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0ea33dc420cd48e7/Documents/2 - Perso/Loisirs/Listes/"/>
    </mc:Choice>
  </mc:AlternateContent>
  <xr:revisionPtr revIDLastSave="443" documentId="8_{96640B76-2063-4FF7-BA68-AF4665CD6FE7}" xr6:coauthVersionLast="47" xr6:coauthVersionMax="47" xr10:uidLastSave="{2B377119-84E3-4D7F-B710-D298820CA790}"/>
  <bookViews>
    <workbookView xWindow="-120" yWindow="-120" windowWidth="29040" windowHeight="15720" xr2:uid="{D02D62E9-870C-4AA0-9690-6A287AB2EC35}"/>
  </bookViews>
  <sheets>
    <sheet name="Liste" sheetId="6" r:id="rId1"/>
    <sheet name="Feuil1" sheetId="7" r:id="rId2"/>
  </sheets>
  <definedNames>
    <definedName name="_xlnm._FilterDatabase" localSheetId="0" hidden="1">Liste!$A$1:$E$1</definedName>
    <definedName name="_xlnm.Print_Area" localSheetId="0">Liste!$A$2:$B$4978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6" l="1"/>
  <c r="G4982" i="7"/>
  <c r="F4982" i="7"/>
  <c r="G4985" i="7"/>
  <c r="F4985" i="7"/>
  <c r="G5052" i="7"/>
  <c r="F5052" i="7"/>
  <c r="H5011" i="7"/>
  <c r="B4980" i="7"/>
  <c r="C4980" i="7"/>
  <c r="D4980" i="7" s="1"/>
  <c r="B4981" i="7"/>
  <c r="C4981" i="7"/>
  <c r="D4981" i="7"/>
  <c r="E4981" i="7" s="1"/>
  <c r="B4982" i="7"/>
  <c r="C4982" i="7"/>
  <c r="D4982" i="7"/>
  <c r="E4982" i="7" s="1"/>
  <c r="B4983" i="7"/>
  <c r="C4983" i="7"/>
  <c r="D4983" i="7" s="1"/>
  <c r="B4984" i="7"/>
  <c r="C4984" i="7"/>
  <c r="D4984" i="7" s="1"/>
  <c r="B4985" i="7"/>
  <c r="C4985" i="7"/>
  <c r="D4985" i="7" s="1"/>
  <c r="B4986" i="7"/>
  <c r="C4986" i="7"/>
  <c r="D4986" i="7" s="1"/>
  <c r="B4987" i="7"/>
  <c r="C4987" i="7"/>
  <c r="D4987" i="7"/>
  <c r="E4987" i="7" s="1"/>
  <c r="B4988" i="7"/>
  <c r="C4988" i="7"/>
  <c r="D4988" i="7"/>
  <c r="E4988" i="7" s="1"/>
  <c r="B4989" i="7"/>
  <c r="C4989" i="7"/>
  <c r="D4989" i="7"/>
  <c r="E4989" i="7" s="1"/>
  <c r="B4990" i="7"/>
  <c r="C4990" i="7"/>
  <c r="D4990" i="7"/>
  <c r="E4990" i="7"/>
  <c r="B4991" i="7"/>
  <c r="C4991" i="7"/>
  <c r="D4991" i="7"/>
  <c r="E4991" i="7"/>
  <c r="H4991" i="7"/>
  <c r="B4992" i="7"/>
  <c r="C4992" i="7"/>
  <c r="D4992" i="7" s="1"/>
  <c r="B4993" i="7"/>
  <c r="C4993" i="7"/>
  <c r="D4993" i="7"/>
  <c r="E4993" i="7" s="1"/>
  <c r="B4994" i="7"/>
  <c r="C4994" i="7"/>
  <c r="D4994" i="7"/>
  <c r="E4994" i="7" s="1"/>
  <c r="B4995" i="7"/>
  <c r="C4995" i="7"/>
  <c r="D4995" i="7" s="1"/>
  <c r="B4996" i="7"/>
  <c r="C4996" i="7"/>
  <c r="D4996" i="7"/>
  <c r="E4996" i="7"/>
  <c r="B4997" i="7"/>
  <c r="C4997" i="7"/>
  <c r="D4997" i="7"/>
  <c r="E4997" i="7"/>
  <c r="B4998" i="7"/>
  <c r="C4998" i="7"/>
  <c r="D4998" i="7" s="1"/>
  <c r="B4999" i="7"/>
  <c r="C4999" i="7"/>
  <c r="D4999" i="7" s="1"/>
  <c r="B5000" i="7"/>
  <c r="C5000" i="7"/>
  <c r="D5000" i="7" s="1"/>
  <c r="B5001" i="7"/>
  <c r="C5001" i="7"/>
  <c r="D5001" i="7"/>
  <c r="E5001" i="7" s="1"/>
  <c r="B5002" i="7"/>
  <c r="C5002" i="7"/>
  <c r="D5002" i="7"/>
  <c r="E5002" i="7"/>
  <c r="B5003" i="7"/>
  <c r="C5003" i="7"/>
  <c r="D5003" i="7"/>
  <c r="E5003" i="7"/>
  <c r="B5004" i="7"/>
  <c r="C5004" i="7"/>
  <c r="D5004" i="7" s="1"/>
  <c r="B5005" i="7"/>
  <c r="C5005" i="7"/>
  <c r="D5005" i="7" s="1"/>
  <c r="B5006" i="7"/>
  <c r="C5006" i="7"/>
  <c r="D5006" i="7" s="1"/>
  <c r="B5007" i="7"/>
  <c r="C5007" i="7"/>
  <c r="D5007" i="7"/>
  <c r="E5007" i="7" s="1"/>
  <c r="B5008" i="7"/>
  <c r="C5008" i="7"/>
  <c r="D5008" i="7"/>
  <c r="E5008" i="7" s="1"/>
  <c r="B5009" i="7"/>
  <c r="C5009" i="7"/>
  <c r="D5009" i="7"/>
  <c r="E5009" i="7" s="1"/>
  <c r="B5010" i="7"/>
  <c r="C5010" i="7"/>
  <c r="D5010" i="7"/>
  <c r="E5010" i="7"/>
  <c r="B5011" i="7"/>
  <c r="C5011" i="7"/>
  <c r="D5011" i="7"/>
  <c r="E5011" i="7"/>
  <c r="B5012" i="7"/>
  <c r="C5012" i="7"/>
  <c r="D5012" i="7" s="1"/>
  <c r="B5013" i="7"/>
  <c r="C5013" i="7"/>
  <c r="D5013" i="7"/>
  <c r="E5013" i="7" s="1"/>
  <c r="B5014" i="7"/>
  <c r="C5014" i="7"/>
  <c r="D5014" i="7"/>
  <c r="E5014" i="7" s="1"/>
  <c r="B5015" i="7"/>
  <c r="C5015" i="7"/>
  <c r="D5015" i="7" s="1"/>
  <c r="B5016" i="7"/>
  <c r="C5016" i="7"/>
  <c r="D5016" i="7"/>
  <c r="E5016" i="7"/>
  <c r="B5017" i="7"/>
  <c r="C5017" i="7"/>
  <c r="D5017" i="7"/>
  <c r="E5017" i="7"/>
  <c r="B5018" i="7"/>
  <c r="C5018" i="7"/>
  <c r="D5018" i="7" s="1"/>
  <c r="B5019" i="7"/>
  <c r="C5019" i="7"/>
  <c r="D5019" i="7" s="1"/>
  <c r="B5020" i="7"/>
  <c r="C5020" i="7"/>
  <c r="D5020" i="7" s="1"/>
  <c r="B5021" i="7"/>
  <c r="C5021" i="7"/>
  <c r="D5021" i="7"/>
  <c r="E5021" i="7" s="1"/>
  <c r="B5022" i="7"/>
  <c r="C5022" i="7"/>
  <c r="D5022" i="7"/>
  <c r="E5022" i="7"/>
  <c r="B5023" i="7"/>
  <c r="C5023" i="7"/>
  <c r="D5023" i="7"/>
  <c r="E5023" i="7"/>
  <c r="B5024" i="7"/>
  <c r="C5024" i="7"/>
  <c r="D5024" i="7" s="1"/>
  <c r="B5025" i="7"/>
  <c r="C5025" i="7"/>
  <c r="D5025" i="7" s="1"/>
  <c r="B5026" i="7"/>
  <c r="C5026" i="7"/>
  <c r="D5026" i="7" s="1"/>
  <c r="B5027" i="7"/>
  <c r="C5027" i="7"/>
  <c r="D5027" i="7"/>
  <c r="E5027" i="7" s="1"/>
  <c r="B5028" i="7"/>
  <c r="C5028" i="7"/>
  <c r="D5028" i="7"/>
  <c r="E5028" i="7" s="1"/>
  <c r="B5029" i="7"/>
  <c r="C5029" i="7"/>
  <c r="D5029" i="7"/>
  <c r="E5029" i="7" s="1"/>
  <c r="B5030" i="7"/>
  <c r="C5030" i="7"/>
  <c r="D5030" i="7"/>
  <c r="E5030" i="7"/>
  <c r="B5031" i="7"/>
  <c r="C5031" i="7"/>
  <c r="D5031" i="7"/>
  <c r="E5031" i="7"/>
  <c r="H5031" i="7"/>
  <c r="B5032" i="7"/>
  <c r="C5032" i="7"/>
  <c r="D5032" i="7" s="1"/>
  <c r="B5033" i="7"/>
  <c r="C5033" i="7"/>
  <c r="D5033" i="7"/>
  <c r="E5033" i="7" s="1"/>
  <c r="B5034" i="7"/>
  <c r="C5034" i="7"/>
  <c r="D5034" i="7"/>
  <c r="E5034" i="7" s="1"/>
  <c r="B5035" i="7"/>
  <c r="C5035" i="7"/>
  <c r="D5035" i="7" s="1"/>
  <c r="B5036" i="7"/>
  <c r="C5036" i="7"/>
  <c r="D5036" i="7"/>
  <c r="E5036" i="7"/>
  <c r="B5037" i="7"/>
  <c r="C5037" i="7"/>
  <c r="D5037" i="7"/>
  <c r="E5037" i="7"/>
  <c r="B5038" i="7"/>
  <c r="C5038" i="7"/>
  <c r="D5038" i="7" s="1"/>
  <c r="B5039" i="7"/>
  <c r="C5039" i="7"/>
  <c r="D5039" i="7" s="1"/>
  <c r="B5040" i="7"/>
  <c r="C5040" i="7"/>
  <c r="D5040" i="7" s="1"/>
  <c r="B5041" i="7"/>
  <c r="C5041" i="7"/>
  <c r="D5041" i="7"/>
  <c r="E5041" i="7" s="1"/>
  <c r="B5042" i="7"/>
  <c r="C5042" i="7"/>
  <c r="D5042" i="7"/>
  <c r="E5042" i="7"/>
  <c r="B5043" i="7"/>
  <c r="C5043" i="7"/>
  <c r="D5043" i="7" s="1"/>
  <c r="B5044" i="7"/>
  <c r="C5044" i="7"/>
  <c r="D5044" i="7" s="1"/>
  <c r="B5045" i="7"/>
  <c r="C5045" i="7"/>
  <c r="D5045" i="7" s="1"/>
  <c r="B5046" i="7"/>
  <c r="C5046" i="7"/>
  <c r="D5046" i="7" s="1"/>
  <c r="B5047" i="7"/>
  <c r="C5047" i="7"/>
  <c r="D5047" i="7"/>
  <c r="E5047" i="7" s="1"/>
  <c r="B5048" i="7"/>
  <c r="C5048" i="7"/>
  <c r="D5048" i="7"/>
  <c r="E5048" i="7" s="1"/>
  <c r="B5049" i="7"/>
  <c r="C5049" i="7"/>
  <c r="D5049" i="7"/>
  <c r="E5049" i="7" s="1"/>
  <c r="B5050" i="7"/>
  <c r="C5050" i="7"/>
  <c r="D5050" i="7"/>
  <c r="E5050" i="7"/>
  <c r="J5050" i="7"/>
  <c r="M5050" i="7" s="1"/>
  <c r="B5051" i="7"/>
  <c r="C5051" i="7"/>
  <c r="D5051" i="7"/>
  <c r="E5051" i="7"/>
  <c r="H5051" i="7"/>
  <c r="B5052" i="7"/>
  <c r="C5052" i="7"/>
  <c r="D5052" i="7" s="1"/>
  <c r="B5053" i="7"/>
  <c r="C5053" i="7"/>
  <c r="D5053" i="7"/>
  <c r="E5053" i="7" s="1"/>
  <c r="B5054" i="7"/>
  <c r="C5054" i="7"/>
  <c r="D5054" i="7" s="1"/>
  <c r="B5055" i="7"/>
  <c r="C5055" i="7"/>
  <c r="D5055" i="7" s="1"/>
  <c r="B5056" i="7"/>
  <c r="C5056" i="7"/>
  <c r="D5056" i="7"/>
  <c r="E5056" i="7"/>
  <c r="B5057" i="7"/>
  <c r="C5057" i="7"/>
  <c r="D5057" i="7"/>
  <c r="E5057" i="7"/>
  <c r="B5058" i="7"/>
  <c r="C5058" i="7"/>
  <c r="D5058" i="7" s="1"/>
  <c r="B5059" i="7"/>
  <c r="C5059" i="7"/>
  <c r="D5059" i="7" s="1"/>
  <c r="B5060" i="7"/>
  <c r="C5060" i="7"/>
  <c r="D5060" i="7" s="1"/>
  <c r="B5061" i="7"/>
  <c r="C5061" i="7"/>
  <c r="D5061" i="7"/>
  <c r="E5061" i="7" s="1"/>
  <c r="B5062" i="7"/>
  <c r="C5062" i="7"/>
  <c r="D5062" i="7"/>
  <c r="E5062" i="7"/>
  <c r="B5063" i="7"/>
  <c r="C5063" i="7"/>
  <c r="D5063" i="7" s="1"/>
  <c r="B5064" i="7"/>
  <c r="C5064" i="7"/>
  <c r="D5064" i="7" s="1"/>
  <c r="B5065" i="7"/>
  <c r="C5065" i="7"/>
  <c r="D5065" i="7" s="1"/>
  <c r="B5066" i="7"/>
  <c r="C5066" i="7"/>
  <c r="D5066" i="7" s="1"/>
  <c r="B5067" i="7"/>
  <c r="C5067" i="7"/>
  <c r="D5067" i="7"/>
  <c r="E5067" i="7" s="1"/>
  <c r="B5068" i="7"/>
  <c r="C5068" i="7"/>
  <c r="D5068" i="7"/>
  <c r="E5068" i="7" s="1"/>
  <c r="B5069" i="7"/>
  <c r="C5069" i="7"/>
  <c r="D5069" i="7"/>
  <c r="E5069" i="7" s="1"/>
  <c r="B5070" i="7"/>
  <c r="C5070" i="7"/>
  <c r="D5070" i="7"/>
  <c r="E5070" i="7"/>
  <c r="B5071" i="7"/>
  <c r="C5071" i="7"/>
  <c r="D5071" i="7"/>
  <c r="E5071" i="7"/>
  <c r="H5071" i="7"/>
  <c r="B5072" i="7"/>
  <c r="C5072" i="7"/>
  <c r="D5072" i="7" s="1"/>
  <c r="B5073" i="7"/>
  <c r="C5073" i="7"/>
  <c r="D5073" i="7"/>
  <c r="E5073" i="7" s="1"/>
  <c r="B5074" i="7"/>
  <c r="C5074" i="7"/>
  <c r="D5074" i="7" s="1"/>
  <c r="B5075" i="7"/>
  <c r="C5075" i="7"/>
  <c r="D5075" i="7" s="1"/>
  <c r="B5076" i="7"/>
  <c r="C5076" i="7"/>
  <c r="D5076" i="7"/>
  <c r="E5076" i="7"/>
  <c r="B5077" i="7"/>
  <c r="C5077" i="7"/>
  <c r="D5077" i="7"/>
  <c r="E5077" i="7"/>
  <c r="B3620" i="7"/>
  <c r="C3620" i="7"/>
  <c r="D3620" i="7" s="1"/>
  <c r="B3621" i="7"/>
  <c r="C3621" i="7"/>
  <c r="D3621" i="7" s="1"/>
  <c r="B3622" i="7"/>
  <c r="C3622" i="7"/>
  <c r="D3622" i="7" s="1"/>
  <c r="B3623" i="7"/>
  <c r="C3623" i="7"/>
  <c r="D3623" i="7" s="1"/>
  <c r="B3624" i="7"/>
  <c r="C3624" i="7"/>
  <c r="D3624" i="7" s="1"/>
  <c r="B3625" i="7"/>
  <c r="C3625" i="7"/>
  <c r="D3625" i="7" s="1"/>
  <c r="B3626" i="7"/>
  <c r="C3626" i="7"/>
  <c r="D3626" i="7" s="1"/>
  <c r="B3627" i="7"/>
  <c r="C3627" i="7"/>
  <c r="D3627" i="7" s="1"/>
  <c r="B3628" i="7"/>
  <c r="C3628" i="7"/>
  <c r="D3628" i="7" s="1"/>
  <c r="E3628" i="7" s="1"/>
  <c r="B3629" i="7"/>
  <c r="C3629" i="7"/>
  <c r="D3629" i="7" s="1"/>
  <c r="B3630" i="7"/>
  <c r="C3630" i="7"/>
  <c r="D3630" i="7" s="1"/>
  <c r="B3631" i="7"/>
  <c r="C3631" i="7"/>
  <c r="D3631" i="7" s="1"/>
  <c r="E3631" i="7" s="1"/>
  <c r="B3632" i="7"/>
  <c r="C3632" i="7"/>
  <c r="D3632" i="7" s="1"/>
  <c r="E3632" i="7" s="1"/>
  <c r="B3633" i="7"/>
  <c r="C3633" i="7"/>
  <c r="D3633" i="7" s="1"/>
  <c r="E3633" i="7" s="1"/>
  <c r="B3634" i="7"/>
  <c r="C3634" i="7"/>
  <c r="D3634" i="7" s="1"/>
  <c r="B3635" i="7"/>
  <c r="C3635" i="7"/>
  <c r="B3636" i="7"/>
  <c r="C3636" i="7"/>
  <c r="D3636" i="7" s="1"/>
  <c r="E3636" i="7" s="1"/>
  <c r="B3637" i="7"/>
  <c r="C3637" i="7"/>
  <c r="D3637" i="7" s="1"/>
  <c r="B3638" i="7"/>
  <c r="C3638" i="7"/>
  <c r="D3638" i="7" s="1"/>
  <c r="B3639" i="7"/>
  <c r="C3639" i="7"/>
  <c r="D3639" i="7" s="1"/>
  <c r="E3639" i="7" s="1"/>
  <c r="B3640" i="7"/>
  <c r="C3640" i="7"/>
  <c r="D3640" i="7" s="1"/>
  <c r="E3640" i="7" s="1"/>
  <c r="B3641" i="7"/>
  <c r="C3641" i="7"/>
  <c r="D3641" i="7" s="1"/>
  <c r="B3642" i="7"/>
  <c r="C3642" i="7"/>
  <c r="D3642" i="7" s="1"/>
  <c r="E3642" i="7" s="1"/>
  <c r="B3643" i="7"/>
  <c r="C3643" i="7"/>
  <c r="D3643" i="7" s="1"/>
  <c r="B3644" i="7"/>
  <c r="C3644" i="7"/>
  <c r="D3644" i="7" s="1"/>
  <c r="B4906" i="7"/>
  <c r="C4906" i="7"/>
  <c r="D4906" i="7" s="1"/>
  <c r="E4906" i="7" s="1"/>
  <c r="B3645" i="7"/>
  <c r="C3645" i="7"/>
  <c r="D3645" i="7" s="1"/>
  <c r="B3646" i="7"/>
  <c r="C3646" i="7"/>
  <c r="D3646" i="7" s="1"/>
  <c r="B3647" i="7"/>
  <c r="C3647" i="7"/>
  <c r="B3648" i="7"/>
  <c r="C3648" i="7"/>
  <c r="D3648" i="7" s="1"/>
  <c r="E3648" i="7" s="1"/>
  <c r="B3649" i="7"/>
  <c r="C3649" i="7"/>
  <c r="D3649" i="7" s="1"/>
  <c r="B3650" i="7"/>
  <c r="C3650" i="7"/>
  <c r="D3650" i="7" s="1"/>
  <c r="B3651" i="7"/>
  <c r="C3651" i="7"/>
  <c r="D3651" i="7" s="1"/>
  <c r="B3652" i="7"/>
  <c r="C3652" i="7"/>
  <c r="D3652" i="7" s="1"/>
  <c r="E3652" i="7" s="1"/>
  <c r="B3653" i="7"/>
  <c r="C3653" i="7"/>
  <c r="D3653" i="7" s="1"/>
  <c r="B3654" i="7"/>
  <c r="C3654" i="7"/>
  <c r="B3655" i="7"/>
  <c r="C3655" i="7"/>
  <c r="D3655" i="7" s="1"/>
  <c r="B3656" i="7"/>
  <c r="C3656" i="7"/>
  <c r="D3656" i="7" s="1"/>
  <c r="B3657" i="7"/>
  <c r="C3657" i="7"/>
  <c r="D3657" i="7" s="1"/>
  <c r="B3658" i="7"/>
  <c r="C3658" i="7"/>
  <c r="D3658" i="7" s="1"/>
  <c r="E3658" i="7" s="1"/>
  <c r="B3659" i="7"/>
  <c r="C3659" i="7"/>
  <c r="D3659" i="7" s="1"/>
  <c r="B4938" i="7"/>
  <c r="C4938" i="7"/>
  <c r="D4938" i="7" s="1"/>
  <c r="B3660" i="7"/>
  <c r="C3660" i="7"/>
  <c r="D3660" i="7" s="1"/>
  <c r="B4939" i="7"/>
  <c r="C4939" i="7"/>
  <c r="D4939" i="7" s="1"/>
  <c r="E4939" i="7" s="1"/>
  <c r="B3661" i="7"/>
  <c r="C3661" i="7"/>
  <c r="D3661" i="7" s="1"/>
  <c r="B3662" i="7"/>
  <c r="C3662" i="7"/>
  <c r="D3662" i="7" s="1"/>
  <c r="B3663" i="7"/>
  <c r="C3663" i="7"/>
  <c r="B3664" i="7"/>
  <c r="C3664" i="7"/>
  <c r="D3664" i="7" s="1"/>
  <c r="B3665" i="7"/>
  <c r="C3665" i="7"/>
  <c r="D3665" i="7" s="1"/>
  <c r="E3665" i="7" s="1"/>
  <c r="B3666" i="7"/>
  <c r="C3666" i="7"/>
  <c r="D3666" i="7" s="1"/>
  <c r="B3667" i="7"/>
  <c r="C3667" i="7"/>
  <c r="D3667" i="7" s="1"/>
  <c r="E3667" i="7" s="1"/>
  <c r="B3668" i="7"/>
  <c r="C3668" i="7"/>
  <c r="D3668" i="7" s="1"/>
  <c r="B3669" i="7"/>
  <c r="C3669" i="7"/>
  <c r="D3669" i="7" s="1"/>
  <c r="E3669" i="7" s="1"/>
  <c r="B3670" i="7"/>
  <c r="C3670" i="7"/>
  <c r="D3670" i="7" s="1"/>
  <c r="B3671" i="7"/>
  <c r="C3671" i="7"/>
  <c r="D3671" i="7" s="1"/>
  <c r="B4940" i="7"/>
  <c r="C4940" i="7"/>
  <c r="D4940" i="7" s="1"/>
  <c r="B3672" i="7"/>
  <c r="C3672" i="7"/>
  <c r="B3673" i="7"/>
  <c r="C3673" i="7"/>
  <c r="D3673" i="7" s="1"/>
  <c r="E3673" i="7" s="1"/>
  <c r="B3674" i="7"/>
  <c r="C3674" i="7"/>
  <c r="D3674" i="7" s="1"/>
  <c r="B3675" i="7"/>
  <c r="C3675" i="7"/>
  <c r="D3675" i="7" s="1"/>
  <c r="E3675" i="7" s="1"/>
  <c r="B3676" i="7"/>
  <c r="C3676" i="7"/>
  <c r="B3677" i="7"/>
  <c r="C3677" i="7"/>
  <c r="D3677" i="7" s="1"/>
  <c r="B3678" i="7"/>
  <c r="C3678" i="7"/>
  <c r="D3678" i="7" s="1"/>
  <c r="E3678" i="7" s="1"/>
  <c r="B3679" i="7"/>
  <c r="C3679" i="7"/>
  <c r="D3679" i="7" s="1"/>
  <c r="B3680" i="7"/>
  <c r="C3680" i="7"/>
  <c r="D3680" i="7" s="1"/>
  <c r="B3681" i="7"/>
  <c r="C3681" i="7"/>
  <c r="D3681" i="7" s="1"/>
  <c r="E3681" i="7" s="1"/>
  <c r="B3682" i="7"/>
  <c r="C3682" i="7"/>
  <c r="D3682" i="7" s="1"/>
  <c r="B3683" i="7"/>
  <c r="C3683" i="7"/>
  <c r="D3683" i="7" s="1"/>
  <c r="B3684" i="7"/>
  <c r="C3684" i="7"/>
  <c r="D3684" i="7" s="1"/>
  <c r="E3684" i="7" s="1"/>
  <c r="B3685" i="7"/>
  <c r="C3685" i="7"/>
  <c r="D3685" i="7" s="1"/>
  <c r="B4910" i="7"/>
  <c r="C4910" i="7"/>
  <c r="D4910" i="7" s="1"/>
  <c r="B3686" i="7"/>
  <c r="C3686" i="7"/>
  <c r="D3686" i="7" s="1"/>
  <c r="E3686" i="7" s="1"/>
  <c r="B3687" i="7"/>
  <c r="C3687" i="7"/>
  <c r="D3687" i="7" s="1"/>
  <c r="B3688" i="7"/>
  <c r="C3688" i="7"/>
  <c r="D3688" i="7" s="1"/>
  <c r="B3689" i="7"/>
  <c r="C3689" i="7"/>
  <c r="B3690" i="7"/>
  <c r="C3690" i="7"/>
  <c r="D3690" i="7" s="1"/>
  <c r="B3691" i="7"/>
  <c r="C3691" i="7"/>
  <c r="D3691" i="7" s="1"/>
  <c r="E3691" i="7" s="1"/>
  <c r="B4849" i="7"/>
  <c r="C4849" i="7"/>
  <c r="D4849" i="7" s="1"/>
  <c r="B3692" i="7"/>
  <c r="C3692" i="7"/>
  <c r="D3692" i="7" s="1"/>
  <c r="E3692" i="7" s="1"/>
  <c r="H3692" i="7" s="1"/>
  <c r="B3693" i="7"/>
  <c r="C3693" i="7"/>
  <c r="B3694" i="7"/>
  <c r="C3694" i="7"/>
  <c r="D3694" i="7" s="1"/>
  <c r="B3695" i="7"/>
  <c r="C3695" i="7"/>
  <c r="D3695" i="7" s="1"/>
  <c r="E3695" i="7" s="1"/>
  <c r="B3696" i="7"/>
  <c r="C3696" i="7"/>
  <c r="D3696" i="7" s="1"/>
  <c r="B3697" i="7"/>
  <c r="C3697" i="7"/>
  <c r="D3697" i="7" s="1"/>
  <c r="E3697" i="7" s="1"/>
  <c r="B3698" i="7"/>
  <c r="C3698" i="7"/>
  <c r="D3698" i="7" s="1"/>
  <c r="B3699" i="7"/>
  <c r="C3699" i="7"/>
  <c r="D3699" i="7" s="1"/>
  <c r="B4661" i="7"/>
  <c r="C4661" i="7"/>
  <c r="D4661" i="7" s="1"/>
  <c r="B3700" i="7"/>
  <c r="C3700" i="7"/>
  <c r="B3701" i="7"/>
  <c r="C3701" i="7"/>
  <c r="B3702" i="7"/>
  <c r="C3702" i="7"/>
  <c r="D3702" i="7" s="1"/>
  <c r="B3703" i="7"/>
  <c r="C3703" i="7"/>
  <c r="D3703" i="7" s="1"/>
  <c r="B3704" i="7"/>
  <c r="C3704" i="7"/>
  <c r="D3704" i="7" s="1"/>
  <c r="B3705" i="7"/>
  <c r="C3705" i="7"/>
  <c r="B3706" i="7"/>
  <c r="C3706" i="7"/>
  <c r="D3706" i="7" s="1"/>
  <c r="E3706" i="7" s="1"/>
  <c r="B3707" i="7"/>
  <c r="C3707" i="7"/>
  <c r="D3707" i="7" s="1"/>
  <c r="B3708" i="7"/>
  <c r="C3708" i="7"/>
  <c r="D3708" i="7" s="1"/>
  <c r="E3708" i="7" s="1"/>
  <c r="B3709" i="7"/>
  <c r="C3709" i="7"/>
  <c r="D3709" i="7" s="1"/>
  <c r="B3710" i="7"/>
  <c r="C3710" i="7"/>
  <c r="D3710" i="7" s="1"/>
  <c r="B3711" i="7"/>
  <c r="C3711" i="7"/>
  <c r="D3711" i="7" s="1"/>
  <c r="E3711" i="7" s="1"/>
  <c r="B3712" i="7"/>
  <c r="C3712" i="7"/>
  <c r="D3712" i="7" s="1"/>
  <c r="E3712" i="7" s="1"/>
  <c r="B3713" i="7"/>
  <c r="C3713" i="7"/>
  <c r="B3714" i="7"/>
  <c r="C3714" i="7"/>
  <c r="D3714" i="7" s="1"/>
  <c r="B3715" i="7"/>
  <c r="C3715" i="7"/>
  <c r="D3715" i="7" s="1"/>
  <c r="B3716" i="7"/>
  <c r="C3716" i="7"/>
  <c r="D3716" i="7" s="1"/>
  <c r="B3717" i="7"/>
  <c r="C3717" i="7"/>
  <c r="D3717" i="7" s="1"/>
  <c r="E3717" i="7" s="1"/>
  <c r="B3718" i="7"/>
  <c r="C3718" i="7"/>
  <c r="B3719" i="7"/>
  <c r="C3719" i="7"/>
  <c r="D3719" i="7" s="1"/>
  <c r="B3720" i="7"/>
  <c r="C3720" i="7"/>
  <c r="D3720" i="7" s="1"/>
  <c r="E3720" i="7" s="1"/>
  <c r="B3721" i="7"/>
  <c r="C3721" i="7"/>
  <c r="D3721" i="7" s="1"/>
  <c r="E3721" i="7" s="1"/>
  <c r="B3722" i="7"/>
  <c r="C3722" i="7"/>
  <c r="D3722" i="7" s="1"/>
  <c r="B3723" i="7"/>
  <c r="C3723" i="7"/>
  <c r="B3724" i="7"/>
  <c r="C3724" i="7"/>
  <c r="D3724" i="7" s="1"/>
  <c r="B3725" i="7"/>
  <c r="C3725" i="7"/>
  <c r="D3725" i="7" s="1"/>
  <c r="B3726" i="7"/>
  <c r="C3726" i="7"/>
  <c r="D3726" i="7" s="1"/>
  <c r="E3726" i="7" s="1"/>
  <c r="B3727" i="7"/>
  <c r="C3727" i="7"/>
  <c r="D3727" i="7" s="1"/>
  <c r="E3727" i="7" s="1"/>
  <c r="B3728" i="7"/>
  <c r="C3728" i="7"/>
  <c r="D3728" i="7" s="1"/>
  <c r="E3728" i="7" s="1"/>
  <c r="B3729" i="7"/>
  <c r="C3729" i="7"/>
  <c r="D3729" i="7" s="1"/>
  <c r="B3730" i="7"/>
  <c r="C3730" i="7"/>
  <c r="D3730" i="7" s="1"/>
  <c r="E3730" i="7" s="1"/>
  <c r="B3731" i="7"/>
  <c r="C3731" i="7"/>
  <c r="D3731" i="7" s="1"/>
  <c r="B3732" i="7"/>
  <c r="C3732" i="7"/>
  <c r="B3733" i="7"/>
  <c r="C3733" i="7"/>
  <c r="D3733" i="7" s="1"/>
  <c r="B3734" i="7"/>
  <c r="C3734" i="7"/>
  <c r="D3734" i="7" s="1"/>
  <c r="B3735" i="7"/>
  <c r="C3735" i="7"/>
  <c r="D3735" i="7" s="1"/>
  <c r="E3735" i="7" s="1"/>
  <c r="B3736" i="7"/>
  <c r="C3736" i="7"/>
  <c r="D3736" i="7" s="1"/>
  <c r="E3736" i="7" s="1"/>
  <c r="B3737" i="7"/>
  <c r="C3737" i="7"/>
  <c r="D3737" i="7" s="1"/>
  <c r="B3738" i="7"/>
  <c r="C3738" i="7"/>
  <c r="B3739" i="7"/>
  <c r="C3739" i="7"/>
  <c r="D3739" i="7" s="1"/>
  <c r="B3740" i="7"/>
  <c r="C3740" i="7"/>
  <c r="D3740" i="7" s="1"/>
  <c r="B3741" i="7"/>
  <c r="C3741" i="7"/>
  <c r="B3742" i="7"/>
  <c r="C3742" i="7"/>
  <c r="D3742" i="7" s="1"/>
  <c r="B3743" i="7"/>
  <c r="C3743" i="7"/>
  <c r="D3743" i="7" s="1"/>
  <c r="E3743" i="7" s="1"/>
  <c r="B3744" i="7"/>
  <c r="C3744" i="7"/>
  <c r="D3744" i="7" s="1"/>
  <c r="B3745" i="7"/>
  <c r="C3745" i="7"/>
  <c r="D3745" i="7" s="1"/>
  <c r="E3745" i="7" s="1"/>
  <c r="B3746" i="7"/>
  <c r="C3746" i="7"/>
  <c r="D3746" i="7" s="1"/>
  <c r="E3746" i="7" s="1"/>
  <c r="B3747" i="7"/>
  <c r="C3747" i="7"/>
  <c r="D3747" i="7" s="1"/>
  <c r="B3748" i="7"/>
  <c r="C3748" i="7"/>
  <c r="D3748" i="7" s="1"/>
  <c r="B3749" i="7"/>
  <c r="C3749" i="7"/>
  <c r="D3749" i="7" s="1"/>
  <c r="B3750" i="7"/>
  <c r="C3750" i="7"/>
  <c r="D3750" i="7" s="1"/>
  <c r="B3751" i="7"/>
  <c r="C3751" i="7"/>
  <c r="B3752" i="7"/>
  <c r="C3752" i="7"/>
  <c r="D3752" i="7" s="1"/>
  <c r="E3752" i="7" s="1"/>
  <c r="H3752" i="7" s="1"/>
  <c r="B3753" i="7"/>
  <c r="C3753" i="7"/>
  <c r="D3753" i="7" s="1"/>
  <c r="B3754" i="7"/>
  <c r="C3754" i="7"/>
  <c r="D3754" i="7" s="1"/>
  <c r="B3755" i="7"/>
  <c r="C3755" i="7"/>
  <c r="D3755" i="7" s="1"/>
  <c r="B3756" i="7"/>
  <c r="C3756" i="7"/>
  <c r="D3756" i="7" s="1"/>
  <c r="E3756" i="7" s="1"/>
  <c r="B3757" i="7"/>
  <c r="C3757" i="7"/>
  <c r="D3757" i="7" s="1"/>
  <c r="B3758" i="7"/>
  <c r="C3758" i="7"/>
  <c r="B3759" i="7"/>
  <c r="C3759" i="7"/>
  <c r="D3759" i="7" s="1"/>
  <c r="B3760" i="7"/>
  <c r="C3760" i="7"/>
  <c r="D3760" i="7" s="1"/>
  <c r="B3761" i="7"/>
  <c r="C3761" i="7"/>
  <c r="D3761" i="7" s="1"/>
  <c r="E3761" i="7" s="1"/>
  <c r="B3762" i="7"/>
  <c r="C3762" i="7"/>
  <c r="D3762" i="7" s="1"/>
  <c r="B3763" i="7"/>
  <c r="C3763" i="7"/>
  <c r="B3764" i="7"/>
  <c r="C3764" i="7"/>
  <c r="D3764" i="7" s="1"/>
  <c r="E3764" i="7" s="1"/>
  <c r="B3765" i="7"/>
  <c r="C3765" i="7"/>
  <c r="D3765" i="7" s="1"/>
  <c r="E3765" i="7" s="1"/>
  <c r="B3766" i="7"/>
  <c r="C3766" i="7"/>
  <c r="D3766" i="7" s="1"/>
  <c r="B3767" i="7"/>
  <c r="C3767" i="7"/>
  <c r="D3767" i="7" s="1"/>
  <c r="B3768" i="7"/>
  <c r="C3768" i="7"/>
  <c r="B3769" i="7"/>
  <c r="C3769" i="7"/>
  <c r="D3769" i="7" s="1"/>
  <c r="B3770" i="7"/>
  <c r="C3770" i="7"/>
  <c r="D3770" i="7" s="1"/>
  <c r="E3770" i="7" s="1"/>
  <c r="B3771" i="7"/>
  <c r="C3771" i="7"/>
  <c r="D3771" i="7" s="1"/>
  <c r="E3771" i="7" s="1"/>
  <c r="B3772" i="7"/>
  <c r="C3772" i="7"/>
  <c r="D3772" i="7" s="1"/>
  <c r="E3772" i="7" s="1"/>
  <c r="B3773" i="7"/>
  <c r="C3773" i="7"/>
  <c r="B3774" i="7"/>
  <c r="C3774" i="7"/>
  <c r="D3774" i="7" s="1"/>
  <c r="B3775" i="7"/>
  <c r="C3775" i="7"/>
  <c r="D3775" i="7" s="1"/>
  <c r="B3776" i="7"/>
  <c r="C3776" i="7"/>
  <c r="D3776" i="7" s="1"/>
  <c r="B3777" i="7"/>
  <c r="C3777" i="7"/>
  <c r="D3777" i="7" s="1"/>
  <c r="B3778" i="7"/>
  <c r="C3778" i="7"/>
  <c r="D3778" i="7" s="1"/>
  <c r="E3778" i="7" s="1"/>
  <c r="B3779" i="7"/>
  <c r="C3779" i="7"/>
  <c r="D3779" i="7" s="1"/>
  <c r="B3780" i="7"/>
  <c r="C3780" i="7"/>
  <c r="D3780" i="7" s="1"/>
  <c r="B3781" i="7"/>
  <c r="C3781" i="7"/>
  <c r="D3781" i="7" s="1"/>
  <c r="B3782" i="7"/>
  <c r="C3782" i="7"/>
  <c r="D3782" i="7" s="1"/>
  <c r="B4746" i="7"/>
  <c r="C4746" i="7"/>
  <c r="D4746" i="7" s="1"/>
  <c r="B3783" i="7"/>
  <c r="C3783" i="7"/>
  <c r="D3783" i="7" s="1"/>
  <c r="B3784" i="7"/>
  <c r="C3784" i="7"/>
  <c r="D3784" i="7" s="1"/>
  <c r="B3785" i="7"/>
  <c r="C3785" i="7"/>
  <c r="D3785" i="7" s="1"/>
  <c r="E3785" i="7" s="1"/>
  <c r="B3786" i="7"/>
  <c r="C3786" i="7"/>
  <c r="D3786" i="7" s="1"/>
  <c r="B3787" i="7"/>
  <c r="C3787" i="7"/>
  <c r="B3788" i="7"/>
  <c r="C3788" i="7"/>
  <c r="D3788" i="7" s="1"/>
  <c r="B3789" i="7"/>
  <c r="C3789" i="7"/>
  <c r="D3789" i="7" s="1"/>
  <c r="B3790" i="7"/>
  <c r="C3790" i="7"/>
  <c r="D3790" i="7" s="1"/>
  <c r="E3790" i="7" s="1"/>
  <c r="B3791" i="7"/>
  <c r="C3791" i="7"/>
  <c r="D3791" i="7" s="1"/>
  <c r="B3792" i="7"/>
  <c r="C3792" i="7"/>
  <c r="D3792" i="7" s="1"/>
  <c r="B3793" i="7"/>
  <c r="C3793" i="7"/>
  <c r="D3793" i="7" s="1"/>
  <c r="B3794" i="7"/>
  <c r="C3794" i="7"/>
  <c r="D3794" i="7" s="1"/>
  <c r="B3795" i="7"/>
  <c r="C3795" i="7"/>
  <c r="D3795" i="7" s="1"/>
  <c r="E3795" i="7" s="1"/>
  <c r="B3796" i="7"/>
  <c r="C3796" i="7"/>
  <c r="D3796" i="7" s="1"/>
  <c r="B3797" i="7"/>
  <c r="C3797" i="7"/>
  <c r="D3797" i="7" s="1"/>
  <c r="B3798" i="7"/>
  <c r="C3798" i="7"/>
  <c r="D3798" i="7" s="1"/>
  <c r="B4850" i="7"/>
  <c r="C4850" i="7"/>
  <c r="D4850" i="7" s="1"/>
  <c r="E4850" i="7" s="1"/>
  <c r="B3799" i="7"/>
  <c r="C3799" i="7"/>
  <c r="B3800" i="7"/>
  <c r="C3800" i="7"/>
  <c r="D3800" i="7" s="1"/>
  <c r="B3801" i="7"/>
  <c r="C3801" i="7"/>
  <c r="B3802" i="7"/>
  <c r="C3802" i="7"/>
  <c r="D3802" i="7" s="1"/>
  <c r="E3802" i="7" s="1"/>
  <c r="B3803" i="7"/>
  <c r="C3803" i="7"/>
  <c r="D3803" i="7" s="1"/>
  <c r="B3804" i="7"/>
  <c r="C3804" i="7"/>
  <c r="D3804" i="7" s="1"/>
  <c r="E3804" i="7" s="1"/>
  <c r="B3805" i="7"/>
  <c r="C3805" i="7"/>
  <c r="D3805" i="7" s="1"/>
  <c r="B3806" i="7"/>
  <c r="C3806" i="7"/>
  <c r="D3806" i="7" s="1"/>
  <c r="B3807" i="7"/>
  <c r="C3807" i="7"/>
  <c r="D3807" i="7" s="1"/>
  <c r="B3808" i="7"/>
  <c r="C3808" i="7"/>
  <c r="D3808" i="7" s="1"/>
  <c r="B3809" i="7"/>
  <c r="C3809" i="7"/>
  <c r="B4747" i="7"/>
  <c r="C4747" i="7"/>
  <c r="D4747" i="7" s="1"/>
  <c r="B3810" i="7"/>
  <c r="C3810" i="7"/>
  <c r="B2091" i="7"/>
  <c r="C2091" i="7"/>
  <c r="D2091" i="7" s="1"/>
  <c r="B3811" i="7"/>
  <c r="C3811" i="7"/>
  <c r="B4941" i="7"/>
  <c r="C4941" i="7"/>
  <c r="D4941" i="7" s="1"/>
  <c r="E4941" i="7" s="1"/>
  <c r="B3812" i="7"/>
  <c r="C3812" i="7"/>
  <c r="D3812" i="7" s="1"/>
  <c r="E3812" i="7" s="1"/>
  <c r="B3813" i="7"/>
  <c r="C3813" i="7"/>
  <c r="B3814" i="7"/>
  <c r="C3814" i="7"/>
  <c r="D3814" i="7" s="1"/>
  <c r="B3815" i="7"/>
  <c r="C3815" i="7"/>
  <c r="D3815" i="7" s="1"/>
  <c r="B3816" i="7"/>
  <c r="C3816" i="7"/>
  <c r="B4942" i="7"/>
  <c r="C4942" i="7"/>
  <c r="D4942" i="7" s="1"/>
  <c r="B3817" i="7"/>
  <c r="C3817" i="7"/>
  <c r="B4693" i="7"/>
  <c r="C4693" i="7"/>
  <c r="B3818" i="7"/>
  <c r="C3818" i="7"/>
  <c r="D3818" i="7" s="1"/>
  <c r="B4943" i="7"/>
  <c r="C4943" i="7"/>
  <c r="D4943" i="7" s="1"/>
  <c r="B4888" i="7"/>
  <c r="C4888" i="7"/>
  <c r="D4888" i="7" s="1"/>
  <c r="E4888" i="7" s="1"/>
  <c r="B4944" i="7"/>
  <c r="C4944" i="7"/>
  <c r="D4944" i="7" s="1"/>
  <c r="B3819" i="7"/>
  <c r="C3819" i="7"/>
  <c r="D3819" i="7" s="1"/>
  <c r="B3820" i="7"/>
  <c r="C3820" i="7"/>
  <c r="D3820" i="7" s="1"/>
  <c r="B3821" i="7"/>
  <c r="C3821" i="7"/>
  <c r="D3821" i="7" s="1"/>
  <c r="B3822" i="7"/>
  <c r="C3822" i="7"/>
  <c r="D3822" i="7" s="1"/>
  <c r="B3823" i="7"/>
  <c r="C3823" i="7"/>
  <c r="D3823" i="7" s="1"/>
  <c r="B3824" i="7"/>
  <c r="C3824" i="7"/>
  <c r="D3824" i="7" s="1"/>
  <c r="B3825" i="7"/>
  <c r="C3825" i="7"/>
  <c r="D3825" i="7" s="1"/>
  <c r="E3825" i="7" s="1"/>
  <c r="B3826" i="7"/>
  <c r="C3826" i="7"/>
  <c r="D3826" i="7" s="1"/>
  <c r="B4748" i="7"/>
  <c r="C4748" i="7"/>
  <c r="B3827" i="7"/>
  <c r="C3827" i="7"/>
  <c r="B3828" i="7"/>
  <c r="C3828" i="7"/>
  <c r="D3828" i="7" s="1"/>
  <c r="B3829" i="7"/>
  <c r="C3829" i="7"/>
  <c r="B3830" i="7"/>
  <c r="C3830" i="7"/>
  <c r="B3831" i="7"/>
  <c r="C3831" i="7"/>
  <c r="D3831" i="7" s="1"/>
  <c r="B3832" i="7"/>
  <c r="C3832" i="7"/>
  <c r="B3833" i="7"/>
  <c r="C3833" i="7"/>
  <c r="D3833" i="7" s="1"/>
  <c r="B3834" i="7"/>
  <c r="C3834" i="7"/>
  <c r="D3834" i="7" s="1"/>
  <c r="B3835" i="7"/>
  <c r="C3835" i="7"/>
  <c r="D3835" i="7" s="1"/>
  <c r="E3835" i="7" s="1"/>
  <c r="B3836" i="7"/>
  <c r="C3836" i="7"/>
  <c r="D3836" i="7" s="1"/>
  <c r="B3837" i="7"/>
  <c r="C3837" i="7"/>
  <c r="D3837" i="7" s="1"/>
  <c r="B3838" i="7"/>
  <c r="C3838" i="7"/>
  <c r="D3838" i="7" s="1"/>
  <c r="B3839" i="7"/>
  <c r="C3839" i="7"/>
  <c r="D3839" i="7" s="1"/>
  <c r="B3840" i="7"/>
  <c r="C3840" i="7"/>
  <c r="D3840" i="7" s="1"/>
  <c r="B3841" i="7"/>
  <c r="C3841" i="7"/>
  <c r="D3841" i="7" s="1"/>
  <c r="B3842" i="7"/>
  <c r="C3842" i="7"/>
  <c r="B3843" i="7"/>
  <c r="C3843" i="7"/>
  <c r="D3843" i="7" s="1"/>
  <c r="B3844" i="7"/>
  <c r="C3844" i="7"/>
  <c r="D3844" i="7" s="1"/>
  <c r="B3845" i="7"/>
  <c r="C3845" i="7"/>
  <c r="D3845" i="7" s="1"/>
  <c r="B3846" i="7"/>
  <c r="C3846" i="7"/>
  <c r="D3846" i="7" s="1"/>
  <c r="B4851" i="7"/>
  <c r="C4851" i="7"/>
  <c r="D4851" i="7" s="1"/>
  <c r="E4851" i="7" s="1"/>
  <c r="B3847" i="7"/>
  <c r="C3847" i="7"/>
  <c r="D3847" i="7" s="1"/>
  <c r="B3848" i="7"/>
  <c r="C3848" i="7"/>
  <c r="D3848" i="7" s="1"/>
  <c r="E3848" i="7" s="1"/>
  <c r="B3849" i="7"/>
  <c r="C3849" i="7"/>
  <c r="D3849" i="7" s="1"/>
  <c r="B3850" i="7"/>
  <c r="C3850" i="7"/>
  <c r="D3850" i="7" s="1"/>
  <c r="B3851" i="7"/>
  <c r="C3851" i="7"/>
  <c r="B3852" i="7"/>
  <c r="C3852" i="7"/>
  <c r="D3852" i="7" s="1"/>
  <c r="B3853" i="7"/>
  <c r="C3853" i="7"/>
  <c r="B2093" i="7"/>
  <c r="C2093" i="7"/>
  <c r="D2093" i="7" s="1"/>
  <c r="E2093" i="7" s="1"/>
  <c r="B3854" i="7"/>
  <c r="C3854" i="7"/>
  <c r="D3854" i="7" s="1"/>
  <c r="B3855" i="7"/>
  <c r="C3855" i="7"/>
  <c r="B3856" i="7"/>
  <c r="C3856" i="7"/>
  <c r="D3856" i="7" s="1"/>
  <c r="B3857" i="7"/>
  <c r="C3857" i="7"/>
  <c r="B3858" i="7"/>
  <c r="C3858" i="7"/>
  <c r="D3858" i="7" s="1"/>
  <c r="B4799" i="7"/>
  <c r="C4799" i="7"/>
  <c r="D4799" i="7" s="1"/>
  <c r="B3859" i="7"/>
  <c r="C3859" i="7"/>
  <c r="D3859" i="7" s="1"/>
  <c r="B3860" i="7"/>
  <c r="C3860" i="7"/>
  <c r="D3860" i="7" s="1"/>
  <c r="B3861" i="7"/>
  <c r="C3861" i="7"/>
  <c r="D3861" i="7" s="1"/>
  <c r="B3862" i="7"/>
  <c r="C3862" i="7"/>
  <c r="D3862" i="7" s="1"/>
  <c r="E3862" i="7" s="1"/>
  <c r="B3863" i="7"/>
  <c r="C3863" i="7"/>
  <c r="D3863" i="7" s="1"/>
  <c r="E3863" i="7" s="1"/>
  <c r="B3864" i="7"/>
  <c r="C3864" i="7"/>
  <c r="D3864" i="7" s="1"/>
  <c r="B3865" i="7"/>
  <c r="C3865" i="7"/>
  <c r="D3865" i="7" s="1"/>
  <c r="B3866" i="7"/>
  <c r="C3866" i="7"/>
  <c r="D3866" i="7" s="1"/>
  <c r="B4945" i="7"/>
  <c r="C4945" i="7"/>
  <c r="D4945" i="7" s="1"/>
  <c r="B3867" i="7"/>
  <c r="C3867" i="7"/>
  <c r="D3867" i="7" s="1"/>
  <c r="E3867" i="7" s="1"/>
  <c r="B3868" i="7"/>
  <c r="C3868" i="7"/>
  <c r="B3869" i="7"/>
  <c r="C3869" i="7"/>
  <c r="D3869" i="7" s="1"/>
  <c r="B3870" i="7"/>
  <c r="C3870" i="7"/>
  <c r="D3870" i="7" s="1"/>
  <c r="B3871" i="7"/>
  <c r="C3871" i="7"/>
  <c r="D3871" i="7" s="1"/>
  <c r="E3871" i="7" s="1"/>
  <c r="B3872" i="7"/>
  <c r="C3872" i="7"/>
  <c r="D3872" i="7" s="1"/>
  <c r="B3873" i="7"/>
  <c r="C3873" i="7"/>
  <c r="D3873" i="7" s="1"/>
  <c r="E3873" i="7" s="1"/>
  <c r="B3874" i="7"/>
  <c r="C3874" i="7"/>
  <c r="D3874" i="7" s="1"/>
  <c r="E3874" i="7" s="1"/>
  <c r="B3875" i="7"/>
  <c r="C3875" i="7"/>
  <c r="D3875" i="7" s="1"/>
  <c r="B3876" i="7"/>
  <c r="C3876" i="7"/>
  <c r="D3876" i="7" s="1"/>
  <c r="B3877" i="7"/>
  <c r="C3877" i="7"/>
  <c r="D3877" i="7" s="1"/>
  <c r="B3878" i="7"/>
  <c r="C3878" i="7"/>
  <c r="B4662" i="7"/>
  <c r="C4662" i="7"/>
  <c r="B3879" i="7"/>
  <c r="C3879" i="7"/>
  <c r="D3879" i="7" s="1"/>
  <c r="B3880" i="7"/>
  <c r="C3880" i="7"/>
  <c r="B3881" i="7"/>
  <c r="C3881" i="7"/>
  <c r="D3881" i="7" s="1"/>
  <c r="B3882" i="7"/>
  <c r="C3882" i="7"/>
  <c r="D3882" i="7" s="1"/>
  <c r="B4800" i="7"/>
  <c r="C4800" i="7"/>
  <c r="D4800" i="7" s="1"/>
  <c r="B3883" i="7"/>
  <c r="C3883" i="7"/>
  <c r="D3883" i="7" s="1"/>
  <c r="B3884" i="7"/>
  <c r="C3884" i="7"/>
  <c r="D3884" i="7" s="1"/>
  <c r="B3885" i="7"/>
  <c r="C3885" i="7"/>
  <c r="D3885" i="7" s="1"/>
  <c r="B3886" i="7"/>
  <c r="C3886" i="7"/>
  <c r="B3887" i="7"/>
  <c r="C3887" i="7"/>
  <c r="D3887" i="7" s="1"/>
  <c r="B3888" i="7"/>
  <c r="C3888" i="7"/>
  <c r="D3888" i="7" s="1"/>
  <c r="B3889" i="7"/>
  <c r="C3889" i="7"/>
  <c r="D3889" i="7" s="1"/>
  <c r="B3890" i="7"/>
  <c r="C3890" i="7"/>
  <c r="D3890" i="7" s="1"/>
  <c r="E3890" i="7" s="1"/>
  <c r="B3891" i="7"/>
  <c r="C3891" i="7"/>
  <c r="D3891" i="7" s="1"/>
  <c r="B3892" i="7"/>
  <c r="C3892" i="7"/>
  <c r="D3892" i="7" s="1"/>
  <c r="E3892" i="7" s="1"/>
  <c r="B3893" i="7"/>
  <c r="C3893" i="7"/>
  <c r="D3893" i="7" s="1"/>
  <c r="B3894" i="7"/>
  <c r="C3894" i="7"/>
  <c r="D3894" i="7" s="1"/>
  <c r="B3895" i="7"/>
  <c r="C3895" i="7"/>
  <c r="D3895" i="7" s="1"/>
  <c r="E3895" i="7" s="1"/>
  <c r="B3896" i="7"/>
  <c r="C3896" i="7"/>
  <c r="D3896" i="7" s="1"/>
  <c r="E3896" i="7" s="1"/>
  <c r="B3897" i="7"/>
  <c r="C3897" i="7"/>
  <c r="D3897" i="7" s="1"/>
  <c r="B4946" i="7"/>
  <c r="C4946" i="7"/>
  <c r="B3898" i="7"/>
  <c r="C3898" i="7"/>
  <c r="D3898" i="7" s="1"/>
  <c r="B3899" i="7"/>
  <c r="C3899" i="7"/>
  <c r="D3899" i="7" s="1"/>
  <c r="B3900" i="7"/>
  <c r="C3900" i="7"/>
  <c r="D3900" i="7" s="1"/>
  <c r="B3901" i="7"/>
  <c r="C3901" i="7"/>
  <c r="D3901" i="7" s="1"/>
  <c r="B3902" i="7"/>
  <c r="C3902" i="7"/>
  <c r="D3902" i="7" s="1"/>
  <c r="E3902" i="7" s="1"/>
  <c r="B3903" i="7"/>
  <c r="C3903" i="7"/>
  <c r="D3903" i="7" s="1"/>
  <c r="B3904" i="7"/>
  <c r="C3904" i="7"/>
  <c r="D3904" i="7" s="1"/>
  <c r="E3904" i="7" s="1"/>
  <c r="B3905" i="7"/>
  <c r="C3905" i="7"/>
  <c r="B4749" i="7"/>
  <c r="C4749" i="7"/>
  <c r="D4749" i="7" s="1"/>
  <c r="B3906" i="7"/>
  <c r="C3906" i="7"/>
  <c r="B3907" i="7"/>
  <c r="C3907" i="7"/>
  <c r="D3907" i="7" s="1"/>
  <c r="E3907" i="7" s="1"/>
  <c r="B3908" i="7"/>
  <c r="C3908" i="7"/>
  <c r="D3908" i="7" s="1"/>
  <c r="B3909" i="7"/>
  <c r="C3909" i="7"/>
  <c r="D3909" i="7" s="1"/>
  <c r="B3910" i="7"/>
  <c r="C3910" i="7"/>
  <c r="D3910" i="7" s="1"/>
  <c r="B3911" i="7"/>
  <c r="C3911" i="7"/>
  <c r="D3911" i="7" s="1"/>
  <c r="B3912" i="7"/>
  <c r="C3912" i="7"/>
  <c r="D3912" i="7" s="1"/>
  <c r="B3913" i="7"/>
  <c r="C3913" i="7"/>
  <c r="D3913" i="7" s="1"/>
  <c r="E3913" i="7" s="1"/>
  <c r="H3913" i="7" s="1"/>
  <c r="B4694" i="7"/>
  <c r="C4694" i="7"/>
  <c r="D4694" i="7" s="1"/>
  <c r="B3914" i="7"/>
  <c r="C3914" i="7"/>
  <c r="D3914" i="7" s="1"/>
  <c r="B3915" i="7"/>
  <c r="C3915" i="7"/>
  <c r="D3915" i="7" s="1"/>
  <c r="B4801" i="7"/>
  <c r="C4801" i="7"/>
  <c r="D4801" i="7" s="1"/>
  <c r="E4801" i="7" s="1"/>
  <c r="B3916" i="7"/>
  <c r="C3916" i="7"/>
  <c r="D3916" i="7" s="1"/>
  <c r="B3917" i="7"/>
  <c r="C3917" i="7"/>
  <c r="D3917" i="7" s="1"/>
  <c r="B3918" i="7"/>
  <c r="C3918" i="7"/>
  <c r="D3918" i="7" s="1"/>
  <c r="B3919" i="7"/>
  <c r="C3919" i="7"/>
  <c r="D3919" i="7" s="1"/>
  <c r="E3919" i="7" s="1"/>
  <c r="B3920" i="7"/>
  <c r="C3920" i="7"/>
  <c r="D3920" i="7" s="1"/>
  <c r="B3921" i="7"/>
  <c r="C3921" i="7"/>
  <c r="D3921" i="7" s="1"/>
  <c r="E3921" i="7" s="1"/>
  <c r="B3922" i="7"/>
  <c r="C3922" i="7"/>
  <c r="D3922" i="7" s="1"/>
  <c r="B3923" i="7"/>
  <c r="C3923" i="7"/>
  <c r="D3923" i="7" s="1"/>
  <c r="E3923" i="7" s="1"/>
  <c r="B3924" i="7"/>
  <c r="C3924" i="7"/>
  <c r="D3924" i="7" s="1"/>
  <c r="B3925" i="7"/>
  <c r="C3925" i="7"/>
  <c r="B3926" i="7"/>
  <c r="C3926" i="7"/>
  <c r="D3926" i="7" s="1"/>
  <c r="B3927" i="7"/>
  <c r="C3927" i="7"/>
  <c r="D3927" i="7" s="1"/>
  <c r="E3927" i="7" s="1"/>
  <c r="B3928" i="7"/>
  <c r="C3928" i="7"/>
  <c r="D3928" i="7" s="1"/>
  <c r="B3929" i="7"/>
  <c r="C3929" i="7"/>
  <c r="D3929" i="7" s="1"/>
  <c r="B4750" i="7"/>
  <c r="C4750" i="7"/>
  <c r="D4750" i="7" s="1"/>
  <c r="E4750" i="7" s="1"/>
  <c r="B3930" i="7"/>
  <c r="C3930" i="7"/>
  <c r="D3930" i="7" s="1"/>
  <c r="B3931" i="7"/>
  <c r="C3931" i="7"/>
  <c r="D3931" i="7" s="1"/>
  <c r="B3932" i="7"/>
  <c r="C3932" i="7"/>
  <c r="D3932" i="7" s="1"/>
  <c r="B3933" i="7"/>
  <c r="C3933" i="7"/>
  <c r="D3933" i="7" s="1"/>
  <c r="E3933" i="7" s="1"/>
  <c r="B3934" i="7"/>
  <c r="C3934" i="7"/>
  <c r="D3934" i="7" s="1"/>
  <c r="B3935" i="7"/>
  <c r="C3935" i="7"/>
  <c r="D3935" i="7" s="1"/>
  <c r="B3936" i="7"/>
  <c r="C3936" i="7"/>
  <c r="D3936" i="7" s="1"/>
  <c r="B3937" i="7"/>
  <c r="C3937" i="7"/>
  <c r="D3937" i="7" s="1"/>
  <c r="B3938" i="7"/>
  <c r="C3938" i="7"/>
  <c r="D3938" i="7" s="1"/>
  <c r="B3939" i="7"/>
  <c r="C3939" i="7"/>
  <c r="D3939" i="7" s="1"/>
  <c r="B3940" i="7"/>
  <c r="C3940" i="7"/>
  <c r="B3941" i="7"/>
  <c r="C3941" i="7"/>
  <c r="B3942" i="7"/>
  <c r="C3942" i="7"/>
  <c r="D3942" i="7" s="1"/>
  <c r="E3942" i="7" s="1"/>
  <c r="B3943" i="7"/>
  <c r="C3943" i="7"/>
  <c r="D3943" i="7" s="1"/>
  <c r="B3944" i="7"/>
  <c r="C3944" i="7"/>
  <c r="D3944" i="7" s="1"/>
  <c r="B3945" i="7"/>
  <c r="C3945" i="7"/>
  <c r="D3945" i="7" s="1"/>
  <c r="B3946" i="7"/>
  <c r="C3946" i="7"/>
  <c r="D3946" i="7" s="1"/>
  <c r="B3947" i="7"/>
  <c r="C3947" i="7"/>
  <c r="D3947" i="7" s="1"/>
  <c r="B3948" i="7"/>
  <c r="C3948" i="7"/>
  <c r="D3948" i="7" s="1"/>
  <c r="E3948" i="7" s="1"/>
  <c r="B3949" i="7"/>
  <c r="C3949" i="7"/>
  <c r="D3949" i="7" s="1"/>
  <c r="B4663" i="7"/>
  <c r="C4663" i="7"/>
  <c r="B3950" i="7"/>
  <c r="C3950" i="7"/>
  <c r="D3950" i="7" s="1"/>
  <c r="B3951" i="7"/>
  <c r="C3951" i="7"/>
  <c r="D3951" i="7" s="1"/>
  <c r="E3951" i="7" s="1"/>
  <c r="B3952" i="7"/>
  <c r="C3952" i="7"/>
  <c r="D3952" i="7" s="1"/>
  <c r="B3953" i="7"/>
  <c r="C3953" i="7"/>
  <c r="D3953" i="7" s="1"/>
  <c r="E3953" i="7" s="1"/>
  <c r="B3954" i="7"/>
  <c r="C3954" i="7"/>
  <c r="D3954" i="7" s="1"/>
  <c r="B3955" i="7"/>
  <c r="C3955" i="7"/>
  <c r="D3955" i="7" s="1"/>
  <c r="B3956" i="7"/>
  <c r="C3956" i="7"/>
  <c r="D3956" i="7" s="1"/>
  <c r="E3956" i="7" s="1"/>
  <c r="B3957" i="7"/>
  <c r="C3957" i="7"/>
  <c r="D3957" i="7" s="1"/>
  <c r="E3957" i="7" s="1"/>
  <c r="B3958" i="7"/>
  <c r="C3958" i="7"/>
  <c r="D3958" i="7" s="1"/>
  <c r="E3958" i="7" s="1"/>
  <c r="B3959" i="7"/>
  <c r="C3959" i="7"/>
  <c r="D3959" i="7" s="1"/>
  <c r="E3959" i="7" s="1"/>
  <c r="B3960" i="7"/>
  <c r="C3960" i="7"/>
  <c r="D3960" i="7" s="1"/>
  <c r="B2108" i="7"/>
  <c r="C2108" i="7"/>
  <c r="D2108" i="7" s="1"/>
  <c r="E2108" i="7" s="1"/>
  <c r="H2108" i="7" s="1"/>
  <c r="B3961" i="7"/>
  <c r="C3961" i="7"/>
  <c r="D3961" i="7" s="1"/>
  <c r="B3962" i="7"/>
  <c r="C3962" i="7"/>
  <c r="D3962" i="7" s="1"/>
  <c r="B3963" i="7"/>
  <c r="C3963" i="7"/>
  <c r="D3963" i="7" s="1"/>
  <c r="B3964" i="7"/>
  <c r="C3964" i="7"/>
  <c r="D3964" i="7" s="1"/>
  <c r="B3965" i="7"/>
  <c r="C3965" i="7"/>
  <c r="D3965" i="7" s="1"/>
  <c r="B3966" i="7"/>
  <c r="C3966" i="7"/>
  <c r="D3966" i="7" s="1"/>
  <c r="B3967" i="7"/>
  <c r="C3967" i="7"/>
  <c r="D3967" i="7" s="1"/>
  <c r="B3968" i="7"/>
  <c r="C3968" i="7"/>
  <c r="D3968" i="7" s="1"/>
  <c r="B3969" i="7"/>
  <c r="C3969" i="7"/>
  <c r="D3969" i="7" s="1"/>
  <c r="E3969" i="7" s="1"/>
  <c r="B3970" i="7"/>
  <c r="C3970" i="7"/>
  <c r="D3970" i="7" s="1"/>
  <c r="B3971" i="7"/>
  <c r="C3971" i="7"/>
  <c r="D3971" i="7" s="1"/>
  <c r="B3972" i="7"/>
  <c r="C3972" i="7"/>
  <c r="D3972" i="7" s="1"/>
  <c r="B3973" i="7"/>
  <c r="C3973" i="7"/>
  <c r="D3973" i="7" s="1"/>
  <c r="B3974" i="7"/>
  <c r="C3974" i="7"/>
  <c r="D3974" i="7" s="1"/>
  <c r="B3975" i="7"/>
  <c r="C3975" i="7"/>
  <c r="D3975" i="7" s="1"/>
  <c r="B3976" i="7"/>
  <c r="C3976" i="7"/>
  <c r="D3976" i="7" s="1"/>
  <c r="E3976" i="7" s="1"/>
  <c r="B3977" i="7"/>
  <c r="C3977" i="7"/>
  <c r="B3978" i="7"/>
  <c r="C3978" i="7"/>
  <c r="D3978" i="7" s="1"/>
  <c r="B3979" i="7"/>
  <c r="C3979" i="7"/>
  <c r="B2112" i="7"/>
  <c r="C2112" i="7"/>
  <c r="D2112" i="7" s="1"/>
  <c r="B2114" i="7"/>
  <c r="C2114" i="7"/>
  <c r="D2114" i="7" s="1"/>
  <c r="E2114" i="7" s="1"/>
  <c r="B3980" i="7"/>
  <c r="C3980" i="7"/>
  <c r="D3980" i="7" s="1"/>
  <c r="B3981" i="7"/>
  <c r="C3981" i="7"/>
  <c r="D3981" i="7" s="1"/>
  <c r="B3982" i="7"/>
  <c r="C3982" i="7"/>
  <c r="D3982" i="7" s="1"/>
  <c r="B3983" i="7"/>
  <c r="C3983" i="7"/>
  <c r="D3983" i="7" s="1"/>
  <c r="B3984" i="7"/>
  <c r="C3984" i="7"/>
  <c r="B4695" i="7"/>
  <c r="C4695" i="7"/>
  <c r="B2116" i="7"/>
  <c r="C2116" i="7"/>
  <c r="D2116" i="7" s="1"/>
  <c r="B3985" i="7"/>
  <c r="C3985" i="7"/>
  <c r="B2118" i="7"/>
  <c r="C2118" i="7"/>
  <c r="D2118" i="7" s="1"/>
  <c r="B3986" i="7"/>
  <c r="C3986" i="7"/>
  <c r="D3986" i="7" s="1"/>
  <c r="B3987" i="7"/>
  <c r="C3987" i="7"/>
  <c r="D3987" i="7" s="1"/>
  <c r="E3987" i="7" s="1"/>
  <c r="B3988" i="7"/>
  <c r="C3988" i="7"/>
  <c r="D3988" i="7" s="1"/>
  <c r="B4979" i="7"/>
  <c r="C4979" i="7"/>
  <c r="D4979" i="7" s="1"/>
  <c r="B3989" i="7"/>
  <c r="C3989" i="7"/>
  <c r="D3989" i="7" s="1"/>
  <c r="E3989" i="7" s="1"/>
  <c r="B3990" i="7"/>
  <c r="C3990" i="7"/>
  <c r="D3990" i="7" s="1"/>
  <c r="B3991" i="7"/>
  <c r="C3991" i="7"/>
  <c r="D3991" i="7" s="1"/>
  <c r="B3992" i="7"/>
  <c r="C3992" i="7"/>
  <c r="D3992" i="7" s="1"/>
  <c r="B3993" i="7"/>
  <c r="C3993" i="7"/>
  <c r="B4852" i="7"/>
  <c r="C4852" i="7"/>
  <c r="D4852" i="7" s="1"/>
  <c r="B4751" i="7"/>
  <c r="C4751" i="7"/>
  <c r="D4751" i="7" s="1"/>
  <c r="E4751" i="7" s="1"/>
  <c r="B3994" i="7"/>
  <c r="C3994" i="7"/>
  <c r="D3994" i="7" s="1"/>
  <c r="B3995" i="7"/>
  <c r="C3995" i="7"/>
  <c r="D3995" i="7" s="1"/>
  <c r="B3996" i="7"/>
  <c r="C3996" i="7"/>
  <c r="D3996" i="7" s="1"/>
  <c r="B3997" i="7"/>
  <c r="C3997" i="7"/>
  <c r="D3997" i="7" s="1"/>
  <c r="B4911" i="7"/>
  <c r="C4911" i="7"/>
  <c r="D4911" i="7" s="1"/>
  <c r="B3998" i="7"/>
  <c r="C3998" i="7"/>
  <c r="D3998" i="7" s="1"/>
  <c r="B3999" i="7"/>
  <c r="C3999" i="7"/>
  <c r="B4000" i="7"/>
  <c r="C4000" i="7"/>
  <c r="B4001" i="7"/>
  <c r="C4001" i="7"/>
  <c r="B4002" i="7"/>
  <c r="C4002" i="7"/>
  <c r="D4002" i="7" s="1"/>
  <c r="E4002" i="7" s="1"/>
  <c r="B2123" i="7"/>
  <c r="C2123" i="7"/>
  <c r="D2123" i="7" s="1"/>
  <c r="E2123" i="7" s="1"/>
  <c r="B4003" i="7"/>
  <c r="C4003" i="7"/>
  <c r="D4003" i="7" s="1"/>
  <c r="B4889" i="7"/>
  <c r="C4889" i="7"/>
  <c r="D4889" i="7" s="1"/>
  <c r="B4004" i="7"/>
  <c r="C4004" i="7"/>
  <c r="D4004" i="7" s="1"/>
  <c r="B4005" i="7"/>
  <c r="C4005" i="7"/>
  <c r="D4005" i="7" s="1"/>
  <c r="B4006" i="7"/>
  <c r="C4006" i="7"/>
  <c r="D4006" i="7" s="1"/>
  <c r="B4947" i="7"/>
  <c r="C4947" i="7"/>
  <c r="D4947" i="7" s="1"/>
  <c r="B4696" i="7"/>
  <c r="C4696" i="7"/>
  <c r="D4696" i="7" s="1"/>
  <c r="B4007" i="7"/>
  <c r="C4007" i="7"/>
  <c r="D4007" i="7" s="1"/>
  <c r="B4008" i="7"/>
  <c r="C4008" i="7"/>
  <c r="D4008" i="7" s="1"/>
  <c r="B4009" i="7"/>
  <c r="C4009" i="7"/>
  <c r="D4009" i="7" s="1"/>
  <c r="B4010" i="7"/>
  <c r="C4010" i="7"/>
  <c r="D4010" i="7" s="1"/>
  <c r="B4011" i="7"/>
  <c r="C4011" i="7"/>
  <c r="D4011" i="7" s="1"/>
  <c r="B4012" i="7"/>
  <c r="C4012" i="7"/>
  <c r="D4012" i="7" s="1"/>
  <c r="B4013" i="7"/>
  <c r="C4013" i="7"/>
  <c r="D4013" i="7" s="1"/>
  <c r="B4014" i="7"/>
  <c r="C4014" i="7"/>
  <c r="D4014" i="7" s="1"/>
  <c r="B4015" i="7"/>
  <c r="C4015" i="7"/>
  <c r="B4016" i="7"/>
  <c r="C4016" i="7"/>
  <c r="D4016" i="7" s="1"/>
  <c r="B4017" i="7"/>
  <c r="C4017" i="7"/>
  <c r="D4017" i="7" s="1"/>
  <c r="B2126" i="7"/>
  <c r="C2126" i="7"/>
  <c r="D2126" i="7" s="1"/>
  <c r="B4018" i="7"/>
  <c r="C4018" i="7"/>
  <c r="D4018" i="7" s="1"/>
  <c r="B4019" i="7"/>
  <c r="C4019" i="7"/>
  <c r="D4019" i="7" s="1"/>
  <c r="B4020" i="7"/>
  <c r="C4020" i="7"/>
  <c r="B4021" i="7"/>
  <c r="C4021" i="7"/>
  <c r="D4021" i="7" s="1"/>
  <c r="E4021" i="7" s="1"/>
  <c r="B4802" i="7"/>
  <c r="C4802" i="7"/>
  <c r="D4802" i="7" s="1"/>
  <c r="B4022" i="7"/>
  <c r="C4022" i="7"/>
  <c r="D4022" i="7" s="1"/>
  <c r="B4023" i="7"/>
  <c r="C4023" i="7"/>
  <c r="D4023" i="7" s="1"/>
  <c r="B4024" i="7"/>
  <c r="C4024" i="7"/>
  <c r="D4024" i="7" s="1"/>
  <c r="B4025" i="7"/>
  <c r="C4025" i="7"/>
  <c r="D4025" i="7" s="1"/>
  <c r="B4026" i="7"/>
  <c r="C4026" i="7"/>
  <c r="D4026" i="7" s="1"/>
  <c r="B4027" i="7"/>
  <c r="C4027" i="7"/>
  <c r="D4027" i="7" s="1"/>
  <c r="B4028" i="7"/>
  <c r="C4028" i="7"/>
  <c r="D4028" i="7" s="1"/>
  <c r="B4853" i="7"/>
  <c r="C4853" i="7"/>
  <c r="D4853" i="7" s="1"/>
  <c r="B4029" i="7"/>
  <c r="C4029" i="7"/>
  <c r="D4029" i="7" s="1"/>
  <c r="E4029" i="7" s="1"/>
  <c r="B4030" i="7"/>
  <c r="C4030" i="7"/>
  <c r="D4030" i="7" s="1"/>
  <c r="B4031" i="7"/>
  <c r="C4031" i="7"/>
  <c r="D4031" i="7" s="1"/>
  <c r="B2135" i="7"/>
  <c r="C2135" i="7"/>
  <c r="D2135" i="7" s="1"/>
  <c r="B4032" i="7"/>
  <c r="C4032" i="7"/>
  <c r="D4032" i="7" s="1"/>
  <c r="B4033" i="7"/>
  <c r="C4033" i="7"/>
  <c r="D4033" i="7" s="1"/>
  <c r="B4948" i="7"/>
  <c r="C4948" i="7"/>
  <c r="D4948" i="7" s="1"/>
  <c r="B4034" i="7"/>
  <c r="C4034" i="7"/>
  <c r="D4034" i="7" s="1"/>
  <c r="B4035" i="7"/>
  <c r="C4035" i="7"/>
  <c r="D4035" i="7" s="1"/>
  <c r="B4036" i="7"/>
  <c r="C4036" i="7"/>
  <c r="D4036" i="7" s="1"/>
  <c r="B2137" i="7"/>
  <c r="C2137" i="7"/>
  <c r="D2137" i="7" s="1"/>
  <c r="E2137" i="7" s="1"/>
  <c r="B4037" i="7"/>
  <c r="C4037" i="7"/>
  <c r="D4037" i="7" s="1"/>
  <c r="B4752" i="7"/>
  <c r="C4752" i="7"/>
  <c r="D4752" i="7" s="1"/>
  <c r="B4038" i="7"/>
  <c r="C4038" i="7"/>
  <c r="D4038" i="7" s="1"/>
  <c r="B4039" i="7"/>
  <c r="C4039" i="7"/>
  <c r="D4039" i="7" s="1"/>
  <c r="E4039" i="7" s="1"/>
  <c r="B4040" i="7"/>
  <c r="C4040" i="7"/>
  <c r="D4040" i="7" s="1"/>
  <c r="B2141" i="7"/>
  <c r="C2141" i="7"/>
  <c r="B4041" i="7"/>
  <c r="C4041" i="7"/>
  <c r="D4041" i="7" s="1"/>
  <c r="B4949" i="7"/>
  <c r="C4949" i="7"/>
  <c r="D4949" i="7" s="1"/>
  <c r="B4042" i="7"/>
  <c r="C4042" i="7"/>
  <c r="D4042" i="7" s="1"/>
  <c r="B4043" i="7"/>
  <c r="C4043" i="7"/>
  <c r="B4044" i="7"/>
  <c r="C4044" i="7"/>
  <c r="D4044" i="7" s="1"/>
  <c r="E4044" i="7" s="1"/>
  <c r="B4045" i="7"/>
  <c r="C4045" i="7"/>
  <c r="B4046" i="7"/>
  <c r="C4046" i="7"/>
  <c r="D4046" i="7" s="1"/>
  <c r="B4047" i="7"/>
  <c r="C4047" i="7"/>
  <c r="D4047" i="7" s="1"/>
  <c r="B4048" i="7"/>
  <c r="C4048" i="7"/>
  <c r="D4048" i="7" s="1"/>
  <c r="B4049" i="7"/>
  <c r="C4049" i="7"/>
  <c r="D4049" i="7" s="1"/>
  <c r="B4050" i="7"/>
  <c r="C4050" i="7"/>
  <c r="D4050" i="7" s="1"/>
  <c r="B4051" i="7"/>
  <c r="C4051" i="7"/>
  <c r="D4051" i="7" s="1"/>
  <c r="B4052" i="7"/>
  <c r="C4052" i="7"/>
  <c r="D4052" i="7" s="1"/>
  <c r="B4053" i="7"/>
  <c r="C4053" i="7"/>
  <c r="D4053" i="7" s="1"/>
  <c r="B4054" i="7"/>
  <c r="C4054" i="7"/>
  <c r="D4054" i="7" s="1"/>
  <c r="B4055" i="7"/>
  <c r="C4055" i="7"/>
  <c r="D4055" i="7" s="1"/>
  <c r="B4056" i="7"/>
  <c r="C4056" i="7"/>
  <c r="B4057" i="7"/>
  <c r="C4057" i="7"/>
  <c r="D4057" i="7" s="1"/>
  <c r="B4058" i="7"/>
  <c r="C4058" i="7"/>
  <c r="D4058" i="7" s="1"/>
  <c r="B4059" i="7"/>
  <c r="C4059" i="7"/>
  <c r="D4059" i="7" s="1"/>
  <c r="B4060" i="7"/>
  <c r="C4060" i="7"/>
  <c r="B4061" i="7"/>
  <c r="C4061" i="7"/>
  <c r="B4062" i="7"/>
  <c r="C4062" i="7"/>
  <c r="D4062" i="7" s="1"/>
  <c r="B4063" i="7"/>
  <c r="C4063" i="7"/>
  <c r="D4063" i="7" s="1"/>
  <c r="B4064" i="7"/>
  <c r="C4064" i="7"/>
  <c r="D4064" i="7" s="1"/>
  <c r="B4065" i="7"/>
  <c r="C4065" i="7"/>
  <c r="D4065" i="7" s="1"/>
  <c r="B4066" i="7"/>
  <c r="C4066" i="7"/>
  <c r="D4066" i="7" s="1"/>
  <c r="B4803" i="7"/>
  <c r="C4803" i="7"/>
  <c r="B4950" i="7"/>
  <c r="C4950" i="7"/>
  <c r="D4950" i="7" s="1"/>
  <c r="E4950" i="7" s="1"/>
  <c r="B4067" i="7"/>
  <c r="C4067" i="7"/>
  <c r="D4067" i="7" s="1"/>
  <c r="B4068" i="7"/>
  <c r="C4068" i="7"/>
  <c r="D4068" i="7" s="1"/>
  <c r="B4069" i="7"/>
  <c r="C4069" i="7"/>
  <c r="D4069" i="7" s="1"/>
  <c r="B4070" i="7"/>
  <c r="C4070" i="7"/>
  <c r="D4070" i="7" s="1"/>
  <c r="B4071" i="7"/>
  <c r="C4071" i="7"/>
  <c r="D4071" i="7" s="1"/>
  <c r="B4072" i="7"/>
  <c r="C4072" i="7"/>
  <c r="D4072" i="7" s="1"/>
  <c r="B4073" i="7"/>
  <c r="C4073" i="7"/>
  <c r="D4073" i="7" s="1"/>
  <c r="B2150" i="7"/>
  <c r="C2150" i="7"/>
  <c r="B4074" i="7"/>
  <c r="C4074" i="7"/>
  <c r="D4074" i="7" s="1"/>
  <c r="B2152" i="7"/>
  <c r="C2152" i="7"/>
  <c r="D2152" i="7" s="1"/>
  <c r="B4075" i="7"/>
  <c r="C4075" i="7"/>
  <c r="B4076" i="7"/>
  <c r="C4076" i="7"/>
  <c r="D4076" i="7" s="1"/>
  <c r="B4077" i="7"/>
  <c r="C4077" i="7"/>
  <c r="D4077" i="7" s="1"/>
  <c r="B4078" i="7"/>
  <c r="C4078" i="7"/>
  <c r="D4078" i="7" s="1"/>
  <c r="B4079" i="7"/>
  <c r="C4079" i="7"/>
  <c r="B4080" i="7"/>
  <c r="C4080" i="7"/>
  <c r="D4080" i="7" s="1"/>
  <c r="E4080" i="7" s="1"/>
  <c r="B4804" i="7"/>
  <c r="C4804" i="7"/>
  <c r="B4951" i="7"/>
  <c r="C4951" i="7"/>
  <c r="D4951" i="7" s="1"/>
  <c r="B4081" i="7"/>
  <c r="C4081" i="7"/>
  <c r="D4081" i="7" s="1"/>
  <c r="E4081" i="7" s="1"/>
  <c r="B4082" i="7"/>
  <c r="C4082" i="7"/>
  <c r="D4082" i="7" s="1"/>
  <c r="B4083" i="7"/>
  <c r="C4083" i="7"/>
  <c r="D4083" i="7" s="1"/>
  <c r="B4084" i="7"/>
  <c r="C4084" i="7"/>
  <c r="D4084" i="7" s="1"/>
  <c r="B4085" i="7"/>
  <c r="C4085" i="7"/>
  <c r="D4085" i="7" s="1"/>
  <c r="B4086" i="7"/>
  <c r="C4086" i="7"/>
  <c r="D4086" i="7" s="1"/>
  <c r="B4087" i="7"/>
  <c r="C4087" i="7"/>
  <c r="D4087" i="7" s="1"/>
  <c r="B4088" i="7"/>
  <c r="C4088" i="7"/>
  <c r="D4088" i="7" s="1"/>
  <c r="B4089" i="7"/>
  <c r="C4089" i="7"/>
  <c r="D4089" i="7" s="1"/>
  <c r="B4090" i="7"/>
  <c r="C4090" i="7"/>
  <c r="B4091" i="7"/>
  <c r="C4091" i="7"/>
  <c r="D4091" i="7" s="1"/>
  <c r="B4092" i="7"/>
  <c r="C4092" i="7"/>
  <c r="D4092" i="7" s="1"/>
  <c r="B4093" i="7"/>
  <c r="C4093" i="7"/>
  <c r="B4094" i="7"/>
  <c r="C4094" i="7"/>
  <c r="D4094" i="7" s="1"/>
  <c r="E4094" i="7" s="1"/>
  <c r="B4854" i="7"/>
  <c r="C4854" i="7"/>
  <c r="D4854" i="7" s="1"/>
  <c r="B4095" i="7"/>
  <c r="C4095" i="7"/>
  <c r="D4095" i="7" s="1"/>
  <c r="B4096" i="7"/>
  <c r="C4096" i="7"/>
  <c r="D4096" i="7" s="1"/>
  <c r="B4855" i="7"/>
  <c r="C4855" i="7"/>
  <c r="D4855" i="7" s="1"/>
  <c r="B4097" i="7"/>
  <c r="C4097" i="7"/>
  <c r="D4097" i="7" s="1"/>
  <c r="B4098" i="7"/>
  <c r="C4098" i="7"/>
  <c r="D4098" i="7" s="1"/>
  <c r="B4099" i="7"/>
  <c r="C4099" i="7"/>
  <c r="D4099" i="7" s="1"/>
  <c r="B4753" i="7"/>
  <c r="C4753" i="7"/>
  <c r="D4753" i="7" s="1"/>
  <c r="B4100" i="7"/>
  <c r="C4100" i="7"/>
  <c r="B4101" i="7"/>
  <c r="C4101" i="7"/>
  <c r="D4101" i="7" s="1"/>
  <c r="B4102" i="7"/>
  <c r="C4102" i="7"/>
  <c r="B4103" i="7"/>
  <c r="C4103" i="7"/>
  <c r="D4103" i="7" s="1"/>
  <c r="B4104" i="7"/>
  <c r="C4104" i="7"/>
  <c r="D4104" i="7" s="1"/>
  <c r="B4105" i="7"/>
  <c r="C4105" i="7"/>
  <c r="D4105" i="7" s="1"/>
  <c r="B4106" i="7"/>
  <c r="C4106" i="7"/>
  <c r="D4106" i="7" s="1"/>
  <c r="B4107" i="7"/>
  <c r="C4107" i="7"/>
  <c r="D4107" i="7" s="1"/>
  <c r="E4107" i="7" s="1"/>
  <c r="B4108" i="7"/>
  <c r="C4108" i="7"/>
  <c r="D4108" i="7" s="1"/>
  <c r="B4109" i="7"/>
  <c r="C4109" i="7"/>
  <c r="D4109" i="7" s="1"/>
  <c r="B4110" i="7"/>
  <c r="C4110" i="7"/>
  <c r="D4110" i="7" s="1"/>
  <c r="B4111" i="7"/>
  <c r="C4111" i="7"/>
  <c r="D4111" i="7" s="1"/>
  <c r="E4111" i="7" s="1"/>
  <c r="B4112" i="7"/>
  <c r="C4112" i="7"/>
  <c r="B4113" i="7"/>
  <c r="C4113" i="7"/>
  <c r="D4113" i="7" s="1"/>
  <c r="E4113" i="7" s="1"/>
  <c r="B4114" i="7"/>
  <c r="C4114" i="7"/>
  <c r="B4115" i="7"/>
  <c r="C4115" i="7"/>
  <c r="D4115" i="7" s="1"/>
  <c r="E4115" i="7" s="1"/>
  <c r="B4116" i="7"/>
  <c r="C4116" i="7"/>
  <c r="D4116" i="7" s="1"/>
  <c r="B4117" i="7"/>
  <c r="C4117" i="7"/>
  <c r="D4117" i="7" s="1"/>
  <c r="E4117" i="7" s="1"/>
  <c r="B4118" i="7"/>
  <c r="C4118" i="7"/>
  <c r="D4118" i="7" s="1"/>
  <c r="E4118" i="7" s="1"/>
  <c r="B4119" i="7"/>
  <c r="C4119" i="7"/>
  <c r="D4119" i="7" s="1"/>
  <c r="B4697" i="7"/>
  <c r="C4697" i="7"/>
  <c r="B4120" i="7"/>
  <c r="C4120" i="7"/>
  <c r="D4120" i="7" s="1"/>
  <c r="B4121" i="7"/>
  <c r="C4121" i="7"/>
  <c r="D4121" i="7" s="1"/>
  <c r="B4122" i="7"/>
  <c r="C4122" i="7"/>
  <c r="D4122" i="7" s="1"/>
  <c r="E4122" i="7" s="1"/>
  <c r="B4123" i="7"/>
  <c r="C4123" i="7"/>
  <c r="D4123" i="7" s="1"/>
  <c r="B4124" i="7"/>
  <c r="C4124" i="7"/>
  <c r="B4125" i="7"/>
  <c r="C4125" i="7"/>
  <c r="B4126" i="7"/>
  <c r="C4126" i="7"/>
  <c r="D4126" i="7" s="1"/>
  <c r="B4127" i="7"/>
  <c r="C4127" i="7"/>
  <c r="D4127" i="7" s="1"/>
  <c r="B4128" i="7"/>
  <c r="C4128" i="7"/>
  <c r="D4128" i="7" s="1"/>
  <c r="B4129" i="7"/>
  <c r="C4129" i="7"/>
  <c r="D4129" i="7" s="1"/>
  <c r="B4130" i="7"/>
  <c r="C4130" i="7"/>
  <c r="D4130" i="7" s="1"/>
  <c r="B4131" i="7"/>
  <c r="C4131" i="7"/>
  <c r="D4131" i="7" s="1"/>
  <c r="B4132" i="7"/>
  <c r="C4132" i="7"/>
  <c r="D4132" i="7" s="1"/>
  <c r="B4133" i="7"/>
  <c r="C4133" i="7"/>
  <c r="B4134" i="7"/>
  <c r="C4134" i="7"/>
  <c r="D4134" i="7" s="1"/>
  <c r="B4135" i="7"/>
  <c r="C4135" i="7"/>
  <c r="B4136" i="7"/>
  <c r="C4136" i="7"/>
  <c r="B4137" i="7"/>
  <c r="C4137" i="7"/>
  <c r="D4137" i="7" s="1"/>
  <c r="B4138" i="7"/>
  <c r="C4138" i="7"/>
  <c r="D4138" i="7" s="1"/>
  <c r="B4139" i="7"/>
  <c r="C4139" i="7"/>
  <c r="D4139" i="7" s="1"/>
  <c r="B4140" i="7"/>
  <c r="C4140" i="7"/>
  <c r="D4140" i="7" s="1"/>
  <c r="B4141" i="7"/>
  <c r="C4141" i="7"/>
  <c r="B4142" i="7"/>
  <c r="C4142" i="7"/>
  <c r="D4142" i="7" s="1"/>
  <c r="B4143" i="7"/>
  <c r="C4143" i="7"/>
  <c r="D4143" i="7" s="1"/>
  <c r="B4144" i="7"/>
  <c r="C4144" i="7"/>
  <c r="D4144" i="7" s="1"/>
  <c r="B4145" i="7"/>
  <c r="C4145" i="7"/>
  <c r="D4145" i="7" s="1"/>
  <c r="B4146" i="7"/>
  <c r="C4146" i="7"/>
  <c r="D4146" i="7" s="1"/>
  <c r="E4146" i="7" s="1"/>
  <c r="B4147" i="7"/>
  <c r="C4147" i="7"/>
  <c r="D4147" i="7" s="1"/>
  <c r="B4148" i="7"/>
  <c r="C4148" i="7"/>
  <c r="D4148" i="7" s="1"/>
  <c r="E4148" i="7" s="1"/>
  <c r="B4149" i="7"/>
  <c r="C4149" i="7"/>
  <c r="D4149" i="7" s="1"/>
  <c r="B4150" i="7"/>
  <c r="C4150" i="7"/>
  <c r="D4150" i="7" s="1"/>
  <c r="B4151" i="7"/>
  <c r="C4151" i="7"/>
  <c r="B4152" i="7"/>
  <c r="C4152" i="7"/>
  <c r="D4152" i="7" s="1"/>
  <c r="B4153" i="7"/>
  <c r="C4153" i="7"/>
  <c r="D4153" i="7" s="1"/>
  <c r="E4153" i="7" s="1"/>
  <c r="B4154" i="7"/>
  <c r="C4154" i="7"/>
  <c r="D4154" i="7" s="1"/>
  <c r="E4154" i="7" s="1"/>
  <c r="B4155" i="7"/>
  <c r="C4155" i="7"/>
  <c r="D4155" i="7" s="1"/>
  <c r="E4155" i="7" s="1"/>
  <c r="B4805" i="7"/>
  <c r="C4805" i="7"/>
  <c r="D4805" i="7" s="1"/>
  <c r="B4156" i="7"/>
  <c r="C4156" i="7"/>
  <c r="D4156" i="7" s="1"/>
  <c r="E4156" i="7" s="1"/>
  <c r="B4157" i="7"/>
  <c r="C4157" i="7"/>
  <c r="B4158" i="7"/>
  <c r="C4158" i="7"/>
  <c r="D4158" i="7" s="1"/>
  <c r="E4158" i="7" s="1"/>
  <c r="B4159" i="7"/>
  <c r="C4159" i="7"/>
  <c r="D4159" i="7" s="1"/>
  <c r="B4160" i="7"/>
  <c r="C4160" i="7"/>
  <c r="D4160" i="7" s="1"/>
  <c r="E4160" i="7" s="1"/>
  <c r="B4161" i="7"/>
  <c r="C4161" i="7"/>
  <c r="D4161" i="7" s="1"/>
  <c r="B4162" i="7"/>
  <c r="C4162" i="7"/>
  <c r="D4162" i="7" s="1"/>
  <c r="B4952" i="7"/>
  <c r="C4952" i="7"/>
  <c r="D4952" i="7" s="1"/>
  <c r="B4163" i="7"/>
  <c r="C4163" i="7"/>
  <c r="D4163" i="7" s="1"/>
  <c r="E4163" i="7" s="1"/>
  <c r="B4164" i="7"/>
  <c r="C4164" i="7"/>
  <c r="D4164" i="7" s="1"/>
  <c r="B4165" i="7"/>
  <c r="C4165" i="7"/>
  <c r="D4165" i="7" s="1"/>
  <c r="B4166" i="7"/>
  <c r="C4166" i="7"/>
  <c r="D4166" i="7" s="1"/>
  <c r="B4167" i="7"/>
  <c r="C4167" i="7"/>
  <c r="D4167" i="7" s="1"/>
  <c r="E4167" i="7" s="1"/>
  <c r="B4168" i="7"/>
  <c r="C4168" i="7"/>
  <c r="D4168" i="7" s="1"/>
  <c r="B4169" i="7"/>
  <c r="C4169" i="7"/>
  <c r="D4169" i="7" s="1"/>
  <c r="B4170" i="7"/>
  <c r="C4170" i="7"/>
  <c r="B4171" i="7"/>
  <c r="C4171" i="7"/>
  <c r="D4171" i="7" s="1"/>
  <c r="B4172" i="7"/>
  <c r="C4172" i="7"/>
  <c r="D4172" i="7" s="1"/>
  <c r="B4173" i="7"/>
  <c r="C4173" i="7"/>
  <c r="D4173" i="7" s="1"/>
  <c r="B4174" i="7"/>
  <c r="C4174" i="7"/>
  <c r="D4174" i="7" s="1"/>
  <c r="B4175" i="7"/>
  <c r="C4175" i="7"/>
  <c r="D4175" i="7" s="1"/>
  <c r="B4953" i="7"/>
  <c r="C4953" i="7"/>
  <c r="D4953" i="7" s="1"/>
  <c r="B4176" i="7"/>
  <c r="C4176" i="7"/>
  <c r="B4177" i="7"/>
  <c r="C4177" i="7"/>
  <c r="D4177" i="7" s="1"/>
  <c r="B4178" i="7"/>
  <c r="C4178" i="7"/>
  <c r="B4179" i="7"/>
  <c r="C4179" i="7"/>
  <c r="D4179" i="7" s="1"/>
  <c r="B4180" i="7"/>
  <c r="C4180" i="7"/>
  <c r="D4180" i="7" s="1"/>
  <c r="B4181" i="7"/>
  <c r="C4181" i="7"/>
  <c r="D4181" i="7" s="1"/>
  <c r="E4181" i="7" s="1"/>
  <c r="B4182" i="7"/>
  <c r="C4182" i="7"/>
  <c r="D4182" i="7" s="1"/>
  <c r="B4183" i="7"/>
  <c r="C4183" i="7"/>
  <c r="D4183" i="7" s="1"/>
  <c r="B4184" i="7"/>
  <c r="C4184" i="7"/>
  <c r="D4184" i="7" s="1"/>
  <c r="B4185" i="7"/>
  <c r="C4185" i="7"/>
  <c r="D4185" i="7" s="1"/>
  <c r="B4806" i="7"/>
  <c r="C4806" i="7"/>
  <c r="D4806" i="7" s="1"/>
  <c r="E4806" i="7" s="1"/>
  <c r="B4186" i="7"/>
  <c r="C4186" i="7"/>
  <c r="D4186" i="7" s="1"/>
  <c r="B4187" i="7"/>
  <c r="C4187" i="7"/>
  <c r="D4187" i="7" s="1"/>
  <c r="B4188" i="7"/>
  <c r="C4188" i="7"/>
  <c r="D4188" i="7" s="1"/>
  <c r="E4188" i="7" s="1"/>
  <c r="B4189" i="7"/>
  <c r="C4189" i="7"/>
  <c r="B4190" i="7"/>
  <c r="C4190" i="7"/>
  <c r="D4190" i="7" s="1"/>
  <c r="B4191" i="7"/>
  <c r="C4191" i="7"/>
  <c r="D4191" i="7" s="1"/>
  <c r="B4890" i="7"/>
  <c r="C4890" i="7"/>
  <c r="D4890" i="7" s="1"/>
  <c r="B4192" i="7"/>
  <c r="C4192" i="7"/>
  <c r="B2193" i="7"/>
  <c r="C2193" i="7"/>
  <c r="D2193" i="7" s="1"/>
  <c r="E2193" i="7" s="1"/>
  <c r="B4664" i="7"/>
  <c r="C4664" i="7"/>
  <c r="D4664" i="7" s="1"/>
  <c r="E4664" i="7" s="1"/>
  <c r="B4193" i="7"/>
  <c r="C4193" i="7"/>
  <c r="D4193" i="7" s="1"/>
  <c r="B4194" i="7"/>
  <c r="C4194" i="7"/>
  <c r="D4194" i="7" s="1"/>
  <c r="B4954" i="7"/>
  <c r="C4954" i="7"/>
  <c r="D4954" i="7" s="1"/>
  <c r="B4195" i="7"/>
  <c r="C4195" i="7"/>
  <c r="B4196" i="7"/>
  <c r="C4196" i="7"/>
  <c r="D4196" i="7" s="1"/>
  <c r="B4197" i="7"/>
  <c r="C4197" i="7"/>
  <c r="D4197" i="7" s="1"/>
  <c r="B4698" i="7"/>
  <c r="C4698" i="7"/>
  <c r="D4698" i="7" s="1"/>
  <c r="B4754" i="7"/>
  <c r="C4754" i="7"/>
  <c r="D4754" i="7" s="1"/>
  <c r="B4198" i="7"/>
  <c r="C4198" i="7"/>
  <c r="D4198" i="7" s="1"/>
  <c r="B4199" i="7"/>
  <c r="C4199" i="7"/>
  <c r="D4199" i="7" s="1"/>
  <c r="B4955" i="7"/>
  <c r="C4955" i="7"/>
  <c r="B4200" i="7"/>
  <c r="C4200" i="7"/>
  <c r="B4201" i="7"/>
  <c r="C4201" i="7"/>
  <c r="D4201" i="7" s="1"/>
  <c r="B4202" i="7"/>
  <c r="C4202" i="7"/>
  <c r="D4202" i="7" s="1"/>
  <c r="B4203" i="7"/>
  <c r="C4203" i="7"/>
  <c r="D4203" i="7" s="1"/>
  <c r="B4204" i="7"/>
  <c r="C4204" i="7"/>
  <c r="D4204" i="7" s="1"/>
  <c r="E4204" i="7" s="1"/>
  <c r="B4205" i="7"/>
  <c r="C4205" i="7"/>
  <c r="D4205" i="7" s="1"/>
  <c r="B4206" i="7"/>
  <c r="C4206" i="7"/>
  <c r="D4206" i="7" s="1"/>
  <c r="B4207" i="7"/>
  <c r="C4207" i="7"/>
  <c r="D4207" i="7" s="1"/>
  <c r="B4208" i="7"/>
  <c r="C4208" i="7"/>
  <c r="D4208" i="7" s="1"/>
  <c r="B4699" i="7"/>
  <c r="C4699" i="7"/>
  <c r="D4699" i="7" s="1"/>
  <c r="E4699" i="7" s="1"/>
  <c r="B4209" i="7"/>
  <c r="C4209" i="7"/>
  <c r="D4209" i="7" s="1"/>
  <c r="B4210" i="7"/>
  <c r="C4210" i="7"/>
  <c r="D4210" i="7" s="1"/>
  <c r="B4211" i="7"/>
  <c r="C4211" i="7"/>
  <c r="D4211" i="7" s="1"/>
  <c r="E4211" i="7" s="1"/>
  <c r="B4212" i="7"/>
  <c r="C4212" i="7"/>
  <c r="D4212" i="7" s="1"/>
  <c r="E4212" i="7" s="1"/>
  <c r="B4213" i="7"/>
  <c r="C4213" i="7"/>
  <c r="D4213" i="7" s="1"/>
  <c r="B4214" i="7"/>
  <c r="C4214" i="7"/>
  <c r="D4214" i="7" s="1"/>
  <c r="E4214" i="7" s="1"/>
  <c r="B4215" i="7"/>
  <c r="C4215" i="7"/>
  <c r="D4215" i="7" s="1"/>
  <c r="B4216" i="7"/>
  <c r="C4216" i="7"/>
  <c r="D4216" i="7" s="1"/>
  <c r="B4217" i="7"/>
  <c r="C4217" i="7"/>
  <c r="D4217" i="7" s="1"/>
  <c r="B4218" i="7"/>
  <c r="C4218" i="7"/>
  <c r="D4218" i="7" s="1"/>
  <c r="E4218" i="7" s="1"/>
  <c r="B4219" i="7"/>
  <c r="C4219" i="7"/>
  <c r="D4219" i="7" s="1"/>
  <c r="B4220" i="7"/>
  <c r="C4220" i="7"/>
  <c r="D4220" i="7" s="1"/>
  <c r="B4221" i="7"/>
  <c r="C4221" i="7"/>
  <c r="D4221" i="7" s="1"/>
  <c r="B4807" i="7"/>
  <c r="C4807" i="7"/>
  <c r="B4222" i="7"/>
  <c r="C4222" i="7"/>
  <c r="B4223" i="7"/>
  <c r="C4223" i="7"/>
  <c r="D4223" i="7" s="1"/>
  <c r="E4223" i="7" s="1"/>
  <c r="B4224" i="7"/>
  <c r="C4224" i="7"/>
  <c r="D4224" i="7" s="1"/>
  <c r="B4225" i="7"/>
  <c r="C4225" i="7"/>
  <c r="D4225" i="7" s="1"/>
  <c r="E4225" i="7" s="1"/>
  <c r="B4226" i="7"/>
  <c r="C4226" i="7"/>
  <c r="D4226" i="7" s="1"/>
  <c r="B4227" i="7"/>
  <c r="C4227" i="7"/>
  <c r="D4227" i="7" s="1"/>
  <c r="B4228" i="7"/>
  <c r="C4228" i="7"/>
  <c r="B4229" i="7"/>
  <c r="C4229" i="7"/>
  <c r="D4229" i="7" s="1"/>
  <c r="B4907" i="7"/>
  <c r="C4907" i="7"/>
  <c r="D4907" i="7" s="1"/>
  <c r="B4230" i="7"/>
  <c r="C4230" i="7"/>
  <c r="D4230" i="7" s="1"/>
  <c r="B4231" i="7"/>
  <c r="C4231" i="7"/>
  <c r="D4231" i="7" s="1"/>
  <c r="B4232" i="7"/>
  <c r="C4232" i="7"/>
  <c r="D4232" i="7" s="1"/>
  <c r="B4233" i="7"/>
  <c r="C4233" i="7"/>
  <c r="D4233" i="7" s="1"/>
  <c r="B4234" i="7"/>
  <c r="C4234" i="7"/>
  <c r="D4234" i="7" s="1"/>
  <c r="B4235" i="7"/>
  <c r="C4235" i="7"/>
  <c r="D4235" i="7" s="1"/>
  <c r="B4236" i="7"/>
  <c r="C4236" i="7"/>
  <c r="D4236" i="7" s="1"/>
  <c r="B4237" i="7"/>
  <c r="C4237" i="7"/>
  <c r="D4237" i="7" s="1"/>
  <c r="E4237" i="7" s="1"/>
  <c r="B4238" i="7"/>
  <c r="C4238" i="7"/>
  <c r="D4238" i="7" s="1"/>
  <c r="B4239" i="7"/>
  <c r="C4239" i="7"/>
  <c r="D4239" i="7" s="1"/>
  <c r="B4240" i="7"/>
  <c r="C4240" i="7"/>
  <c r="D4240" i="7" s="1"/>
  <c r="E4240" i="7" s="1"/>
  <c r="B4241" i="7"/>
  <c r="C4241" i="7"/>
  <c r="D4241" i="7" s="1"/>
  <c r="B4242" i="7"/>
  <c r="C4242" i="7"/>
  <c r="B4243" i="7"/>
  <c r="C4243" i="7"/>
  <c r="D4243" i="7" s="1"/>
  <c r="E4243" i="7" s="1"/>
  <c r="B4244" i="7"/>
  <c r="C4244" i="7"/>
  <c r="D4244" i="7" s="1"/>
  <c r="B2212" i="7"/>
  <c r="C2212" i="7"/>
  <c r="D2212" i="7" s="1"/>
  <c r="B4245" i="7"/>
  <c r="C4245" i="7"/>
  <c r="B4246" i="7"/>
  <c r="C4246" i="7"/>
  <c r="B4247" i="7"/>
  <c r="C4247" i="7"/>
  <c r="D4247" i="7" s="1"/>
  <c r="B4248" i="7"/>
  <c r="C4248" i="7"/>
  <c r="D4248" i="7" s="1"/>
  <c r="B4249" i="7"/>
  <c r="C4249" i="7"/>
  <c r="D4249" i="7" s="1"/>
  <c r="E4249" i="7" s="1"/>
  <c r="B4250" i="7"/>
  <c r="C4250" i="7"/>
  <c r="D4250" i="7" s="1"/>
  <c r="B4251" i="7"/>
  <c r="C4251" i="7"/>
  <c r="D4251" i="7" s="1"/>
  <c r="B4252" i="7"/>
  <c r="C4252" i="7"/>
  <c r="D4252" i="7" s="1"/>
  <c r="B4253" i="7"/>
  <c r="C4253" i="7"/>
  <c r="B4254" i="7"/>
  <c r="C4254" i="7"/>
  <c r="D4254" i="7" s="1"/>
  <c r="B4255" i="7"/>
  <c r="C4255" i="7"/>
  <c r="D4255" i="7" s="1"/>
  <c r="E4255" i="7" s="1"/>
  <c r="B4256" i="7"/>
  <c r="C4256" i="7"/>
  <c r="B4257" i="7"/>
  <c r="C4257" i="7"/>
  <c r="D4257" i="7" s="1"/>
  <c r="B4258" i="7"/>
  <c r="C4258" i="7"/>
  <c r="D4258" i="7" s="1"/>
  <c r="B4259" i="7"/>
  <c r="C4259" i="7"/>
  <c r="D4259" i="7" s="1"/>
  <c r="E4259" i="7" s="1"/>
  <c r="B4260" i="7"/>
  <c r="C4260" i="7"/>
  <c r="D4260" i="7" s="1"/>
  <c r="B4261" i="7"/>
  <c r="C4261" i="7"/>
  <c r="D4261" i="7" s="1"/>
  <c r="B4262" i="7"/>
  <c r="C4262" i="7"/>
  <c r="D4262" i="7" s="1"/>
  <c r="B4263" i="7"/>
  <c r="C4263" i="7"/>
  <c r="D4263" i="7" s="1"/>
  <c r="B4264" i="7"/>
  <c r="C4264" i="7"/>
  <c r="B4265" i="7"/>
  <c r="C4265" i="7"/>
  <c r="D4265" i="7" s="1"/>
  <c r="B4266" i="7"/>
  <c r="C4266" i="7"/>
  <c r="D4266" i="7" s="1"/>
  <c r="B4267" i="7"/>
  <c r="C4267" i="7"/>
  <c r="D4267" i="7" s="1"/>
  <c r="B2214" i="7"/>
  <c r="C2214" i="7"/>
  <c r="D2214" i="7" s="1"/>
  <c r="B4268" i="7"/>
  <c r="C4268" i="7"/>
  <c r="D4268" i="7" s="1"/>
  <c r="E4268" i="7" s="1"/>
  <c r="B4269" i="7"/>
  <c r="C4269" i="7"/>
  <c r="D4269" i="7" s="1"/>
  <c r="B4270" i="7"/>
  <c r="C4270" i="7"/>
  <c r="D4270" i="7" s="1"/>
  <c r="B4271" i="7"/>
  <c r="C4271" i="7"/>
  <c r="D4271" i="7" s="1"/>
  <c r="B2216" i="7"/>
  <c r="C2216" i="7"/>
  <c r="D2216" i="7" s="1"/>
  <c r="B4272" i="7"/>
  <c r="C4272" i="7"/>
  <c r="D4272" i="7" s="1"/>
  <c r="B4273" i="7"/>
  <c r="C4273" i="7"/>
  <c r="D4273" i="7" s="1"/>
  <c r="B4274" i="7"/>
  <c r="C4274" i="7"/>
  <c r="B4275" i="7"/>
  <c r="C4275" i="7"/>
  <c r="D4275" i="7" s="1"/>
  <c r="B4956" i="7"/>
  <c r="C4956" i="7"/>
  <c r="D4956" i="7" s="1"/>
  <c r="B4276" i="7"/>
  <c r="C4276" i="7"/>
  <c r="D4276" i="7" s="1"/>
  <c r="E4276" i="7" s="1"/>
  <c r="B4277" i="7"/>
  <c r="C4277" i="7"/>
  <c r="D4277" i="7" s="1"/>
  <c r="B4278" i="7"/>
  <c r="C4278" i="7"/>
  <c r="D4278" i="7" s="1"/>
  <c r="B4279" i="7"/>
  <c r="C4279" i="7"/>
  <c r="D4279" i="7" s="1"/>
  <c r="B4280" i="7"/>
  <c r="C4280" i="7"/>
  <c r="D4280" i="7" s="1"/>
  <c r="B4281" i="7"/>
  <c r="C4281" i="7"/>
  <c r="D4281" i="7" s="1"/>
  <c r="B4282" i="7"/>
  <c r="C4282" i="7"/>
  <c r="D4282" i="7" s="1"/>
  <c r="E4282" i="7" s="1"/>
  <c r="B4283" i="7"/>
  <c r="C4283" i="7"/>
  <c r="B4284" i="7"/>
  <c r="C4284" i="7"/>
  <c r="D4284" i="7" s="1"/>
  <c r="B4285" i="7"/>
  <c r="C4285" i="7"/>
  <c r="D4285" i="7" s="1"/>
  <c r="B4286" i="7"/>
  <c r="C4286" i="7"/>
  <c r="D4286" i="7" s="1"/>
  <c r="B4287" i="7"/>
  <c r="C4287" i="7"/>
  <c r="D4287" i="7" s="1"/>
  <c r="B4288" i="7"/>
  <c r="C4288" i="7"/>
  <c r="D4288" i="7" s="1"/>
  <c r="E4288" i="7" s="1"/>
  <c r="B4289" i="7"/>
  <c r="C4289" i="7"/>
  <c r="B4957" i="7"/>
  <c r="C4957" i="7"/>
  <c r="D4957" i="7" s="1"/>
  <c r="B4290" i="7"/>
  <c r="C4290" i="7"/>
  <c r="D4290" i="7" s="1"/>
  <c r="B4291" i="7"/>
  <c r="C4291" i="7"/>
  <c r="D4291" i="7" s="1"/>
  <c r="E4291" i="7" s="1"/>
  <c r="B4292" i="7"/>
  <c r="C4292" i="7"/>
  <c r="D4292" i="7" s="1"/>
  <c r="B4293" i="7"/>
  <c r="C4293" i="7"/>
  <c r="D4293" i="7" s="1"/>
  <c r="B4294" i="7"/>
  <c r="C4294" i="7"/>
  <c r="D4294" i="7" s="1"/>
  <c r="B4295" i="7"/>
  <c r="C4295" i="7"/>
  <c r="D4295" i="7" s="1"/>
  <c r="B4296" i="7"/>
  <c r="C4296" i="7"/>
  <c r="D4296" i="7" s="1"/>
  <c r="B4297" i="7"/>
  <c r="C4297" i="7"/>
  <c r="D4297" i="7" s="1"/>
  <c r="B4298" i="7"/>
  <c r="C4298" i="7"/>
  <c r="B4299" i="7"/>
  <c r="C4299" i="7"/>
  <c r="D4299" i="7" s="1"/>
  <c r="E4299" i="7" s="1"/>
  <c r="B4300" i="7"/>
  <c r="C4300" i="7"/>
  <c r="D4300" i="7" s="1"/>
  <c r="B4301" i="7"/>
  <c r="C4301" i="7"/>
  <c r="D4301" i="7" s="1"/>
  <c r="B4302" i="7"/>
  <c r="C4302" i="7"/>
  <c r="D4302" i="7" s="1"/>
  <c r="E4302" i="7" s="1"/>
  <c r="B4303" i="7"/>
  <c r="C4303" i="7"/>
  <c r="D4303" i="7" s="1"/>
  <c r="B4304" i="7"/>
  <c r="C4304" i="7"/>
  <c r="D4304" i="7" s="1"/>
  <c r="B4305" i="7"/>
  <c r="C4305" i="7"/>
  <c r="D4305" i="7" s="1"/>
  <c r="E4305" i="7" s="1"/>
  <c r="B4306" i="7"/>
  <c r="C4306" i="7"/>
  <c r="D4306" i="7" s="1"/>
  <c r="B4307" i="7"/>
  <c r="C4307" i="7"/>
  <c r="D4307" i="7" s="1"/>
  <c r="B4308" i="7"/>
  <c r="C4308" i="7"/>
  <c r="D4308" i="7" s="1"/>
  <c r="B4309" i="7"/>
  <c r="C4309" i="7"/>
  <c r="D4309" i="7" s="1"/>
  <c r="E4309" i="7" s="1"/>
  <c r="B4310" i="7"/>
  <c r="C4310" i="7"/>
  <c r="B4311" i="7"/>
  <c r="C4311" i="7"/>
  <c r="D4311" i="7" s="1"/>
  <c r="B4808" i="7"/>
  <c r="C4808" i="7"/>
  <c r="D4808" i="7" s="1"/>
  <c r="B4312" i="7"/>
  <c r="C4312" i="7"/>
  <c r="B4313" i="7"/>
  <c r="C4313" i="7"/>
  <c r="D4313" i="7" s="1"/>
  <c r="B4314" i="7"/>
  <c r="C4314" i="7"/>
  <c r="D4314" i="7" s="1"/>
  <c r="B4315" i="7"/>
  <c r="C4315" i="7"/>
  <c r="D4315" i="7" s="1"/>
  <c r="B4316" i="7"/>
  <c r="C4316" i="7"/>
  <c r="D4316" i="7" s="1"/>
  <c r="E4316" i="7" s="1"/>
  <c r="B4317" i="7"/>
  <c r="C4317" i="7"/>
  <c r="D4317" i="7" s="1"/>
  <c r="B4318" i="7"/>
  <c r="C4318" i="7"/>
  <c r="D4318" i="7" s="1"/>
  <c r="E4318" i="7" s="1"/>
  <c r="B4319" i="7"/>
  <c r="C4319" i="7"/>
  <c r="D4319" i="7" s="1"/>
  <c r="B4320" i="7"/>
  <c r="C4320" i="7"/>
  <c r="D4320" i="7" s="1"/>
  <c r="E4320" i="7" s="1"/>
  <c r="B4321" i="7"/>
  <c r="C4321" i="7"/>
  <c r="D4321" i="7" s="1"/>
  <c r="B4856" i="7"/>
  <c r="C4856" i="7"/>
  <c r="D4856" i="7" s="1"/>
  <c r="E4856" i="7" s="1"/>
  <c r="B4809" i="7"/>
  <c r="C4809" i="7"/>
  <c r="D4809" i="7" s="1"/>
  <c r="B4322" i="7"/>
  <c r="C4322" i="7"/>
  <c r="D4322" i="7" s="1"/>
  <c r="B4810" i="7"/>
  <c r="C4810" i="7"/>
  <c r="B4323" i="7"/>
  <c r="C4323" i="7"/>
  <c r="D4323" i="7" s="1"/>
  <c r="B4324" i="7"/>
  <c r="C4324" i="7"/>
  <c r="D4324" i="7" s="1"/>
  <c r="B4325" i="7"/>
  <c r="C4325" i="7"/>
  <c r="D4325" i="7" s="1"/>
  <c r="B4326" i="7"/>
  <c r="C4326" i="7"/>
  <c r="D4326" i="7" s="1"/>
  <c r="B4327" i="7"/>
  <c r="C4327" i="7"/>
  <c r="D4327" i="7" s="1"/>
  <c r="E4327" i="7" s="1"/>
  <c r="B4328" i="7"/>
  <c r="C4328" i="7"/>
  <c r="D4328" i="7" s="1"/>
  <c r="B4329" i="7"/>
  <c r="C4329" i="7"/>
  <c r="D4329" i="7" s="1"/>
  <c r="B4330" i="7"/>
  <c r="C4330" i="7"/>
  <c r="D4330" i="7" s="1"/>
  <c r="B4331" i="7"/>
  <c r="C4331" i="7"/>
  <c r="D4331" i="7" s="1"/>
  <c r="E4331" i="7" s="1"/>
  <c r="B4332" i="7"/>
  <c r="C4332" i="7"/>
  <c r="D4332" i="7" s="1"/>
  <c r="E4332" i="7" s="1"/>
  <c r="B4333" i="7"/>
  <c r="C4333" i="7"/>
  <c r="D4333" i="7" s="1"/>
  <c r="B4334" i="7"/>
  <c r="C4334" i="7"/>
  <c r="D4334" i="7" s="1"/>
  <c r="B4335" i="7"/>
  <c r="C4335" i="7"/>
  <c r="D4335" i="7" s="1"/>
  <c r="B4336" i="7"/>
  <c r="C4336" i="7"/>
  <c r="D4336" i="7" s="1"/>
  <c r="B4337" i="7"/>
  <c r="C4337" i="7"/>
  <c r="D4337" i="7" s="1"/>
  <c r="B4338" i="7"/>
  <c r="C4338" i="7"/>
  <c r="D4338" i="7" s="1"/>
  <c r="B4339" i="7"/>
  <c r="C4339" i="7"/>
  <c r="D4339" i="7" s="1"/>
  <c r="B4340" i="7"/>
  <c r="C4340" i="7"/>
  <c r="D4340" i="7" s="1"/>
  <c r="B4341" i="7"/>
  <c r="C4341" i="7"/>
  <c r="D4341" i="7" s="1"/>
  <c r="B4342" i="7"/>
  <c r="C4342" i="7"/>
  <c r="D4342" i="7" s="1"/>
  <c r="B4343" i="7"/>
  <c r="C4343" i="7"/>
  <c r="D4343" i="7" s="1"/>
  <c r="B4344" i="7"/>
  <c r="C4344" i="7"/>
  <c r="D4344" i="7" s="1"/>
  <c r="B4345" i="7"/>
  <c r="C4345" i="7"/>
  <c r="D4345" i="7" s="1"/>
  <c r="B4346" i="7"/>
  <c r="C4346" i="7"/>
  <c r="D4346" i="7" s="1"/>
  <c r="E4346" i="7" s="1"/>
  <c r="B4347" i="7"/>
  <c r="C4347" i="7"/>
  <c r="D4347" i="7" s="1"/>
  <c r="E4347" i="7" s="1"/>
  <c r="B4348" i="7"/>
  <c r="C4348" i="7"/>
  <c r="D4348" i="7" s="1"/>
  <c r="B4904" i="7"/>
  <c r="C4904" i="7"/>
  <c r="D4904" i="7" s="1"/>
  <c r="B4349" i="7"/>
  <c r="C4349" i="7"/>
  <c r="D4349" i="7" s="1"/>
  <c r="E4349" i="7" s="1"/>
  <c r="B4350" i="7"/>
  <c r="C4350" i="7"/>
  <c r="D4350" i="7" s="1"/>
  <c r="B4351" i="7"/>
  <c r="C4351" i="7"/>
  <c r="B4352" i="7"/>
  <c r="C4352" i="7"/>
  <c r="D4352" i="7" s="1"/>
  <c r="B4353" i="7"/>
  <c r="C4353" i="7"/>
  <c r="D4353" i="7" s="1"/>
  <c r="B4354" i="7"/>
  <c r="C4354" i="7"/>
  <c r="D4354" i="7" s="1"/>
  <c r="B4355" i="7"/>
  <c r="C4355" i="7"/>
  <c r="D4355" i="7" s="1"/>
  <c r="B4356" i="7"/>
  <c r="C4356" i="7"/>
  <c r="D4356" i="7" s="1"/>
  <c r="B4357" i="7"/>
  <c r="C4357" i="7"/>
  <c r="D4357" i="7" s="1"/>
  <c r="E4357" i="7" s="1"/>
  <c r="B4358" i="7"/>
  <c r="C4358" i="7"/>
  <c r="D4358" i="7" s="1"/>
  <c r="B4359" i="7"/>
  <c r="C4359" i="7"/>
  <c r="D4359" i="7" s="1"/>
  <c r="B4360" i="7"/>
  <c r="C4360" i="7"/>
  <c r="B4361" i="7"/>
  <c r="C4361" i="7"/>
  <c r="D4361" i="7" s="1"/>
  <c r="B4362" i="7"/>
  <c r="C4362" i="7"/>
  <c r="D4362" i="7" s="1"/>
  <c r="B4363" i="7"/>
  <c r="C4363" i="7"/>
  <c r="D4363" i="7" s="1"/>
  <c r="B4364" i="7"/>
  <c r="C4364" i="7"/>
  <c r="D4364" i="7" s="1"/>
  <c r="E4364" i="7" s="1"/>
  <c r="B2221" i="7"/>
  <c r="C2221" i="7"/>
  <c r="D2221" i="7" s="1"/>
  <c r="B4365" i="7"/>
  <c r="C4365" i="7"/>
  <c r="D4365" i="7" s="1"/>
  <c r="B4366" i="7"/>
  <c r="C4366" i="7"/>
  <c r="D4366" i="7" s="1"/>
  <c r="B4367" i="7"/>
  <c r="C4367" i="7"/>
  <c r="D4367" i="7" s="1"/>
  <c r="B4368" i="7"/>
  <c r="C4368" i="7"/>
  <c r="D4368" i="7" s="1"/>
  <c r="B4369" i="7"/>
  <c r="C4369" i="7"/>
  <c r="B4370" i="7"/>
  <c r="C4370" i="7"/>
  <c r="D4370" i="7" s="1"/>
  <c r="B4371" i="7"/>
  <c r="C4371" i="7"/>
  <c r="D4371" i="7" s="1"/>
  <c r="B4372" i="7"/>
  <c r="C4372" i="7"/>
  <c r="D4372" i="7" s="1"/>
  <c r="E4372" i="7" s="1"/>
  <c r="B4373" i="7"/>
  <c r="C4373" i="7"/>
  <c r="D4373" i="7" s="1"/>
  <c r="B2223" i="7"/>
  <c r="C2223" i="7"/>
  <c r="D2223" i="7" s="1"/>
  <c r="B4374" i="7"/>
  <c r="C4374" i="7"/>
  <c r="D4374" i="7" s="1"/>
  <c r="B4375" i="7"/>
  <c r="C4375" i="7"/>
  <c r="D4375" i="7" s="1"/>
  <c r="B4376" i="7"/>
  <c r="C4376" i="7"/>
  <c r="D4376" i="7" s="1"/>
  <c r="B4377" i="7"/>
  <c r="C4377" i="7"/>
  <c r="D4377" i="7" s="1"/>
  <c r="E4377" i="7" s="1"/>
  <c r="B4378" i="7"/>
  <c r="C4378" i="7"/>
  <c r="D4378" i="7" s="1"/>
  <c r="B4379" i="7"/>
  <c r="C4379" i="7"/>
  <c r="D4379" i="7" s="1"/>
  <c r="E4379" i="7" s="1"/>
  <c r="B2226" i="7"/>
  <c r="C2226" i="7"/>
  <c r="D2226" i="7" s="1"/>
  <c r="B4380" i="7"/>
  <c r="C4380" i="7"/>
  <c r="D4380" i="7" s="1"/>
  <c r="B4381" i="7"/>
  <c r="C4381" i="7"/>
  <c r="D4381" i="7" s="1"/>
  <c r="E4381" i="7" s="1"/>
  <c r="B4382" i="7"/>
  <c r="C4382" i="7"/>
  <c r="D4382" i="7" s="1"/>
  <c r="B4383" i="7"/>
  <c r="C4383" i="7"/>
  <c r="D4383" i="7" s="1"/>
  <c r="B4384" i="7"/>
  <c r="C4384" i="7"/>
  <c r="D4384" i="7" s="1"/>
  <c r="B4385" i="7"/>
  <c r="C4385" i="7"/>
  <c r="D4385" i="7" s="1"/>
  <c r="B2228" i="7"/>
  <c r="C2228" i="7"/>
  <c r="D2228" i="7" s="1"/>
  <c r="E2228" i="7" s="1"/>
  <c r="B4386" i="7"/>
  <c r="C4386" i="7"/>
  <c r="B4811" i="7"/>
  <c r="C4811" i="7"/>
  <c r="D4811" i="7" s="1"/>
  <c r="B4387" i="7"/>
  <c r="C4387" i="7"/>
  <c r="D4387" i="7" s="1"/>
  <c r="B4388" i="7"/>
  <c r="C4388" i="7"/>
  <c r="D4388" i="7" s="1"/>
  <c r="B4389" i="7"/>
  <c r="C4389" i="7"/>
  <c r="D4389" i="7" s="1"/>
  <c r="B4958" i="7"/>
  <c r="C4958" i="7"/>
  <c r="D4958" i="7" s="1"/>
  <c r="B4390" i="7"/>
  <c r="C4390" i="7"/>
  <c r="B4755" i="7"/>
  <c r="C4755" i="7"/>
  <c r="D4755" i="7" s="1"/>
  <c r="B4391" i="7"/>
  <c r="C4391" i="7"/>
  <c r="D4391" i="7" s="1"/>
  <c r="B4392" i="7"/>
  <c r="C4392" i="7"/>
  <c r="D4392" i="7" s="1"/>
  <c r="B4393" i="7"/>
  <c r="C4393" i="7"/>
  <c r="D4393" i="7" s="1"/>
  <c r="B4394" i="7"/>
  <c r="C4394" i="7"/>
  <c r="D4394" i="7" s="1"/>
  <c r="B2230" i="7"/>
  <c r="C2230" i="7"/>
  <c r="D2230" i="7" s="1"/>
  <c r="B4395" i="7"/>
  <c r="C4395" i="7"/>
  <c r="D4395" i="7" s="1"/>
  <c r="B4396" i="7"/>
  <c r="C4396" i="7"/>
  <c r="D4396" i="7" s="1"/>
  <c r="B4397" i="7"/>
  <c r="C4397" i="7"/>
  <c r="D4397" i="7" s="1"/>
  <c r="B4398" i="7"/>
  <c r="C4398" i="7"/>
  <c r="D4398" i="7" s="1"/>
  <c r="B4399" i="7"/>
  <c r="C4399" i="7"/>
  <c r="D4399" i="7" s="1"/>
  <c r="B4400" i="7"/>
  <c r="C4400" i="7"/>
  <c r="D4400" i="7" s="1"/>
  <c r="B4401" i="7"/>
  <c r="C4401" i="7"/>
  <c r="D4401" i="7" s="1"/>
  <c r="E4401" i="7" s="1"/>
  <c r="B4402" i="7"/>
  <c r="C4402" i="7"/>
  <c r="D4402" i="7" s="1"/>
  <c r="B4959" i="7"/>
  <c r="C4959" i="7"/>
  <c r="D4959" i="7" s="1"/>
  <c r="B4403" i="7"/>
  <c r="C4403" i="7"/>
  <c r="D4403" i="7" s="1"/>
  <c r="B2232" i="7"/>
  <c r="C2232" i="7"/>
  <c r="D2232" i="7" s="1"/>
  <c r="B4404" i="7"/>
  <c r="C4404" i="7"/>
  <c r="D4404" i="7" s="1"/>
  <c r="B4405" i="7"/>
  <c r="C4405" i="7"/>
  <c r="D4405" i="7" s="1"/>
  <c r="E4405" i="7" s="1"/>
  <c r="B4406" i="7"/>
  <c r="C4406" i="7"/>
  <c r="D4406" i="7" s="1"/>
  <c r="B4407" i="7"/>
  <c r="C4407" i="7"/>
  <c r="D4407" i="7" s="1"/>
  <c r="B4408" i="7"/>
  <c r="C4408" i="7"/>
  <c r="D4408" i="7" s="1"/>
  <c r="B2235" i="7"/>
  <c r="C2235" i="7"/>
  <c r="D2235" i="7" s="1"/>
  <c r="B2237" i="7"/>
  <c r="C2237" i="7"/>
  <c r="D2237" i="7" s="1"/>
  <c r="B4409" i="7"/>
  <c r="C4409" i="7"/>
  <c r="D4409" i="7" s="1"/>
  <c r="E4409" i="7" s="1"/>
  <c r="B4700" i="7"/>
  <c r="C4700" i="7"/>
  <c r="B4410" i="7"/>
  <c r="C4410" i="7"/>
  <c r="D4410" i="7" s="1"/>
  <c r="B2239" i="7"/>
  <c r="C2239" i="7"/>
  <c r="D2239" i="7" s="1"/>
  <c r="B4411" i="7"/>
  <c r="C4411" i="7"/>
  <c r="D4411" i="7" s="1"/>
  <c r="B4412" i="7"/>
  <c r="C4412" i="7"/>
  <c r="D4412" i="7" s="1"/>
  <c r="B4756" i="7"/>
  <c r="C4756" i="7"/>
  <c r="D4756" i="7" s="1"/>
  <c r="B4413" i="7"/>
  <c r="C4413" i="7"/>
  <c r="D4413" i="7" s="1"/>
  <c r="B2241" i="7"/>
  <c r="C2241" i="7"/>
  <c r="D2241" i="7" s="1"/>
  <c r="E2241" i="7" s="1"/>
  <c r="B4414" i="7"/>
  <c r="C4414" i="7"/>
  <c r="D4414" i="7" s="1"/>
  <c r="B4415" i="7"/>
  <c r="C4415" i="7"/>
  <c r="D4415" i="7" s="1"/>
  <c r="B4416" i="7"/>
  <c r="C4416" i="7"/>
  <c r="D4416" i="7" s="1"/>
  <c r="B4417" i="7"/>
  <c r="C4417" i="7"/>
  <c r="D4417" i="7" s="1"/>
  <c r="B4418" i="7"/>
  <c r="C4418" i="7"/>
  <c r="B4419" i="7"/>
  <c r="C4419" i="7"/>
  <c r="D4419" i="7" s="1"/>
  <c r="B4420" i="7"/>
  <c r="C4420" i="7"/>
  <c r="D4420" i="7" s="1"/>
  <c r="B4421" i="7"/>
  <c r="C4421" i="7"/>
  <c r="D4421" i="7" s="1"/>
  <c r="B4422" i="7"/>
  <c r="C4422" i="7"/>
  <c r="D4422" i="7" s="1"/>
  <c r="B4423" i="7"/>
  <c r="C4423" i="7"/>
  <c r="D4423" i="7" s="1"/>
  <c r="B4424" i="7"/>
  <c r="C4424" i="7"/>
  <c r="D4424" i="7" s="1"/>
  <c r="B2243" i="7"/>
  <c r="C2243" i="7"/>
  <c r="D2243" i="7" s="1"/>
  <c r="B4425" i="7"/>
  <c r="C4425" i="7"/>
  <c r="D4425" i="7" s="1"/>
  <c r="B4426" i="7"/>
  <c r="C4426" i="7"/>
  <c r="D4426" i="7" s="1"/>
  <c r="B4646" i="7"/>
  <c r="C4646" i="7"/>
  <c r="D4646" i="7" s="1"/>
  <c r="B4427" i="7"/>
  <c r="C4427" i="7"/>
  <c r="D4427" i="7" s="1"/>
  <c r="B4428" i="7"/>
  <c r="C4428" i="7"/>
  <c r="D4428" i="7" s="1"/>
  <c r="B4429" i="7"/>
  <c r="C4429" i="7"/>
  <c r="D4429" i="7" s="1"/>
  <c r="B4430" i="7"/>
  <c r="C4430" i="7"/>
  <c r="D4430" i="7" s="1"/>
  <c r="B4857" i="7"/>
  <c r="C4857" i="7"/>
  <c r="D4857" i="7" s="1"/>
  <c r="B4431" i="7"/>
  <c r="C4431" i="7"/>
  <c r="D4431" i="7" s="1"/>
  <c r="B4891" i="7"/>
  <c r="C4891" i="7"/>
  <c r="D4891" i="7" s="1"/>
  <c r="B4432" i="7"/>
  <c r="C4432" i="7"/>
  <c r="D4432" i="7" s="1"/>
  <c r="E4432" i="7" s="1"/>
  <c r="B4960" i="7"/>
  <c r="C4960" i="7"/>
  <c r="D4960" i="7" s="1"/>
  <c r="B4433" i="7"/>
  <c r="C4433" i="7"/>
  <c r="D4433" i="7" s="1"/>
  <c r="B4434" i="7"/>
  <c r="C4434" i="7"/>
  <c r="D4434" i="7" s="1"/>
  <c r="B4435" i="7"/>
  <c r="C4435" i="7"/>
  <c r="D4435" i="7" s="1"/>
  <c r="B4961" i="7"/>
  <c r="C4961" i="7"/>
  <c r="B4436" i="7"/>
  <c r="C4436" i="7"/>
  <c r="D4436" i="7" s="1"/>
  <c r="B4437" i="7"/>
  <c r="C4437" i="7"/>
  <c r="D4437" i="7" s="1"/>
  <c r="B4438" i="7"/>
  <c r="C4438" i="7"/>
  <c r="D4438" i="7" s="1"/>
  <c r="B4439" i="7"/>
  <c r="C4439" i="7"/>
  <c r="D4439" i="7" s="1"/>
  <c r="B4440" i="7"/>
  <c r="C4440" i="7"/>
  <c r="D4440" i="7" s="1"/>
  <c r="E4440" i="7" s="1"/>
  <c r="B4441" i="7"/>
  <c r="C4441" i="7"/>
  <c r="D4441" i="7" s="1"/>
  <c r="B4442" i="7"/>
  <c r="C4442" i="7"/>
  <c r="D4442" i="7" s="1"/>
  <c r="E4442" i="7" s="1"/>
  <c r="B4912" i="7"/>
  <c r="C4912" i="7"/>
  <c r="D4912" i="7" s="1"/>
  <c r="B4443" i="7"/>
  <c r="C4443" i="7"/>
  <c r="D4443" i="7" s="1"/>
  <c r="B2245" i="7"/>
  <c r="C2245" i="7"/>
  <c r="D2245" i="7" s="1"/>
  <c r="E2245" i="7" s="1"/>
  <c r="B4444" i="7"/>
  <c r="C4444" i="7"/>
  <c r="D4444" i="7" s="1"/>
  <c r="E4444" i="7" s="1"/>
  <c r="B4445" i="7"/>
  <c r="C4445" i="7"/>
  <c r="D4445" i="7" s="1"/>
  <c r="E4445" i="7" s="1"/>
  <c r="B4446" i="7"/>
  <c r="C4446" i="7"/>
  <c r="D4446" i="7" s="1"/>
  <c r="B4447" i="7"/>
  <c r="C4447" i="7"/>
  <c r="D4447" i="7" s="1"/>
  <c r="E4447" i="7" s="1"/>
  <c r="B2249" i="7"/>
  <c r="C2249" i="7"/>
  <c r="D2249" i="7" s="1"/>
  <c r="B4448" i="7"/>
  <c r="C4448" i="7"/>
  <c r="D4448" i="7" s="1"/>
  <c r="B4449" i="7"/>
  <c r="C4449" i="7"/>
  <c r="D4449" i="7" s="1"/>
  <c r="E4449" i="7" s="1"/>
  <c r="B4450" i="7"/>
  <c r="C4450" i="7"/>
  <c r="D4450" i="7" s="1"/>
  <c r="B4962" i="7"/>
  <c r="C4962" i="7"/>
  <c r="D4962" i="7" s="1"/>
  <c r="B4451" i="7"/>
  <c r="C4451" i="7"/>
  <c r="D4451" i="7" s="1"/>
  <c r="B4452" i="7"/>
  <c r="C4452" i="7"/>
  <c r="B4453" i="7"/>
  <c r="C4453" i="7"/>
  <c r="D4453" i="7" s="1"/>
  <c r="B4454" i="7"/>
  <c r="C4454" i="7"/>
  <c r="D4454" i="7" s="1"/>
  <c r="B4455" i="7"/>
  <c r="C4455" i="7"/>
  <c r="B4812" i="7"/>
  <c r="C4812" i="7"/>
  <c r="D4812" i="7" s="1"/>
  <c r="B4456" i="7"/>
  <c r="C4456" i="7"/>
  <c r="D4456" i="7" s="1"/>
  <c r="B2251" i="7"/>
  <c r="C2251" i="7"/>
  <c r="D2251" i="7" s="1"/>
  <c r="E2251" i="7" s="1"/>
  <c r="B4457" i="7"/>
  <c r="C4457" i="7"/>
  <c r="D4457" i="7" s="1"/>
  <c r="E4457" i="7" s="1"/>
  <c r="B4963" i="7"/>
  <c r="C4963" i="7"/>
  <c r="D4963" i="7" s="1"/>
  <c r="B4458" i="7"/>
  <c r="C4458" i="7"/>
  <c r="D4458" i="7" s="1"/>
  <c r="B4459" i="7"/>
  <c r="C4459" i="7"/>
  <c r="D4459" i="7" s="1"/>
  <c r="B4460" i="7"/>
  <c r="C4460" i="7"/>
  <c r="D4460" i="7" s="1"/>
  <c r="E4460" i="7" s="1"/>
  <c r="B4461" i="7"/>
  <c r="C4461" i="7"/>
  <c r="D4461" i="7" s="1"/>
  <c r="B4462" i="7"/>
  <c r="C4462" i="7"/>
  <c r="D4462" i="7" s="1"/>
  <c r="B4463" i="7"/>
  <c r="C4463" i="7"/>
  <c r="D4463" i="7" s="1"/>
  <c r="B4464" i="7"/>
  <c r="C4464" i="7"/>
  <c r="D4464" i="7" s="1"/>
  <c r="E4464" i="7" s="1"/>
  <c r="B4465" i="7"/>
  <c r="C4465" i="7"/>
  <c r="D4465" i="7" s="1"/>
  <c r="E4465" i="7" s="1"/>
  <c r="B4466" i="7"/>
  <c r="C4466" i="7"/>
  <c r="D4466" i="7" s="1"/>
  <c r="B4467" i="7"/>
  <c r="C4467" i="7"/>
  <c r="D4467" i="7" s="1"/>
  <c r="B4468" i="7"/>
  <c r="C4468" i="7"/>
  <c r="D4468" i="7" s="1"/>
  <c r="B4469" i="7"/>
  <c r="C4469" i="7"/>
  <c r="D4469" i="7" s="1"/>
  <c r="B4470" i="7"/>
  <c r="C4470" i="7"/>
  <c r="D4470" i="7" s="1"/>
  <c r="B4471" i="7"/>
  <c r="C4471" i="7"/>
  <c r="D4471" i="7" s="1"/>
  <c r="B4472" i="7"/>
  <c r="C4472" i="7"/>
  <c r="D4472" i="7" s="1"/>
  <c r="B4473" i="7"/>
  <c r="C4473" i="7"/>
  <c r="D4473" i="7" s="1"/>
  <c r="B4964" i="7"/>
  <c r="C4964" i="7"/>
  <c r="D4964" i="7" s="1"/>
  <c r="B4474" i="7"/>
  <c r="C4474" i="7"/>
  <c r="D4474" i="7" s="1"/>
  <c r="E4474" i="7" s="1"/>
  <c r="B4475" i="7"/>
  <c r="C4475" i="7"/>
  <c r="D4475" i="7" s="1"/>
  <c r="B4476" i="7"/>
  <c r="C4476" i="7"/>
  <c r="B4477" i="7"/>
  <c r="C4477" i="7"/>
  <c r="D4477" i="7" s="1"/>
  <c r="B4478" i="7"/>
  <c r="C4478" i="7"/>
  <c r="D4478" i="7" s="1"/>
  <c r="B4479" i="7"/>
  <c r="C4479" i="7"/>
  <c r="D4479" i="7" s="1"/>
  <c r="E4479" i="7" s="1"/>
  <c r="B2253" i="7"/>
  <c r="C2253" i="7"/>
  <c r="D2253" i="7" s="1"/>
  <c r="B4480" i="7"/>
  <c r="C4480" i="7"/>
  <c r="D4480" i="7" s="1"/>
  <c r="B4965" i="7"/>
  <c r="C4965" i="7"/>
  <c r="D4965" i="7" s="1"/>
  <c r="B4481" i="7"/>
  <c r="C4481" i="7"/>
  <c r="D4481" i="7" s="1"/>
  <c r="B4482" i="7"/>
  <c r="C4482" i="7"/>
  <c r="D4482" i="7" s="1"/>
  <c r="E4482" i="7" s="1"/>
  <c r="B4483" i="7"/>
  <c r="C4483" i="7"/>
  <c r="D4483" i="7" s="1"/>
  <c r="B2255" i="7"/>
  <c r="C2255" i="7"/>
  <c r="D2255" i="7" s="1"/>
  <c r="B4484" i="7"/>
  <c r="C4484" i="7"/>
  <c r="D4484" i="7" s="1"/>
  <c r="B4485" i="7"/>
  <c r="C4485" i="7"/>
  <c r="D4485" i="7" s="1"/>
  <c r="E4485" i="7" s="1"/>
  <c r="B4701" i="7"/>
  <c r="C4701" i="7"/>
  <c r="D4701" i="7" s="1"/>
  <c r="E4701" i="7" s="1"/>
  <c r="B4486" i="7"/>
  <c r="C4486" i="7"/>
  <c r="D4486" i="7" s="1"/>
  <c r="B4487" i="7"/>
  <c r="C4487" i="7"/>
  <c r="D4487" i="7" s="1"/>
  <c r="B4488" i="7"/>
  <c r="C4488" i="7"/>
  <c r="D4488" i="7" s="1"/>
  <c r="B4489" i="7"/>
  <c r="C4489" i="7"/>
  <c r="D4489" i="7" s="1"/>
  <c r="E4489" i="7" s="1"/>
  <c r="B4490" i="7"/>
  <c r="C4490" i="7"/>
  <c r="D4490" i="7" s="1"/>
  <c r="B4491" i="7"/>
  <c r="C4491" i="7"/>
  <c r="D4491" i="7" s="1"/>
  <c r="B2257" i="7"/>
  <c r="C2257" i="7"/>
  <c r="D2257" i="7" s="1"/>
  <c r="B4492" i="7"/>
  <c r="C4492" i="7"/>
  <c r="D4492" i="7" s="1"/>
  <c r="B4493" i="7"/>
  <c r="C4493" i="7"/>
  <c r="D4493" i="7" s="1"/>
  <c r="B4494" i="7"/>
  <c r="C4494" i="7"/>
  <c r="D4494" i="7" s="1"/>
  <c r="E4494" i="7" s="1"/>
  <c r="B4495" i="7"/>
  <c r="C4495" i="7"/>
  <c r="D4495" i="7" s="1"/>
  <c r="E4495" i="7" s="1"/>
  <c r="B4813" i="7"/>
  <c r="C4813" i="7"/>
  <c r="D4813" i="7" s="1"/>
  <c r="B4496" i="7"/>
  <c r="C4496" i="7"/>
  <c r="D4496" i="7" s="1"/>
  <c r="B4497" i="7"/>
  <c r="C4497" i="7"/>
  <c r="D4497" i="7" s="1"/>
  <c r="B4498" i="7"/>
  <c r="C4498" i="7"/>
  <c r="D4498" i="7" s="1"/>
  <c r="E4498" i="7" s="1"/>
  <c r="B4966" i="7"/>
  <c r="C4966" i="7"/>
  <c r="D4966" i="7" s="1"/>
  <c r="B4499" i="7"/>
  <c r="C4499" i="7"/>
  <c r="B4500" i="7"/>
  <c r="C4500" i="7"/>
  <c r="D4500" i="7" s="1"/>
  <c r="B2259" i="7"/>
  <c r="C2259" i="7"/>
  <c r="D2259" i="7" s="1"/>
  <c r="E2259" i="7" s="1"/>
  <c r="B4501" i="7"/>
  <c r="C4501" i="7"/>
  <c r="D4501" i="7" s="1"/>
  <c r="B4502" i="7"/>
  <c r="C4502" i="7"/>
  <c r="D4502" i="7" s="1"/>
  <c r="B4503" i="7"/>
  <c r="C4503" i="7"/>
  <c r="B4504" i="7"/>
  <c r="C4504" i="7"/>
  <c r="D4504" i="7" s="1"/>
  <c r="B4505" i="7"/>
  <c r="C4505" i="7"/>
  <c r="D4505" i="7" s="1"/>
  <c r="B4506" i="7"/>
  <c r="C4506" i="7"/>
  <c r="D4506" i="7" s="1"/>
  <c r="B4967" i="7"/>
  <c r="C4967" i="7"/>
  <c r="D4967" i="7" s="1"/>
  <c r="B2261" i="7"/>
  <c r="C2261" i="7"/>
  <c r="B4968" i="7"/>
  <c r="C4968" i="7"/>
  <c r="D4968" i="7" s="1"/>
  <c r="B4507" i="7"/>
  <c r="C4507" i="7"/>
  <c r="D4507" i="7" s="1"/>
  <c r="B4508" i="7"/>
  <c r="C4508" i="7"/>
  <c r="D4508" i="7" s="1"/>
  <c r="E4508" i="7" s="1"/>
  <c r="B4509" i="7"/>
  <c r="C4509" i="7"/>
  <c r="D4509" i="7" s="1"/>
  <c r="B4510" i="7"/>
  <c r="C4510" i="7"/>
  <c r="D4510" i="7" s="1"/>
  <c r="B4511" i="7"/>
  <c r="C4511" i="7"/>
  <c r="D4511" i="7" s="1"/>
  <c r="B4512" i="7"/>
  <c r="C4512" i="7"/>
  <c r="D4512" i="7" s="1"/>
  <c r="B4513" i="7"/>
  <c r="C4513" i="7"/>
  <c r="D4513" i="7" s="1"/>
  <c r="E4513" i="7" s="1"/>
  <c r="B4514" i="7"/>
  <c r="C4514" i="7"/>
  <c r="D4514" i="7" s="1"/>
  <c r="B4515" i="7"/>
  <c r="C4515" i="7"/>
  <c r="D4515" i="7" s="1"/>
  <c r="B4757" i="7"/>
  <c r="C4757" i="7"/>
  <c r="D4757" i="7" s="1"/>
  <c r="B4516" i="7"/>
  <c r="C4516" i="7"/>
  <c r="B4517" i="7"/>
  <c r="C4517" i="7"/>
  <c r="D4517" i="7" s="1"/>
  <c r="E4517" i="7" s="1"/>
  <c r="B4518" i="7"/>
  <c r="C4518" i="7"/>
  <c r="D4518" i="7" s="1"/>
  <c r="B4519" i="7"/>
  <c r="C4519" i="7"/>
  <c r="D4519" i="7" s="1"/>
  <c r="B4520" i="7"/>
  <c r="C4520" i="7"/>
  <c r="D4520" i="7" s="1"/>
  <c r="B4521" i="7"/>
  <c r="C4521" i="7"/>
  <c r="D4521" i="7" s="1"/>
  <c r="E4521" i="7" s="1"/>
  <c r="B4522" i="7"/>
  <c r="C4522" i="7"/>
  <c r="D4522" i="7" s="1"/>
  <c r="B4523" i="7"/>
  <c r="C4523" i="7"/>
  <c r="D4523" i="7" s="1"/>
  <c r="E4523" i="7" s="1"/>
  <c r="B4524" i="7"/>
  <c r="C4524" i="7"/>
  <c r="D4524" i="7" s="1"/>
  <c r="B4525" i="7"/>
  <c r="C4525" i="7"/>
  <c r="D4525" i="7" s="1"/>
  <c r="B4526" i="7"/>
  <c r="C4526" i="7"/>
  <c r="D4526" i="7" s="1"/>
  <c r="B4527" i="7"/>
  <c r="C4527" i="7"/>
  <c r="D4527" i="7" s="1"/>
  <c r="E4527" i="7" s="1"/>
  <c r="B4528" i="7"/>
  <c r="C4528" i="7"/>
  <c r="D4528" i="7" s="1"/>
  <c r="B4529" i="7"/>
  <c r="C4529" i="7"/>
  <c r="D4529" i="7" s="1"/>
  <c r="B2263" i="7"/>
  <c r="C2263" i="7"/>
  <c r="D2263" i="7" s="1"/>
  <c r="B4530" i="7"/>
  <c r="C4530" i="7"/>
  <c r="D4530" i="7" s="1"/>
  <c r="B4531" i="7"/>
  <c r="C4531" i="7"/>
  <c r="D4531" i="7" s="1"/>
  <c r="B4532" i="7"/>
  <c r="C4532" i="7"/>
  <c r="D4532" i="7" s="1"/>
  <c r="B4533" i="7"/>
  <c r="C4533" i="7"/>
  <c r="D4533" i="7" s="1"/>
  <c r="B4534" i="7"/>
  <c r="C4534" i="7"/>
  <c r="D4534" i="7" s="1"/>
  <c r="B4535" i="7"/>
  <c r="C4535" i="7"/>
  <c r="D4535" i="7" s="1"/>
  <c r="B4536" i="7"/>
  <c r="C4536" i="7"/>
  <c r="D4536" i="7" s="1"/>
  <c r="B4537" i="7"/>
  <c r="C4537" i="7"/>
  <c r="D4537" i="7" s="1"/>
  <c r="B4538" i="7"/>
  <c r="C4538" i="7"/>
  <c r="B4539" i="7"/>
  <c r="C4539" i="7"/>
  <c r="D4539" i="7" s="1"/>
  <c r="B4540" i="7"/>
  <c r="C4540" i="7"/>
  <c r="D4540" i="7" s="1"/>
  <c r="B4541" i="7"/>
  <c r="C4541" i="7"/>
  <c r="D4541" i="7" s="1"/>
  <c r="B4542" i="7"/>
  <c r="C4542" i="7"/>
  <c r="D4542" i="7" s="1"/>
  <c r="B4543" i="7"/>
  <c r="C4543" i="7"/>
  <c r="D4543" i="7" s="1"/>
  <c r="B4892" i="7"/>
  <c r="C4892" i="7"/>
  <c r="D4892" i="7" s="1"/>
  <c r="B4544" i="7"/>
  <c r="C4544" i="7"/>
  <c r="D4544" i="7" s="1"/>
  <c r="B4545" i="7"/>
  <c r="C4545" i="7"/>
  <c r="D4545" i="7" s="1"/>
  <c r="B2265" i="7"/>
  <c r="C2265" i="7"/>
  <c r="D2265" i="7" s="1"/>
  <c r="B2267" i="7"/>
  <c r="C2267" i="7"/>
  <c r="D2267" i="7" s="1"/>
  <c r="B4546" i="7"/>
  <c r="C4546" i="7"/>
  <c r="D4546" i="7" s="1"/>
  <c r="B4547" i="7"/>
  <c r="C4547" i="7"/>
  <c r="D4547" i="7" s="1"/>
  <c r="B4548" i="7"/>
  <c r="C4548" i="7"/>
  <c r="D4548" i="7" s="1"/>
  <c r="B4549" i="7"/>
  <c r="C4549" i="7"/>
  <c r="D4549" i="7" s="1"/>
  <c r="B2269" i="7"/>
  <c r="C2269" i="7"/>
  <c r="D2269" i="7" s="1"/>
  <c r="B4550" i="7"/>
  <c r="C4550" i="7"/>
  <c r="D4550" i="7" s="1"/>
  <c r="B4758" i="7"/>
  <c r="C4758" i="7"/>
  <c r="D4758" i="7" s="1"/>
  <c r="E4758" i="7" s="1"/>
  <c r="B4551" i="7"/>
  <c r="C4551" i="7"/>
  <c r="D4551" i="7" s="1"/>
  <c r="B2271" i="7"/>
  <c r="C2271" i="7"/>
  <c r="D2271" i="7" s="1"/>
  <c r="E2271" i="7" s="1"/>
  <c r="B4552" i="7"/>
  <c r="C4552" i="7"/>
  <c r="D4552" i="7" s="1"/>
  <c r="B4553" i="7"/>
  <c r="C4553" i="7"/>
  <c r="D4553" i="7" s="1"/>
  <c r="B4554" i="7"/>
  <c r="C4554" i="7"/>
  <c r="D4554" i="7" s="1"/>
  <c r="E4554" i="7" s="1"/>
  <c r="B4555" i="7"/>
  <c r="C4555" i="7"/>
  <c r="D4555" i="7" s="1"/>
  <c r="B4556" i="7"/>
  <c r="C4556" i="7"/>
  <c r="D4556" i="7" s="1"/>
  <c r="B4969" i="7"/>
  <c r="C4969" i="7"/>
  <c r="D4969" i="7" s="1"/>
  <c r="B4557" i="7"/>
  <c r="C4557" i="7"/>
  <c r="D4557" i="7" s="1"/>
  <c r="B4558" i="7"/>
  <c r="C4558" i="7"/>
  <c r="D4558" i="7" s="1"/>
  <c r="B4970" i="7"/>
  <c r="C4970" i="7"/>
  <c r="D4970" i="7" s="1"/>
  <c r="E4970" i="7" s="1"/>
  <c r="B4559" i="7"/>
  <c r="C4559" i="7"/>
  <c r="D4559" i="7" s="1"/>
  <c r="B2273" i="7"/>
  <c r="C2273" i="7"/>
  <c r="D2273" i="7" s="1"/>
  <c r="B4560" i="7"/>
  <c r="C4560" i="7"/>
  <c r="D4560" i="7" s="1"/>
  <c r="B4561" i="7"/>
  <c r="C4561" i="7"/>
  <c r="D4561" i="7" s="1"/>
  <c r="B2275" i="7"/>
  <c r="C2275" i="7"/>
  <c r="D2275" i="7" s="1"/>
  <c r="E2275" i="7" s="1"/>
  <c r="B2277" i="7"/>
  <c r="C2277" i="7"/>
  <c r="D2277" i="7" s="1"/>
  <c r="B4562" i="7"/>
  <c r="C4562" i="7"/>
  <c r="D4562" i="7" s="1"/>
  <c r="B4563" i="7"/>
  <c r="C4563" i="7"/>
  <c r="D4563" i="7" s="1"/>
  <c r="B4564" i="7"/>
  <c r="C4564" i="7"/>
  <c r="D4564" i="7" s="1"/>
  <c r="B4565" i="7"/>
  <c r="C4565" i="7"/>
  <c r="D4565" i="7" s="1"/>
  <c r="E4565" i="7" s="1"/>
  <c r="B4566" i="7"/>
  <c r="C4566" i="7"/>
  <c r="D4566" i="7" s="1"/>
  <c r="B4567" i="7"/>
  <c r="C4567" i="7"/>
  <c r="D4567" i="7" s="1"/>
  <c r="B4814" i="7"/>
  <c r="C4814" i="7"/>
  <c r="D4814" i="7" s="1"/>
  <c r="B4568" i="7"/>
  <c r="C4568" i="7"/>
  <c r="D4568" i="7" s="1"/>
  <c r="E4568" i="7" s="1"/>
  <c r="B4569" i="7"/>
  <c r="C4569" i="7"/>
  <c r="D4569" i="7" s="1"/>
  <c r="E4569" i="7" s="1"/>
  <c r="B4570" i="7"/>
  <c r="C4570" i="7"/>
  <c r="D4570" i="7" s="1"/>
  <c r="B4571" i="7"/>
  <c r="C4571" i="7"/>
  <c r="D4571" i="7" s="1"/>
  <c r="B4572" i="7"/>
  <c r="C4572" i="7"/>
  <c r="D4572" i="7" s="1"/>
  <c r="B4573" i="7"/>
  <c r="C4573" i="7"/>
  <c r="D4573" i="7" s="1"/>
  <c r="B4574" i="7"/>
  <c r="C4574" i="7"/>
  <c r="D4574" i="7" s="1"/>
  <c r="B4575" i="7"/>
  <c r="C4575" i="7"/>
  <c r="D4575" i="7" s="1"/>
  <c r="E4575" i="7" s="1"/>
  <c r="B4971" i="7"/>
  <c r="C4971" i="7"/>
  <c r="D4971" i="7" s="1"/>
  <c r="B4576" i="7"/>
  <c r="C4576" i="7"/>
  <c r="D4576" i="7" s="1"/>
  <c r="E4576" i="7" s="1"/>
  <c r="B3297" i="7"/>
  <c r="C3297" i="7"/>
  <c r="D3297" i="7" s="1"/>
  <c r="B4577" i="7"/>
  <c r="C4577" i="7"/>
  <c r="D4577" i="7" s="1"/>
  <c r="B4578" i="7"/>
  <c r="C4578" i="7"/>
  <c r="D4578" i="7" s="1"/>
  <c r="B4579" i="7"/>
  <c r="C4579" i="7"/>
  <c r="D4579" i="7" s="1"/>
  <c r="B4580" i="7"/>
  <c r="C4580" i="7"/>
  <c r="D4580" i="7" s="1"/>
  <c r="B4581" i="7"/>
  <c r="C4581" i="7"/>
  <c r="D4581" i="7" s="1"/>
  <c r="B4582" i="7"/>
  <c r="C4582" i="7"/>
  <c r="D4582" i="7" s="1"/>
  <c r="E4582" i="7" s="1"/>
  <c r="B4583" i="7"/>
  <c r="C4583" i="7"/>
  <c r="D4583" i="7" s="1"/>
  <c r="B4584" i="7"/>
  <c r="C4584" i="7"/>
  <c r="D4584" i="7" s="1"/>
  <c r="B4585" i="7"/>
  <c r="C4585" i="7"/>
  <c r="D4585" i="7" s="1"/>
  <c r="B4586" i="7"/>
  <c r="C4586" i="7"/>
  <c r="D4586" i="7" s="1"/>
  <c r="B4587" i="7"/>
  <c r="C4587" i="7"/>
  <c r="D4587" i="7" s="1"/>
  <c r="B4588" i="7"/>
  <c r="C4588" i="7"/>
  <c r="D4588" i="7" s="1"/>
  <c r="B4589" i="7"/>
  <c r="C4589" i="7"/>
  <c r="D4589" i="7" s="1"/>
  <c r="E4589" i="7" s="1"/>
  <c r="B4972" i="7"/>
  <c r="C4972" i="7"/>
  <c r="D4972" i="7" s="1"/>
  <c r="B4590" i="7"/>
  <c r="C4590" i="7"/>
  <c r="D4590" i="7" s="1"/>
  <c r="B4591" i="7"/>
  <c r="C4591" i="7"/>
  <c r="D4591" i="7" s="1"/>
  <c r="B4592" i="7"/>
  <c r="C4592" i="7"/>
  <c r="D4592" i="7" s="1"/>
  <c r="B4593" i="7"/>
  <c r="C4593" i="7"/>
  <c r="D4593" i="7" s="1"/>
  <c r="B4973" i="7"/>
  <c r="C4973" i="7"/>
  <c r="D4973" i="7" s="1"/>
  <c r="B4815" i="7"/>
  <c r="C4815" i="7"/>
  <c r="D4815" i="7" s="1"/>
  <c r="B4594" i="7"/>
  <c r="C4594" i="7"/>
  <c r="D4594" i="7" s="1"/>
  <c r="E4594" i="7" s="1"/>
  <c r="B4595" i="7"/>
  <c r="C4595" i="7"/>
  <c r="D4595" i="7" s="1"/>
  <c r="E4595" i="7" s="1"/>
  <c r="B4596" i="7"/>
  <c r="C4596" i="7"/>
  <c r="D4596" i="7" s="1"/>
  <c r="B4597" i="7"/>
  <c r="C4597" i="7"/>
  <c r="D4597" i="7" s="1"/>
  <c r="B4598" i="7"/>
  <c r="C4598" i="7"/>
  <c r="D4598" i="7" s="1"/>
  <c r="B4599" i="7"/>
  <c r="C4599" i="7"/>
  <c r="D4599" i="7" s="1"/>
  <c r="B4974" i="7"/>
  <c r="C4974" i="7"/>
  <c r="B4600" i="7"/>
  <c r="C4600" i="7"/>
  <c r="D4600" i="7" s="1"/>
  <c r="B3299" i="7"/>
  <c r="C3299" i="7"/>
  <c r="B4858" i="7"/>
  <c r="C4858" i="7"/>
  <c r="D4858" i="7" s="1"/>
  <c r="B4601" i="7"/>
  <c r="C4601" i="7"/>
  <c r="D4601" i="7" s="1"/>
  <c r="B4975" i="7"/>
  <c r="C4975" i="7"/>
  <c r="D4975" i="7" s="1"/>
  <c r="B4602" i="7"/>
  <c r="C4602" i="7"/>
  <c r="D4602" i="7" s="1"/>
  <c r="B4603" i="7"/>
  <c r="C4603" i="7"/>
  <c r="D4603" i="7" s="1"/>
  <c r="B4604" i="7"/>
  <c r="C4604" i="7"/>
  <c r="D4604" i="7" s="1"/>
  <c r="E4604" i="7" s="1"/>
  <c r="B4605" i="7"/>
  <c r="C4605" i="7"/>
  <c r="B4606" i="7"/>
  <c r="C4606" i="7"/>
  <c r="D4606" i="7" s="1"/>
  <c r="B4816" i="7"/>
  <c r="C4816" i="7"/>
  <c r="D4816" i="7" s="1"/>
  <c r="B4607" i="7"/>
  <c r="C4607" i="7"/>
  <c r="D4607" i="7" s="1"/>
  <c r="B4608" i="7"/>
  <c r="C4608" i="7"/>
  <c r="D4608" i="7" s="1"/>
  <c r="B4609" i="7"/>
  <c r="C4609" i="7"/>
  <c r="D4609" i="7" s="1"/>
  <c r="E4609" i="7" s="1"/>
  <c r="B4610" i="7"/>
  <c r="C4610" i="7"/>
  <c r="D4610" i="7" s="1"/>
  <c r="B4611" i="7"/>
  <c r="C4611" i="7"/>
  <c r="D4611" i="7" s="1"/>
  <c r="B4612" i="7"/>
  <c r="C4612" i="7"/>
  <c r="D4612" i="7" s="1"/>
  <c r="E4612" i="7" s="1"/>
  <c r="B4613" i="7"/>
  <c r="C4613" i="7"/>
  <c r="D4613" i="7" s="1"/>
  <c r="B4759" i="7"/>
  <c r="C4759" i="7"/>
  <c r="D4759" i="7" s="1"/>
  <c r="E4759" i="7" s="1"/>
  <c r="B4614" i="7"/>
  <c r="C4614" i="7"/>
  <c r="D4614" i="7" s="1"/>
  <c r="B4702" i="7"/>
  <c r="C4702" i="7"/>
  <c r="D4702" i="7" s="1"/>
  <c r="B4615" i="7"/>
  <c r="C4615" i="7"/>
  <c r="D4615" i="7" s="1"/>
  <c r="B4616" i="7"/>
  <c r="C4616" i="7"/>
  <c r="D4616" i="7" s="1"/>
  <c r="B4976" i="7"/>
  <c r="C4976" i="7"/>
  <c r="D4976" i="7" s="1"/>
  <c r="B4859" i="7"/>
  <c r="C4859" i="7"/>
  <c r="D4859" i="7" s="1"/>
  <c r="B4617" i="7"/>
  <c r="C4617" i="7"/>
  <c r="B4618" i="7"/>
  <c r="C4618" i="7"/>
  <c r="D4618" i="7" s="1"/>
  <c r="B4619" i="7"/>
  <c r="C4619" i="7"/>
  <c r="D4619" i="7" s="1"/>
  <c r="B3305" i="7"/>
  <c r="C3305" i="7"/>
  <c r="D3305" i="7" s="1"/>
  <c r="B3307" i="7"/>
  <c r="C3307" i="7"/>
  <c r="D3307" i="7" s="1"/>
  <c r="B4620" i="7"/>
  <c r="C4620" i="7"/>
  <c r="D4620" i="7" s="1"/>
  <c r="B4621" i="7"/>
  <c r="C4621" i="7"/>
  <c r="D4621" i="7" s="1"/>
  <c r="B3309" i="7"/>
  <c r="C3309" i="7"/>
  <c r="D3309" i="7" s="1"/>
  <c r="B4622" i="7"/>
  <c r="C4622" i="7"/>
  <c r="D4622" i="7" s="1"/>
  <c r="B4623" i="7"/>
  <c r="C4623" i="7"/>
  <c r="D4623" i="7" s="1"/>
  <c r="B4624" i="7"/>
  <c r="C4624" i="7"/>
  <c r="D4624" i="7" s="1"/>
  <c r="B4625" i="7"/>
  <c r="C4625" i="7"/>
  <c r="D4625" i="7" s="1"/>
  <c r="B4647" i="7"/>
  <c r="C4647" i="7"/>
  <c r="D4647" i="7" s="1"/>
  <c r="E4647" i="7" s="1"/>
  <c r="B4626" i="7"/>
  <c r="C4626" i="7"/>
  <c r="D4626" i="7" s="1"/>
  <c r="E4626" i="7" s="1"/>
  <c r="B4627" i="7"/>
  <c r="C4627" i="7"/>
  <c r="D4627" i="7" s="1"/>
  <c r="B4628" i="7"/>
  <c r="C4628" i="7"/>
  <c r="D4628" i="7" s="1"/>
  <c r="B4629" i="7"/>
  <c r="C4629" i="7"/>
  <c r="D4629" i="7" s="1"/>
  <c r="B4760" i="7"/>
  <c r="C4760" i="7"/>
  <c r="D4760" i="7" s="1"/>
  <c r="B4977" i="7"/>
  <c r="C4977" i="7"/>
  <c r="D4977" i="7" s="1"/>
  <c r="B4630" i="7"/>
  <c r="C4630" i="7"/>
  <c r="D4630" i="7" s="1"/>
  <c r="B4665" i="7"/>
  <c r="C4665" i="7"/>
  <c r="D4665" i="7" s="1"/>
  <c r="B4631" i="7"/>
  <c r="C4631" i="7"/>
  <c r="D4631" i="7" s="1"/>
  <c r="B4648" i="7"/>
  <c r="C4648" i="7"/>
  <c r="D4648" i="7" s="1"/>
  <c r="B4632" i="7"/>
  <c r="C4632" i="7"/>
  <c r="D4632" i="7" s="1"/>
  <c r="B4633" i="7"/>
  <c r="C4633" i="7"/>
  <c r="D4633" i="7" s="1"/>
  <c r="B4634" i="7"/>
  <c r="C4634" i="7"/>
  <c r="D4634" i="7" s="1"/>
  <c r="B3315" i="7"/>
  <c r="C3315" i="7"/>
  <c r="D3315" i="7" s="1"/>
  <c r="B4635" i="7"/>
  <c r="C4635" i="7"/>
  <c r="D4635" i="7" s="1"/>
  <c r="B4636" i="7"/>
  <c r="C4636" i="7"/>
  <c r="D4636" i="7" s="1"/>
  <c r="B4637" i="7"/>
  <c r="C4637" i="7"/>
  <c r="D4637" i="7" s="1"/>
  <c r="B4638" i="7"/>
  <c r="C4638" i="7"/>
  <c r="D4638" i="7" s="1"/>
  <c r="B4639" i="7"/>
  <c r="C4639" i="7"/>
  <c r="D4639" i="7" s="1"/>
  <c r="E4639" i="7" s="1"/>
  <c r="B4640" i="7"/>
  <c r="C4640" i="7"/>
  <c r="D4640" i="7" s="1"/>
  <c r="E4640" i="7" s="1"/>
  <c r="B4641" i="7"/>
  <c r="C4641" i="7"/>
  <c r="B4642" i="7"/>
  <c r="C4642" i="7"/>
  <c r="D4642" i="7" s="1"/>
  <c r="B4978" i="7"/>
  <c r="C4978" i="7"/>
  <c r="D4978" i="7" s="1"/>
  <c r="B3319" i="7"/>
  <c r="C3319" i="7"/>
  <c r="D3319" i="7" s="1"/>
  <c r="E3319" i="7" s="1"/>
  <c r="B3320" i="7"/>
  <c r="C3320" i="7"/>
  <c r="D3320" i="7" s="1"/>
  <c r="B3321" i="7"/>
  <c r="C3321" i="7"/>
  <c r="D3321" i="7" s="1"/>
  <c r="B3322" i="7"/>
  <c r="C3322" i="7"/>
  <c r="D3322" i="7" s="1"/>
  <c r="B3323" i="7"/>
  <c r="C3323" i="7"/>
  <c r="D3323" i="7" s="1"/>
  <c r="B3324" i="7"/>
  <c r="C3324" i="7"/>
  <c r="D3324" i="7" s="1"/>
  <c r="B3325" i="7"/>
  <c r="C3325" i="7"/>
  <c r="D3325" i="7" s="1"/>
  <c r="B4927" i="7"/>
  <c r="C4927" i="7"/>
  <c r="D4927" i="7" s="1"/>
  <c r="B3326" i="7"/>
  <c r="C3326" i="7"/>
  <c r="D3326" i="7" s="1"/>
  <c r="B4792" i="7"/>
  <c r="C4792" i="7"/>
  <c r="D4792" i="7" s="1"/>
  <c r="E4792" i="7" s="1"/>
  <c r="B3327" i="7"/>
  <c r="C3327" i="7"/>
  <c r="D3327" i="7" s="1"/>
  <c r="E3327" i="7" s="1"/>
  <c r="B3328" i="7"/>
  <c r="C3328" i="7"/>
  <c r="D3328" i="7" s="1"/>
  <c r="B3329" i="7"/>
  <c r="C3329" i="7"/>
  <c r="D3329" i="7" s="1"/>
  <c r="B3330" i="7"/>
  <c r="C3330" i="7"/>
  <c r="D3330" i="7" s="1"/>
  <c r="B3331" i="7"/>
  <c r="C3331" i="7"/>
  <c r="D3331" i="7" s="1"/>
  <c r="B3332" i="7"/>
  <c r="C3332" i="7"/>
  <c r="D3332" i="7" s="1"/>
  <c r="B3333" i="7"/>
  <c r="C3333" i="7"/>
  <c r="D3333" i="7" s="1"/>
  <c r="E3333" i="7" s="1"/>
  <c r="B3334" i="7"/>
  <c r="C3334" i="7"/>
  <c r="D3334" i="7" s="1"/>
  <c r="B3335" i="7"/>
  <c r="C3335" i="7"/>
  <c r="D3335" i="7" s="1"/>
  <c r="B3336" i="7"/>
  <c r="C3336" i="7"/>
  <c r="D3336" i="7" s="1"/>
  <c r="E3336" i="7" s="1"/>
  <c r="B3337" i="7"/>
  <c r="C3337" i="7"/>
  <c r="D3337" i="7" s="1"/>
  <c r="E3337" i="7" s="1"/>
  <c r="B3338" i="7"/>
  <c r="C3338" i="7"/>
  <c r="D3338" i="7" s="1"/>
  <c r="B3339" i="7"/>
  <c r="C3339" i="7"/>
  <c r="D3339" i="7" s="1"/>
  <c r="B3340" i="7"/>
  <c r="C3340" i="7"/>
  <c r="D3340" i="7" s="1"/>
  <c r="B3341" i="7"/>
  <c r="C3341" i="7"/>
  <c r="D3341" i="7" s="1"/>
  <c r="B3342" i="7"/>
  <c r="C3342" i="7"/>
  <c r="D3342" i="7" s="1"/>
  <c r="B3343" i="7"/>
  <c r="C3343" i="7"/>
  <c r="D3343" i="7" s="1"/>
  <c r="E3343" i="7" s="1"/>
  <c r="B3344" i="7"/>
  <c r="C3344" i="7"/>
  <c r="D3344" i="7" s="1"/>
  <c r="B3345" i="7"/>
  <c r="C3345" i="7"/>
  <c r="D3345" i="7" s="1"/>
  <c r="B3346" i="7"/>
  <c r="C3346" i="7"/>
  <c r="D3346" i="7" s="1"/>
  <c r="E3346" i="7" s="1"/>
  <c r="B3347" i="7"/>
  <c r="C3347" i="7"/>
  <c r="D3347" i="7" s="1"/>
  <c r="B3348" i="7"/>
  <c r="C3348" i="7"/>
  <c r="D3348" i="7" s="1"/>
  <c r="B3349" i="7"/>
  <c r="C3349" i="7"/>
  <c r="D3349" i="7" s="1"/>
  <c r="B3350" i="7"/>
  <c r="C3350" i="7"/>
  <c r="D3350" i="7" s="1"/>
  <c r="B3351" i="7"/>
  <c r="C3351" i="7"/>
  <c r="D3351" i="7" s="1"/>
  <c r="B3352" i="7"/>
  <c r="C3352" i="7"/>
  <c r="D3352" i="7" s="1"/>
  <c r="B3353" i="7"/>
  <c r="C3353" i="7"/>
  <c r="D3353" i="7" s="1"/>
  <c r="E3353" i="7" s="1"/>
  <c r="B4928" i="7"/>
  <c r="C4928" i="7"/>
  <c r="D4928" i="7" s="1"/>
  <c r="B3354" i="7"/>
  <c r="C3354" i="7"/>
  <c r="D3354" i="7" s="1"/>
  <c r="B3355" i="7"/>
  <c r="C3355" i="7"/>
  <c r="D3355" i="7" s="1"/>
  <c r="B3356" i="7"/>
  <c r="C3356" i="7"/>
  <c r="D3356" i="7" s="1"/>
  <c r="B3357" i="7"/>
  <c r="C3357" i="7"/>
  <c r="D3357" i="7" s="1"/>
  <c r="B3358" i="7"/>
  <c r="C3358" i="7"/>
  <c r="D3358" i="7" s="1"/>
  <c r="B3359" i="7"/>
  <c r="C3359" i="7"/>
  <c r="D3359" i="7" s="1"/>
  <c r="B3360" i="7"/>
  <c r="C3360" i="7"/>
  <c r="D3360" i="7" s="1"/>
  <c r="B3361" i="7"/>
  <c r="C3361" i="7"/>
  <c r="D3361" i="7" s="1"/>
  <c r="B3362" i="7"/>
  <c r="C3362" i="7"/>
  <c r="D3362" i="7" s="1"/>
  <c r="E3362" i="7" s="1"/>
  <c r="B2073" i="7"/>
  <c r="C2073" i="7"/>
  <c r="D2073" i="7" s="1"/>
  <c r="B3363" i="7"/>
  <c r="C3363" i="7"/>
  <c r="D3363" i="7" s="1"/>
  <c r="E3363" i="7" s="1"/>
  <c r="B3364" i="7"/>
  <c r="C3364" i="7"/>
  <c r="D3364" i="7" s="1"/>
  <c r="E3364" i="7" s="1"/>
  <c r="B4793" i="7"/>
  <c r="C4793" i="7"/>
  <c r="D4793" i="7" s="1"/>
  <c r="B3365" i="7"/>
  <c r="C3365" i="7"/>
  <c r="D3365" i="7" s="1"/>
  <c r="B3366" i="7"/>
  <c r="C3366" i="7"/>
  <c r="D3366" i="7" s="1"/>
  <c r="B3367" i="7"/>
  <c r="C3367" i="7"/>
  <c r="D3367" i="7" s="1"/>
  <c r="B3368" i="7"/>
  <c r="C3368" i="7"/>
  <c r="D3368" i="7" s="1"/>
  <c r="B3369" i="7"/>
  <c r="C3369" i="7"/>
  <c r="D3369" i="7" s="1"/>
  <c r="B3370" i="7"/>
  <c r="C3370" i="7"/>
  <c r="D3370" i="7" s="1"/>
  <c r="E3370" i="7" s="1"/>
  <c r="B3371" i="7"/>
  <c r="C3371" i="7"/>
  <c r="D3371" i="7" s="1"/>
  <c r="B3372" i="7"/>
  <c r="C3372" i="7"/>
  <c r="D3372" i="7" s="1"/>
  <c r="B3373" i="7"/>
  <c r="C3373" i="7"/>
  <c r="D3373" i="7" s="1"/>
  <c r="B3374" i="7"/>
  <c r="C3374" i="7"/>
  <c r="D3374" i="7" s="1"/>
  <c r="E3374" i="7" s="1"/>
  <c r="B3375" i="7"/>
  <c r="C3375" i="7"/>
  <c r="D3375" i="7" s="1"/>
  <c r="B3376" i="7"/>
  <c r="C3376" i="7"/>
  <c r="D3376" i="7" s="1"/>
  <c r="B3377" i="7"/>
  <c r="C3377" i="7"/>
  <c r="D3377" i="7" s="1"/>
  <c r="B3378" i="7"/>
  <c r="C3378" i="7"/>
  <c r="D3378" i="7" s="1"/>
  <c r="B3379" i="7"/>
  <c r="C3379" i="7"/>
  <c r="D3379" i="7" s="1"/>
  <c r="B3380" i="7"/>
  <c r="C3380" i="7"/>
  <c r="D3380" i="7" s="1"/>
  <c r="B3381" i="7"/>
  <c r="C3381" i="7"/>
  <c r="D3381" i="7" s="1"/>
  <c r="B3382" i="7"/>
  <c r="C3382" i="7"/>
  <c r="D3382" i="7" s="1"/>
  <c r="B3383" i="7"/>
  <c r="C3383" i="7"/>
  <c r="D3383" i="7" s="1"/>
  <c r="B3384" i="7"/>
  <c r="C3384" i="7"/>
  <c r="D3384" i="7" s="1"/>
  <c r="B3385" i="7"/>
  <c r="C3385" i="7"/>
  <c r="D3385" i="7" s="1"/>
  <c r="B3386" i="7"/>
  <c r="C3386" i="7"/>
  <c r="D3386" i="7" s="1"/>
  <c r="B3387" i="7"/>
  <c r="C3387" i="7"/>
  <c r="D3387" i="7" s="1"/>
  <c r="B3388" i="7"/>
  <c r="C3388" i="7"/>
  <c r="D3388" i="7" s="1"/>
  <c r="B3389" i="7"/>
  <c r="C3389" i="7"/>
  <c r="D3389" i="7" s="1"/>
  <c r="B3390" i="7"/>
  <c r="C3390" i="7"/>
  <c r="D3390" i="7" s="1"/>
  <c r="E3390" i="7" s="1"/>
  <c r="B4794" i="7"/>
  <c r="C4794" i="7"/>
  <c r="D4794" i="7" s="1"/>
  <c r="B3391" i="7"/>
  <c r="C3391" i="7"/>
  <c r="D3391" i="7" s="1"/>
  <c r="B3392" i="7"/>
  <c r="C3392" i="7"/>
  <c r="D3392" i="7" s="1"/>
  <c r="E3392" i="7" s="1"/>
  <c r="B3393" i="7"/>
  <c r="C3393" i="7"/>
  <c r="D3393" i="7" s="1"/>
  <c r="E3393" i="7" s="1"/>
  <c r="B3394" i="7"/>
  <c r="C3394" i="7"/>
  <c r="D3394" i="7" s="1"/>
  <c r="B3395" i="7"/>
  <c r="C3395" i="7"/>
  <c r="D3395" i="7" s="1"/>
  <c r="B3396" i="7"/>
  <c r="C3396" i="7"/>
  <c r="D3396" i="7" s="1"/>
  <c r="B3397" i="7"/>
  <c r="C3397" i="7"/>
  <c r="D3397" i="7" s="1"/>
  <c r="B4795" i="7"/>
  <c r="C4795" i="7"/>
  <c r="D4795" i="7" s="1"/>
  <c r="B3398" i="7"/>
  <c r="C3398" i="7"/>
  <c r="D3398" i="7" s="1"/>
  <c r="E3398" i="7" s="1"/>
  <c r="B3399" i="7"/>
  <c r="C3399" i="7"/>
  <c r="D3399" i="7" s="1"/>
  <c r="B3400" i="7"/>
  <c r="C3400" i="7"/>
  <c r="D3400" i="7" s="1"/>
  <c r="B3401" i="7"/>
  <c r="C3401" i="7"/>
  <c r="D3401" i="7" s="1"/>
  <c r="B3402" i="7"/>
  <c r="C3402" i="7"/>
  <c r="D3402" i="7" s="1"/>
  <c r="B3403" i="7"/>
  <c r="C3403" i="7"/>
  <c r="D3403" i="7" s="1"/>
  <c r="B3404" i="7"/>
  <c r="C3404" i="7"/>
  <c r="D3404" i="7" s="1"/>
  <c r="B3405" i="7"/>
  <c r="C3405" i="7"/>
  <c r="D3405" i="7" s="1"/>
  <c r="B3406" i="7"/>
  <c r="C3406" i="7"/>
  <c r="D3406" i="7" s="1"/>
  <c r="B3407" i="7"/>
  <c r="C3407" i="7"/>
  <c r="D3407" i="7" s="1"/>
  <c r="B3408" i="7"/>
  <c r="C3408" i="7"/>
  <c r="D3408" i="7" s="1"/>
  <c r="E3408" i="7" s="1"/>
  <c r="B3409" i="7"/>
  <c r="C3409" i="7"/>
  <c r="D3409" i="7" s="1"/>
  <c r="B3410" i="7"/>
  <c r="C3410" i="7"/>
  <c r="D3410" i="7" s="1"/>
  <c r="E3410" i="7" s="1"/>
  <c r="B3411" i="7"/>
  <c r="C3411" i="7"/>
  <c r="D3411" i="7" s="1"/>
  <c r="B3412" i="7"/>
  <c r="C3412" i="7"/>
  <c r="D3412" i="7" s="1"/>
  <c r="B3413" i="7"/>
  <c r="C3413" i="7"/>
  <c r="D3413" i="7" s="1"/>
  <c r="B3414" i="7"/>
  <c r="C3414" i="7"/>
  <c r="D3414" i="7" s="1"/>
  <c r="B4929" i="7"/>
  <c r="C4929" i="7"/>
  <c r="D4929" i="7" s="1"/>
  <c r="B3415" i="7"/>
  <c r="C3415" i="7"/>
  <c r="D3415" i="7" s="1"/>
  <c r="B3416" i="7"/>
  <c r="C3416" i="7"/>
  <c r="D3416" i="7" s="1"/>
  <c r="B3417" i="7"/>
  <c r="C3417" i="7"/>
  <c r="D3417" i="7" s="1"/>
  <c r="E3417" i="7" s="1"/>
  <c r="B3418" i="7"/>
  <c r="C3418" i="7"/>
  <c r="D3418" i="7" s="1"/>
  <c r="B4742" i="7"/>
  <c r="C4742" i="7"/>
  <c r="D4742" i="7" s="1"/>
  <c r="E4742" i="7" s="1"/>
  <c r="B4796" i="7"/>
  <c r="C4796" i="7"/>
  <c r="D4796" i="7" s="1"/>
  <c r="B4743" i="7"/>
  <c r="C4743" i="7"/>
  <c r="D4743" i="7" s="1"/>
  <c r="E4743" i="7" s="1"/>
  <c r="B3419" i="7"/>
  <c r="C3419" i="7"/>
  <c r="D3419" i="7" s="1"/>
  <c r="B3420" i="7"/>
  <c r="C3420" i="7"/>
  <c r="D3420" i="7" s="1"/>
  <c r="B3421" i="7"/>
  <c r="C3421" i="7"/>
  <c r="D3421" i="7" s="1"/>
  <c r="B3422" i="7"/>
  <c r="C3422" i="7"/>
  <c r="D3422" i="7" s="1"/>
  <c r="B3423" i="7"/>
  <c r="C3423" i="7"/>
  <c r="D3423" i="7" s="1"/>
  <c r="B3424" i="7"/>
  <c r="C3424" i="7"/>
  <c r="D3424" i="7" s="1"/>
  <c r="E3424" i="7" s="1"/>
  <c r="B3425" i="7"/>
  <c r="C3425" i="7"/>
  <c r="D3425" i="7" s="1"/>
  <c r="B3426" i="7"/>
  <c r="C3426" i="7"/>
  <c r="D3426" i="7" s="1"/>
  <c r="E3426" i="7" s="1"/>
  <c r="B3427" i="7"/>
  <c r="C3427" i="7"/>
  <c r="D3427" i="7" s="1"/>
  <c r="E3427" i="7" s="1"/>
  <c r="B3428" i="7"/>
  <c r="C3428" i="7"/>
  <c r="D3428" i="7" s="1"/>
  <c r="E3428" i="7" s="1"/>
  <c r="B3429" i="7"/>
  <c r="C3429" i="7"/>
  <c r="D3429" i="7" s="1"/>
  <c r="B3430" i="7"/>
  <c r="C3430" i="7"/>
  <c r="D3430" i="7" s="1"/>
  <c r="B4845" i="7"/>
  <c r="C4845" i="7"/>
  <c r="D4845" i="7" s="1"/>
  <c r="B3431" i="7"/>
  <c r="C3431" i="7"/>
  <c r="D3431" i="7" s="1"/>
  <c r="B3432" i="7"/>
  <c r="C3432" i="7"/>
  <c r="D3432" i="7" s="1"/>
  <c r="B3433" i="7"/>
  <c r="C3433" i="7"/>
  <c r="D3433" i="7" s="1"/>
  <c r="E3433" i="7" s="1"/>
  <c r="B3434" i="7"/>
  <c r="C3434" i="7"/>
  <c r="D3434" i="7" s="1"/>
  <c r="B3435" i="7"/>
  <c r="C3435" i="7"/>
  <c r="D3435" i="7" s="1"/>
  <c r="B3436" i="7"/>
  <c r="C3436" i="7"/>
  <c r="D3436" i="7" s="1"/>
  <c r="E3436" i="7" s="1"/>
  <c r="B3437" i="7"/>
  <c r="C3437" i="7"/>
  <c r="D3437" i="7" s="1"/>
  <c r="B3438" i="7"/>
  <c r="C3438" i="7"/>
  <c r="D3438" i="7" s="1"/>
  <c r="B3439" i="7"/>
  <c r="C3439" i="7"/>
  <c r="D3439" i="7" s="1"/>
  <c r="B3440" i="7"/>
  <c r="C3440" i="7"/>
  <c r="D3440" i="7" s="1"/>
  <c r="B3441" i="7"/>
  <c r="C3441" i="7"/>
  <c r="D3441" i="7" s="1"/>
  <c r="B3442" i="7"/>
  <c r="C3442" i="7"/>
  <c r="D3442" i="7" s="1"/>
  <c r="B3443" i="7"/>
  <c r="C3443" i="7"/>
  <c r="D3443" i="7" s="1"/>
  <c r="E3443" i="7" s="1"/>
  <c r="B4930" i="7"/>
  <c r="C4930" i="7"/>
  <c r="D4930" i="7" s="1"/>
  <c r="B3444" i="7"/>
  <c r="C3444" i="7"/>
  <c r="D3444" i="7" s="1"/>
  <c r="B3445" i="7"/>
  <c r="C3445" i="7"/>
  <c r="D3445" i="7" s="1"/>
  <c r="B3446" i="7"/>
  <c r="C3446" i="7"/>
  <c r="D3446" i="7" s="1"/>
  <c r="B3447" i="7"/>
  <c r="C3447" i="7"/>
  <c r="D3447" i="7" s="1"/>
  <c r="B3448" i="7"/>
  <c r="C3448" i="7"/>
  <c r="D3448" i="7" s="1"/>
  <c r="B4846" i="7"/>
  <c r="C4846" i="7"/>
  <c r="D4846" i="7" s="1"/>
  <c r="B3449" i="7"/>
  <c r="C3449" i="7"/>
  <c r="D3449" i="7" s="1"/>
  <c r="B3450" i="7"/>
  <c r="C3450" i="7"/>
  <c r="D3450" i="7" s="1"/>
  <c r="B3451" i="7"/>
  <c r="C3451" i="7"/>
  <c r="D3451" i="7" s="1"/>
  <c r="E3451" i="7" s="1"/>
  <c r="B3452" i="7"/>
  <c r="C3452" i="7"/>
  <c r="D3452" i="7" s="1"/>
  <c r="B3453" i="7"/>
  <c r="C3453" i="7"/>
  <c r="D3453" i="7" s="1"/>
  <c r="E3453" i="7" s="1"/>
  <c r="B3454" i="7"/>
  <c r="C3454" i="7"/>
  <c r="D3454" i="7" s="1"/>
  <c r="E3454" i="7" s="1"/>
  <c r="B3455" i="7"/>
  <c r="C3455" i="7"/>
  <c r="D3455" i="7" s="1"/>
  <c r="B3456" i="7"/>
  <c r="C3456" i="7"/>
  <c r="D3456" i="7" s="1"/>
  <c r="B3457" i="7"/>
  <c r="C3457" i="7"/>
  <c r="D3457" i="7" s="1"/>
  <c r="B3458" i="7"/>
  <c r="C3458" i="7"/>
  <c r="D3458" i="7" s="1"/>
  <c r="B3459" i="7"/>
  <c r="C3459" i="7"/>
  <c r="D3459" i="7" s="1"/>
  <c r="B3460" i="7"/>
  <c r="C3460" i="7"/>
  <c r="D3460" i="7" s="1"/>
  <c r="B3461" i="7"/>
  <c r="C3461" i="7"/>
  <c r="D3461" i="7" s="1"/>
  <c r="E3461" i="7" s="1"/>
  <c r="B3462" i="7"/>
  <c r="C3462" i="7"/>
  <c r="D3462" i="7" s="1"/>
  <c r="B3463" i="7"/>
  <c r="C3463" i="7"/>
  <c r="B3464" i="7"/>
  <c r="C3464" i="7"/>
  <c r="D3464" i="7" s="1"/>
  <c r="B3465" i="7"/>
  <c r="C3465" i="7"/>
  <c r="D3465" i="7" s="1"/>
  <c r="E3465" i="7" s="1"/>
  <c r="B3466" i="7"/>
  <c r="C3466" i="7"/>
  <c r="D3466" i="7" s="1"/>
  <c r="B3467" i="7"/>
  <c r="C3467" i="7"/>
  <c r="D3467" i="7" s="1"/>
  <c r="B4902" i="7"/>
  <c r="C4902" i="7"/>
  <c r="D4902" i="7" s="1"/>
  <c r="B3468" i="7"/>
  <c r="C3468" i="7"/>
  <c r="D3468" i="7" s="1"/>
  <c r="B3469" i="7"/>
  <c r="C3469" i="7"/>
  <c r="D3469" i="7" s="1"/>
  <c r="B3470" i="7"/>
  <c r="C3470" i="7"/>
  <c r="D3470" i="7" s="1"/>
  <c r="E3470" i="7" s="1"/>
  <c r="B3471" i="7"/>
  <c r="C3471" i="7"/>
  <c r="D3471" i="7" s="1"/>
  <c r="B3472" i="7"/>
  <c r="C3472" i="7"/>
  <c r="D3472" i="7" s="1"/>
  <c r="B3473" i="7"/>
  <c r="C3473" i="7"/>
  <c r="D3473" i="7" s="1"/>
  <c r="E3473" i="7" s="1"/>
  <c r="B3474" i="7"/>
  <c r="C3474" i="7"/>
  <c r="D3474" i="7" s="1"/>
  <c r="B3475" i="7"/>
  <c r="C3475" i="7"/>
  <c r="D3475" i="7" s="1"/>
  <c r="B3476" i="7"/>
  <c r="C3476" i="7"/>
  <c r="D3476" i="7" s="1"/>
  <c r="B3477" i="7"/>
  <c r="C3477" i="7"/>
  <c r="D3477" i="7" s="1"/>
  <c r="B3478" i="7"/>
  <c r="C3478" i="7"/>
  <c r="D3478" i="7" s="1"/>
  <c r="B3479" i="7"/>
  <c r="C3479" i="7"/>
  <c r="D3479" i="7" s="1"/>
  <c r="B3480" i="7"/>
  <c r="C3480" i="7"/>
  <c r="D3480" i="7" s="1"/>
  <c r="E3480" i="7" s="1"/>
  <c r="B3481" i="7"/>
  <c r="C3481" i="7"/>
  <c r="D3481" i="7" s="1"/>
  <c r="B4847" i="7"/>
  <c r="C4847" i="7"/>
  <c r="D4847" i="7" s="1"/>
  <c r="B3482" i="7"/>
  <c r="C3482" i="7"/>
  <c r="D3482" i="7" s="1"/>
  <c r="E3482" i="7" s="1"/>
  <c r="B3483" i="7"/>
  <c r="C3483" i="7"/>
  <c r="D3483" i="7" s="1"/>
  <c r="B3484" i="7"/>
  <c r="C3484" i="7"/>
  <c r="D3484" i="7" s="1"/>
  <c r="B3485" i="7"/>
  <c r="C3485" i="7"/>
  <c r="D3485" i="7" s="1"/>
  <c r="B3486" i="7"/>
  <c r="C3486" i="7"/>
  <c r="D3486" i="7" s="1"/>
  <c r="B4692" i="7"/>
  <c r="C4692" i="7"/>
  <c r="D4692" i="7" s="1"/>
  <c r="B3487" i="7"/>
  <c r="C3487" i="7"/>
  <c r="D3487" i="7" s="1"/>
  <c r="B3488" i="7"/>
  <c r="C3488" i="7"/>
  <c r="D3488" i="7" s="1"/>
  <c r="E3488" i="7" s="1"/>
  <c r="B3489" i="7"/>
  <c r="C3489" i="7"/>
  <c r="D3489" i="7" s="1"/>
  <c r="B4931" i="7"/>
  <c r="C4931" i="7"/>
  <c r="D4931" i="7" s="1"/>
  <c r="B3490" i="7"/>
  <c r="C3490" i="7"/>
  <c r="D3490" i="7" s="1"/>
  <c r="B3491" i="7"/>
  <c r="C3491" i="7"/>
  <c r="D3491" i="7" s="1"/>
  <c r="B3492" i="7"/>
  <c r="C3492" i="7"/>
  <c r="D3492" i="7" s="1"/>
  <c r="B3493" i="7"/>
  <c r="C3493" i="7"/>
  <c r="D3493" i="7" s="1"/>
  <c r="B3494" i="7"/>
  <c r="C3494" i="7"/>
  <c r="D3494" i="7" s="1"/>
  <c r="B3495" i="7"/>
  <c r="C3495" i="7"/>
  <c r="D3495" i="7" s="1"/>
  <c r="B3496" i="7"/>
  <c r="C3496" i="7"/>
  <c r="D3496" i="7" s="1"/>
  <c r="B3497" i="7"/>
  <c r="C3497" i="7"/>
  <c r="D3497" i="7" s="1"/>
  <c r="E3497" i="7" s="1"/>
  <c r="B4797" i="7"/>
  <c r="C4797" i="7"/>
  <c r="D4797" i="7" s="1"/>
  <c r="B4932" i="7"/>
  <c r="C4932" i="7"/>
  <c r="D4932" i="7" s="1"/>
  <c r="E4932" i="7" s="1"/>
  <c r="B3498" i="7"/>
  <c r="C3498" i="7"/>
  <c r="D3498" i="7" s="1"/>
  <c r="E3498" i="7" s="1"/>
  <c r="B3499" i="7"/>
  <c r="C3499" i="7"/>
  <c r="D3499" i="7" s="1"/>
  <c r="B3500" i="7"/>
  <c r="C3500" i="7"/>
  <c r="D3500" i="7" s="1"/>
  <c r="B3501" i="7"/>
  <c r="C3501" i="7"/>
  <c r="D3501" i="7" s="1"/>
  <c r="B4848" i="7"/>
  <c r="C4848" i="7"/>
  <c r="D4848" i="7" s="1"/>
  <c r="B4903" i="7"/>
  <c r="C4903" i="7"/>
  <c r="D4903" i="7" s="1"/>
  <c r="B3502" i="7"/>
  <c r="C3502" i="7"/>
  <c r="D3502" i="7" s="1"/>
  <c r="B4933" i="7"/>
  <c r="C4933" i="7"/>
  <c r="D4933" i="7" s="1"/>
  <c r="E4933" i="7" s="1"/>
  <c r="B3503" i="7"/>
  <c r="C3503" i="7"/>
  <c r="D3503" i="7" s="1"/>
  <c r="B3504" i="7"/>
  <c r="C3504" i="7"/>
  <c r="D3504" i="7" s="1"/>
  <c r="B4744" i="7"/>
  <c r="C4744" i="7"/>
  <c r="D4744" i="7" s="1"/>
  <c r="B3505" i="7"/>
  <c r="C3505" i="7"/>
  <c r="D3505" i="7" s="1"/>
  <c r="E3505" i="7" s="1"/>
  <c r="B3506" i="7"/>
  <c r="C3506" i="7"/>
  <c r="D3506" i="7" s="1"/>
  <c r="B3507" i="7"/>
  <c r="C3507" i="7"/>
  <c r="D3507" i="7" s="1"/>
  <c r="B3508" i="7"/>
  <c r="C3508" i="7"/>
  <c r="D3508" i="7" s="1"/>
  <c r="B3509" i="7"/>
  <c r="C3509" i="7"/>
  <c r="D3509" i="7" s="1"/>
  <c r="B3510" i="7"/>
  <c r="C3510" i="7"/>
  <c r="D3510" i="7" s="1"/>
  <c r="B3511" i="7"/>
  <c r="C3511" i="7"/>
  <c r="D3511" i="7" s="1"/>
  <c r="E3511" i="7" s="1"/>
  <c r="B3512" i="7"/>
  <c r="C3512" i="7"/>
  <c r="D3512" i="7" s="1"/>
  <c r="B3513" i="7"/>
  <c r="C3513" i="7"/>
  <c r="D3513" i="7" s="1"/>
  <c r="B3514" i="7"/>
  <c r="C3514" i="7"/>
  <c r="D3514" i="7" s="1"/>
  <c r="E3514" i="7" s="1"/>
  <c r="B3515" i="7"/>
  <c r="C3515" i="7"/>
  <c r="D3515" i="7" s="1"/>
  <c r="B3516" i="7"/>
  <c r="C3516" i="7"/>
  <c r="D3516" i="7" s="1"/>
  <c r="B3517" i="7"/>
  <c r="C3517" i="7"/>
  <c r="D3517" i="7" s="1"/>
  <c r="B3518" i="7"/>
  <c r="C3518" i="7"/>
  <c r="D3518" i="7" s="1"/>
  <c r="B3519" i="7"/>
  <c r="C3519" i="7"/>
  <c r="D3519" i="7" s="1"/>
  <c r="B3520" i="7"/>
  <c r="C3520" i="7"/>
  <c r="D3520" i="7" s="1"/>
  <c r="B4934" i="7"/>
  <c r="C4934" i="7"/>
  <c r="D4934" i="7" s="1"/>
  <c r="B3521" i="7"/>
  <c r="C3521" i="7"/>
  <c r="D3521" i="7" s="1"/>
  <c r="B3522" i="7"/>
  <c r="C3522" i="7"/>
  <c r="D3522" i="7" s="1"/>
  <c r="B3523" i="7"/>
  <c r="C3523" i="7"/>
  <c r="D3523" i="7" s="1"/>
  <c r="E3523" i="7" s="1"/>
  <c r="B3524" i="7"/>
  <c r="C3524" i="7"/>
  <c r="D3524" i="7" s="1"/>
  <c r="B3525" i="7"/>
  <c r="C3525" i="7"/>
  <c r="D3525" i="7" s="1"/>
  <c r="B3526" i="7"/>
  <c r="C3526" i="7"/>
  <c r="D3526" i="7" s="1"/>
  <c r="B3527" i="7"/>
  <c r="C3527" i="7"/>
  <c r="D3527" i="7" s="1"/>
  <c r="B3528" i="7"/>
  <c r="C3528" i="7"/>
  <c r="D3528" i="7" s="1"/>
  <c r="B3529" i="7"/>
  <c r="C3529" i="7"/>
  <c r="D3529" i="7" s="1"/>
  <c r="B3530" i="7"/>
  <c r="C3530" i="7"/>
  <c r="D3530" i="7" s="1"/>
  <c r="E3530" i="7" s="1"/>
  <c r="B3531" i="7"/>
  <c r="C3531" i="7"/>
  <c r="D3531" i="7" s="1"/>
  <c r="B3532" i="7"/>
  <c r="C3532" i="7"/>
  <c r="D3532" i="7" s="1"/>
  <c r="B3533" i="7"/>
  <c r="C3533" i="7"/>
  <c r="D3533" i="7" s="1"/>
  <c r="E3533" i="7" s="1"/>
  <c r="B3534" i="7"/>
  <c r="C3534" i="7"/>
  <c r="D3534" i="7" s="1"/>
  <c r="B3535" i="7"/>
  <c r="C3535" i="7"/>
  <c r="D3535" i="7" s="1"/>
  <c r="B3536" i="7"/>
  <c r="C3536" i="7"/>
  <c r="D3536" i="7" s="1"/>
  <c r="B3537" i="7"/>
  <c r="C3537" i="7"/>
  <c r="D3537" i="7" s="1"/>
  <c r="B3538" i="7"/>
  <c r="C3538" i="7"/>
  <c r="D3538" i="7" s="1"/>
  <c r="B3539" i="7"/>
  <c r="C3539" i="7"/>
  <c r="D3539" i="7" s="1"/>
  <c r="B3540" i="7"/>
  <c r="C3540" i="7"/>
  <c r="D3540" i="7" s="1"/>
  <c r="E3540" i="7" s="1"/>
  <c r="B3541" i="7"/>
  <c r="C3541" i="7"/>
  <c r="D3541" i="7" s="1"/>
  <c r="B3542" i="7"/>
  <c r="C3542" i="7"/>
  <c r="D3542" i="7" s="1"/>
  <c r="B3543" i="7"/>
  <c r="C3543" i="7"/>
  <c r="D3543" i="7" s="1"/>
  <c r="E3543" i="7" s="1"/>
  <c r="B4935" i="7"/>
  <c r="C4935" i="7"/>
  <c r="D4935" i="7" s="1"/>
  <c r="B3544" i="7"/>
  <c r="C3544" i="7"/>
  <c r="D3544" i="7" s="1"/>
  <c r="B3545" i="7"/>
  <c r="C3545" i="7"/>
  <c r="D3545" i="7" s="1"/>
  <c r="B3546" i="7"/>
  <c r="C3546" i="7"/>
  <c r="D3546" i="7" s="1"/>
  <c r="B3547" i="7"/>
  <c r="C3547" i="7"/>
  <c r="D3547" i="7" s="1"/>
  <c r="B3548" i="7"/>
  <c r="C3548" i="7"/>
  <c r="D3548" i="7" s="1"/>
  <c r="B3549" i="7"/>
  <c r="C3549" i="7"/>
  <c r="D3549" i="7" s="1"/>
  <c r="E3549" i="7" s="1"/>
  <c r="B3550" i="7"/>
  <c r="C3550" i="7"/>
  <c r="D3550" i="7" s="1"/>
  <c r="B3551" i="7"/>
  <c r="C3551" i="7"/>
  <c r="D3551" i="7" s="1"/>
  <c r="E3551" i="7" s="1"/>
  <c r="B3552" i="7"/>
  <c r="C3552" i="7"/>
  <c r="D3552" i="7" s="1"/>
  <c r="E3552" i="7" s="1"/>
  <c r="B3553" i="7"/>
  <c r="C3553" i="7"/>
  <c r="D3553" i="7" s="1"/>
  <c r="E3553" i="7" s="1"/>
  <c r="B3554" i="7"/>
  <c r="C3554" i="7"/>
  <c r="D3554" i="7" s="1"/>
  <c r="B3555" i="7"/>
  <c r="C3555" i="7"/>
  <c r="D3555" i="7" s="1"/>
  <c r="B3556" i="7"/>
  <c r="C3556" i="7"/>
  <c r="D3556" i="7" s="1"/>
  <c r="B4745" i="7"/>
  <c r="C4745" i="7"/>
  <c r="D4745" i="7" s="1"/>
  <c r="B3557" i="7"/>
  <c r="C3557" i="7"/>
  <c r="D3557" i="7" s="1"/>
  <c r="B3558" i="7"/>
  <c r="C3558" i="7"/>
  <c r="D3558" i="7" s="1"/>
  <c r="E3558" i="7" s="1"/>
  <c r="B3559" i="7"/>
  <c r="C3559" i="7"/>
  <c r="D3559" i="7" s="1"/>
  <c r="B3560" i="7"/>
  <c r="C3560" i="7"/>
  <c r="D3560" i="7" s="1"/>
  <c r="B3561" i="7"/>
  <c r="C3561" i="7"/>
  <c r="D3561" i="7" s="1"/>
  <c r="E3561" i="7" s="1"/>
  <c r="B4887" i="7"/>
  <c r="C4887" i="7"/>
  <c r="D4887" i="7" s="1"/>
  <c r="E4887" i="7" s="1"/>
  <c r="B3562" i="7"/>
  <c r="C3562" i="7"/>
  <c r="D3562" i="7" s="1"/>
  <c r="B3563" i="7"/>
  <c r="C3563" i="7"/>
  <c r="D3563" i="7" s="1"/>
  <c r="B3564" i="7"/>
  <c r="C3564" i="7"/>
  <c r="D3564" i="7" s="1"/>
  <c r="B3565" i="7"/>
  <c r="C3565" i="7"/>
  <c r="D3565" i="7" s="1"/>
  <c r="B3566" i="7"/>
  <c r="C3566" i="7"/>
  <c r="D3566" i="7" s="1"/>
  <c r="B3567" i="7"/>
  <c r="C3567" i="7"/>
  <c r="D3567" i="7" s="1"/>
  <c r="E3567" i="7" s="1"/>
  <c r="B3568" i="7"/>
  <c r="C3568" i="7"/>
  <c r="D3568" i="7" s="1"/>
  <c r="B4936" i="7"/>
  <c r="C4936" i="7"/>
  <c r="D4936" i="7" s="1"/>
  <c r="E4936" i="7" s="1"/>
  <c r="B3569" i="7"/>
  <c r="C3569" i="7"/>
  <c r="D3569" i="7" s="1"/>
  <c r="E3569" i="7" s="1"/>
  <c r="B4937" i="7"/>
  <c r="C4937" i="7"/>
  <c r="D4937" i="7" s="1"/>
  <c r="B4798" i="7"/>
  <c r="C4798" i="7"/>
  <c r="D4798" i="7" s="1"/>
  <c r="B3570" i="7"/>
  <c r="C3570" i="7"/>
  <c r="D3570" i="7" s="1"/>
  <c r="B3571" i="7"/>
  <c r="C3571" i="7"/>
  <c r="D3571" i="7" s="1"/>
  <c r="B3572" i="7"/>
  <c r="C3572" i="7"/>
  <c r="D3572" i="7" s="1"/>
  <c r="B3573" i="7"/>
  <c r="C3573" i="7"/>
  <c r="D3573" i="7" s="1"/>
  <c r="B3574" i="7"/>
  <c r="C3574" i="7"/>
  <c r="D3574" i="7" s="1"/>
  <c r="E3574" i="7" s="1"/>
  <c r="B3575" i="7"/>
  <c r="C3575" i="7"/>
  <c r="D3575" i="7" s="1"/>
  <c r="B3576" i="7"/>
  <c r="C3576" i="7"/>
  <c r="D3576" i="7" s="1"/>
  <c r="E3576" i="7" s="1"/>
  <c r="B3577" i="7"/>
  <c r="C3577" i="7"/>
  <c r="D3577" i="7" s="1"/>
  <c r="E3577" i="7" s="1"/>
  <c r="B3578" i="7"/>
  <c r="C3578" i="7"/>
  <c r="D3578" i="7" s="1"/>
  <c r="B3579" i="7"/>
  <c r="C3579" i="7"/>
  <c r="D3579" i="7" s="1"/>
  <c r="B3580" i="7"/>
  <c r="C3580" i="7"/>
  <c r="D3580" i="7" s="1"/>
  <c r="B3581" i="7"/>
  <c r="C3581" i="7"/>
  <c r="D3581" i="7" s="1"/>
  <c r="B3582" i="7"/>
  <c r="C3582" i="7"/>
  <c r="D3582" i="7" s="1"/>
  <c r="B3583" i="7"/>
  <c r="C3583" i="7"/>
  <c r="D3583" i="7" s="1"/>
  <c r="B3584" i="7"/>
  <c r="C3584" i="7"/>
  <c r="D3584" i="7" s="1"/>
  <c r="E3584" i="7" s="1"/>
  <c r="B3585" i="7"/>
  <c r="C3585" i="7"/>
  <c r="D3585" i="7" s="1"/>
  <c r="B3586" i="7"/>
  <c r="C3586" i="7"/>
  <c r="D3586" i="7" s="1"/>
  <c r="B3587" i="7"/>
  <c r="C3587" i="7"/>
  <c r="D3587" i="7" s="1"/>
  <c r="E3587" i="7" s="1"/>
  <c r="B3588" i="7"/>
  <c r="C3588" i="7"/>
  <c r="D3588" i="7" s="1"/>
  <c r="E3588" i="7" s="1"/>
  <c r="B3589" i="7"/>
  <c r="C3589" i="7"/>
  <c r="D3589" i="7" s="1"/>
  <c r="B3590" i="7"/>
  <c r="C3590" i="7"/>
  <c r="D3590" i="7" s="1"/>
  <c r="B3591" i="7"/>
  <c r="C3591" i="7"/>
  <c r="D3591" i="7" s="1"/>
  <c r="B3592" i="7"/>
  <c r="C3592" i="7"/>
  <c r="D3592" i="7" s="1"/>
  <c r="B3593" i="7"/>
  <c r="C3593" i="7"/>
  <c r="D3593" i="7" s="1"/>
  <c r="B3594" i="7"/>
  <c r="C3594" i="7"/>
  <c r="D3594" i="7" s="1"/>
  <c r="E3594" i="7" s="1"/>
  <c r="B3595" i="7"/>
  <c r="C3595" i="7"/>
  <c r="D3595" i="7" s="1"/>
  <c r="B3596" i="7"/>
  <c r="C3596" i="7"/>
  <c r="D3596" i="7" s="1"/>
  <c r="B3597" i="7"/>
  <c r="C3597" i="7"/>
  <c r="D3597" i="7" s="1"/>
  <c r="E3597" i="7" s="1"/>
  <c r="B3598" i="7"/>
  <c r="C3598" i="7"/>
  <c r="D3598" i="7" s="1"/>
  <c r="B3599" i="7"/>
  <c r="C3599" i="7"/>
  <c r="D3599" i="7" s="1"/>
  <c r="B3600" i="7"/>
  <c r="C3600" i="7"/>
  <c r="D3600" i="7" s="1"/>
  <c r="B3601" i="7"/>
  <c r="C3601" i="7"/>
  <c r="D3601" i="7" s="1"/>
  <c r="B3602" i="7"/>
  <c r="C3602" i="7"/>
  <c r="D3602" i="7" s="1"/>
  <c r="B3603" i="7"/>
  <c r="C3603" i="7"/>
  <c r="D3603" i="7" s="1"/>
  <c r="B3604" i="7"/>
  <c r="C3604" i="7"/>
  <c r="D3604" i="7" s="1"/>
  <c r="E3604" i="7" s="1"/>
  <c r="B3605" i="7"/>
  <c r="C3605" i="7"/>
  <c r="D3605" i="7" s="1"/>
  <c r="B3606" i="7"/>
  <c r="C3606" i="7"/>
  <c r="D3606" i="7" s="1"/>
  <c r="E3606" i="7" s="1"/>
  <c r="B3607" i="7"/>
  <c r="C3607" i="7"/>
  <c r="D3607" i="7" s="1"/>
  <c r="E3607" i="7" s="1"/>
  <c r="B3608" i="7"/>
  <c r="C3608" i="7"/>
  <c r="D3608" i="7" s="1"/>
  <c r="B3609" i="7"/>
  <c r="C3609" i="7"/>
  <c r="D3609" i="7" s="1"/>
  <c r="B4660" i="7"/>
  <c r="C4660" i="7"/>
  <c r="D4660" i="7" s="1"/>
  <c r="B3610" i="7"/>
  <c r="C3610" i="7"/>
  <c r="D3610" i="7" s="1"/>
  <c r="B3611" i="7"/>
  <c r="C3611" i="7"/>
  <c r="D3611" i="7" s="1"/>
  <c r="B3612" i="7"/>
  <c r="C3612" i="7"/>
  <c r="D3612" i="7" s="1"/>
  <c r="B3613" i="7"/>
  <c r="C3613" i="7"/>
  <c r="D3613" i="7" s="1"/>
  <c r="E3613" i="7" s="1"/>
  <c r="B3614" i="7"/>
  <c r="C3614" i="7"/>
  <c r="D3614" i="7" s="1"/>
  <c r="B3615" i="7"/>
  <c r="C3615" i="7"/>
  <c r="B3616" i="7"/>
  <c r="C3616" i="7"/>
  <c r="D3616" i="7" s="1"/>
  <c r="B3617" i="7"/>
  <c r="C3617" i="7"/>
  <c r="D3617" i="7" s="1"/>
  <c r="E3617" i="7" s="1"/>
  <c r="B3618" i="7"/>
  <c r="C3618" i="7"/>
  <c r="D3618" i="7" s="1"/>
  <c r="B3619" i="7"/>
  <c r="C3619" i="7"/>
  <c r="D3619" i="7" s="1"/>
  <c r="B2284" i="7"/>
  <c r="C2284" i="7"/>
  <c r="D2284" i="7" s="1"/>
  <c r="B2285" i="7"/>
  <c r="C2285" i="7"/>
  <c r="D2285" i="7" s="1"/>
  <c r="B2286" i="7"/>
  <c r="C2286" i="7"/>
  <c r="D2286" i="7" s="1"/>
  <c r="B2287" i="7"/>
  <c r="C2287" i="7"/>
  <c r="D2287" i="7" s="1"/>
  <c r="E2287" i="7" s="1"/>
  <c r="B2288" i="7"/>
  <c r="C2288" i="7"/>
  <c r="D2288" i="7" s="1"/>
  <c r="B2289" i="7"/>
  <c r="C2289" i="7"/>
  <c r="D2289" i="7" s="1"/>
  <c r="E2289" i="7" s="1"/>
  <c r="B2290" i="7"/>
  <c r="C2290" i="7"/>
  <c r="D2290" i="7" s="1"/>
  <c r="E2290" i="7" s="1"/>
  <c r="B2291" i="7"/>
  <c r="C2291" i="7"/>
  <c r="B2292" i="7"/>
  <c r="C2292" i="7"/>
  <c r="D2292" i="7" s="1"/>
  <c r="B2293" i="7"/>
  <c r="C2293" i="7"/>
  <c r="B2294" i="7"/>
  <c r="C2294" i="7"/>
  <c r="D2294" i="7" s="1"/>
  <c r="B2295" i="7"/>
  <c r="C2295" i="7"/>
  <c r="D2295" i="7" s="1"/>
  <c r="E2295" i="7" s="1"/>
  <c r="B2296" i="7"/>
  <c r="C2296" i="7"/>
  <c r="D2296" i="7" s="1"/>
  <c r="B2297" i="7"/>
  <c r="C2297" i="7"/>
  <c r="D2297" i="7" s="1"/>
  <c r="E2297" i="7" s="1"/>
  <c r="B2298" i="7"/>
  <c r="C2298" i="7"/>
  <c r="D2298" i="7" s="1"/>
  <c r="E2298" i="7" s="1"/>
  <c r="B2299" i="7"/>
  <c r="C2299" i="7"/>
  <c r="B2300" i="7"/>
  <c r="C2300" i="7"/>
  <c r="D2300" i="7" s="1"/>
  <c r="B2301" i="7"/>
  <c r="C2301" i="7"/>
  <c r="D2301" i="7" s="1"/>
  <c r="E2301" i="7" s="1"/>
  <c r="H2301" i="7" s="1"/>
  <c r="B2302" i="7"/>
  <c r="C2302" i="7"/>
  <c r="D2302" i="7" s="1"/>
  <c r="E2302" i="7" s="1"/>
  <c r="B2303" i="7"/>
  <c r="C2303" i="7"/>
  <c r="D2303" i="7" s="1"/>
  <c r="E2303" i="7" s="1"/>
  <c r="B2304" i="7"/>
  <c r="C2304" i="7"/>
  <c r="D2304" i="7" s="1"/>
  <c r="E2304" i="7" s="1"/>
  <c r="B2305" i="7"/>
  <c r="C2305" i="7"/>
  <c r="D2305" i="7" s="1"/>
  <c r="B2306" i="7"/>
  <c r="C2306" i="7"/>
  <c r="D2306" i="7" s="1"/>
  <c r="B2307" i="7"/>
  <c r="C2307" i="7"/>
  <c r="D2307" i="7" s="1"/>
  <c r="E2307" i="7" s="1"/>
  <c r="B2308" i="7"/>
  <c r="C2308" i="7"/>
  <c r="D2308" i="7" s="1"/>
  <c r="E2308" i="7" s="1"/>
  <c r="B2309" i="7"/>
  <c r="C2309" i="7"/>
  <c r="B2310" i="7"/>
  <c r="C2310" i="7"/>
  <c r="D2310" i="7" s="1"/>
  <c r="E2310" i="7" s="1"/>
  <c r="B2311" i="7"/>
  <c r="C2311" i="7"/>
  <c r="D2311" i="7" s="1"/>
  <c r="E2311" i="7" s="1"/>
  <c r="B2312" i="7"/>
  <c r="C2312" i="7"/>
  <c r="D2312" i="7" s="1"/>
  <c r="E2312" i="7" s="1"/>
  <c r="H2312" i="7" s="1"/>
  <c r="B2313" i="7"/>
  <c r="C2313" i="7"/>
  <c r="D2313" i="7" s="1"/>
  <c r="B2314" i="7"/>
  <c r="C2314" i="7"/>
  <c r="D2314" i="7" s="1"/>
  <c r="B2315" i="7"/>
  <c r="C2315" i="7"/>
  <c r="D2315" i="7" s="1"/>
  <c r="B2316" i="7"/>
  <c r="C2316" i="7"/>
  <c r="D2316" i="7" s="1"/>
  <c r="B2317" i="7"/>
  <c r="C2317" i="7"/>
  <c r="D2317" i="7" s="1"/>
  <c r="E2317" i="7" s="1"/>
  <c r="B2318" i="7"/>
  <c r="C2318" i="7"/>
  <c r="B2319" i="7"/>
  <c r="C2319" i="7"/>
  <c r="D2319" i="7" s="1"/>
  <c r="B2320" i="7"/>
  <c r="C2320" i="7"/>
  <c r="D2320" i="7" s="1"/>
  <c r="E2320" i="7" s="1"/>
  <c r="B2321" i="7"/>
  <c r="C2321" i="7"/>
  <c r="D2321" i="7" s="1"/>
  <c r="E2321" i="7" s="1"/>
  <c r="H2321" i="7" s="1"/>
  <c r="B2322" i="7"/>
  <c r="C2322" i="7"/>
  <c r="D2322" i="7" s="1"/>
  <c r="E2322" i="7" s="1"/>
  <c r="H2322" i="7" s="1"/>
  <c r="B2323" i="7"/>
  <c r="C2323" i="7"/>
  <c r="B2324" i="7"/>
  <c r="C2324" i="7"/>
  <c r="D2324" i="7" s="1"/>
  <c r="B2325" i="7"/>
  <c r="C2325" i="7"/>
  <c r="D2325" i="7" s="1"/>
  <c r="B2326" i="7"/>
  <c r="C2326" i="7"/>
  <c r="D2326" i="7" s="1"/>
  <c r="B2327" i="7"/>
  <c r="C2327" i="7"/>
  <c r="B2328" i="7"/>
  <c r="C2328" i="7"/>
  <c r="D2328" i="7" s="1"/>
  <c r="E2328" i="7" s="1"/>
  <c r="B2329" i="7"/>
  <c r="C2329" i="7"/>
  <c r="D2329" i="7" s="1"/>
  <c r="B2330" i="7"/>
  <c r="C2330" i="7"/>
  <c r="D2330" i="7" s="1"/>
  <c r="E2330" i="7" s="1"/>
  <c r="H2330" i="7" s="1"/>
  <c r="B2331" i="7"/>
  <c r="C2331" i="7"/>
  <c r="D2331" i="7" s="1"/>
  <c r="E2331" i="7" s="1"/>
  <c r="B2332" i="7"/>
  <c r="C2332" i="7"/>
  <c r="D2332" i="7" s="1"/>
  <c r="B2333" i="7"/>
  <c r="C2333" i="7"/>
  <c r="D2333" i="7" s="1"/>
  <c r="E2333" i="7" s="1"/>
  <c r="H2333" i="7" s="1"/>
  <c r="B2334" i="7"/>
  <c r="C2334" i="7"/>
  <c r="D2334" i="7" s="1"/>
  <c r="B2335" i="7"/>
  <c r="C2335" i="7"/>
  <c r="D2335" i="7" s="1"/>
  <c r="B2336" i="7"/>
  <c r="C2336" i="7"/>
  <c r="D2336" i="7" s="1"/>
  <c r="B2337" i="7"/>
  <c r="C2337" i="7"/>
  <c r="D2337" i="7" s="1"/>
  <c r="B2338" i="7"/>
  <c r="C2338" i="7"/>
  <c r="D2338" i="7" s="1"/>
  <c r="B2339" i="7"/>
  <c r="C2339" i="7"/>
  <c r="D2339" i="7" s="1"/>
  <c r="E2339" i="7" s="1"/>
  <c r="B2340" i="7"/>
  <c r="C2340" i="7"/>
  <c r="B2341" i="7"/>
  <c r="C2341" i="7"/>
  <c r="D2341" i="7" s="1"/>
  <c r="E2341" i="7" s="1"/>
  <c r="H2341" i="7" s="1"/>
  <c r="B2342" i="7"/>
  <c r="C2342" i="7"/>
  <c r="D2342" i="7" s="1"/>
  <c r="E2342" i="7" s="1"/>
  <c r="B2343" i="7"/>
  <c r="C2343" i="7"/>
  <c r="D2343" i="7" s="1"/>
  <c r="E2343" i="7" s="1"/>
  <c r="B2344" i="7"/>
  <c r="C2344" i="7"/>
  <c r="D2344" i="7" s="1"/>
  <c r="B2345" i="7"/>
  <c r="C2345" i="7"/>
  <c r="D2345" i="7" s="1"/>
  <c r="E2345" i="7" s="1"/>
  <c r="B2346" i="7"/>
  <c r="C2346" i="7"/>
  <c r="D2346" i="7" s="1"/>
  <c r="B2347" i="7"/>
  <c r="C2347" i="7"/>
  <c r="D2347" i="7" s="1"/>
  <c r="E2347" i="7" s="1"/>
  <c r="B2348" i="7"/>
  <c r="C2348" i="7"/>
  <c r="D2348" i="7" s="1"/>
  <c r="B2349" i="7"/>
  <c r="C2349" i="7"/>
  <c r="D2349" i="7" s="1"/>
  <c r="E2349" i="7" s="1"/>
  <c r="B2350" i="7"/>
  <c r="C2350" i="7"/>
  <c r="B2351" i="7"/>
  <c r="C2351" i="7"/>
  <c r="D2351" i="7" s="1"/>
  <c r="E2351" i="7" s="1"/>
  <c r="H2351" i="7" s="1"/>
  <c r="B2352" i="7"/>
  <c r="C2352" i="7"/>
  <c r="D2352" i="7" s="1"/>
  <c r="E2352" i="7" s="1"/>
  <c r="B2353" i="7"/>
  <c r="C2353" i="7"/>
  <c r="D2353" i="7" s="1"/>
  <c r="E2353" i="7" s="1"/>
  <c r="B2354" i="7"/>
  <c r="C2354" i="7"/>
  <c r="D2354" i="7" s="1"/>
  <c r="E2354" i="7" s="1"/>
  <c r="B2355" i="7"/>
  <c r="C2355" i="7"/>
  <c r="D2355" i="7" s="1"/>
  <c r="E2355" i="7" s="1"/>
  <c r="H2355" i="7" s="1"/>
  <c r="B2356" i="7"/>
  <c r="C2356" i="7"/>
  <c r="B2357" i="7"/>
  <c r="C2357" i="7"/>
  <c r="D2357" i="7" s="1"/>
  <c r="E2357" i="7" s="1"/>
  <c r="B2358" i="7"/>
  <c r="C2358" i="7"/>
  <c r="B2359" i="7"/>
  <c r="C2359" i="7"/>
  <c r="D2359" i="7" s="1"/>
  <c r="B2360" i="7"/>
  <c r="C2360" i="7"/>
  <c r="B2361" i="7"/>
  <c r="C2361" i="7"/>
  <c r="D2361" i="7" s="1"/>
  <c r="E2361" i="7" s="1"/>
  <c r="B2362" i="7"/>
  <c r="C2362" i="7"/>
  <c r="D2362" i="7" s="1"/>
  <c r="E2362" i="7" s="1"/>
  <c r="H2362" i="7" s="1"/>
  <c r="B2363" i="7"/>
  <c r="C2363" i="7"/>
  <c r="B2364" i="7"/>
  <c r="C2364" i="7"/>
  <c r="D2364" i="7" s="1"/>
  <c r="E2364" i="7" s="1"/>
  <c r="B2365" i="7"/>
  <c r="C2365" i="7"/>
  <c r="D2365" i="7" s="1"/>
  <c r="B2366" i="7"/>
  <c r="C2366" i="7"/>
  <c r="D2366" i="7" s="1"/>
  <c r="B2367" i="7"/>
  <c r="C2367" i="7"/>
  <c r="D2367" i="7" s="1"/>
  <c r="E2367" i="7" s="1"/>
  <c r="B2368" i="7"/>
  <c r="C2368" i="7"/>
  <c r="B2369" i="7"/>
  <c r="C2369" i="7"/>
  <c r="D2369" i="7" s="1"/>
  <c r="E2369" i="7" s="1"/>
  <c r="B2370" i="7"/>
  <c r="C2370" i="7"/>
  <c r="B2371" i="7"/>
  <c r="C2371" i="7"/>
  <c r="D2371" i="7" s="1"/>
  <c r="E2371" i="7" s="1"/>
  <c r="B2372" i="7"/>
  <c r="C2372" i="7"/>
  <c r="D2372" i="7" s="1"/>
  <c r="B2373" i="7"/>
  <c r="C2373" i="7"/>
  <c r="D2373" i="7" s="1"/>
  <c r="E2373" i="7" s="1"/>
  <c r="H2373" i="7" s="1"/>
  <c r="B2374" i="7"/>
  <c r="C2374" i="7"/>
  <c r="D2374" i="7" s="1"/>
  <c r="E2374" i="7" s="1"/>
  <c r="B2375" i="7"/>
  <c r="C2375" i="7"/>
  <c r="D2375" i="7" s="1"/>
  <c r="B2376" i="7"/>
  <c r="C2376" i="7"/>
  <c r="D2376" i="7" s="1"/>
  <c r="E2376" i="7" s="1"/>
  <c r="B2377" i="7"/>
  <c r="C2377" i="7"/>
  <c r="D2377" i="7" s="1"/>
  <c r="B2378" i="7"/>
  <c r="C2378" i="7"/>
  <c r="D2378" i="7" s="1"/>
  <c r="B2379" i="7"/>
  <c r="C2379" i="7"/>
  <c r="D2379" i="7" s="1"/>
  <c r="B2380" i="7"/>
  <c r="C2380" i="7"/>
  <c r="D2380" i="7" s="1"/>
  <c r="B2381" i="7"/>
  <c r="C2381" i="7"/>
  <c r="D2381" i="7" s="1"/>
  <c r="B2382" i="7"/>
  <c r="C2382" i="7"/>
  <c r="D2382" i="7" s="1"/>
  <c r="B2383" i="7"/>
  <c r="C2383" i="7"/>
  <c r="D2383" i="7" s="1"/>
  <c r="E2383" i="7" s="1"/>
  <c r="H2383" i="7" s="1"/>
  <c r="B2384" i="7"/>
  <c r="C2384" i="7"/>
  <c r="D2384" i="7" s="1"/>
  <c r="E2384" i="7" s="1"/>
  <c r="B2385" i="7"/>
  <c r="C2385" i="7"/>
  <c r="D2385" i="7" s="1"/>
  <c r="E2385" i="7" s="1"/>
  <c r="B2386" i="7"/>
  <c r="C2386" i="7"/>
  <c r="D2386" i="7" s="1"/>
  <c r="E2386" i="7" s="1"/>
  <c r="B2387" i="7"/>
  <c r="C2387" i="7"/>
  <c r="D2387" i="7" s="1"/>
  <c r="E2387" i="7" s="1"/>
  <c r="B2388" i="7"/>
  <c r="C2388" i="7"/>
  <c r="D2388" i="7" s="1"/>
  <c r="E2388" i="7" s="1"/>
  <c r="B2389" i="7"/>
  <c r="C2389" i="7"/>
  <c r="D2389" i="7" s="1"/>
  <c r="E2389" i="7" s="1"/>
  <c r="B2390" i="7"/>
  <c r="C2390" i="7"/>
  <c r="B2391" i="7"/>
  <c r="C2391" i="7"/>
  <c r="D2391" i="7" s="1"/>
  <c r="E2391" i="7" s="1"/>
  <c r="H2391" i="7" s="1"/>
  <c r="B2392" i="7"/>
  <c r="C2392" i="7"/>
  <c r="D2392" i="7" s="1"/>
  <c r="B2393" i="7"/>
  <c r="C2393" i="7"/>
  <c r="B2394" i="7"/>
  <c r="C2394" i="7"/>
  <c r="D2394" i="7" s="1"/>
  <c r="B2395" i="7"/>
  <c r="C2395" i="7"/>
  <c r="D2395" i="7" s="1"/>
  <c r="B2396" i="7"/>
  <c r="C2396" i="7"/>
  <c r="B2397" i="7"/>
  <c r="C2397" i="7"/>
  <c r="D2397" i="7" s="1"/>
  <c r="B2398" i="7"/>
  <c r="C2398" i="7"/>
  <c r="D2398" i="7" s="1"/>
  <c r="B2399" i="7"/>
  <c r="C2399" i="7"/>
  <c r="D2399" i="7" s="1"/>
  <c r="E2399" i="7" s="1"/>
  <c r="B2400" i="7"/>
  <c r="C2400" i="7"/>
  <c r="B2401" i="7"/>
  <c r="C2401" i="7"/>
  <c r="D2401" i="7" s="1"/>
  <c r="E2401" i="7" s="1"/>
  <c r="B2402" i="7"/>
  <c r="C2402" i="7"/>
  <c r="D2402" i="7" s="1"/>
  <c r="B2403" i="7"/>
  <c r="C2403" i="7"/>
  <c r="D2403" i="7" s="1"/>
  <c r="E2403" i="7" s="1"/>
  <c r="B2404" i="7"/>
  <c r="C2404" i="7"/>
  <c r="D2404" i="7" s="1"/>
  <c r="B2405" i="7"/>
  <c r="C2405" i="7"/>
  <c r="B2406" i="7"/>
  <c r="C2406" i="7"/>
  <c r="D2406" i="7" s="1"/>
  <c r="B2407" i="7"/>
  <c r="C2407" i="7"/>
  <c r="D2407" i="7" s="1"/>
  <c r="E2407" i="7" s="1"/>
  <c r="B2408" i="7"/>
  <c r="C2408" i="7"/>
  <c r="D2408" i="7" s="1"/>
  <c r="B2409" i="7"/>
  <c r="C2409" i="7"/>
  <c r="D2409" i="7" s="1"/>
  <c r="B2410" i="7"/>
  <c r="C2410" i="7"/>
  <c r="D2410" i="7" s="1"/>
  <c r="E2410" i="7" s="1"/>
  <c r="B2411" i="7"/>
  <c r="C2411" i="7"/>
  <c r="D2411" i="7" s="1"/>
  <c r="E2411" i="7" s="1"/>
  <c r="B2412" i="7"/>
  <c r="C2412" i="7"/>
  <c r="D2412" i="7" s="1"/>
  <c r="B2413" i="7"/>
  <c r="C2413" i="7"/>
  <c r="D2413" i="7" s="1"/>
  <c r="B2414" i="7"/>
  <c r="C2414" i="7"/>
  <c r="D2414" i="7" s="1"/>
  <c r="E2414" i="7" s="1"/>
  <c r="B2415" i="7"/>
  <c r="C2415" i="7"/>
  <c r="D2415" i="7" s="1"/>
  <c r="B2416" i="7"/>
  <c r="C2416" i="7"/>
  <c r="D2416" i="7" s="1"/>
  <c r="B2417" i="7"/>
  <c r="C2417" i="7"/>
  <c r="D2417" i="7" s="1"/>
  <c r="E2417" i="7" s="1"/>
  <c r="B2418" i="7"/>
  <c r="C2418" i="7"/>
  <c r="B2419" i="7"/>
  <c r="C2419" i="7"/>
  <c r="D2419" i="7" s="1"/>
  <c r="E2419" i="7" s="1"/>
  <c r="H2419" i="7" s="1"/>
  <c r="B2420" i="7"/>
  <c r="C2420" i="7"/>
  <c r="B2421" i="7"/>
  <c r="C2421" i="7"/>
  <c r="D2421" i="7" s="1"/>
  <c r="B2422" i="7"/>
  <c r="C2422" i="7"/>
  <c r="D2422" i="7" s="1"/>
  <c r="B2423" i="7"/>
  <c r="C2423" i="7"/>
  <c r="D2423" i="7" s="1"/>
  <c r="E2423" i="7" s="1"/>
  <c r="B2424" i="7"/>
  <c r="C2424" i="7"/>
  <c r="D2424" i="7" s="1"/>
  <c r="B2425" i="7"/>
  <c r="C2425" i="7"/>
  <c r="D2425" i="7" s="1"/>
  <c r="E2425" i="7" s="1"/>
  <c r="B2426" i="7"/>
  <c r="C2426" i="7"/>
  <c r="D2426" i="7" s="1"/>
  <c r="E2426" i="7" s="1"/>
  <c r="B2427" i="7"/>
  <c r="C2427" i="7"/>
  <c r="D2427" i="7" s="1"/>
  <c r="B2428" i="7"/>
  <c r="C2428" i="7"/>
  <c r="B2429" i="7"/>
  <c r="C2429" i="7"/>
  <c r="D2429" i="7" s="1"/>
  <c r="B2430" i="7"/>
  <c r="C2430" i="7"/>
  <c r="B2431" i="7"/>
  <c r="C2431" i="7"/>
  <c r="D2431" i="7" s="1"/>
  <c r="E2431" i="7" s="1"/>
  <c r="B2432" i="7"/>
  <c r="C2432" i="7"/>
  <c r="B2433" i="7"/>
  <c r="C2433" i="7"/>
  <c r="D2433" i="7" s="1"/>
  <c r="E2433" i="7" s="1"/>
  <c r="H2433" i="7" s="1"/>
  <c r="B2434" i="7"/>
  <c r="C2434" i="7"/>
  <c r="D2434" i="7" s="1"/>
  <c r="B2435" i="7"/>
  <c r="C2435" i="7"/>
  <c r="D2435" i="7" s="1"/>
  <c r="E2435" i="7" s="1"/>
  <c r="H2435" i="7" s="1"/>
  <c r="B2436" i="7"/>
  <c r="C2436" i="7"/>
  <c r="D2436" i="7" s="1"/>
  <c r="E2436" i="7" s="1"/>
  <c r="B2437" i="7"/>
  <c r="C2437" i="7"/>
  <c r="D2437" i="7" s="1"/>
  <c r="E2437" i="7" s="1"/>
  <c r="B2438" i="7"/>
  <c r="C2438" i="7"/>
  <c r="D2438" i="7" s="1"/>
  <c r="B2439" i="7"/>
  <c r="C2439" i="7"/>
  <c r="D2439" i="7" s="1"/>
  <c r="B2440" i="7"/>
  <c r="C2440" i="7"/>
  <c r="D2440" i="7" s="1"/>
  <c r="B2441" i="7"/>
  <c r="C2441" i="7"/>
  <c r="D2441" i="7" s="1"/>
  <c r="B2442" i="7"/>
  <c r="C2442" i="7"/>
  <c r="D2442" i="7" s="1"/>
  <c r="E2442" i="7" s="1"/>
  <c r="H2442" i="7" s="1"/>
  <c r="B2443" i="7"/>
  <c r="C2443" i="7"/>
  <c r="D2443" i="7" s="1"/>
  <c r="B2444" i="7"/>
  <c r="C2444" i="7"/>
  <c r="D2444" i="7" s="1"/>
  <c r="E2444" i="7" s="1"/>
  <c r="B2445" i="7"/>
  <c r="C2445" i="7"/>
  <c r="D2445" i="7" s="1"/>
  <c r="E2445" i="7" s="1"/>
  <c r="B2446" i="7"/>
  <c r="C2446" i="7"/>
  <c r="D2446" i="7" s="1"/>
  <c r="B2447" i="7"/>
  <c r="C2447" i="7"/>
  <c r="D2447" i="7" s="1"/>
  <c r="B2448" i="7"/>
  <c r="C2448" i="7"/>
  <c r="B2449" i="7"/>
  <c r="C2449" i="7"/>
  <c r="D2449" i="7" s="1"/>
  <c r="E2449" i="7" s="1"/>
  <c r="H2449" i="7" s="1"/>
  <c r="B2450" i="7"/>
  <c r="C2450" i="7"/>
  <c r="D2450" i="7" s="1"/>
  <c r="E2450" i="7" s="1"/>
  <c r="B2451" i="7"/>
  <c r="C2451" i="7"/>
  <c r="D2451" i="7" s="1"/>
  <c r="E2451" i="7" s="1"/>
  <c r="B2452" i="7"/>
  <c r="C2452" i="7"/>
  <c r="D2452" i="7" s="1"/>
  <c r="E2452" i="7" s="1"/>
  <c r="B2453" i="7"/>
  <c r="C2453" i="7"/>
  <c r="D2453" i="7" s="1"/>
  <c r="E2453" i="7" s="1"/>
  <c r="B2454" i="7"/>
  <c r="C2454" i="7"/>
  <c r="D2454" i="7" s="1"/>
  <c r="E2454" i="7" s="1"/>
  <c r="B2455" i="7"/>
  <c r="C2455" i="7"/>
  <c r="D2455" i="7" s="1"/>
  <c r="E2455" i="7" s="1"/>
  <c r="H2455" i="7" s="1"/>
  <c r="B2456" i="7"/>
  <c r="C2456" i="7"/>
  <c r="D2456" i="7" s="1"/>
  <c r="B2457" i="7"/>
  <c r="C2457" i="7"/>
  <c r="D2457" i="7" s="1"/>
  <c r="E2457" i="7" s="1"/>
  <c r="H2457" i="7" s="1"/>
  <c r="B2458" i="7"/>
  <c r="C2458" i="7"/>
  <c r="B2459" i="7"/>
  <c r="C2459" i="7"/>
  <c r="D2459" i="7" s="1"/>
  <c r="E2459" i="7" s="1"/>
  <c r="H2459" i="7" s="1"/>
  <c r="B2460" i="7"/>
  <c r="C2460" i="7"/>
  <c r="D2460" i="7" s="1"/>
  <c r="E2460" i="7" s="1"/>
  <c r="B2461" i="7"/>
  <c r="C2461" i="7"/>
  <c r="D2461" i="7" s="1"/>
  <c r="E2461" i="7" s="1"/>
  <c r="H2461" i="7" s="1"/>
  <c r="B2462" i="7"/>
  <c r="C2462" i="7"/>
  <c r="D2462" i="7" s="1"/>
  <c r="B2463" i="7"/>
  <c r="C2463" i="7"/>
  <c r="D2463" i="7" s="1"/>
  <c r="E2463" i="7" s="1"/>
  <c r="B2464" i="7"/>
  <c r="C2464" i="7"/>
  <c r="D2464" i="7" s="1"/>
  <c r="B2465" i="7"/>
  <c r="C2465" i="7"/>
  <c r="D2465" i="7" s="1"/>
  <c r="B2466" i="7"/>
  <c r="C2466" i="7"/>
  <c r="D2466" i="7" s="1"/>
  <c r="E2466" i="7" s="1"/>
  <c r="B2467" i="7"/>
  <c r="C2467" i="7"/>
  <c r="D2467" i="7" s="1"/>
  <c r="B2468" i="7"/>
  <c r="C2468" i="7"/>
  <c r="D2468" i="7" s="1"/>
  <c r="B2469" i="7"/>
  <c r="C2469" i="7"/>
  <c r="B2470" i="7"/>
  <c r="C2470" i="7"/>
  <c r="B2471" i="7"/>
  <c r="C2471" i="7"/>
  <c r="D2471" i="7" s="1"/>
  <c r="B2472" i="7"/>
  <c r="C2472" i="7"/>
  <c r="D2472" i="7" s="1"/>
  <c r="B2473" i="7"/>
  <c r="C2473" i="7"/>
  <c r="D2473" i="7" s="1"/>
  <c r="B2474" i="7"/>
  <c r="C2474" i="7"/>
  <c r="D2474" i="7" s="1"/>
  <c r="E2474" i="7" s="1"/>
  <c r="B2475" i="7"/>
  <c r="C2475" i="7"/>
  <c r="D2475" i="7" s="1"/>
  <c r="E2475" i="7" s="1"/>
  <c r="H2475" i="7" s="1"/>
  <c r="B2476" i="7"/>
  <c r="C2476" i="7"/>
  <c r="D2476" i="7" s="1"/>
  <c r="E2476" i="7" s="1"/>
  <c r="B2477" i="7"/>
  <c r="C2477" i="7"/>
  <c r="D2477" i="7" s="1"/>
  <c r="E2477" i="7" s="1"/>
  <c r="B2478" i="7"/>
  <c r="C2478" i="7"/>
  <c r="D2478" i="7" s="1"/>
  <c r="B2479" i="7"/>
  <c r="C2479" i="7"/>
  <c r="D2479" i="7" s="1"/>
  <c r="B2480" i="7"/>
  <c r="C2480" i="7"/>
  <c r="D2480" i="7" s="1"/>
  <c r="E2480" i="7" s="1"/>
  <c r="B2481" i="7"/>
  <c r="C2481" i="7"/>
  <c r="D2481" i="7" s="1"/>
  <c r="E2481" i="7" s="1"/>
  <c r="H2481" i="7" s="1"/>
  <c r="B2482" i="7"/>
  <c r="C2482" i="7"/>
  <c r="D2482" i="7" s="1"/>
  <c r="E2482" i="7" s="1"/>
  <c r="H2482" i="7" s="1"/>
  <c r="B2483" i="7"/>
  <c r="C2483" i="7"/>
  <c r="D2483" i="7" s="1"/>
  <c r="E2483" i="7" s="1"/>
  <c r="B2484" i="7"/>
  <c r="C2484" i="7"/>
  <c r="D2484" i="7" s="1"/>
  <c r="E2484" i="7" s="1"/>
  <c r="B4880" i="7"/>
  <c r="C4880" i="7"/>
  <c r="D4880" i="7" s="1"/>
  <c r="B2485" i="7"/>
  <c r="C2485" i="7"/>
  <c r="D2485" i="7" s="1"/>
  <c r="B2486" i="7"/>
  <c r="C2486" i="7"/>
  <c r="D2486" i="7" s="1"/>
  <c r="B2487" i="7"/>
  <c r="C2487" i="7"/>
  <c r="B2488" i="7"/>
  <c r="C2488" i="7"/>
  <c r="D2488" i="7" s="1"/>
  <c r="B2489" i="7"/>
  <c r="C2489" i="7"/>
  <c r="D2489" i="7" s="1"/>
  <c r="E2489" i="7" s="1"/>
  <c r="H2489" i="7" s="1"/>
  <c r="B2490" i="7"/>
  <c r="C2490" i="7"/>
  <c r="D2490" i="7" s="1"/>
  <c r="E2490" i="7" s="1"/>
  <c r="B2491" i="7"/>
  <c r="C2491" i="7"/>
  <c r="D2491" i="7" s="1"/>
  <c r="B2492" i="7"/>
  <c r="C2492" i="7"/>
  <c r="B2493" i="7"/>
  <c r="C2493" i="7"/>
  <c r="D2493" i="7" s="1"/>
  <c r="B2494" i="7"/>
  <c r="C2494" i="7"/>
  <c r="D2494" i="7" s="1"/>
  <c r="E2494" i="7" s="1"/>
  <c r="B2495" i="7"/>
  <c r="C2495" i="7"/>
  <c r="D2495" i="7" s="1"/>
  <c r="B2496" i="7"/>
  <c r="C2496" i="7"/>
  <c r="D2496" i="7" s="1"/>
  <c r="E2496" i="7" s="1"/>
  <c r="B2497" i="7"/>
  <c r="C2497" i="7"/>
  <c r="B2498" i="7"/>
  <c r="C2498" i="7"/>
  <c r="D2498" i="7" s="1"/>
  <c r="B2499" i="7"/>
  <c r="C2499" i="7"/>
  <c r="D2499" i="7" s="1"/>
  <c r="E2499" i="7" s="1"/>
  <c r="H2499" i="7" s="1"/>
  <c r="B2500" i="7"/>
  <c r="C2500" i="7"/>
  <c r="D2500" i="7" s="1"/>
  <c r="B2501" i="7"/>
  <c r="C2501" i="7"/>
  <c r="B2502" i="7"/>
  <c r="C2502" i="7"/>
  <c r="D2502" i="7" s="1"/>
  <c r="E2502" i="7" s="1"/>
  <c r="B2503" i="7"/>
  <c r="C2503" i="7"/>
  <c r="B2504" i="7"/>
  <c r="C2504" i="7"/>
  <c r="D2504" i="7" s="1"/>
  <c r="B2505" i="7"/>
  <c r="C2505" i="7"/>
  <c r="D2505" i="7" s="1"/>
  <c r="B2506" i="7"/>
  <c r="C2506" i="7"/>
  <c r="D2506" i="7" s="1"/>
  <c r="B2507" i="7"/>
  <c r="C2507" i="7"/>
  <c r="B2508" i="7"/>
  <c r="C2508" i="7"/>
  <c r="D2508" i="7" s="1"/>
  <c r="E2508" i="7" s="1"/>
  <c r="B2509" i="7"/>
  <c r="C2509" i="7"/>
  <c r="D2509" i="7" s="1"/>
  <c r="B2510" i="7"/>
  <c r="C2510" i="7"/>
  <c r="D2510" i="7" s="1"/>
  <c r="E2510" i="7" s="1"/>
  <c r="B2511" i="7"/>
  <c r="C2511" i="7"/>
  <c r="D2511" i="7" s="1"/>
  <c r="E2511" i="7" s="1"/>
  <c r="B2512" i="7"/>
  <c r="C2512" i="7"/>
  <c r="B2513" i="7"/>
  <c r="C2513" i="7"/>
  <c r="D2513" i="7" s="1"/>
  <c r="E2513" i="7" s="1"/>
  <c r="B2514" i="7"/>
  <c r="C2514" i="7"/>
  <c r="D2514" i="7" s="1"/>
  <c r="B2515" i="7"/>
  <c r="C2515" i="7"/>
  <c r="D2515" i="7" s="1"/>
  <c r="B2516" i="7"/>
  <c r="C2516" i="7"/>
  <c r="D2516" i="7" s="1"/>
  <c r="B4731" i="7"/>
  <c r="C4731" i="7"/>
  <c r="D4731" i="7" s="1"/>
  <c r="E4731" i="7" s="1"/>
  <c r="H4731" i="7" s="1"/>
  <c r="B2517" i="7"/>
  <c r="C2517" i="7"/>
  <c r="D2517" i="7" s="1"/>
  <c r="E2517" i="7" s="1"/>
  <c r="H2517" i="7" s="1"/>
  <c r="B2518" i="7"/>
  <c r="C2518" i="7"/>
  <c r="D2518" i="7" s="1"/>
  <c r="B2519" i="7"/>
  <c r="C2519" i="7"/>
  <c r="D2519" i="7" s="1"/>
  <c r="E2519" i="7" s="1"/>
  <c r="B2520" i="7"/>
  <c r="C2520" i="7"/>
  <c r="D2520" i="7" s="1"/>
  <c r="E2520" i="7" s="1"/>
  <c r="B2521" i="7"/>
  <c r="C2521" i="7"/>
  <c r="D2521" i="7" s="1"/>
  <c r="E2521" i="7" s="1"/>
  <c r="H2521" i="7" s="1"/>
  <c r="B2522" i="7"/>
  <c r="C2522" i="7"/>
  <c r="D2522" i="7" s="1"/>
  <c r="B2523" i="7"/>
  <c r="C2523" i="7"/>
  <c r="D2523" i="7" s="1"/>
  <c r="B2524" i="7"/>
  <c r="C2524" i="7"/>
  <c r="D2524" i="7" s="1"/>
  <c r="E2524" i="7" s="1"/>
  <c r="B2525" i="7"/>
  <c r="C2525" i="7"/>
  <c r="D2525" i="7" s="1"/>
  <c r="B2526" i="7"/>
  <c r="C2526" i="7"/>
  <c r="D2526" i="7" s="1"/>
  <c r="E2526" i="7" s="1"/>
  <c r="B2527" i="7"/>
  <c r="C2527" i="7"/>
  <c r="D2527" i="7" s="1"/>
  <c r="B2528" i="7"/>
  <c r="C2528" i="7"/>
  <c r="D2528" i="7" s="1"/>
  <c r="B2529" i="7"/>
  <c r="C2529" i="7"/>
  <c r="D2529" i="7" s="1"/>
  <c r="E2529" i="7" s="1"/>
  <c r="H2529" i="7" s="1"/>
  <c r="B2530" i="7"/>
  <c r="C2530" i="7"/>
  <c r="D2530" i="7" s="1"/>
  <c r="E2530" i="7" s="1"/>
  <c r="H2530" i="7" s="1"/>
  <c r="B2531" i="7"/>
  <c r="C2531" i="7"/>
  <c r="B2532" i="7"/>
  <c r="C2532" i="7"/>
  <c r="D2532" i="7" s="1"/>
  <c r="B2533" i="7"/>
  <c r="C2533" i="7"/>
  <c r="D2533" i="7" s="1"/>
  <c r="E2533" i="7" s="1"/>
  <c r="H2533" i="7" s="1"/>
  <c r="B2534" i="7"/>
  <c r="C2534" i="7"/>
  <c r="D2534" i="7" s="1"/>
  <c r="B2535" i="7"/>
  <c r="C2535" i="7"/>
  <c r="D2535" i="7" s="1"/>
  <c r="E2535" i="7" s="1"/>
  <c r="B2536" i="7"/>
  <c r="C2536" i="7"/>
  <c r="D2536" i="7" s="1"/>
  <c r="E2536" i="7" s="1"/>
  <c r="H2536" i="7" s="1"/>
  <c r="B2537" i="7"/>
  <c r="C2537" i="7"/>
  <c r="D2537" i="7" s="1"/>
  <c r="E2537" i="7" s="1"/>
  <c r="B2538" i="7"/>
  <c r="C2538" i="7"/>
  <c r="D2538" i="7" s="1"/>
  <c r="B2539" i="7"/>
  <c r="C2539" i="7"/>
  <c r="D2539" i="7" s="1"/>
  <c r="E2539" i="7" s="1"/>
  <c r="B2540" i="7"/>
  <c r="C2540" i="7"/>
  <c r="B2541" i="7"/>
  <c r="C2541" i="7"/>
  <c r="D2541" i="7" s="1"/>
  <c r="E2541" i="7" s="1"/>
  <c r="B2542" i="7"/>
  <c r="C2542" i="7"/>
  <c r="B2543" i="7"/>
  <c r="C2543" i="7"/>
  <c r="D2543" i="7" s="1"/>
  <c r="B2544" i="7"/>
  <c r="C2544" i="7"/>
  <c r="D2544" i="7" s="1"/>
  <c r="E2544" i="7" s="1"/>
  <c r="B2545" i="7"/>
  <c r="C2545" i="7"/>
  <c r="D2545" i="7" s="1"/>
  <c r="E2545" i="7" s="1"/>
  <c r="B2546" i="7"/>
  <c r="C2546" i="7"/>
  <c r="B2547" i="7"/>
  <c r="C2547" i="7"/>
  <c r="B2548" i="7"/>
  <c r="C2548" i="7"/>
  <c r="D2548" i="7" s="1"/>
  <c r="B2549" i="7"/>
  <c r="C2549" i="7"/>
  <c r="D2549" i="7" s="1"/>
  <c r="B2550" i="7"/>
  <c r="C2550" i="7"/>
  <c r="D2550" i="7" s="1"/>
  <c r="E2550" i="7" s="1"/>
  <c r="H2550" i="7" s="1"/>
  <c r="B2551" i="7"/>
  <c r="C2551" i="7"/>
  <c r="D2551" i="7" s="1"/>
  <c r="B2552" i="7"/>
  <c r="C2552" i="7"/>
  <c r="B4897" i="7"/>
  <c r="C4897" i="7"/>
  <c r="D4897" i="7" s="1"/>
  <c r="B2553" i="7"/>
  <c r="C2553" i="7"/>
  <c r="D2553" i="7" s="1"/>
  <c r="E2553" i="7" s="1"/>
  <c r="B2554" i="7"/>
  <c r="C2554" i="7"/>
  <c r="D2554" i="7" s="1"/>
  <c r="B2555" i="7"/>
  <c r="C2555" i="7"/>
  <c r="B2556" i="7"/>
  <c r="C2556" i="7"/>
  <c r="B2557" i="7"/>
  <c r="C2557" i="7"/>
  <c r="D2557" i="7" s="1"/>
  <c r="E2557" i="7" s="1"/>
  <c r="B2558" i="7"/>
  <c r="C2558" i="7"/>
  <c r="D2558" i="7" s="1"/>
  <c r="E2558" i="7" s="1"/>
  <c r="H2558" i="7" s="1"/>
  <c r="B2559" i="7"/>
  <c r="C2559" i="7"/>
  <c r="B2560" i="7"/>
  <c r="C2560" i="7"/>
  <c r="D2560" i="7" s="1"/>
  <c r="E2560" i="7" s="1"/>
  <c r="B2561" i="7"/>
  <c r="C2561" i="7"/>
  <c r="D2561" i="7" s="1"/>
  <c r="B2562" i="7"/>
  <c r="C2562" i="7"/>
  <c r="D2562" i="7" s="1"/>
  <c r="B4881" i="7"/>
  <c r="C4881" i="7"/>
  <c r="B2563" i="7"/>
  <c r="C2563" i="7"/>
  <c r="D2563" i="7" s="1"/>
  <c r="B2564" i="7"/>
  <c r="C2564" i="7"/>
  <c r="D2564" i="7" s="1"/>
  <c r="E2564" i="7" s="1"/>
  <c r="H2564" i="7" s="1"/>
  <c r="B2565" i="7"/>
  <c r="C2565" i="7"/>
  <c r="D2565" i="7" s="1"/>
  <c r="E2565" i="7" s="1"/>
  <c r="H2565" i="7" s="1"/>
  <c r="B2566" i="7"/>
  <c r="C2566" i="7"/>
  <c r="D2566" i="7" s="1"/>
  <c r="B2567" i="7"/>
  <c r="C2567" i="7"/>
  <c r="D2567" i="7" s="1"/>
  <c r="B2568" i="7"/>
  <c r="C2568" i="7"/>
  <c r="D2568" i="7" s="1"/>
  <c r="B2569" i="7"/>
  <c r="C2569" i="7"/>
  <c r="B2570" i="7"/>
  <c r="C2570" i="7"/>
  <c r="D2570" i="7" s="1"/>
  <c r="E2570" i="7" s="1"/>
  <c r="B2571" i="7"/>
  <c r="C2571" i="7"/>
  <c r="D2571" i="7" s="1"/>
  <c r="E2571" i="7" s="1"/>
  <c r="B2572" i="7"/>
  <c r="C2572" i="7"/>
  <c r="D2572" i="7" s="1"/>
  <c r="E2572" i="7" s="1"/>
  <c r="H2572" i="7" s="1"/>
  <c r="B2573" i="7"/>
  <c r="C2573" i="7"/>
  <c r="D2573" i="7" s="1"/>
  <c r="B2574" i="7"/>
  <c r="C2574" i="7"/>
  <c r="D2574" i="7" s="1"/>
  <c r="E2574" i="7" s="1"/>
  <c r="B2575" i="7"/>
  <c r="C2575" i="7"/>
  <c r="D2575" i="7" s="1"/>
  <c r="B2576" i="7"/>
  <c r="C2576" i="7"/>
  <c r="D2576" i="7" s="1"/>
  <c r="E2576" i="7" s="1"/>
  <c r="H2576" i="7" s="1"/>
  <c r="B4685" i="7"/>
  <c r="C4685" i="7"/>
  <c r="D4685" i="7" s="1"/>
  <c r="E4685" i="7" s="1"/>
  <c r="H4685" i="7" s="1"/>
  <c r="B2577" i="7"/>
  <c r="C2577" i="7"/>
  <c r="D2577" i="7" s="1"/>
  <c r="E2577" i="7" s="1"/>
  <c r="H2577" i="7" s="1"/>
  <c r="B4686" i="7"/>
  <c r="C4686" i="7"/>
  <c r="D4686" i="7" s="1"/>
  <c r="E4686" i="7" s="1"/>
  <c r="B2578" i="7"/>
  <c r="C2578" i="7"/>
  <c r="D2578" i="7" s="1"/>
  <c r="B2579" i="7"/>
  <c r="C2579" i="7"/>
  <c r="D2579" i="7" s="1"/>
  <c r="B2580" i="7"/>
  <c r="C2580" i="7"/>
  <c r="D2580" i="7" s="1"/>
  <c r="E2580" i="7" s="1"/>
  <c r="B2581" i="7"/>
  <c r="C2581" i="7"/>
  <c r="D2581" i="7" s="1"/>
  <c r="B2582" i="7"/>
  <c r="C2582" i="7"/>
  <c r="D2582" i="7" s="1"/>
  <c r="B2583" i="7"/>
  <c r="C2583" i="7"/>
  <c r="D2583" i="7" s="1"/>
  <c r="B2584" i="7"/>
  <c r="C2584" i="7"/>
  <c r="D2584" i="7" s="1"/>
  <c r="E2584" i="7" s="1"/>
  <c r="H2584" i="7" s="1"/>
  <c r="B2585" i="7"/>
  <c r="C2585" i="7"/>
  <c r="D2585" i="7" s="1"/>
  <c r="E2585" i="7" s="1"/>
  <c r="B2586" i="7"/>
  <c r="C2586" i="7"/>
  <c r="B2587" i="7"/>
  <c r="C2587" i="7"/>
  <c r="D2587" i="7" s="1"/>
  <c r="E2587" i="7" s="1"/>
  <c r="B2588" i="7"/>
  <c r="C2588" i="7"/>
  <c r="D2588" i="7" s="1"/>
  <c r="E2588" i="7" s="1"/>
  <c r="B2589" i="7"/>
  <c r="C2589" i="7"/>
  <c r="D2589" i="7" s="1"/>
  <c r="B2590" i="7"/>
  <c r="C2590" i="7"/>
  <c r="D2590" i="7" s="1"/>
  <c r="B2591" i="7"/>
  <c r="C2591" i="7"/>
  <c r="D2591" i="7" s="1"/>
  <c r="B2592" i="7"/>
  <c r="C2592" i="7"/>
  <c r="D2592" i="7" s="1"/>
  <c r="B2593" i="7"/>
  <c r="C2593" i="7"/>
  <c r="D2593" i="7" s="1"/>
  <c r="B2594" i="7"/>
  <c r="C2594" i="7"/>
  <c r="B2595" i="7"/>
  <c r="C2595" i="7"/>
  <c r="D2595" i="7" s="1"/>
  <c r="B2596" i="7"/>
  <c r="C2596" i="7"/>
  <c r="D2596" i="7" s="1"/>
  <c r="B2597" i="7"/>
  <c r="C2597" i="7"/>
  <c r="D2597" i="7" s="1"/>
  <c r="B2598" i="7"/>
  <c r="C2598" i="7"/>
  <c r="B2599" i="7"/>
  <c r="C2599" i="7"/>
  <c r="D2599" i="7" s="1"/>
  <c r="B2600" i="7"/>
  <c r="C2600" i="7"/>
  <c r="D2600" i="7" s="1"/>
  <c r="B2601" i="7"/>
  <c r="C2601" i="7"/>
  <c r="D2601" i="7" s="1"/>
  <c r="B2602" i="7"/>
  <c r="C2602" i="7"/>
  <c r="D2602" i="7" s="1"/>
  <c r="B2603" i="7"/>
  <c r="C2603" i="7"/>
  <c r="D2603" i="7" s="1"/>
  <c r="E2603" i="7" s="1"/>
  <c r="B2604" i="7"/>
  <c r="C2604" i="7"/>
  <c r="D2604" i="7" s="1"/>
  <c r="B2605" i="7"/>
  <c r="C2605" i="7"/>
  <c r="D2605" i="7" s="1"/>
  <c r="B2606" i="7"/>
  <c r="C2606" i="7"/>
  <c r="D2606" i="7" s="1"/>
  <c r="E2606" i="7" s="1"/>
  <c r="B2607" i="7"/>
  <c r="C2607" i="7"/>
  <c r="B2608" i="7"/>
  <c r="C2608" i="7"/>
  <c r="B2609" i="7"/>
  <c r="C2609" i="7"/>
  <c r="D2609" i="7" s="1"/>
  <c r="B2610" i="7"/>
  <c r="C2610" i="7"/>
  <c r="D2610" i="7" s="1"/>
  <c r="B2611" i="7"/>
  <c r="C2611" i="7"/>
  <c r="D2611" i="7" s="1"/>
  <c r="B2612" i="7"/>
  <c r="C2612" i="7"/>
  <c r="D2612" i="7" s="1"/>
  <c r="E2612" i="7" s="1"/>
  <c r="H2612" i="7" s="1"/>
  <c r="B4882" i="7"/>
  <c r="C4882" i="7"/>
  <c r="D4882" i="7" s="1"/>
  <c r="B2613" i="7"/>
  <c r="C2613" i="7"/>
  <c r="D2613" i="7" s="1"/>
  <c r="E2613" i="7" s="1"/>
  <c r="B4839" i="7"/>
  <c r="C4839" i="7"/>
  <c r="D4839" i="7" s="1"/>
  <c r="B2614" i="7"/>
  <c r="C2614" i="7"/>
  <c r="D2614" i="7" s="1"/>
  <c r="B2615" i="7"/>
  <c r="C2615" i="7"/>
  <c r="D2615" i="7" s="1"/>
  <c r="B2616" i="7"/>
  <c r="C2616" i="7"/>
  <c r="D2616" i="7" s="1"/>
  <c r="B2617" i="7"/>
  <c r="C2617" i="7"/>
  <c r="D2617" i="7" s="1"/>
  <c r="E2617" i="7" s="1"/>
  <c r="B2618" i="7"/>
  <c r="C2618" i="7"/>
  <c r="D2618" i="7" s="1"/>
  <c r="B2619" i="7"/>
  <c r="C2619" i="7"/>
  <c r="D2619" i="7" s="1"/>
  <c r="B2620" i="7"/>
  <c r="C2620" i="7"/>
  <c r="D2620" i="7" s="1"/>
  <c r="B2621" i="7"/>
  <c r="C2621" i="7"/>
  <c r="D2621" i="7" s="1"/>
  <c r="B2622" i="7"/>
  <c r="C2622" i="7"/>
  <c r="D2622" i="7" s="1"/>
  <c r="B2623" i="7"/>
  <c r="C2623" i="7"/>
  <c r="D2623" i="7" s="1"/>
  <c r="E2623" i="7" s="1"/>
  <c r="H2623" i="7" s="1"/>
  <c r="B2624" i="7"/>
  <c r="C2624" i="7"/>
  <c r="D2624" i="7" s="1"/>
  <c r="B4732" i="7"/>
  <c r="C4732" i="7"/>
  <c r="B2625" i="7"/>
  <c r="C2625" i="7"/>
  <c r="D2625" i="7" s="1"/>
  <c r="B2626" i="7"/>
  <c r="C2626" i="7"/>
  <c r="D2626" i="7" s="1"/>
  <c r="B4898" i="7"/>
  <c r="C4898" i="7"/>
  <c r="D4898" i="7" s="1"/>
  <c r="B2627" i="7"/>
  <c r="C2627" i="7"/>
  <c r="D2627" i="7" s="1"/>
  <c r="E2627" i="7" s="1"/>
  <c r="B2628" i="7"/>
  <c r="C2628" i="7"/>
  <c r="D2628" i="7" s="1"/>
  <c r="B2629" i="7"/>
  <c r="C2629" i="7"/>
  <c r="D2629" i="7" s="1"/>
  <c r="E2629" i="7" s="1"/>
  <c r="H2629" i="7" s="1"/>
  <c r="B2630" i="7"/>
  <c r="C2630" i="7"/>
  <c r="D2630" i="7" s="1"/>
  <c r="B2631" i="7"/>
  <c r="C2631" i="7"/>
  <c r="D2631" i="7" s="1"/>
  <c r="E2631" i="7" s="1"/>
  <c r="B2632" i="7"/>
  <c r="C2632" i="7"/>
  <c r="D2632" i="7" s="1"/>
  <c r="B2633" i="7"/>
  <c r="C2633" i="7"/>
  <c r="B2634" i="7"/>
  <c r="C2634" i="7"/>
  <c r="D2634" i="7" s="1"/>
  <c r="B2635" i="7"/>
  <c r="C2635" i="7"/>
  <c r="B2636" i="7"/>
  <c r="C2636" i="7"/>
  <c r="D2636" i="7" s="1"/>
  <c r="B2637" i="7"/>
  <c r="C2637" i="7"/>
  <c r="D2637" i="7" s="1"/>
  <c r="B2638" i="7"/>
  <c r="C2638" i="7"/>
  <c r="D2638" i="7" s="1"/>
  <c r="B2639" i="7"/>
  <c r="C2639" i="7"/>
  <c r="D2639" i="7" s="1"/>
  <c r="E2639" i="7" s="1"/>
  <c r="B2640" i="7"/>
  <c r="C2640" i="7"/>
  <c r="D2640" i="7" s="1"/>
  <c r="E2640" i="7" s="1"/>
  <c r="B2641" i="7"/>
  <c r="C2641" i="7"/>
  <c r="D2641" i="7" s="1"/>
  <c r="E2641" i="7" s="1"/>
  <c r="H2641" i="7" s="1"/>
  <c r="B2642" i="7"/>
  <c r="C2642" i="7"/>
  <c r="D2642" i="7" s="1"/>
  <c r="E2642" i="7" s="1"/>
  <c r="B2643" i="7"/>
  <c r="C2643" i="7"/>
  <c r="D2643" i="7" s="1"/>
  <c r="B2644" i="7"/>
  <c r="C2644" i="7"/>
  <c r="D2644" i="7" s="1"/>
  <c r="E2644" i="7" s="1"/>
  <c r="B2645" i="7"/>
  <c r="C2645" i="7"/>
  <c r="D2645" i="7" s="1"/>
  <c r="B2646" i="7"/>
  <c r="C2646" i="7"/>
  <c r="D2646" i="7" s="1"/>
  <c r="E2646" i="7" s="1"/>
  <c r="B2647" i="7"/>
  <c r="C2647" i="7"/>
  <c r="D2647" i="7" s="1"/>
  <c r="E2647" i="7" s="1"/>
  <c r="B2648" i="7"/>
  <c r="C2648" i="7"/>
  <c r="D2648" i="7" s="1"/>
  <c r="E2648" i="7" s="1"/>
  <c r="B2649" i="7"/>
  <c r="C2649" i="7"/>
  <c r="D2649" i="7" s="1"/>
  <c r="E2649" i="7" s="1"/>
  <c r="H2649" i="7" s="1"/>
  <c r="B2650" i="7"/>
  <c r="C2650" i="7"/>
  <c r="D2650" i="7" s="1"/>
  <c r="B2651" i="7"/>
  <c r="C2651" i="7"/>
  <c r="D2651" i="7" s="1"/>
  <c r="E2651" i="7" s="1"/>
  <c r="H2651" i="7" s="1"/>
  <c r="B2652" i="7"/>
  <c r="C2652" i="7"/>
  <c r="D2652" i="7" s="1"/>
  <c r="E2652" i="7" s="1"/>
  <c r="B2653" i="7"/>
  <c r="C2653" i="7"/>
  <c r="D2653" i="7" s="1"/>
  <c r="B2654" i="7"/>
  <c r="C2654" i="7"/>
  <c r="D2654" i="7" s="1"/>
  <c r="B2655" i="7"/>
  <c r="C2655" i="7"/>
  <c r="D2655" i="7" s="1"/>
  <c r="E2655" i="7" s="1"/>
  <c r="B2656" i="7"/>
  <c r="C2656" i="7"/>
  <c r="D2656" i="7" s="1"/>
  <c r="B2657" i="7"/>
  <c r="C2657" i="7"/>
  <c r="D2657" i="7" s="1"/>
  <c r="B2658" i="7"/>
  <c r="C2658" i="7"/>
  <c r="D2658" i="7" s="1"/>
  <c r="B2659" i="7"/>
  <c r="C2659" i="7"/>
  <c r="D2659" i="7" s="1"/>
  <c r="E2659" i="7" s="1"/>
  <c r="H2659" i="7" s="1"/>
  <c r="B2660" i="7"/>
  <c r="C2660" i="7"/>
  <c r="D2660" i="7" s="1"/>
  <c r="B2661" i="7"/>
  <c r="C2661" i="7"/>
  <c r="D2661" i="7" s="1"/>
  <c r="B2662" i="7"/>
  <c r="C2662" i="7"/>
  <c r="D2662" i="7" s="1"/>
  <c r="B2663" i="7"/>
  <c r="C2663" i="7"/>
  <c r="D2663" i="7" s="1"/>
  <c r="E2663" i="7" s="1"/>
  <c r="B2664" i="7"/>
  <c r="C2664" i="7"/>
  <c r="D2664" i="7" s="1"/>
  <c r="E2664" i="7" s="1"/>
  <c r="B2665" i="7"/>
  <c r="C2665" i="7"/>
  <c r="D2665" i="7" s="1"/>
  <c r="E2665" i="7" s="1"/>
  <c r="H2665" i="7" s="1"/>
  <c r="B2666" i="7"/>
  <c r="C2666" i="7"/>
  <c r="D2666" i="7" s="1"/>
  <c r="B2667" i="7"/>
  <c r="C2667" i="7"/>
  <c r="D2667" i="7" s="1"/>
  <c r="B2668" i="7"/>
  <c r="C2668" i="7"/>
  <c r="D2668" i="7" s="1"/>
  <c r="B2669" i="7"/>
  <c r="C2669" i="7"/>
  <c r="D2669" i="7" s="1"/>
  <c r="B2670" i="7"/>
  <c r="C2670" i="7"/>
  <c r="D2670" i="7" s="1"/>
  <c r="B2671" i="7"/>
  <c r="C2671" i="7"/>
  <c r="D2671" i="7" s="1"/>
  <c r="E2671" i="7" s="1"/>
  <c r="H2671" i="7" s="1"/>
  <c r="B2672" i="7"/>
  <c r="C2672" i="7"/>
  <c r="D2672" i="7" s="1"/>
  <c r="E2672" i="7" s="1"/>
  <c r="B2673" i="7"/>
  <c r="C2673" i="7"/>
  <c r="B2674" i="7"/>
  <c r="C2674" i="7"/>
  <c r="D2674" i="7" s="1"/>
  <c r="E2674" i="7" s="1"/>
  <c r="B2675" i="7"/>
  <c r="C2675" i="7"/>
  <c r="B2676" i="7"/>
  <c r="C2676" i="7"/>
  <c r="D2676" i="7" s="1"/>
  <c r="B2677" i="7"/>
  <c r="C2677" i="7"/>
  <c r="D2677" i="7" s="1"/>
  <c r="E2677" i="7" s="1"/>
  <c r="H2677" i="7" s="1"/>
  <c r="B2678" i="7"/>
  <c r="C2678" i="7"/>
  <c r="B2679" i="7"/>
  <c r="C2679" i="7"/>
  <c r="D2679" i="7" s="1"/>
  <c r="E2679" i="7" s="1"/>
  <c r="B2680" i="7"/>
  <c r="C2680" i="7"/>
  <c r="D2680" i="7" s="1"/>
  <c r="E2680" i="7" s="1"/>
  <c r="H2680" i="7" s="1"/>
  <c r="B2681" i="7"/>
  <c r="C2681" i="7"/>
  <c r="D2681" i="7" s="1"/>
  <c r="B2682" i="7"/>
  <c r="C2682" i="7"/>
  <c r="D2682" i="7" s="1"/>
  <c r="E2682" i="7" s="1"/>
  <c r="H2682" i="7" s="1"/>
  <c r="B2683" i="7"/>
  <c r="C2683" i="7"/>
  <c r="D2683" i="7" s="1"/>
  <c r="B2684" i="7"/>
  <c r="C2684" i="7"/>
  <c r="B2685" i="7"/>
  <c r="C2685" i="7"/>
  <c r="D2685" i="7" s="1"/>
  <c r="B2686" i="7"/>
  <c r="C2686" i="7"/>
  <c r="D2686" i="7" s="1"/>
  <c r="E2686" i="7" s="1"/>
  <c r="H2686" i="7" s="1"/>
  <c r="B2687" i="7"/>
  <c r="C2687" i="7"/>
  <c r="D2687" i="7" s="1"/>
  <c r="B2688" i="7"/>
  <c r="C2688" i="7"/>
  <c r="D2688" i="7" s="1"/>
  <c r="E2688" i="7" s="1"/>
  <c r="B2689" i="7"/>
  <c r="C2689" i="7"/>
  <c r="D2689" i="7" s="1"/>
  <c r="E2689" i="7" s="1"/>
  <c r="B2690" i="7"/>
  <c r="C2690" i="7"/>
  <c r="B2691" i="7"/>
  <c r="C2691" i="7"/>
  <c r="D2691" i="7" s="1"/>
  <c r="E2691" i="7" s="1"/>
  <c r="H2691" i="7" s="1"/>
  <c r="B2692" i="7"/>
  <c r="C2692" i="7"/>
  <c r="D2692" i="7" s="1"/>
  <c r="B2693" i="7"/>
  <c r="C2693" i="7"/>
  <c r="D2693" i="7" s="1"/>
  <c r="E2693" i="7" s="1"/>
  <c r="B2694" i="7"/>
  <c r="C2694" i="7"/>
  <c r="D2694" i="7" s="1"/>
  <c r="B2695" i="7"/>
  <c r="C2695" i="7"/>
  <c r="D2695" i="7" s="1"/>
  <c r="E2695" i="7" s="1"/>
  <c r="B2696" i="7"/>
  <c r="C2696" i="7"/>
  <c r="D2696" i="7" s="1"/>
  <c r="B4733" i="7"/>
  <c r="C4733" i="7"/>
  <c r="B2697" i="7"/>
  <c r="C2697" i="7"/>
  <c r="D2697" i="7" s="1"/>
  <c r="E2697" i="7" s="1"/>
  <c r="B2698" i="7"/>
  <c r="C2698" i="7"/>
  <c r="D2698" i="7" s="1"/>
  <c r="B2699" i="7"/>
  <c r="C2699" i="7"/>
  <c r="B2700" i="7"/>
  <c r="C2700" i="7"/>
  <c r="D2700" i="7" s="1"/>
  <c r="E2700" i="7" s="1"/>
  <c r="B2701" i="7"/>
  <c r="C2701" i="7"/>
  <c r="D2701" i="7" s="1"/>
  <c r="B2702" i="7"/>
  <c r="C2702" i="7"/>
  <c r="D2702" i="7" s="1"/>
  <c r="B2703" i="7"/>
  <c r="C2703" i="7"/>
  <c r="B2704" i="7"/>
  <c r="C2704" i="7"/>
  <c r="D2704" i="7" s="1"/>
  <c r="B2705" i="7"/>
  <c r="C2705" i="7"/>
  <c r="D2705" i="7" s="1"/>
  <c r="B2706" i="7"/>
  <c r="C2706" i="7"/>
  <c r="D2706" i="7" s="1"/>
  <c r="E2706" i="7" s="1"/>
  <c r="B2707" i="7"/>
  <c r="C2707" i="7"/>
  <c r="D2707" i="7" s="1"/>
  <c r="B2708" i="7"/>
  <c r="C2708" i="7"/>
  <c r="D2708" i="7" s="1"/>
  <c r="B2709" i="7"/>
  <c r="C2709" i="7"/>
  <c r="D2709" i="7" s="1"/>
  <c r="B2710" i="7"/>
  <c r="C2710" i="7"/>
  <c r="D2710" i="7" s="1"/>
  <c r="E2710" i="7" s="1"/>
  <c r="B2711" i="7"/>
  <c r="C2711" i="7"/>
  <c r="D2711" i="7" s="1"/>
  <c r="B2712" i="7"/>
  <c r="C2712" i="7"/>
  <c r="D2712" i="7" s="1"/>
  <c r="E2712" i="7" s="1"/>
  <c r="B2713" i="7"/>
  <c r="C2713" i="7"/>
  <c r="D2713" i="7" s="1"/>
  <c r="E2713" i="7" s="1"/>
  <c r="B2714" i="7"/>
  <c r="C2714" i="7"/>
  <c r="D2714" i="7" s="1"/>
  <c r="E2714" i="7" s="1"/>
  <c r="B2715" i="7"/>
  <c r="C2715" i="7"/>
  <c r="D2715" i="7" s="1"/>
  <c r="E2715" i="7" s="1"/>
  <c r="H2715" i="7" s="1"/>
  <c r="B2716" i="7"/>
  <c r="C2716" i="7"/>
  <c r="D2716" i="7" s="1"/>
  <c r="E2716" i="7" s="1"/>
  <c r="B2717" i="7"/>
  <c r="C2717" i="7"/>
  <c r="D2717" i="7" s="1"/>
  <c r="B2718" i="7"/>
  <c r="C2718" i="7"/>
  <c r="D2718" i="7" s="1"/>
  <c r="E2718" i="7" s="1"/>
  <c r="H2718" i="7" s="1"/>
  <c r="B2719" i="7"/>
  <c r="C2719" i="7"/>
  <c r="D2719" i="7" s="1"/>
  <c r="B2720" i="7"/>
  <c r="C2720" i="7"/>
  <c r="D2720" i="7" s="1"/>
  <c r="E2720" i="7" s="1"/>
  <c r="B2721" i="7"/>
  <c r="C2721" i="7"/>
  <c r="D2721" i="7" s="1"/>
  <c r="B2722" i="7"/>
  <c r="C2722" i="7"/>
  <c r="D2722" i="7" s="1"/>
  <c r="B2723" i="7"/>
  <c r="C2723" i="7"/>
  <c r="D2723" i="7" s="1"/>
  <c r="E2723" i="7" s="1"/>
  <c r="B2724" i="7"/>
  <c r="C2724" i="7"/>
  <c r="D2724" i="7" s="1"/>
  <c r="B2725" i="7"/>
  <c r="C2725" i="7"/>
  <c r="D2725" i="7" s="1"/>
  <c r="E2725" i="7" s="1"/>
  <c r="B2726" i="7"/>
  <c r="C2726" i="7"/>
  <c r="D2726" i="7" s="1"/>
  <c r="E2726" i="7" s="1"/>
  <c r="B4899" i="7"/>
  <c r="C4899" i="7"/>
  <c r="B2727" i="7"/>
  <c r="C2727" i="7"/>
  <c r="B2728" i="7"/>
  <c r="C2728" i="7"/>
  <c r="D2728" i="7" s="1"/>
  <c r="B2729" i="7"/>
  <c r="C2729" i="7"/>
  <c r="B2730" i="7"/>
  <c r="C2730" i="7"/>
  <c r="B2731" i="7"/>
  <c r="C2731" i="7"/>
  <c r="D2731" i="7" s="1"/>
  <c r="B2732" i="7"/>
  <c r="C2732" i="7"/>
  <c r="D2732" i="7" s="1"/>
  <c r="E2732" i="7" s="1"/>
  <c r="H2732" i="7" s="1"/>
  <c r="B2733" i="7"/>
  <c r="C2733" i="7"/>
  <c r="D2733" i="7" s="1"/>
  <c r="B2734" i="7"/>
  <c r="C2734" i="7"/>
  <c r="D2734" i="7" s="1"/>
  <c r="B2735" i="7"/>
  <c r="C2735" i="7"/>
  <c r="D2735" i="7" s="1"/>
  <c r="E2735" i="7" s="1"/>
  <c r="B2736" i="7"/>
  <c r="C2736" i="7"/>
  <c r="D2736" i="7" s="1"/>
  <c r="E2736" i="7" s="1"/>
  <c r="B2737" i="7"/>
  <c r="C2737" i="7"/>
  <c r="B2738" i="7"/>
  <c r="C2738" i="7"/>
  <c r="D2738" i="7" s="1"/>
  <c r="B2739" i="7"/>
  <c r="C2739" i="7"/>
  <c r="B2740" i="7"/>
  <c r="C2740" i="7"/>
  <c r="B4687" i="7"/>
  <c r="C4687" i="7"/>
  <c r="D4687" i="7" s="1"/>
  <c r="B2741" i="7"/>
  <c r="C2741" i="7"/>
  <c r="D2741" i="7" s="1"/>
  <c r="E2741" i="7" s="1"/>
  <c r="B2742" i="7"/>
  <c r="C2742" i="7"/>
  <c r="D2742" i="7" s="1"/>
  <c r="B2743" i="7"/>
  <c r="C2743" i="7"/>
  <c r="B2744" i="7"/>
  <c r="C2744" i="7"/>
  <c r="D2744" i="7" s="1"/>
  <c r="E2744" i="7" s="1"/>
  <c r="B2745" i="7"/>
  <c r="C2745" i="7"/>
  <c r="D2745" i="7" s="1"/>
  <c r="B2746" i="7"/>
  <c r="C2746" i="7"/>
  <c r="D2746" i="7" s="1"/>
  <c r="E2746" i="7" s="1"/>
  <c r="B2747" i="7"/>
  <c r="C2747" i="7"/>
  <c r="D2747" i="7" s="1"/>
  <c r="B4782" i="7"/>
  <c r="C4782" i="7"/>
  <c r="B2748" i="7"/>
  <c r="C2748" i="7"/>
  <c r="D2748" i="7" s="1"/>
  <c r="E2748" i="7" s="1"/>
  <c r="B2749" i="7"/>
  <c r="C2749" i="7"/>
  <c r="D2749" i="7" s="1"/>
  <c r="B2750" i="7"/>
  <c r="C2750" i="7"/>
  <c r="D2750" i="7" s="1"/>
  <c r="E2750" i="7" s="1"/>
  <c r="H2750" i="7" s="1"/>
  <c r="B2751" i="7"/>
  <c r="C2751" i="7"/>
  <c r="D2751" i="7" s="1"/>
  <c r="E2751" i="7" s="1"/>
  <c r="H2751" i="7" s="1"/>
  <c r="B2752" i="7"/>
  <c r="C2752" i="7"/>
  <c r="D2752" i="7" s="1"/>
  <c r="E2752" i="7" s="1"/>
  <c r="B2753" i="7"/>
  <c r="C2753" i="7"/>
  <c r="D2753" i="7" s="1"/>
  <c r="E2753" i="7" s="1"/>
  <c r="B2754" i="7"/>
  <c r="C2754" i="7"/>
  <c r="D2754" i="7" s="1"/>
  <c r="B2755" i="7"/>
  <c r="C2755" i="7"/>
  <c r="D2755" i="7" s="1"/>
  <c r="B2756" i="7"/>
  <c r="C2756" i="7"/>
  <c r="D2756" i="7" s="1"/>
  <c r="B2757" i="7"/>
  <c r="C2757" i="7"/>
  <c r="B2758" i="7"/>
  <c r="C2758" i="7"/>
  <c r="D2758" i="7" s="1"/>
  <c r="E2758" i="7" s="1"/>
  <c r="B2759" i="7"/>
  <c r="C2759" i="7"/>
  <c r="D2759" i="7" s="1"/>
  <c r="B2760" i="7"/>
  <c r="C2760" i="7"/>
  <c r="D2760" i="7" s="1"/>
  <c r="B2761" i="7"/>
  <c r="C2761" i="7"/>
  <c r="B2762" i="7"/>
  <c r="C2762" i="7"/>
  <c r="D2762" i="7" s="1"/>
  <c r="B2763" i="7"/>
  <c r="C2763" i="7"/>
  <c r="D2763" i="7" s="1"/>
  <c r="E2763" i="7" s="1"/>
  <c r="B2764" i="7"/>
  <c r="C2764" i="7"/>
  <c r="D2764" i="7" s="1"/>
  <c r="B2765" i="7"/>
  <c r="C2765" i="7"/>
  <c r="D2765" i="7" s="1"/>
  <c r="E2765" i="7" s="1"/>
  <c r="B2766" i="7"/>
  <c r="C2766" i="7"/>
  <c r="D2766" i="7" s="1"/>
  <c r="B2767" i="7"/>
  <c r="C2767" i="7"/>
  <c r="B2768" i="7"/>
  <c r="C2768" i="7"/>
  <c r="B2769" i="7"/>
  <c r="C2769" i="7"/>
  <c r="D2769" i="7" s="1"/>
  <c r="E2769" i="7" s="1"/>
  <c r="B2770" i="7"/>
  <c r="C2770" i="7"/>
  <c r="B2771" i="7"/>
  <c r="C2771" i="7"/>
  <c r="D2771" i="7" s="1"/>
  <c r="B2772" i="7"/>
  <c r="C2772" i="7"/>
  <c r="D2772" i="7" s="1"/>
  <c r="B4783" i="7"/>
  <c r="C4783" i="7"/>
  <c r="D4783" i="7" s="1"/>
  <c r="B2773" i="7"/>
  <c r="C2773" i="7"/>
  <c r="B2774" i="7"/>
  <c r="C2774" i="7"/>
  <c r="D2774" i="7" s="1"/>
  <c r="B2775" i="7"/>
  <c r="C2775" i="7"/>
  <c r="D2775" i="7" s="1"/>
  <c r="E2775" i="7" s="1"/>
  <c r="B2776" i="7"/>
  <c r="C2776" i="7"/>
  <c r="B2777" i="7"/>
  <c r="C2777" i="7"/>
  <c r="D2777" i="7" s="1"/>
  <c r="E2777" i="7" s="1"/>
  <c r="B2778" i="7"/>
  <c r="C2778" i="7"/>
  <c r="D2778" i="7" s="1"/>
  <c r="E2778" i="7" s="1"/>
  <c r="B2779" i="7"/>
  <c r="C2779" i="7"/>
  <c r="D2779" i="7" s="1"/>
  <c r="E2779" i="7" s="1"/>
  <c r="H2779" i="7" s="1"/>
  <c r="B2780" i="7"/>
  <c r="C2780" i="7"/>
  <c r="D2780" i="7" s="1"/>
  <c r="E2780" i="7" s="1"/>
  <c r="B2781" i="7"/>
  <c r="C2781" i="7"/>
  <c r="D2781" i="7" s="1"/>
  <c r="B2782" i="7"/>
  <c r="C2782" i="7"/>
  <c r="B2783" i="7"/>
  <c r="C2783" i="7"/>
  <c r="D2783" i="7" s="1"/>
  <c r="B4734" i="7"/>
  <c r="C4734" i="7"/>
  <c r="D4734" i="7" s="1"/>
  <c r="E4734" i="7" s="1"/>
  <c r="B2784" i="7"/>
  <c r="C2784" i="7"/>
  <c r="D2784" i="7" s="1"/>
  <c r="B2785" i="7"/>
  <c r="C2785" i="7"/>
  <c r="D2785" i="7" s="1"/>
  <c r="B2786" i="7"/>
  <c r="C2786" i="7"/>
  <c r="D2786" i="7" s="1"/>
  <c r="B2787" i="7"/>
  <c r="C2787" i="7"/>
  <c r="D2787" i="7" s="1"/>
  <c r="B2788" i="7"/>
  <c r="C2788" i="7"/>
  <c r="D2788" i="7" s="1"/>
  <c r="B2789" i="7"/>
  <c r="C2789" i="7"/>
  <c r="D2789" i="7" s="1"/>
  <c r="B2790" i="7"/>
  <c r="C2790" i="7"/>
  <c r="B4688" i="7"/>
  <c r="C4688" i="7"/>
  <c r="D4688" i="7" s="1"/>
  <c r="B2791" i="7"/>
  <c r="C2791" i="7"/>
  <c r="D2791" i="7" s="1"/>
  <c r="E2791" i="7" s="1"/>
  <c r="B2792" i="7"/>
  <c r="C2792" i="7"/>
  <c r="D2792" i="7" s="1"/>
  <c r="B2793" i="7"/>
  <c r="C2793" i="7"/>
  <c r="D2793" i="7" s="1"/>
  <c r="B2794" i="7"/>
  <c r="C2794" i="7"/>
  <c r="B4784" i="7"/>
  <c r="C4784" i="7"/>
  <c r="D4784" i="7" s="1"/>
  <c r="E4784" i="7" s="1"/>
  <c r="H4784" i="7" s="1"/>
  <c r="B2795" i="7"/>
  <c r="C2795" i="7"/>
  <c r="D2795" i="7" s="1"/>
  <c r="E2795" i="7" s="1"/>
  <c r="B4735" i="7"/>
  <c r="C4735" i="7"/>
  <c r="D4735" i="7" s="1"/>
  <c r="B2796" i="7"/>
  <c r="C2796" i="7"/>
  <c r="D2796" i="7" s="1"/>
  <c r="E2796" i="7" s="1"/>
  <c r="B2797" i="7"/>
  <c r="C2797" i="7"/>
  <c r="D2797" i="7" s="1"/>
  <c r="B2798" i="7"/>
  <c r="C2798" i="7"/>
  <c r="D2798" i="7" s="1"/>
  <c r="B2799" i="7"/>
  <c r="C2799" i="7"/>
  <c r="D2799" i="7" s="1"/>
  <c r="E2799" i="7" s="1"/>
  <c r="B2800" i="7"/>
  <c r="C2800" i="7"/>
  <c r="D2800" i="7" s="1"/>
  <c r="E2800" i="7" s="1"/>
  <c r="B2801" i="7"/>
  <c r="C2801" i="7"/>
  <c r="B2802" i="7"/>
  <c r="C2802" i="7"/>
  <c r="D2802" i="7" s="1"/>
  <c r="B2803" i="7"/>
  <c r="C2803" i="7"/>
  <c r="D2803" i="7" s="1"/>
  <c r="B2804" i="7"/>
  <c r="C2804" i="7"/>
  <c r="D2804" i="7" s="1"/>
  <c r="B2805" i="7"/>
  <c r="C2805" i="7"/>
  <c r="D2805" i="7" s="1"/>
  <c r="E2805" i="7" s="1"/>
  <c r="B2806" i="7"/>
  <c r="C2806" i="7"/>
  <c r="D2806" i="7" s="1"/>
  <c r="E2806" i="7" s="1"/>
  <c r="B2807" i="7"/>
  <c r="C2807" i="7"/>
  <c r="B2808" i="7"/>
  <c r="C2808" i="7"/>
  <c r="B2809" i="7"/>
  <c r="C2809" i="7"/>
  <c r="D2809" i="7" s="1"/>
  <c r="B2810" i="7"/>
  <c r="C2810" i="7"/>
  <c r="D2810" i="7" s="1"/>
  <c r="B4689" i="7"/>
  <c r="C4689" i="7"/>
  <c r="D4689" i="7" s="1"/>
  <c r="B2811" i="7"/>
  <c r="C2811" i="7"/>
  <c r="D2811" i="7" s="1"/>
  <c r="B2812" i="7"/>
  <c r="C2812" i="7"/>
  <c r="B2813" i="7"/>
  <c r="C2813" i="7"/>
  <c r="D2813" i="7" s="1"/>
  <c r="E2813" i="7" s="1"/>
  <c r="B2814" i="7"/>
  <c r="C2814" i="7"/>
  <c r="D2814" i="7" s="1"/>
  <c r="E2814" i="7" s="1"/>
  <c r="H2814" i="7" s="1"/>
  <c r="B4883" i="7"/>
  <c r="C4883" i="7"/>
  <c r="D4883" i="7" s="1"/>
  <c r="E4883" i="7" s="1"/>
  <c r="B4785" i="7"/>
  <c r="C4785" i="7"/>
  <c r="D4785" i="7" s="1"/>
  <c r="B2815" i="7"/>
  <c r="C2815" i="7"/>
  <c r="D2815" i="7" s="1"/>
  <c r="E2815" i="7" s="1"/>
  <c r="B2816" i="7"/>
  <c r="C2816" i="7"/>
  <c r="D2816" i="7" s="1"/>
  <c r="B2817" i="7"/>
  <c r="C2817" i="7"/>
  <c r="B2818" i="7"/>
  <c r="C2818" i="7"/>
  <c r="D2818" i="7" s="1"/>
  <c r="E2818" i="7" s="1"/>
  <c r="H2818" i="7" s="1"/>
  <c r="B4840" i="7"/>
  <c r="C4840" i="7"/>
  <c r="D4840" i="7" s="1"/>
  <c r="E4840" i="7" s="1"/>
  <c r="B2819" i="7"/>
  <c r="C2819" i="7"/>
  <c r="D2819" i="7" s="1"/>
  <c r="E2819" i="7" s="1"/>
  <c r="B2820" i="7"/>
  <c r="C2820" i="7"/>
  <c r="D2820" i="7" s="1"/>
  <c r="E2820" i="7" s="1"/>
  <c r="H2820" i="7" s="1"/>
  <c r="B2821" i="7"/>
  <c r="C2821" i="7"/>
  <c r="D2821" i="7" s="1"/>
  <c r="E2821" i="7" s="1"/>
  <c r="H2821" i="7" s="1"/>
  <c r="B2822" i="7"/>
  <c r="C2822" i="7"/>
  <c r="D2822" i="7" s="1"/>
  <c r="E2822" i="7" s="1"/>
  <c r="B4690" i="7"/>
  <c r="C4690" i="7"/>
  <c r="D4690" i="7" s="1"/>
  <c r="B2823" i="7"/>
  <c r="C2823" i="7"/>
  <c r="D2823" i="7" s="1"/>
  <c r="E2823" i="7" s="1"/>
  <c r="B2824" i="7"/>
  <c r="C2824" i="7"/>
  <c r="D2824" i="7" s="1"/>
  <c r="B2825" i="7"/>
  <c r="C2825" i="7"/>
  <c r="D2825" i="7" s="1"/>
  <c r="B2826" i="7"/>
  <c r="C2826" i="7"/>
  <c r="D2826" i="7" s="1"/>
  <c r="E2826" i="7" s="1"/>
  <c r="B2827" i="7"/>
  <c r="C2827" i="7"/>
  <c r="D2827" i="7" s="1"/>
  <c r="E2827" i="7" s="1"/>
  <c r="B4736" i="7"/>
  <c r="C4736" i="7"/>
  <c r="D4736" i="7" s="1"/>
  <c r="B2828" i="7"/>
  <c r="C2828" i="7"/>
  <c r="D2828" i="7" s="1"/>
  <c r="B2829" i="7"/>
  <c r="C2829" i="7"/>
  <c r="D2829" i="7" s="1"/>
  <c r="E2829" i="7" s="1"/>
  <c r="B2830" i="7"/>
  <c r="C2830" i="7"/>
  <c r="D2830" i="7" s="1"/>
  <c r="E2830" i="7" s="1"/>
  <c r="B2831" i="7"/>
  <c r="C2831" i="7"/>
  <c r="D2831" i="7" s="1"/>
  <c r="B2832" i="7"/>
  <c r="C2832" i="7"/>
  <c r="D2832" i="7" s="1"/>
  <c r="E2832" i="7" s="1"/>
  <c r="B2833" i="7"/>
  <c r="C2833" i="7"/>
  <c r="D2833" i="7" s="1"/>
  <c r="E2833" i="7" s="1"/>
  <c r="H2833" i="7" s="1"/>
  <c r="B2834" i="7"/>
  <c r="C2834" i="7"/>
  <c r="D2834" i="7" s="1"/>
  <c r="B2835" i="7"/>
  <c r="C2835" i="7"/>
  <c r="B2836" i="7"/>
  <c r="C2836" i="7"/>
  <c r="D2836" i="7" s="1"/>
  <c r="B2837" i="7"/>
  <c r="C2837" i="7"/>
  <c r="D2837" i="7" s="1"/>
  <c r="B2838" i="7"/>
  <c r="C2838" i="7"/>
  <c r="D2838" i="7" s="1"/>
  <c r="E2838" i="7" s="1"/>
  <c r="H2838" i="7" s="1"/>
  <c r="B2839" i="7"/>
  <c r="C2839" i="7"/>
  <c r="D2839" i="7" s="1"/>
  <c r="E2839" i="7" s="1"/>
  <c r="B2840" i="7"/>
  <c r="C2840" i="7"/>
  <c r="D2840" i="7" s="1"/>
  <c r="E2840" i="7" s="1"/>
  <c r="B2841" i="7"/>
  <c r="C2841" i="7"/>
  <c r="D2841" i="7" s="1"/>
  <c r="E2841" i="7" s="1"/>
  <c r="B2842" i="7"/>
  <c r="C2842" i="7"/>
  <c r="D2842" i="7" s="1"/>
  <c r="B2843" i="7"/>
  <c r="C2843" i="7"/>
  <c r="D2843" i="7" s="1"/>
  <c r="E2843" i="7" s="1"/>
  <c r="B2844" i="7"/>
  <c r="C2844" i="7"/>
  <c r="B2845" i="7"/>
  <c r="C2845" i="7"/>
  <c r="D2845" i="7" s="1"/>
  <c r="B2846" i="7"/>
  <c r="C2846" i="7"/>
  <c r="D2846" i="7" s="1"/>
  <c r="E2846" i="7" s="1"/>
  <c r="B2847" i="7"/>
  <c r="C2847" i="7"/>
  <c r="D2847" i="7" s="1"/>
  <c r="B2848" i="7"/>
  <c r="C2848" i="7"/>
  <c r="B2849" i="7"/>
  <c r="C2849" i="7"/>
  <c r="D2849" i="7" s="1"/>
  <c r="E2849" i="7" s="1"/>
  <c r="B2850" i="7"/>
  <c r="C2850" i="7"/>
  <c r="D2850" i="7" s="1"/>
  <c r="E2850" i="7" s="1"/>
  <c r="B2851" i="7"/>
  <c r="C2851" i="7"/>
  <c r="B2852" i="7"/>
  <c r="C2852" i="7"/>
  <c r="D2852" i="7" s="1"/>
  <c r="E2852" i="7" s="1"/>
  <c r="H2852" i="7" s="1"/>
  <c r="B2853" i="7"/>
  <c r="C2853" i="7"/>
  <c r="D2853" i="7" s="1"/>
  <c r="B2854" i="7"/>
  <c r="C2854" i="7"/>
  <c r="D2854" i="7" s="1"/>
  <c r="B2855" i="7"/>
  <c r="C2855" i="7"/>
  <c r="B2856" i="7"/>
  <c r="C2856" i="7"/>
  <c r="D2856" i="7" s="1"/>
  <c r="E2856" i="7" s="1"/>
  <c r="B2857" i="7"/>
  <c r="C2857" i="7"/>
  <c r="D2857" i="7" s="1"/>
  <c r="E2857" i="7" s="1"/>
  <c r="B4922" i="7"/>
  <c r="C4922" i="7"/>
  <c r="D4922" i="7" s="1"/>
  <c r="E4922" i="7" s="1"/>
  <c r="H4922" i="7" s="1"/>
  <c r="B4900" i="7"/>
  <c r="C4900" i="7"/>
  <c r="D4900" i="7" s="1"/>
  <c r="E4900" i="7" s="1"/>
  <c r="B2858" i="7"/>
  <c r="C2858" i="7"/>
  <c r="D2858" i="7" s="1"/>
  <c r="B2859" i="7"/>
  <c r="C2859" i="7"/>
  <c r="D2859" i="7" s="1"/>
  <c r="E2859" i="7" s="1"/>
  <c r="B2860" i="7"/>
  <c r="C2860" i="7"/>
  <c r="D2860" i="7" s="1"/>
  <c r="B2861" i="7"/>
  <c r="C2861" i="7"/>
  <c r="D2861" i="7" s="1"/>
  <c r="E2861" i="7" s="1"/>
  <c r="B2862" i="7"/>
  <c r="C2862" i="7"/>
  <c r="D2862" i="7" s="1"/>
  <c r="B2863" i="7"/>
  <c r="C2863" i="7"/>
  <c r="B2864" i="7"/>
  <c r="C2864" i="7"/>
  <c r="D2864" i="7" s="1"/>
  <c r="E2864" i="7" s="1"/>
  <c r="H2864" i="7" s="1"/>
  <c r="B2865" i="7"/>
  <c r="C2865" i="7"/>
  <c r="D2865" i="7" s="1"/>
  <c r="B2866" i="7"/>
  <c r="C2866" i="7"/>
  <c r="D2866" i="7" s="1"/>
  <c r="E2866" i="7" s="1"/>
  <c r="B2867" i="7"/>
  <c r="C2867" i="7"/>
  <c r="D2867" i="7" s="1"/>
  <c r="B2868" i="7"/>
  <c r="C2868" i="7"/>
  <c r="D2868" i="7" s="1"/>
  <c r="B2869" i="7"/>
  <c r="C2869" i="7"/>
  <c r="D2869" i="7" s="1"/>
  <c r="B2870" i="7"/>
  <c r="C2870" i="7"/>
  <c r="D2870" i="7" s="1"/>
  <c r="E2870" i="7" s="1"/>
  <c r="B2871" i="7"/>
  <c r="C2871" i="7"/>
  <c r="B2872" i="7"/>
  <c r="C2872" i="7"/>
  <c r="D2872" i="7" s="1"/>
  <c r="B2873" i="7"/>
  <c r="C2873" i="7"/>
  <c r="B2874" i="7"/>
  <c r="C2874" i="7"/>
  <c r="D2874" i="7" s="1"/>
  <c r="E2874" i="7" s="1"/>
  <c r="B2875" i="7"/>
  <c r="C2875" i="7"/>
  <c r="D2875" i="7" s="1"/>
  <c r="E2875" i="7" s="1"/>
  <c r="B2876" i="7"/>
  <c r="C2876" i="7"/>
  <c r="D2876" i="7" s="1"/>
  <c r="E2876" i="7" s="1"/>
  <c r="B2877" i="7"/>
  <c r="C2877" i="7"/>
  <c r="D2877" i="7" s="1"/>
  <c r="B2878" i="7"/>
  <c r="C2878" i="7"/>
  <c r="D2878" i="7" s="1"/>
  <c r="B2879" i="7"/>
  <c r="C2879" i="7"/>
  <c r="D2879" i="7" s="1"/>
  <c r="E2879" i="7" s="1"/>
  <c r="B2880" i="7"/>
  <c r="C2880" i="7"/>
  <c r="D2880" i="7" s="1"/>
  <c r="B2881" i="7"/>
  <c r="C2881" i="7"/>
  <c r="D2881" i="7" s="1"/>
  <c r="B2882" i="7"/>
  <c r="C2882" i="7"/>
  <c r="D2882" i="7" s="1"/>
  <c r="B2883" i="7"/>
  <c r="C2883" i="7"/>
  <c r="D2883" i="7" s="1"/>
  <c r="B2884" i="7"/>
  <c r="C2884" i="7"/>
  <c r="D2884" i="7" s="1"/>
  <c r="E2884" i="7" s="1"/>
  <c r="B2885" i="7"/>
  <c r="C2885" i="7"/>
  <c r="D2885" i="7" s="1"/>
  <c r="B2886" i="7"/>
  <c r="C2886" i="7"/>
  <c r="B2887" i="7"/>
  <c r="C2887" i="7"/>
  <c r="D2887" i="7" s="1"/>
  <c r="B2888" i="7"/>
  <c r="C2888" i="7"/>
  <c r="D2888" i="7" s="1"/>
  <c r="B2889" i="7"/>
  <c r="C2889" i="7"/>
  <c r="D2889" i="7" s="1"/>
  <c r="E2889" i="7" s="1"/>
  <c r="B2890" i="7"/>
  <c r="C2890" i="7"/>
  <c r="D2890" i="7" s="1"/>
  <c r="E2890" i="7" s="1"/>
  <c r="B2891" i="7"/>
  <c r="C2891" i="7"/>
  <c r="D2891" i="7" s="1"/>
  <c r="E2891" i="7" s="1"/>
  <c r="H2891" i="7" s="1"/>
  <c r="B2892" i="7"/>
  <c r="C2892" i="7"/>
  <c r="D2892" i="7" s="1"/>
  <c r="B2893" i="7"/>
  <c r="C2893" i="7"/>
  <c r="D2893" i="7" s="1"/>
  <c r="E2893" i="7" s="1"/>
  <c r="B2894" i="7"/>
  <c r="C2894" i="7"/>
  <c r="D2894" i="7" s="1"/>
  <c r="B4841" i="7"/>
  <c r="C4841" i="7"/>
  <c r="D4841" i="7" s="1"/>
  <c r="E4841" i="7" s="1"/>
  <c r="H4841" i="7" s="1"/>
  <c r="B2895" i="7"/>
  <c r="C2895" i="7"/>
  <c r="B2896" i="7"/>
  <c r="C2896" i="7"/>
  <c r="D2896" i="7" s="1"/>
  <c r="B2897" i="7"/>
  <c r="C2897" i="7"/>
  <c r="D2897" i="7" s="1"/>
  <c r="E2897" i="7" s="1"/>
  <c r="B2898" i="7"/>
  <c r="C2898" i="7"/>
  <c r="D2898" i="7" s="1"/>
  <c r="E2898" i="7" s="1"/>
  <c r="B2899" i="7"/>
  <c r="C2899" i="7"/>
  <c r="D2899" i="7" s="1"/>
  <c r="B2900" i="7"/>
  <c r="C2900" i="7"/>
  <c r="D2900" i="7" s="1"/>
  <c r="B2901" i="7"/>
  <c r="C2901" i="7"/>
  <c r="D2901" i="7" s="1"/>
  <c r="B2902" i="7"/>
  <c r="C2902" i="7"/>
  <c r="D2902" i="7" s="1"/>
  <c r="E2902" i="7" s="1"/>
  <c r="B2903" i="7"/>
  <c r="C2903" i="7"/>
  <c r="B2904" i="7"/>
  <c r="C2904" i="7"/>
  <c r="D2904" i="7" s="1"/>
  <c r="B2905" i="7"/>
  <c r="C2905" i="7"/>
  <c r="D2905" i="7" s="1"/>
  <c r="E2905" i="7" s="1"/>
  <c r="B2906" i="7"/>
  <c r="C2906" i="7"/>
  <c r="D2906" i="7" s="1"/>
  <c r="B2907" i="7"/>
  <c r="C2907" i="7"/>
  <c r="B2908" i="7"/>
  <c r="C2908" i="7"/>
  <c r="D2908" i="7" s="1"/>
  <c r="E2908" i="7" s="1"/>
  <c r="B2909" i="7"/>
  <c r="C2909" i="7"/>
  <c r="D2909" i="7" s="1"/>
  <c r="B2910" i="7"/>
  <c r="C2910" i="7"/>
  <c r="D2910" i="7" s="1"/>
  <c r="E2910" i="7" s="1"/>
  <c r="B2911" i="7"/>
  <c r="C2911" i="7"/>
  <c r="D2911" i="7" s="1"/>
  <c r="E2911" i="7" s="1"/>
  <c r="B2912" i="7"/>
  <c r="C2912" i="7"/>
  <c r="B2913" i="7"/>
  <c r="C2913" i="7"/>
  <c r="D2913" i="7" s="1"/>
  <c r="B2914" i="7"/>
  <c r="C2914" i="7"/>
  <c r="B2915" i="7"/>
  <c r="C2915" i="7"/>
  <c r="D2915" i="7" s="1"/>
  <c r="E2915" i="7" s="1"/>
  <c r="B2916" i="7"/>
  <c r="C2916" i="7"/>
  <c r="D2916" i="7" s="1"/>
  <c r="E2916" i="7" s="1"/>
  <c r="H2916" i="7" s="1"/>
  <c r="B2917" i="7"/>
  <c r="C2917" i="7"/>
  <c r="D2917" i="7" s="1"/>
  <c r="B2918" i="7"/>
  <c r="C2918" i="7"/>
  <c r="D2918" i="7" s="1"/>
  <c r="E2918" i="7" s="1"/>
  <c r="B2919" i="7"/>
  <c r="C2919" i="7"/>
  <c r="D2919" i="7" s="1"/>
  <c r="B4691" i="7"/>
  <c r="C4691" i="7"/>
  <c r="D4691" i="7" s="1"/>
  <c r="E4691" i="7" s="1"/>
  <c r="B2920" i="7"/>
  <c r="C2920" i="7"/>
  <c r="D2920" i="7" s="1"/>
  <c r="B2921" i="7"/>
  <c r="C2921" i="7"/>
  <c r="D2921" i="7" s="1"/>
  <c r="B2922" i="7"/>
  <c r="C2922" i="7"/>
  <c r="D2922" i="7" s="1"/>
  <c r="B2923" i="7"/>
  <c r="C2923" i="7"/>
  <c r="D2923" i="7" s="1"/>
  <c r="E2923" i="7" s="1"/>
  <c r="B2924" i="7"/>
  <c r="C2924" i="7"/>
  <c r="D2924" i="7" s="1"/>
  <c r="E2924" i="7" s="1"/>
  <c r="H2924" i="7" s="1"/>
  <c r="B2925" i="7"/>
  <c r="C2925" i="7"/>
  <c r="D2925" i="7" s="1"/>
  <c r="B2926" i="7"/>
  <c r="C2926" i="7"/>
  <c r="D2926" i="7" s="1"/>
  <c r="B4901" i="7"/>
  <c r="C4901" i="7"/>
  <c r="D4901" i="7" s="1"/>
  <c r="B2927" i="7"/>
  <c r="C2927" i="7"/>
  <c r="D2927" i="7" s="1"/>
  <c r="E2927" i="7" s="1"/>
  <c r="B2928" i="7"/>
  <c r="C2928" i="7"/>
  <c r="D2928" i="7" s="1"/>
  <c r="E2928" i="7" s="1"/>
  <c r="B2929" i="7"/>
  <c r="C2929" i="7"/>
  <c r="D2929" i="7" s="1"/>
  <c r="E2929" i="7" s="1"/>
  <c r="B2930" i="7"/>
  <c r="C2930" i="7"/>
  <c r="D2930" i="7" s="1"/>
  <c r="E2930" i="7" s="1"/>
  <c r="B4842" i="7"/>
  <c r="C4842" i="7"/>
  <c r="D4842" i="7" s="1"/>
  <c r="B2931" i="7"/>
  <c r="C2931" i="7"/>
  <c r="D2931" i="7" s="1"/>
  <c r="B2932" i="7"/>
  <c r="C2932" i="7"/>
  <c r="D2932" i="7" s="1"/>
  <c r="B2933" i="7"/>
  <c r="C2933" i="7"/>
  <c r="D2933" i="7" s="1"/>
  <c r="B2934" i="7"/>
  <c r="C2934" i="7"/>
  <c r="B2935" i="7"/>
  <c r="C2935" i="7"/>
  <c r="D2935" i="7" s="1"/>
  <c r="E2935" i="7" s="1"/>
  <c r="B2936" i="7"/>
  <c r="C2936" i="7"/>
  <c r="D2936" i="7" s="1"/>
  <c r="E2936" i="7" s="1"/>
  <c r="B2937" i="7"/>
  <c r="C2937" i="7"/>
  <c r="D2937" i="7" s="1"/>
  <c r="B2938" i="7"/>
  <c r="C2938" i="7"/>
  <c r="D2938" i="7" s="1"/>
  <c r="E2938" i="7" s="1"/>
  <c r="B4657" i="7"/>
  <c r="C4657" i="7"/>
  <c r="D4657" i="7" s="1"/>
  <c r="B2939" i="7"/>
  <c r="C2939" i="7"/>
  <c r="D2939" i="7" s="1"/>
  <c r="E2939" i="7" s="1"/>
  <c r="B2940" i="7"/>
  <c r="C2940" i="7"/>
  <c r="D2940" i="7" s="1"/>
  <c r="B2941" i="7"/>
  <c r="C2941" i="7"/>
  <c r="D2941" i="7" s="1"/>
  <c r="E2941" i="7" s="1"/>
  <c r="H2941" i="7" s="1"/>
  <c r="B2942" i="7"/>
  <c r="C2942" i="7"/>
  <c r="D2942" i="7" s="1"/>
  <c r="B2943" i="7"/>
  <c r="C2943" i="7"/>
  <c r="D2943" i="7" s="1"/>
  <c r="E2943" i="7" s="1"/>
  <c r="B2944" i="7"/>
  <c r="C2944" i="7"/>
  <c r="D2944" i="7" s="1"/>
  <c r="E2944" i="7" s="1"/>
  <c r="B2945" i="7"/>
  <c r="C2945" i="7"/>
  <c r="D2945" i="7" s="1"/>
  <c r="E2945" i="7" s="1"/>
  <c r="B2946" i="7"/>
  <c r="C2946" i="7"/>
  <c r="D2946" i="7" s="1"/>
  <c r="E2946" i="7" s="1"/>
  <c r="B2947" i="7"/>
  <c r="C2947" i="7"/>
  <c r="D2947" i="7" s="1"/>
  <c r="B2948" i="7"/>
  <c r="C2948" i="7"/>
  <c r="D2948" i="7" s="1"/>
  <c r="B4923" i="7"/>
  <c r="C4923" i="7"/>
  <c r="D4923" i="7" s="1"/>
  <c r="E4923" i="7" s="1"/>
  <c r="B2949" i="7"/>
  <c r="C2949" i="7"/>
  <c r="D2949" i="7" s="1"/>
  <c r="E2949" i="7" s="1"/>
  <c r="B2950" i="7"/>
  <c r="C2950" i="7"/>
  <c r="D2950" i="7" s="1"/>
  <c r="B2951" i="7"/>
  <c r="C2951" i="7"/>
  <c r="D2951" i="7" s="1"/>
  <c r="E2951" i="7" s="1"/>
  <c r="H2951" i="7" s="1"/>
  <c r="B2952" i="7"/>
  <c r="C2952" i="7"/>
  <c r="D2952" i="7" s="1"/>
  <c r="E2952" i="7" s="1"/>
  <c r="B2953" i="7"/>
  <c r="C2953" i="7"/>
  <c r="D2953" i="7" s="1"/>
  <c r="E2953" i="7" s="1"/>
  <c r="B2954" i="7"/>
  <c r="C2954" i="7"/>
  <c r="D2954" i="7" s="1"/>
  <c r="B2955" i="7"/>
  <c r="C2955" i="7"/>
  <c r="D2955" i="7" s="1"/>
  <c r="B2956" i="7"/>
  <c r="C2956" i="7"/>
  <c r="D2956" i="7" s="1"/>
  <c r="B2957" i="7"/>
  <c r="C2957" i="7"/>
  <c r="D2957" i="7" s="1"/>
  <c r="B2958" i="7"/>
  <c r="C2958" i="7"/>
  <c r="D2958" i="7" s="1"/>
  <c r="E2958" i="7" s="1"/>
  <c r="B2959" i="7"/>
  <c r="C2959" i="7"/>
  <c r="D2959" i="7" s="1"/>
  <c r="E2959" i="7" s="1"/>
  <c r="H2959" i="7" s="1"/>
  <c r="B2960" i="7"/>
  <c r="C2960" i="7"/>
  <c r="D2960" i="7" s="1"/>
  <c r="E2960" i="7" s="1"/>
  <c r="B2961" i="7"/>
  <c r="C2961" i="7"/>
  <c r="D2961" i="7" s="1"/>
  <c r="E2961" i="7" s="1"/>
  <c r="H2961" i="7" s="1"/>
  <c r="B2962" i="7"/>
  <c r="C2962" i="7"/>
  <c r="D2962" i="7" s="1"/>
  <c r="E2962" i="7" s="1"/>
  <c r="B2963" i="7"/>
  <c r="C2963" i="7"/>
  <c r="D2963" i="7" s="1"/>
  <c r="E2963" i="7" s="1"/>
  <c r="B2964" i="7"/>
  <c r="C2964" i="7"/>
  <c r="B2965" i="7"/>
  <c r="C2965" i="7"/>
  <c r="D2965" i="7" s="1"/>
  <c r="E2965" i="7" s="1"/>
  <c r="B4658" i="7"/>
  <c r="C4658" i="7"/>
  <c r="D4658" i="7" s="1"/>
  <c r="B2966" i="7"/>
  <c r="C2966" i="7"/>
  <c r="D2966" i="7" s="1"/>
  <c r="E2966" i="7" s="1"/>
  <c r="H2966" i="7" s="1"/>
  <c r="B2967" i="7"/>
  <c r="C2967" i="7"/>
  <c r="B2968" i="7"/>
  <c r="C2968" i="7"/>
  <c r="D2968" i="7" s="1"/>
  <c r="E2968" i="7" s="1"/>
  <c r="B2969" i="7"/>
  <c r="C2969" i="7"/>
  <c r="D2969" i="7" s="1"/>
  <c r="E2969" i="7" s="1"/>
  <c r="B2970" i="7"/>
  <c r="C2970" i="7"/>
  <c r="D2970" i="7" s="1"/>
  <c r="B2971" i="7"/>
  <c r="C2971" i="7"/>
  <c r="B2972" i="7"/>
  <c r="C2972" i="7"/>
  <c r="D2972" i="7" s="1"/>
  <c r="E2972" i="7" s="1"/>
  <c r="B2973" i="7"/>
  <c r="C2973" i="7"/>
  <c r="D2973" i="7" s="1"/>
  <c r="B2974" i="7"/>
  <c r="C2974" i="7"/>
  <c r="D2974" i="7" s="1"/>
  <c r="E2974" i="7" s="1"/>
  <c r="B2975" i="7"/>
  <c r="C2975" i="7"/>
  <c r="D2975" i="7" s="1"/>
  <c r="B2976" i="7"/>
  <c r="C2976" i="7"/>
  <c r="D2976" i="7" s="1"/>
  <c r="B2977" i="7"/>
  <c r="C2977" i="7"/>
  <c r="D2977" i="7" s="1"/>
  <c r="E2977" i="7" s="1"/>
  <c r="B2978" i="7"/>
  <c r="C2978" i="7"/>
  <c r="D2978" i="7" s="1"/>
  <c r="B2979" i="7"/>
  <c r="C2979" i="7"/>
  <c r="D2979" i="7" s="1"/>
  <c r="B2980" i="7"/>
  <c r="C2980" i="7"/>
  <c r="D2980" i="7" s="1"/>
  <c r="B4786" i="7"/>
  <c r="C4786" i="7"/>
  <c r="D4786" i="7" s="1"/>
  <c r="E4786" i="7" s="1"/>
  <c r="B2981" i="7"/>
  <c r="C2981" i="7"/>
  <c r="D2981" i="7" s="1"/>
  <c r="E2981" i="7" s="1"/>
  <c r="H2981" i="7" s="1"/>
  <c r="B2982" i="7"/>
  <c r="C2982" i="7"/>
  <c r="D2982" i="7" s="1"/>
  <c r="B2983" i="7"/>
  <c r="C2983" i="7"/>
  <c r="D2983" i="7" s="1"/>
  <c r="E2983" i="7" s="1"/>
  <c r="B2984" i="7"/>
  <c r="C2984" i="7"/>
  <c r="D2984" i="7" s="1"/>
  <c r="E2984" i="7" s="1"/>
  <c r="B2985" i="7"/>
  <c r="C2985" i="7"/>
  <c r="D2985" i="7" s="1"/>
  <c r="B2986" i="7"/>
  <c r="C2986" i="7"/>
  <c r="B2987" i="7"/>
  <c r="C2987" i="7"/>
  <c r="D2987" i="7" s="1"/>
  <c r="B2988" i="7"/>
  <c r="C2988" i="7"/>
  <c r="D2988" i="7" s="1"/>
  <c r="E2988" i="7" s="1"/>
  <c r="B2989" i="7"/>
  <c r="C2989" i="7"/>
  <c r="D2989" i="7" s="1"/>
  <c r="E2989" i="7" s="1"/>
  <c r="H2989" i="7" s="1"/>
  <c r="B2990" i="7"/>
  <c r="C2990" i="7"/>
  <c r="B2991" i="7"/>
  <c r="C2991" i="7"/>
  <c r="D2991" i="7" s="1"/>
  <c r="E2991" i="7" s="1"/>
  <c r="B2992" i="7"/>
  <c r="C2992" i="7"/>
  <c r="D2992" i="7" s="1"/>
  <c r="B2993" i="7"/>
  <c r="C2993" i="7"/>
  <c r="D2993" i="7" s="1"/>
  <c r="B2994" i="7"/>
  <c r="C2994" i="7"/>
  <c r="D2994" i="7" s="1"/>
  <c r="E2994" i="7" s="1"/>
  <c r="B2995" i="7"/>
  <c r="C2995" i="7"/>
  <c r="D2995" i="7" s="1"/>
  <c r="E2995" i="7" s="1"/>
  <c r="B2996" i="7"/>
  <c r="C2996" i="7"/>
  <c r="D2996" i="7" s="1"/>
  <c r="E2996" i="7" s="1"/>
  <c r="B2997" i="7"/>
  <c r="C2997" i="7"/>
  <c r="D2997" i="7" s="1"/>
  <c r="B2998" i="7"/>
  <c r="C2998" i="7"/>
  <c r="B2999" i="7"/>
  <c r="C2999" i="7"/>
  <c r="D2999" i="7" s="1"/>
  <c r="E2999" i="7" s="1"/>
  <c r="B3000" i="7"/>
  <c r="C3000" i="7"/>
  <c r="D3000" i="7" s="1"/>
  <c r="B3001" i="7"/>
  <c r="C3001" i="7"/>
  <c r="D3001" i="7" s="1"/>
  <c r="B3002" i="7"/>
  <c r="C3002" i="7"/>
  <c r="D3002" i="7" s="1"/>
  <c r="B3003" i="7"/>
  <c r="C3003" i="7"/>
  <c r="D3003" i="7" s="1"/>
  <c r="E3003" i="7" s="1"/>
  <c r="H3003" i="7" s="1"/>
  <c r="B3004" i="7"/>
  <c r="C3004" i="7"/>
  <c r="D3004" i="7" s="1"/>
  <c r="B3005" i="7"/>
  <c r="C3005" i="7"/>
  <c r="D3005" i="7" s="1"/>
  <c r="E3005" i="7" s="1"/>
  <c r="B3006" i="7"/>
  <c r="C3006" i="7"/>
  <c r="D3006" i="7" s="1"/>
  <c r="E3006" i="7" s="1"/>
  <c r="H3006" i="7" s="1"/>
  <c r="B3007" i="7"/>
  <c r="C3007" i="7"/>
  <c r="D3007" i="7" s="1"/>
  <c r="B3008" i="7"/>
  <c r="C3008" i="7"/>
  <c r="D3008" i="7" s="1"/>
  <c r="B4737" i="7"/>
  <c r="C4737" i="7"/>
  <c r="D4737" i="7" s="1"/>
  <c r="B3009" i="7"/>
  <c r="C3009" i="7"/>
  <c r="D3009" i="7" s="1"/>
  <c r="E3009" i="7" s="1"/>
  <c r="B3010" i="7"/>
  <c r="C3010" i="7"/>
  <c r="D3010" i="7" s="1"/>
  <c r="E3010" i="7" s="1"/>
  <c r="H3010" i="7" s="1"/>
  <c r="B3011" i="7"/>
  <c r="C3011" i="7"/>
  <c r="D3011" i="7" s="1"/>
  <c r="B3012" i="7"/>
  <c r="C3012" i="7"/>
  <c r="D3012" i="7" s="1"/>
  <c r="B3013" i="7"/>
  <c r="C3013" i="7"/>
  <c r="D3013" i="7" s="1"/>
  <c r="E3013" i="7" s="1"/>
  <c r="B3014" i="7"/>
  <c r="C3014" i="7"/>
  <c r="D3014" i="7" s="1"/>
  <c r="B3015" i="7"/>
  <c r="C3015" i="7"/>
  <c r="D3015" i="7" s="1"/>
  <c r="E3015" i="7" s="1"/>
  <c r="B3016" i="7"/>
  <c r="C3016" i="7"/>
  <c r="D3016" i="7" s="1"/>
  <c r="E3016" i="7" s="1"/>
  <c r="B3017" i="7"/>
  <c r="C3017" i="7"/>
  <c r="D3017" i="7" s="1"/>
  <c r="E3017" i="7" s="1"/>
  <c r="B3018" i="7"/>
  <c r="C3018" i="7"/>
  <c r="D3018" i="7" s="1"/>
  <c r="E3018" i="7" s="1"/>
  <c r="B3019" i="7"/>
  <c r="C3019" i="7"/>
  <c r="D3019" i="7" s="1"/>
  <c r="E3019" i="7" s="1"/>
  <c r="B3020" i="7"/>
  <c r="C3020" i="7"/>
  <c r="D3020" i="7" s="1"/>
  <c r="E3020" i="7" s="1"/>
  <c r="B4738" i="7"/>
  <c r="C4738" i="7"/>
  <c r="D4738" i="7" s="1"/>
  <c r="B3021" i="7"/>
  <c r="C3021" i="7"/>
  <c r="D3021" i="7" s="1"/>
  <c r="B3022" i="7"/>
  <c r="C3022" i="7"/>
  <c r="D3022" i="7" s="1"/>
  <c r="B3023" i="7"/>
  <c r="C3023" i="7"/>
  <c r="D3023" i="7" s="1"/>
  <c r="B3024" i="7"/>
  <c r="C3024" i="7"/>
  <c r="D3024" i="7" s="1"/>
  <c r="E3024" i="7" s="1"/>
  <c r="B3025" i="7"/>
  <c r="C3025" i="7"/>
  <c r="D3025" i="7" s="1"/>
  <c r="B3026" i="7"/>
  <c r="C3026" i="7"/>
  <c r="D3026" i="7" s="1"/>
  <c r="E3026" i="7" s="1"/>
  <c r="B3027" i="7"/>
  <c r="C3027" i="7"/>
  <c r="D3027" i="7" s="1"/>
  <c r="E3027" i="7" s="1"/>
  <c r="H3027" i="7" s="1"/>
  <c r="B3028" i="7"/>
  <c r="C3028" i="7"/>
  <c r="D3028" i="7" s="1"/>
  <c r="B3029" i="7"/>
  <c r="C3029" i="7"/>
  <c r="D3029" i="7" s="1"/>
  <c r="B4739" i="7"/>
  <c r="C4739" i="7"/>
  <c r="D4739" i="7" s="1"/>
  <c r="E4739" i="7" s="1"/>
  <c r="B3030" i="7"/>
  <c r="C3030" i="7"/>
  <c r="D3030" i="7" s="1"/>
  <c r="B3031" i="7"/>
  <c r="C3031" i="7"/>
  <c r="B3032" i="7"/>
  <c r="C3032" i="7"/>
  <c r="D3032" i="7" s="1"/>
  <c r="B3033" i="7"/>
  <c r="C3033" i="7"/>
  <c r="D3033" i="7" s="1"/>
  <c r="E3033" i="7" s="1"/>
  <c r="H3033" i="7" s="1"/>
  <c r="B3034" i="7"/>
  <c r="C3034" i="7"/>
  <c r="D3034" i="7" s="1"/>
  <c r="B3035" i="7"/>
  <c r="C3035" i="7"/>
  <c r="D3035" i="7" s="1"/>
  <c r="E3035" i="7" s="1"/>
  <c r="B3036" i="7"/>
  <c r="C3036" i="7"/>
  <c r="D3036" i="7" s="1"/>
  <c r="E3036" i="7" s="1"/>
  <c r="H3036" i="7" s="1"/>
  <c r="B3037" i="7"/>
  <c r="C3037" i="7"/>
  <c r="D3037" i="7" s="1"/>
  <c r="E3037" i="7" s="1"/>
  <c r="B3038" i="7"/>
  <c r="C3038" i="7"/>
  <c r="D3038" i="7" s="1"/>
  <c r="E3038" i="7" s="1"/>
  <c r="H3038" i="7" s="1"/>
  <c r="B3039" i="7"/>
  <c r="C3039" i="7"/>
  <c r="D3039" i="7" s="1"/>
  <c r="B3040" i="7"/>
  <c r="C3040" i="7"/>
  <c r="D3040" i="7" s="1"/>
  <c r="B3041" i="7"/>
  <c r="C3041" i="7"/>
  <c r="D3041" i="7" s="1"/>
  <c r="E3041" i="7" s="1"/>
  <c r="B3042" i="7"/>
  <c r="C3042" i="7"/>
  <c r="D3042" i="7" s="1"/>
  <c r="E3042" i="7" s="1"/>
  <c r="B3043" i="7"/>
  <c r="C3043" i="7"/>
  <c r="B3044" i="7"/>
  <c r="C3044" i="7"/>
  <c r="D3044" i="7" s="1"/>
  <c r="B3045" i="7"/>
  <c r="C3045" i="7"/>
  <c r="D3045" i="7" s="1"/>
  <c r="B3046" i="7"/>
  <c r="C3046" i="7"/>
  <c r="D3046" i="7" s="1"/>
  <c r="B3047" i="7"/>
  <c r="C3047" i="7"/>
  <c r="D3047" i="7" s="1"/>
  <c r="E3047" i="7" s="1"/>
  <c r="H3047" i="7" s="1"/>
  <c r="B4787" i="7"/>
  <c r="C4787" i="7"/>
  <c r="D4787" i="7" s="1"/>
  <c r="E4787" i="7" s="1"/>
  <c r="B3048" i="7"/>
  <c r="C3048" i="7"/>
  <c r="D3048" i="7" s="1"/>
  <c r="E3048" i="7" s="1"/>
  <c r="B3049" i="7"/>
  <c r="C3049" i="7"/>
  <c r="D3049" i="7" s="1"/>
  <c r="E3049" i="7" s="1"/>
  <c r="B3050" i="7"/>
  <c r="C3050" i="7"/>
  <c r="D3050" i="7" s="1"/>
  <c r="B3051" i="7"/>
  <c r="C3051" i="7"/>
  <c r="D3051" i="7" s="1"/>
  <c r="B3052" i="7"/>
  <c r="C3052" i="7"/>
  <c r="D3052" i="7" s="1"/>
  <c r="B3053" i="7"/>
  <c r="C3053" i="7"/>
  <c r="D3053" i="7" s="1"/>
  <c r="E3053" i="7" s="1"/>
  <c r="B3054" i="7"/>
  <c r="C3054" i="7"/>
  <c r="D3054" i="7" s="1"/>
  <c r="B3055" i="7"/>
  <c r="C3055" i="7"/>
  <c r="D3055" i="7" s="1"/>
  <c r="E3055" i="7" s="1"/>
  <c r="H3055" i="7" s="1"/>
  <c r="B3056" i="7"/>
  <c r="C3056" i="7"/>
  <c r="D3056" i="7" s="1"/>
  <c r="B3057" i="7"/>
  <c r="C3057" i="7"/>
  <c r="B3058" i="7"/>
  <c r="C3058" i="7"/>
  <c r="D3058" i="7" s="1"/>
  <c r="B3059" i="7"/>
  <c r="C3059" i="7"/>
  <c r="B3060" i="7"/>
  <c r="C3060" i="7"/>
  <c r="D3060" i="7" s="1"/>
  <c r="B3061" i="7"/>
  <c r="C3061" i="7"/>
  <c r="D3061" i="7" s="1"/>
  <c r="B3062" i="7"/>
  <c r="C3062" i="7"/>
  <c r="B3063" i="7"/>
  <c r="C3063" i="7"/>
  <c r="D3063" i="7" s="1"/>
  <c r="E3063" i="7" s="1"/>
  <c r="B3064" i="7"/>
  <c r="C3064" i="7"/>
  <c r="D3064" i="7" s="1"/>
  <c r="E3064" i="7" s="1"/>
  <c r="B3065" i="7"/>
  <c r="C3065" i="7"/>
  <c r="D3065" i="7" s="1"/>
  <c r="E3065" i="7" s="1"/>
  <c r="B3066" i="7"/>
  <c r="C3066" i="7"/>
  <c r="D3066" i="7" s="1"/>
  <c r="E3066" i="7" s="1"/>
  <c r="H3066" i="7" s="1"/>
  <c r="B3067" i="7"/>
  <c r="C3067" i="7"/>
  <c r="D3067" i="7" s="1"/>
  <c r="E3067" i="7" s="1"/>
  <c r="B3068" i="7"/>
  <c r="C3068" i="7"/>
  <c r="D3068" i="7" s="1"/>
  <c r="B3069" i="7"/>
  <c r="C3069" i="7"/>
  <c r="D3069" i="7" s="1"/>
  <c r="E3069" i="7" s="1"/>
  <c r="B3070" i="7"/>
  <c r="C3070" i="7"/>
  <c r="D3070" i="7" s="1"/>
  <c r="B3071" i="7"/>
  <c r="C3071" i="7"/>
  <c r="D3071" i="7" s="1"/>
  <c r="E3071" i="7" s="1"/>
  <c r="B3072" i="7"/>
  <c r="C3072" i="7"/>
  <c r="D3072" i="7" s="1"/>
  <c r="E3072" i="7" s="1"/>
  <c r="H3072" i="7" s="1"/>
  <c r="B3073" i="7"/>
  <c r="C3073" i="7"/>
  <c r="D3073" i="7" s="1"/>
  <c r="E3073" i="7" s="1"/>
  <c r="B3074" i="7"/>
  <c r="C3074" i="7"/>
  <c r="B3075" i="7"/>
  <c r="C3075" i="7"/>
  <c r="D3075" i="7" s="1"/>
  <c r="B3076" i="7"/>
  <c r="C3076" i="7"/>
  <c r="D3076" i="7" s="1"/>
  <c r="B3077" i="7"/>
  <c r="C3077" i="7"/>
  <c r="D3077" i="7" s="1"/>
  <c r="E3077" i="7" s="1"/>
  <c r="B3078" i="7"/>
  <c r="C3078" i="7"/>
  <c r="D3078" i="7" s="1"/>
  <c r="B3079" i="7"/>
  <c r="C3079" i="7"/>
  <c r="D3079" i="7" s="1"/>
  <c r="E3079" i="7" s="1"/>
  <c r="H3079" i="7" s="1"/>
  <c r="B3080" i="7"/>
  <c r="C3080" i="7"/>
  <c r="D3080" i="7" s="1"/>
  <c r="E3080" i="7" s="1"/>
  <c r="B3081" i="7"/>
  <c r="C3081" i="7"/>
  <c r="D3081" i="7" s="1"/>
  <c r="B3082" i="7"/>
  <c r="C3082" i="7"/>
  <c r="D3082" i="7" s="1"/>
  <c r="B3083" i="7"/>
  <c r="C3083" i="7"/>
  <c r="D3083" i="7" s="1"/>
  <c r="B4909" i="7"/>
  <c r="C4909" i="7"/>
  <c r="D4909" i="7" s="1"/>
  <c r="E4909" i="7" s="1"/>
  <c r="H4909" i="7" s="1"/>
  <c r="B3084" i="7"/>
  <c r="C3084" i="7"/>
  <c r="D3084" i="7" s="1"/>
  <c r="B3085" i="7"/>
  <c r="C3085" i="7"/>
  <c r="B3086" i="7"/>
  <c r="C3086" i="7"/>
  <c r="D3086" i="7" s="1"/>
  <c r="E3086" i="7" s="1"/>
  <c r="B3087" i="7"/>
  <c r="C3087" i="7"/>
  <c r="D3087" i="7" s="1"/>
  <c r="B3088" i="7"/>
  <c r="C3088" i="7"/>
  <c r="D3088" i="7" s="1"/>
  <c r="E3088" i="7" s="1"/>
  <c r="B3089" i="7"/>
  <c r="C3089" i="7"/>
  <c r="D3089" i="7" s="1"/>
  <c r="B3090" i="7"/>
  <c r="C3090" i="7"/>
  <c r="D3090" i="7" s="1"/>
  <c r="E3090" i="7" s="1"/>
  <c r="B3091" i="7"/>
  <c r="C3091" i="7"/>
  <c r="D3091" i="7" s="1"/>
  <c r="B3092" i="7"/>
  <c r="C3092" i="7"/>
  <c r="D3092" i="7" s="1"/>
  <c r="B3093" i="7"/>
  <c r="C3093" i="7"/>
  <c r="D3093" i="7" s="1"/>
  <c r="E3093" i="7" s="1"/>
  <c r="B3094" i="7"/>
  <c r="C3094" i="7"/>
  <c r="D3094" i="7" s="1"/>
  <c r="E3094" i="7" s="1"/>
  <c r="B3095" i="7"/>
  <c r="C3095" i="7"/>
  <c r="B3096" i="7"/>
  <c r="C3096" i="7"/>
  <c r="D3096" i="7" s="1"/>
  <c r="E3096" i="7" s="1"/>
  <c r="B3097" i="7"/>
  <c r="C3097" i="7"/>
  <c r="B3098" i="7"/>
  <c r="C3098" i="7"/>
  <c r="D3098" i="7" s="1"/>
  <c r="B3099" i="7"/>
  <c r="C3099" i="7"/>
  <c r="D3099" i="7" s="1"/>
  <c r="E3099" i="7" s="1"/>
  <c r="B4884" i="7"/>
  <c r="C4884" i="7"/>
  <c r="D4884" i="7" s="1"/>
  <c r="E4884" i="7" s="1"/>
  <c r="B3100" i="7"/>
  <c r="C3100" i="7"/>
  <c r="D3100" i="7" s="1"/>
  <c r="B3101" i="7"/>
  <c r="C3101" i="7"/>
  <c r="D3101" i="7" s="1"/>
  <c r="E3101" i="7" s="1"/>
  <c r="H3101" i="7" s="1"/>
  <c r="B3102" i="7"/>
  <c r="C3102" i="7"/>
  <c r="D3102" i="7" s="1"/>
  <c r="B3103" i="7"/>
  <c r="C3103" i="7"/>
  <c r="D3103" i="7" s="1"/>
  <c r="B3104" i="7"/>
  <c r="C3104" i="7"/>
  <c r="D3104" i="7" s="1"/>
  <c r="E3104" i="7" s="1"/>
  <c r="H3104" i="7" s="1"/>
  <c r="B3105" i="7"/>
  <c r="C3105" i="7"/>
  <c r="D3105" i="7" s="1"/>
  <c r="E3105" i="7" s="1"/>
  <c r="B3106" i="7"/>
  <c r="C3106" i="7"/>
  <c r="D3106" i="7" s="1"/>
  <c r="E3106" i="7" s="1"/>
  <c r="B3107" i="7"/>
  <c r="C3107" i="7"/>
  <c r="D3107" i="7" s="1"/>
  <c r="E3107" i="7" s="1"/>
  <c r="B3108" i="7"/>
  <c r="C3108" i="7"/>
  <c r="D3108" i="7" s="1"/>
  <c r="E3108" i="7" s="1"/>
  <c r="B4843" i="7"/>
  <c r="C4843" i="7"/>
  <c r="D4843" i="7" s="1"/>
  <c r="E4843" i="7" s="1"/>
  <c r="B3109" i="7"/>
  <c r="C3109" i="7"/>
  <c r="D3109" i="7" s="1"/>
  <c r="E3109" i="7" s="1"/>
  <c r="B3110" i="7"/>
  <c r="C3110" i="7"/>
  <c r="D3110" i="7" s="1"/>
  <c r="B3111" i="7"/>
  <c r="C3111" i="7"/>
  <c r="D3111" i="7" s="1"/>
  <c r="B3112" i="7"/>
  <c r="C3112" i="7"/>
  <c r="B3113" i="7"/>
  <c r="C3113" i="7"/>
  <c r="B3114" i="7"/>
  <c r="C3114" i="7"/>
  <c r="D3114" i="7" s="1"/>
  <c r="B3115" i="7"/>
  <c r="C3115" i="7"/>
  <c r="D3115" i="7" s="1"/>
  <c r="E3115" i="7" s="1"/>
  <c r="B3116" i="7"/>
  <c r="C3116" i="7"/>
  <c r="D3116" i="7" s="1"/>
  <c r="E3116" i="7" s="1"/>
  <c r="B3117" i="7"/>
  <c r="C3117" i="7"/>
  <c r="D3117" i="7" s="1"/>
  <c r="B3118" i="7"/>
  <c r="C3118" i="7"/>
  <c r="D3118" i="7" s="1"/>
  <c r="B3119" i="7"/>
  <c r="C3119" i="7"/>
  <c r="D3119" i="7" s="1"/>
  <c r="B3120" i="7"/>
  <c r="C3120" i="7"/>
  <c r="B3121" i="7"/>
  <c r="C3121" i="7"/>
  <c r="D3121" i="7" s="1"/>
  <c r="E3121" i="7" s="1"/>
  <c r="B3122" i="7"/>
  <c r="C3122" i="7"/>
  <c r="D3122" i="7" s="1"/>
  <c r="B3123" i="7"/>
  <c r="C3123" i="7"/>
  <c r="D3123" i="7" s="1"/>
  <c r="B3124" i="7"/>
  <c r="C3124" i="7"/>
  <c r="D3124" i="7" s="1"/>
  <c r="E3124" i="7" s="1"/>
  <c r="B3125" i="7"/>
  <c r="C3125" i="7"/>
  <c r="D3125" i="7" s="1"/>
  <c r="B3126" i="7"/>
  <c r="C3126" i="7"/>
  <c r="D3126" i="7" s="1"/>
  <c r="E3126" i="7" s="1"/>
  <c r="B3127" i="7"/>
  <c r="C3127" i="7"/>
  <c r="D3127" i="7" s="1"/>
  <c r="B3128" i="7"/>
  <c r="C3128" i="7"/>
  <c r="D3128" i="7" s="1"/>
  <c r="E3128" i="7" s="1"/>
  <c r="B3129" i="7"/>
  <c r="C3129" i="7"/>
  <c r="D3129" i="7" s="1"/>
  <c r="E3129" i="7" s="1"/>
  <c r="B3130" i="7"/>
  <c r="C3130" i="7"/>
  <c r="D3130" i="7" s="1"/>
  <c r="E3130" i="7" s="1"/>
  <c r="B3131" i="7"/>
  <c r="C3131" i="7"/>
  <c r="D3131" i="7" s="1"/>
  <c r="B3132" i="7"/>
  <c r="C3132" i="7"/>
  <c r="D3132" i="7" s="1"/>
  <c r="E3132" i="7" s="1"/>
  <c r="H3132" i="7" s="1"/>
  <c r="B3133" i="7"/>
  <c r="C3133" i="7"/>
  <c r="B3134" i="7"/>
  <c r="C3134" i="7"/>
  <c r="B3135" i="7"/>
  <c r="C3135" i="7"/>
  <c r="B3136" i="7"/>
  <c r="C3136" i="7"/>
  <c r="D3136" i="7" s="1"/>
  <c r="E3136" i="7" s="1"/>
  <c r="B3137" i="7"/>
  <c r="C3137" i="7"/>
  <c r="D3137" i="7" s="1"/>
  <c r="B3138" i="7"/>
  <c r="C3138" i="7"/>
  <c r="D3138" i="7" s="1"/>
  <c r="E3138" i="7" s="1"/>
  <c r="H3138" i="7" s="1"/>
  <c r="B3139" i="7"/>
  <c r="C3139" i="7"/>
  <c r="D3139" i="7" s="1"/>
  <c r="E3139" i="7" s="1"/>
  <c r="B3140" i="7"/>
  <c r="C3140" i="7"/>
  <c r="D3140" i="7" s="1"/>
  <c r="B3141" i="7"/>
  <c r="C3141" i="7"/>
  <c r="D3141" i="7" s="1"/>
  <c r="E3141" i="7" s="1"/>
  <c r="B3142" i="7"/>
  <c r="C3142" i="7"/>
  <c r="D3142" i="7" s="1"/>
  <c r="E3142" i="7" s="1"/>
  <c r="B3143" i="7"/>
  <c r="C3143" i="7"/>
  <c r="D3143" i="7" s="1"/>
  <c r="B3144" i="7"/>
  <c r="C3144" i="7"/>
  <c r="D3144" i="7" s="1"/>
  <c r="B3145" i="7"/>
  <c r="C3145" i="7"/>
  <c r="D3145" i="7" s="1"/>
  <c r="E3145" i="7" s="1"/>
  <c r="B3146" i="7"/>
  <c r="C3146" i="7"/>
  <c r="D3146" i="7" s="1"/>
  <c r="E3146" i="7" s="1"/>
  <c r="B3147" i="7"/>
  <c r="C3147" i="7"/>
  <c r="D3147" i="7" s="1"/>
  <c r="E3147" i="7" s="1"/>
  <c r="B3148" i="7"/>
  <c r="C3148" i="7"/>
  <c r="D3148" i="7" s="1"/>
  <c r="B3149" i="7"/>
  <c r="C3149" i="7"/>
  <c r="D3149" i="7" s="1"/>
  <c r="E3149" i="7" s="1"/>
  <c r="B3150" i="7"/>
  <c r="C3150" i="7"/>
  <c r="D3150" i="7" s="1"/>
  <c r="E3150" i="7" s="1"/>
  <c r="H3150" i="7" s="1"/>
  <c r="B3151" i="7"/>
  <c r="C3151" i="7"/>
  <c r="D3151" i="7" s="1"/>
  <c r="E3151" i="7" s="1"/>
  <c r="B3152" i="7"/>
  <c r="C3152" i="7"/>
  <c r="D3152" i="7" s="1"/>
  <c r="E3152" i="7" s="1"/>
  <c r="H3152" i="7" s="1"/>
  <c r="B3153" i="7"/>
  <c r="C3153" i="7"/>
  <c r="D3153" i="7" s="1"/>
  <c r="E3153" i="7" s="1"/>
  <c r="B3154" i="7"/>
  <c r="C3154" i="7"/>
  <c r="D3154" i="7" s="1"/>
  <c r="B3155" i="7"/>
  <c r="C3155" i="7"/>
  <c r="B3156" i="7"/>
  <c r="C3156" i="7"/>
  <c r="D3156" i="7" s="1"/>
  <c r="E3156" i="7" s="1"/>
  <c r="B3157" i="7"/>
  <c r="C3157" i="7"/>
  <c r="D3157" i="7" s="1"/>
  <c r="E3157" i="7" s="1"/>
  <c r="H3157" i="7" s="1"/>
  <c r="B3158" i="7"/>
  <c r="C3158" i="7"/>
  <c r="D3158" i="7" s="1"/>
  <c r="B3159" i="7"/>
  <c r="C3159" i="7"/>
  <c r="D3159" i="7" s="1"/>
  <c r="B3160" i="7"/>
  <c r="C3160" i="7"/>
  <c r="D3160" i="7" s="1"/>
  <c r="E3160" i="7" s="1"/>
  <c r="B3161" i="7"/>
  <c r="C3161" i="7"/>
  <c r="B3162" i="7"/>
  <c r="C3162" i="7"/>
  <c r="B3163" i="7"/>
  <c r="C3163" i="7"/>
  <c r="D3163" i="7" s="1"/>
  <c r="E3163" i="7" s="1"/>
  <c r="B3164" i="7"/>
  <c r="C3164" i="7"/>
  <c r="D3164" i="7" s="1"/>
  <c r="E3164" i="7" s="1"/>
  <c r="B3165" i="7"/>
  <c r="C3165" i="7"/>
  <c r="B3166" i="7"/>
  <c r="C3166" i="7"/>
  <c r="D3166" i="7" s="1"/>
  <c r="E3166" i="7" s="1"/>
  <c r="B3167" i="7"/>
  <c r="C3167" i="7"/>
  <c r="D3167" i="7" s="1"/>
  <c r="E3167" i="7" s="1"/>
  <c r="B3168" i="7"/>
  <c r="C3168" i="7"/>
  <c r="D3168" i="7" s="1"/>
  <c r="E3168" i="7" s="1"/>
  <c r="B3169" i="7"/>
  <c r="C3169" i="7"/>
  <c r="D3169" i="7" s="1"/>
  <c r="E3169" i="7" s="1"/>
  <c r="B3170" i="7"/>
  <c r="C3170" i="7"/>
  <c r="B3171" i="7"/>
  <c r="C3171" i="7"/>
  <c r="D3171" i="7" s="1"/>
  <c r="B3172" i="7"/>
  <c r="C3172" i="7"/>
  <c r="D3172" i="7" s="1"/>
  <c r="B3173" i="7"/>
  <c r="C3173" i="7"/>
  <c r="D3173" i="7" s="1"/>
  <c r="E3173" i="7" s="1"/>
  <c r="B3174" i="7"/>
  <c r="C3174" i="7"/>
  <c r="D3174" i="7" s="1"/>
  <c r="B4659" i="7"/>
  <c r="C4659" i="7"/>
  <c r="D4659" i="7" s="1"/>
  <c r="B3175" i="7"/>
  <c r="C3175" i="7"/>
  <c r="D3175" i="7" s="1"/>
  <c r="E3175" i="7" s="1"/>
  <c r="B3176" i="7"/>
  <c r="C3176" i="7"/>
  <c r="B3177" i="7"/>
  <c r="C3177" i="7"/>
  <c r="D3177" i="7" s="1"/>
  <c r="E3177" i="7" s="1"/>
  <c r="H3177" i="7" s="1"/>
  <c r="B3178" i="7"/>
  <c r="C3178" i="7"/>
  <c r="D3178" i="7" s="1"/>
  <c r="E3178" i="7" s="1"/>
  <c r="B3179" i="7"/>
  <c r="C3179" i="7"/>
  <c r="D3179" i="7" s="1"/>
  <c r="B3180" i="7"/>
  <c r="C3180" i="7"/>
  <c r="D3180" i="7" s="1"/>
  <c r="E3180" i="7" s="1"/>
  <c r="B3181" i="7"/>
  <c r="C3181" i="7"/>
  <c r="D3181" i="7" s="1"/>
  <c r="B3182" i="7"/>
  <c r="C3182" i="7"/>
  <c r="D3182" i="7" s="1"/>
  <c r="E3182" i="7" s="1"/>
  <c r="B3183" i="7"/>
  <c r="C3183" i="7"/>
  <c r="D3183" i="7" s="1"/>
  <c r="B3184" i="7"/>
  <c r="C3184" i="7"/>
  <c r="B3185" i="7"/>
  <c r="C3185" i="7"/>
  <c r="D3185" i="7" s="1"/>
  <c r="E3185" i="7" s="1"/>
  <c r="B3186" i="7"/>
  <c r="C3186" i="7"/>
  <c r="D3186" i="7" s="1"/>
  <c r="E3186" i="7" s="1"/>
  <c r="B3187" i="7"/>
  <c r="C3187" i="7"/>
  <c r="D3187" i="7" s="1"/>
  <c r="B3188" i="7"/>
  <c r="C3188" i="7"/>
  <c r="D3188" i="7" s="1"/>
  <c r="E3188" i="7" s="1"/>
  <c r="B3189" i="7"/>
  <c r="C3189" i="7"/>
  <c r="D3189" i="7" s="1"/>
  <c r="E3189" i="7" s="1"/>
  <c r="B3190" i="7"/>
  <c r="C3190" i="7"/>
  <c r="D3190" i="7" s="1"/>
  <c r="B3191" i="7"/>
  <c r="C3191" i="7"/>
  <c r="D3191" i="7" s="1"/>
  <c r="B3192" i="7"/>
  <c r="C3192" i="7"/>
  <c r="B3193" i="7"/>
  <c r="C3193" i="7"/>
  <c r="D3193" i="7" s="1"/>
  <c r="B3194" i="7"/>
  <c r="C3194" i="7"/>
  <c r="D3194" i="7" s="1"/>
  <c r="E3194" i="7" s="1"/>
  <c r="H3194" i="7" s="1"/>
  <c r="B3195" i="7"/>
  <c r="C3195" i="7"/>
  <c r="D3195" i="7" s="1"/>
  <c r="B3196" i="7"/>
  <c r="C3196" i="7"/>
  <c r="D3196" i="7" s="1"/>
  <c r="E3196" i="7" s="1"/>
  <c r="B3197" i="7"/>
  <c r="C3197" i="7"/>
  <c r="D3197" i="7" s="1"/>
  <c r="E3197" i="7" s="1"/>
  <c r="B3198" i="7"/>
  <c r="C3198" i="7"/>
  <c r="D3198" i="7" s="1"/>
  <c r="E3198" i="7" s="1"/>
  <c r="B3199" i="7"/>
  <c r="C3199" i="7"/>
  <c r="B3200" i="7"/>
  <c r="C3200" i="7"/>
  <c r="D3200" i="7" s="1"/>
  <c r="B3201" i="7"/>
  <c r="C3201" i="7"/>
  <c r="D3201" i="7" s="1"/>
  <c r="E3201" i="7" s="1"/>
  <c r="B3202" i="7"/>
  <c r="C3202" i="7"/>
  <c r="B3203" i="7"/>
  <c r="C3203" i="7"/>
  <c r="D3203" i="7" s="1"/>
  <c r="E3203" i="7" s="1"/>
  <c r="B4788" i="7"/>
  <c r="C4788" i="7"/>
  <c r="B3204" i="7"/>
  <c r="C3204" i="7"/>
  <c r="D3204" i="7" s="1"/>
  <c r="E3204" i="7" s="1"/>
  <c r="B3205" i="7"/>
  <c r="C3205" i="7"/>
  <c r="D3205" i="7" s="1"/>
  <c r="B3206" i="7"/>
  <c r="C3206" i="7"/>
  <c r="D3206" i="7" s="1"/>
  <c r="E3206" i="7" s="1"/>
  <c r="H3206" i="7" s="1"/>
  <c r="B3207" i="7"/>
  <c r="C3207" i="7"/>
  <c r="D3207" i="7" s="1"/>
  <c r="B3208" i="7"/>
  <c r="C3208" i="7"/>
  <c r="D3208" i="7" s="1"/>
  <c r="E3208" i="7" s="1"/>
  <c r="H3208" i="7" s="1"/>
  <c r="B3209" i="7"/>
  <c r="C3209" i="7"/>
  <c r="D3209" i="7" s="1"/>
  <c r="B3210" i="7"/>
  <c r="C3210" i="7"/>
  <c r="D3210" i="7" s="1"/>
  <c r="E3210" i="7" s="1"/>
  <c r="H3210" i="7" s="1"/>
  <c r="B3211" i="7"/>
  <c r="C3211" i="7"/>
  <c r="B3212" i="7"/>
  <c r="C3212" i="7"/>
  <c r="D3212" i="7" s="1"/>
  <c r="B3213" i="7"/>
  <c r="C3213" i="7"/>
  <c r="D3213" i="7" s="1"/>
  <c r="E3213" i="7" s="1"/>
  <c r="B3214" i="7"/>
  <c r="C3214" i="7"/>
  <c r="D3214" i="7" s="1"/>
  <c r="E3214" i="7" s="1"/>
  <c r="B3215" i="7"/>
  <c r="C3215" i="7"/>
  <c r="D3215" i="7" s="1"/>
  <c r="B3216" i="7"/>
  <c r="C3216" i="7"/>
  <c r="D3216" i="7" s="1"/>
  <c r="E3216" i="7" s="1"/>
  <c r="B3217" i="7"/>
  <c r="C3217" i="7"/>
  <c r="D3217" i="7" s="1"/>
  <c r="B3218" i="7"/>
  <c r="C3218" i="7"/>
  <c r="B3219" i="7"/>
  <c r="C3219" i="7"/>
  <c r="D3219" i="7" s="1"/>
  <c r="E3219" i="7" s="1"/>
  <c r="B3220" i="7"/>
  <c r="C3220" i="7"/>
  <c r="D3220" i="7" s="1"/>
  <c r="B3221" i="7"/>
  <c r="C3221" i="7"/>
  <c r="D3221" i="7" s="1"/>
  <c r="E3221" i="7" s="1"/>
  <c r="B3222" i="7"/>
  <c r="C3222" i="7"/>
  <c r="D3222" i="7" s="1"/>
  <c r="E3222" i="7" s="1"/>
  <c r="H3222" i="7" s="1"/>
  <c r="B3223" i="7"/>
  <c r="C3223" i="7"/>
  <c r="D3223" i="7" s="1"/>
  <c r="B3224" i="7"/>
  <c r="C3224" i="7"/>
  <c r="D3224" i="7" s="1"/>
  <c r="E3224" i="7" s="1"/>
  <c r="B3225" i="7"/>
  <c r="C3225" i="7"/>
  <c r="B3226" i="7"/>
  <c r="C3226" i="7"/>
  <c r="D3226" i="7" s="1"/>
  <c r="E3226" i="7" s="1"/>
  <c r="B3227" i="7"/>
  <c r="C3227" i="7"/>
  <c r="D3227" i="7" s="1"/>
  <c r="B3228" i="7"/>
  <c r="C3228" i="7"/>
  <c r="D3228" i="7" s="1"/>
  <c r="E3228" i="7" s="1"/>
  <c r="B3229" i="7"/>
  <c r="C3229" i="7"/>
  <c r="D3229" i="7" s="1"/>
  <c r="E3229" i="7" s="1"/>
  <c r="B3230" i="7"/>
  <c r="C3230" i="7"/>
  <c r="D3230" i="7" s="1"/>
  <c r="E3230" i="7" s="1"/>
  <c r="B3231" i="7"/>
  <c r="C3231" i="7"/>
  <c r="B3232" i="7"/>
  <c r="C3232" i="7"/>
  <c r="D3232" i="7" s="1"/>
  <c r="E3232" i="7" s="1"/>
  <c r="B3233" i="7"/>
  <c r="C3233" i="7"/>
  <c r="B3234" i="7"/>
  <c r="C3234" i="7"/>
  <c r="D3234" i="7" s="1"/>
  <c r="E3234" i="7" s="1"/>
  <c r="B3235" i="7"/>
  <c r="C3235" i="7"/>
  <c r="D3235" i="7" s="1"/>
  <c r="E3235" i="7" s="1"/>
  <c r="H3235" i="7" s="1"/>
  <c r="B3236" i="7"/>
  <c r="C3236" i="7"/>
  <c r="D3236" i="7" s="1"/>
  <c r="E3236" i="7" s="1"/>
  <c r="B3237" i="7"/>
  <c r="C3237" i="7"/>
  <c r="D3237" i="7" s="1"/>
  <c r="B3238" i="7"/>
  <c r="C3238" i="7"/>
  <c r="D3238" i="7" s="1"/>
  <c r="E3238" i="7" s="1"/>
  <c r="B4740" i="7"/>
  <c r="C4740" i="7"/>
  <c r="D4740" i="7" s="1"/>
  <c r="B3239" i="7"/>
  <c r="C3239" i="7"/>
  <c r="D3239" i="7" s="1"/>
  <c r="B3240" i="7"/>
  <c r="C3240" i="7"/>
  <c r="D3240" i="7" s="1"/>
  <c r="B3241" i="7"/>
  <c r="C3241" i="7"/>
  <c r="D3241" i="7" s="1"/>
  <c r="B3242" i="7"/>
  <c r="C3242" i="7"/>
  <c r="D3242" i="7" s="1"/>
  <c r="E3242" i="7" s="1"/>
  <c r="B3243" i="7"/>
  <c r="C3243" i="7"/>
  <c r="D3243" i="7" s="1"/>
  <c r="E3243" i="7" s="1"/>
  <c r="B4789" i="7"/>
  <c r="C4789" i="7"/>
  <c r="D4789" i="7" s="1"/>
  <c r="E4789" i="7" s="1"/>
  <c r="B3244" i="7"/>
  <c r="C3244" i="7"/>
  <c r="D3244" i="7" s="1"/>
  <c r="E3244" i="7" s="1"/>
  <c r="B3245" i="7"/>
  <c r="C3245" i="7"/>
  <c r="D3245" i="7" s="1"/>
  <c r="E3245" i="7" s="1"/>
  <c r="B3246" i="7"/>
  <c r="C3246" i="7"/>
  <c r="D3246" i="7" s="1"/>
  <c r="B3247" i="7"/>
  <c r="C3247" i="7"/>
  <c r="D3247" i="7" s="1"/>
  <c r="B3248" i="7"/>
  <c r="C3248" i="7"/>
  <c r="D3248" i="7" s="1"/>
  <c r="E3248" i="7" s="1"/>
  <c r="B3249" i="7"/>
  <c r="C3249" i="7"/>
  <c r="B3250" i="7"/>
  <c r="C3250" i="7"/>
  <c r="D3250" i="7" s="1"/>
  <c r="E3250" i="7" s="1"/>
  <c r="B3251" i="7"/>
  <c r="C3251" i="7"/>
  <c r="D3251" i="7" s="1"/>
  <c r="E3251" i="7" s="1"/>
  <c r="B3252" i="7"/>
  <c r="C3252" i="7"/>
  <c r="D3252" i="7" s="1"/>
  <c r="E3252" i="7" s="1"/>
  <c r="B3253" i="7"/>
  <c r="C3253" i="7"/>
  <c r="B3254" i="7"/>
  <c r="C3254" i="7"/>
  <c r="D3254" i="7" s="1"/>
  <c r="E3254" i="7" s="1"/>
  <c r="B3255" i="7"/>
  <c r="C3255" i="7"/>
  <c r="D3255" i="7" s="1"/>
  <c r="B3256" i="7"/>
  <c r="C3256" i="7"/>
  <c r="D3256" i="7" s="1"/>
  <c r="B3257" i="7"/>
  <c r="C3257" i="7"/>
  <c r="D3257" i="7" s="1"/>
  <c r="B3258" i="7"/>
  <c r="C3258" i="7"/>
  <c r="D3258" i="7" s="1"/>
  <c r="B3259" i="7"/>
  <c r="C3259" i="7"/>
  <c r="B3260" i="7"/>
  <c r="C3260" i="7"/>
  <c r="D3260" i="7" s="1"/>
  <c r="E3260" i="7" s="1"/>
  <c r="B3261" i="7"/>
  <c r="C3261" i="7"/>
  <c r="B3262" i="7"/>
  <c r="C3262" i="7"/>
  <c r="D3262" i="7" s="1"/>
  <c r="B3263" i="7"/>
  <c r="C3263" i="7"/>
  <c r="D3263" i="7" s="1"/>
  <c r="E3263" i="7" s="1"/>
  <c r="B4790" i="7"/>
  <c r="C4790" i="7"/>
  <c r="D4790" i="7" s="1"/>
  <c r="E4790" i="7" s="1"/>
  <c r="B4905" i="7"/>
  <c r="C4905" i="7"/>
  <c r="D4905" i="7" s="1"/>
  <c r="E4905" i="7" s="1"/>
  <c r="H4905" i="7" s="1"/>
  <c r="B4885" i="7"/>
  <c r="C4885" i="7"/>
  <c r="D4885" i="7" s="1"/>
  <c r="B3264" i="7"/>
  <c r="C3264" i="7"/>
  <c r="D3264" i="7" s="1"/>
  <c r="E3264" i="7" s="1"/>
  <c r="B3265" i="7"/>
  <c r="C3265" i="7"/>
  <c r="D3265" i="7" s="1"/>
  <c r="B3266" i="7"/>
  <c r="C3266" i="7"/>
  <c r="D3266" i="7" s="1"/>
  <c r="E3266" i="7" s="1"/>
  <c r="B3267" i="7"/>
  <c r="C3267" i="7"/>
  <c r="D3267" i="7" s="1"/>
  <c r="B3268" i="7"/>
  <c r="C3268" i="7"/>
  <c r="D3268" i="7" s="1"/>
  <c r="E3268" i="7" s="1"/>
  <c r="B3269" i="7"/>
  <c r="C3269" i="7"/>
  <c r="D3269" i="7" s="1"/>
  <c r="E3269" i="7" s="1"/>
  <c r="B4844" i="7"/>
  <c r="C4844" i="7"/>
  <c r="D4844" i="7" s="1"/>
  <c r="B3270" i="7"/>
  <c r="C3270" i="7"/>
  <c r="D3270" i="7" s="1"/>
  <c r="E3270" i="7" s="1"/>
  <c r="H3270" i="7" s="1"/>
  <c r="B3271" i="7"/>
  <c r="C3271" i="7"/>
  <c r="D3271" i="7" s="1"/>
  <c r="B3272" i="7"/>
  <c r="C3272" i="7"/>
  <c r="D3272" i="7" s="1"/>
  <c r="E3272" i="7" s="1"/>
  <c r="H3272" i="7" s="1"/>
  <c r="B3273" i="7"/>
  <c r="C3273" i="7"/>
  <c r="D3273" i="7" s="1"/>
  <c r="E3273" i="7" s="1"/>
  <c r="B3274" i="7"/>
  <c r="C3274" i="7"/>
  <c r="D3274" i="7" s="1"/>
  <c r="B3275" i="7"/>
  <c r="C3275" i="7"/>
  <c r="D3275" i="7" s="1"/>
  <c r="E3275" i="7" s="1"/>
  <c r="B3276" i="7"/>
  <c r="C3276" i="7"/>
  <c r="D3276" i="7" s="1"/>
  <c r="B3277" i="7"/>
  <c r="C3277" i="7"/>
  <c r="D3277" i="7" s="1"/>
  <c r="B3278" i="7"/>
  <c r="C3278" i="7"/>
  <c r="D3278" i="7" s="1"/>
  <c r="B3279" i="7"/>
  <c r="C3279" i="7"/>
  <c r="D3279" i="7" s="1"/>
  <c r="B3280" i="7"/>
  <c r="C3280" i="7"/>
  <c r="D3280" i="7" s="1"/>
  <c r="E3280" i="7" s="1"/>
  <c r="B3281" i="7"/>
  <c r="C3281" i="7"/>
  <c r="D3281" i="7" s="1"/>
  <c r="E3281" i="7" s="1"/>
  <c r="B3282" i="7"/>
  <c r="C3282" i="7"/>
  <c r="D3282" i="7" s="1"/>
  <c r="B3283" i="7"/>
  <c r="C3283" i="7"/>
  <c r="D3283" i="7" s="1"/>
  <c r="E3283" i="7" s="1"/>
  <c r="B3284" i="7"/>
  <c r="C3284" i="7"/>
  <c r="D3284" i="7" s="1"/>
  <c r="E3284" i="7" s="1"/>
  <c r="B3285" i="7"/>
  <c r="C3285" i="7"/>
  <c r="D3285" i="7" s="1"/>
  <c r="B3286" i="7"/>
  <c r="C3286" i="7"/>
  <c r="D3286" i="7" s="1"/>
  <c r="B3287" i="7"/>
  <c r="C3287" i="7"/>
  <c r="D3287" i="7" s="1"/>
  <c r="B3288" i="7"/>
  <c r="C3288" i="7"/>
  <c r="D3288" i="7" s="1"/>
  <c r="E3288" i="7" s="1"/>
  <c r="B3289" i="7"/>
  <c r="C3289" i="7"/>
  <c r="D3289" i="7" s="1"/>
  <c r="E3289" i="7" s="1"/>
  <c r="B3290" i="7"/>
  <c r="C3290" i="7"/>
  <c r="D3290" i="7" s="1"/>
  <c r="E3290" i="7" s="1"/>
  <c r="H3290" i="7" s="1"/>
  <c r="B3291" i="7"/>
  <c r="C3291" i="7"/>
  <c r="D3291" i="7" s="1"/>
  <c r="B4886" i="7"/>
  <c r="C4886" i="7"/>
  <c r="D4886" i="7" s="1"/>
  <c r="E4886" i="7" s="1"/>
  <c r="B3292" i="7"/>
  <c r="C3292" i="7"/>
  <c r="D3292" i="7" s="1"/>
  <c r="E3292" i="7" s="1"/>
  <c r="B3293" i="7"/>
  <c r="C3293" i="7"/>
  <c r="D3293" i="7" s="1"/>
  <c r="E3293" i="7" s="1"/>
  <c r="B3294" i="7"/>
  <c r="C3294" i="7"/>
  <c r="D3294" i="7" s="1"/>
  <c r="B3295" i="7"/>
  <c r="C3295" i="7"/>
  <c r="D3295" i="7" s="1"/>
  <c r="E3295" i="7" s="1"/>
  <c r="B3296" i="7"/>
  <c r="C3296" i="7"/>
  <c r="D3296" i="7" s="1"/>
  <c r="B29" i="7"/>
  <c r="C29" i="7"/>
  <c r="D29" i="7" s="1"/>
  <c r="E29" i="7" s="1"/>
  <c r="B3298" i="7"/>
  <c r="C3298" i="7"/>
  <c r="D3298" i="7" s="1"/>
  <c r="E3298" i="7" s="1"/>
  <c r="B4924" i="7"/>
  <c r="C4924" i="7"/>
  <c r="D4924" i="7" s="1"/>
  <c r="B3300" i="7"/>
  <c r="C3300" i="7"/>
  <c r="D3300" i="7" s="1"/>
  <c r="E3300" i="7" s="1"/>
  <c r="B3301" i="7"/>
  <c r="C3301" i="7"/>
  <c r="D3301" i="7" s="1"/>
  <c r="B3302" i="7"/>
  <c r="C3302" i="7"/>
  <c r="D3302" i="7" s="1"/>
  <c r="E3302" i="7" s="1"/>
  <c r="B4925" i="7"/>
  <c r="C4925" i="7"/>
  <c r="B3303" i="7"/>
  <c r="C3303" i="7"/>
  <c r="D3303" i="7" s="1"/>
  <c r="E3303" i="7" s="1"/>
  <c r="H3303" i="7" s="1"/>
  <c r="B3304" i="7"/>
  <c r="C3304" i="7"/>
  <c r="D3304" i="7" s="1"/>
  <c r="B3306" i="7"/>
  <c r="C3306" i="7"/>
  <c r="D3306" i="7" s="1"/>
  <c r="E3306" i="7" s="1"/>
  <c r="B3308" i="7"/>
  <c r="C3308" i="7"/>
  <c r="D3308" i="7" s="1"/>
  <c r="B4791" i="7"/>
  <c r="C4791" i="7"/>
  <c r="D4791" i="7" s="1"/>
  <c r="E4791" i="7" s="1"/>
  <c r="B3310" i="7"/>
  <c r="C3310" i="7"/>
  <c r="D3310" i="7" s="1"/>
  <c r="B3311" i="7"/>
  <c r="C3311" i="7"/>
  <c r="D3311" i="7" s="1"/>
  <c r="E3311" i="7" s="1"/>
  <c r="B4741" i="7"/>
  <c r="C4741" i="7"/>
  <c r="D4741" i="7" s="1"/>
  <c r="B3312" i="7"/>
  <c r="C3312" i="7"/>
  <c r="D3312" i="7" s="1"/>
  <c r="B4926" i="7"/>
  <c r="C4926" i="7"/>
  <c r="D4926" i="7" s="1"/>
  <c r="B3313" i="7"/>
  <c r="C3313" i="7"/>
  <c r="D3313" i="7" s="1"/>
  <c r="E3313" i="7" s="1"/>
  <c r="B3314" i="7"/>
  <c r="C3314" i="7"/>
  <c r="D3314" i="7" s="1"/>
  <c r="E3314" i="7" s="1"/>
  <c r="H3314" i="7" s="1"/>
  <c r="B3316" i="7"/>
  <c r="C3316" i="7"/>
  <c r="D3316" i="7" s="1"/>
  <c r="B3317" i="7"/>
  <c r="C3317" i="7"/>
  <c r="D3317" i="7" s="1"/>
  <c r="E3317" i="7" s="1"/>
  <c r="B3318" i="7"/>
  <c r="C3318" i="7"/>
  <c r="D3318" i="7" s="1"/>
  <c r="E3318" i="7" s="1"/>
  <c r="B30" i="7"/>
  <c r="C30" i="7"/>
  <c r="B31" i="7"/>
  <c r="C31" i="7"/>
  <c r="D31" i="7" s="1"/>
  <c r="E31" i="7" s="1"/>
  <c r="B32" i="7"/>
  <c r="C32" i="7"/>
  <c r="D32" i="7" s="1"/>
  <c r="B33" i="7"/>
  <c r="C33" i="7"/>
  <c r="D33" i="7" s="1"/>
  <c r="E33" i="7" s="1"/>
  <c r="B34" i="7"/>
  <c r="C34" i="7"/>
  <c r="D34" i="7" s="1"/>
  <c r="B35" i="7"/>
  <c r="C35" i="7"/>
  <c r="B36" i="7"/>
  <c r="C36" i="7"/>
  <c r="D36" i="7" s="1"/>
  <c r="E36" i="7" s="1"/>
  <c r="B37" i="7"/>
  <c r="C37" i="7"/>
  <c r="D37" i="7" s="1"/>
  <c r="E37" i="7" s="1"/>
  <c r="B38" i="7"/>
  <c r="C38" i="7"/>
  <c r="D38" i="7" s="1"/>
  <c r="B39" i="7"/>
  <c r="C39" i="7"/>
  <c r="D39" i="7" s="1"/>
  <c r="B40" i="7"/>
  <c r="C40" i="7"/>
  <c r="B41" i="7"/>
  <c r="C41" i="7"/>
  <c r="D41" i="7" s="1"/>
  <c r="E41" i="7" s="1"/>
  <c r="B42" i="7"/>
  <c r="C42" i="7"/>
  <c r="D42" i="7" s="1"/>
  <c r="B43" i="7"/>
  <c r="C43" i="7"/>
  <c r="D43" i="7" s="1"/>
  <c r="E43" i="7" s="1"/>
  <c r="B44" i="7"/>
  <c r="C44" i="7"/>
  <c r="D44" i="7" s="1"/>
  <c r="B45" i="7"/>
  <c r="C45" i="7"/>
  <c r="D45" i="7" s="1"/>
  <c r="B46" i="7"/>
  <c r="C46" i="7"/>
  <c r="D46" i="7" s="1"/>
  <c r="B47" i="7"/>
  <c r="C47" i="7"/>
  <c r="D47" i="7" s="1"/>
  <c r="E47" i="7" s="1"/>
  <c r="B48" i="7"/>
  <c r="C48" i="7"/>
  <c r="D48" i="7" s="1"/>
  <c r="E48" i="7" s="1"/>
  <c r="H48" i="7" s="1"/>
  <c r="B49" i="7"/>
  <c r="C49" i="7"/>
  <c r="D49" i="7" s="1"/>
  <c r="E49" i="7" s="1"/>
  <c r="B50" i="7"/>
  <c r="C50" i="7"/>
  <c r="D50" i="7" s="1"/>
  <c r="B51" i="7"/>
  <c r="C51" i="7"/>
  <c r="D51" i="7" s="1"/>
  <c r="B52" i="7"/>
  <c r="C52" i="7"/>
  <c r="D52" i="7" s="1"/>
  <c r="E52" i="7" s="1"/>
  <c r="B53" i="7"/>
  <c r="C53" i="7"/>
  <c r="D53" i="7" s="1"/>
  <c r="E53" i="7" s="1"/>
  <c r="B54" i="7"/>
  <c r="C54" i="7"/>
  <c r="D54" i="7" s="1"/>
  <c r="B55" i="7"/>
  <c r="C55" i="7"/>
  <c r="B56" i="7"/>
  <c r="C56" i="7"/>
  <c r="D56" i="7" s="1"/>
  <c r="B57" i="7"/>
  <c r="C57" i="7"/>
  <c r="D57" i="7" s="1"/>
  <c r="B58" i="7"/>
  <c r="C58" i="7"/>
  <c r="D58" i="7" s="1"/>
  <c r="E58" i="7" s="1"/>
  <c r="H58" i="7" s="1"/>
  <c r="B59" i="7"/>
  <c r="C59" i="7"/>
  <c r="D59" i="7" s="1"/>
  <c r="E59" i="7" s="1"/>
  <c r="B60" i="7"/>
  <c r="C60" i="7"/>
  <c r="D60" i="7" s="1"/>
  <c r="B61" i="7"/>
  <c r="C61" i="7"/>
  <c r="D61" i="7" s="1"/>
  <c r="E61" i="7" s="1"/>
  <c r="B62" i="7"/>
  <c r="C62" i="7"/>
  <c r="D62" i="7" s="1"/>
  <c r="E62" i="7" s="1"/>
  <c r="B63" i="7"/>
  <c r="C63" i="7"/>
  <c r="D63" i="7" s="1"/>
  <c r="E63" i="7" s="1"/>
  <c r="B64" i="7"/>
  <c r="C64" i="7"/>
  <c r="D64" i="7" s="1"/>
  <c r="B65" i="7"/>
  <c r="C65" i="7"/>
  <c r="B66" i="7"/>
  <c r="C66" i="7"/>
  <c r="D66" i="7" s="1"/>
  <c r="B67" i="7"/>
  <c r="C67" i="7"/>
  <c r="D67" i="7" s="1"/>
  <c r="E67" i="7" s="1"/>
  <c r="B68" i="7"/>
  <c r="C68" i="7"/>
  <c r="D68" i="7" s="1"/>
  <c r="E68" i="7" s="1"/>
  <c r="H68" i="7" s="1"/>
  <c r="B69" i="7"/>
  <c r="C69" i="7"/>
  <c r="D69" i="7" s="1"/>
  <c r="B70" i="7"/>
  <c r="C70" i="7"/>
  <c r="D70" i="7" s="1"/>
  <c r="B71" i="7"/>
  <c r="C71" i="7"/>
  <c r="D71" i="7" s="1"/>
  <c r="B72" i="7"/>
  <c r="C72" i="7"/>
  <c r="D72" i="7" s="1"/>
  <c r="E72" i="7" s="1"/>
  <c r="B73" i="7"/>
  <c r="C73" i="7"/>
  <c r="D73" i="7" s="1"/>
  <c r="E73" i="7" s="1"/>
  <c r="B74" i="7"/>
  <c r="C74" i="7"/>
  <c r="D74" i="7" s="1"/>
  <c r="B75" i="7"/>
  <c r="C75" i="7"/>
  <c r="B76" i="7"/>
  <c r="C76" i="7"/>
  <c r="D76" i="7" s="1"/>
  <c r="B77" i="7"/>
  <c r="C77" i="7"/>
  <c r="D77" i="7" s="1"/>
  <c r="E77" i="7" s="1"/>
  <c r="B78" i="7"/>
  <c r="C78" i="7"/>
  <c r="D78" i="7" s="1"/>
  <c r="E78" i="7" s="1"/>
  <c r="H78" i="7" s="1"/>
  <c r="B79" i="7"/>
  <c r="C79" i="7"/>
  <c r="D79" i="7" s="1"/>
  <c r="E79" i="7" s="1"/>
  <c r="B80" i="7"/>
  <c r="C80" i="7"/>
  <c r="D80" i="7" s="1"/>
  <c r="B81" i="7"/>
  <c r="C81" i="7"/>
  <c r="D81" i="7" s="1"/>
  <c r="B82" i="7"/>
  <c r="C82" i="7"/>
  <c r="D82" i="7" s="1"/>
  <c r="E82" i="7" s="1"/>
  <c r="B83" i="7"/>
  <c r="C83" i="7"/>
  <c r="D83" i="7" s="1"/>
  <c r="E83" i="7" s="1"/>
  <c r="B84" i="7"/>
  <c r="C84" i="7"/>
  <c r="D84" i="7" s="1"/>
  <c r="B85" i="7"/>
  <c r="C85" i="7"/>
  <c r="B86" i="7"/>
  <c r="C86" i="7"/>
  <c r="D86" i="7" s="1"/>
  <c r="E86" i="7" s="1"/>
  <c r="B87" i="7"/>
  <c r="C87" i="7"/>
  <c r="D87" i="7" s="1"/>
  <c r="B88" i="7"/>
  <c r="C88" i="7"/>
  <c r="D88" i="7" s="1"/>
  <c r="E88" i="7" s="1"/>
  <c r="B89" i="7"/>
  <c r="C89" i="7"/>
  <c r="D89" i="7" s="1"/>
  <c r="E89" i="7" s="1"/>
  <c r="B90" i="7"/>
  <c r="C90" i="7"/>
  <c r="D90" i="7" s="1"/>
  <c r="B91" i="7"/>
  <c r="C91" i="7"/>
  <c r="D91" i="7" s="1"/>
  <c r="E91" i="7" s="1"/>
  <c r="B92" i="7"/>
  <c r="C92" i="7"/>
  <c r="D92" i="7" s="1"/>
  <c r="E92" i="7" s="1"/>
  <c r="B93" i="7"/>
  <c r="C93" i="7"/>
  <c r="D93" i="7" s="1"/>
  <c r="B94" i="7"/>
  <c r="C94" i="7"/>
  <c r="D94" i="7" s="1"/>
  <c r="B95" i="7"/>
  <c r="C95" i="7"/>
  <c r="B96" i="7"/>
  <c r="C96" i="7"/>
  <c r="D96" i="7" s="1"/>
  <c r="B4893" i="7"/>
  <c r="C4893" i="7"/>
  <c r="D4893" i="7" s="1"/>
  <c r="E4893" i="7" s="1"/>
  <c r="B97" i="7"/>
  <c r="C97" i="7"/>
  <c r="D97" i="7" s="1"/>
  <c r="E97" i="7" s="1"/>
  <c r="B98" i="7"/>
  <c r="C98" i="7"/>
  <c r="D98" i="7" s="1"/>
  <c r="E98" i="7" s="1"/>
  <c r="B99" i="7"/>
  <c r="C99" i="7"/>
  <c r="D99" i="7" s="1"/>
  <c r="B100" i="7"/>
  <c r="C100" i="7"/>
  <c r="D100" i="7" s="1"/>
  <c r="B101" i="7"/>
  <c r="C101" i="7"/>
  <c r="D101" i="7" s="1"/>
  <c r="B102" i="7"/>
  <c r="C102" i="7"/>
  <c r="D102" i="7" s="1"/>
  <c r="E102" i="7" s="1"/>
  <c r="B103" i="7"/>
  <c r="C103" i="7"/>
  <c r="D103" i="7" s="1"/>
  <c r="B104" i="7"/>
  <c r="C104" i="7"/>
  <c r="D104" i="7" s="1"/>
  <c r="B105" i="7"/>
  <c r="C105" i="7"/>
  <c r="D105" i="7" s="1"/>
  <c r="B106" i="7"/>
  <c r="C106" i="7"/>
  <c r="D106" i="7" s="1"/>
  <c r="B107" i="7"/>
  <c r="C107" i="7"/>
  <c r="B108" i="7"/>
  <c r="C108" i="7"/>
  <c r="D108" i="7" s="1"/>
  <c r="E108" i="7" s="1"/>
  <c r="B109" i="7"/>
  <c r="C109" i="7"/>
  <c r="B110" i="7"/>
  <c r="C110" i="7"/>
  <c r="D110" i="7" s="1"/>
  <c r="E110" i="7" s="1"/>
  <c r="B111" i="7"/>
  <c r="C111" i="7"/>
  <c r="D111" i="7" s="1"/>
  <c r="B112" i="7"/>
  <c r="C112" i="7"/>
  <c r="D112" i="7" s="1"/>
  <c r="E112" i="7" s="1"/>
  <c r="B113" i="7"/>
  <c r="C113" i="7"/>
  <c r="D113" i="7" s="1"/>
  <c r="B114" i="7"/>
  <c r="C114" i="7"/>
  <c r="D114" i="7" s="1"/>
  <c r="B115" i="7"/>
  <c r="C115" i="7"/>
  <c r="D115" i="7" s="1"/>
  <c r="E115" i="7" s="1"/>
  <c r="B116" i="7"/>
  <c r="C116" i="7"/>
  <c r="D116" i="7" s="1"/>
  <c r="B117" i="7"/>
  <c r="C117" i="7"/>
  <c r="B118" i="7"/>
  <c r="C118" i="7"/>
  <c r="D118" i="7" s="1"/>
  <c r="E118" i="7" s="1"/>
  <c r="B119" i="7"/>
  <c r="C119" i="7"/>
  <c r="D119" i="7" s="1"/>
  <c r="B120" i="7"/>
  <c r="C120" i="7"/>
  <c r="D120" i="7" s="1"/>
  <c r="B121" i="7"/>
  <c r="C121" i="7"/>
  <c r="D121" i="7" s="1"/>
  <c r="B122" i="7"/>
  <c r="C122" i="7"/>
  <c r="D122" i="7" s="1"/>
  <c r="E122" i="7" s="1"/>
  <c r="H122" i="7" s="1"/>
  <c r="B123" i="7"/>
  <c r="C123" i="7"/>
  <c r="D123" i="7" s="1"/>
  <c r="B124" i="7"/>
  <c r="C124" i="7"/>
  <c r="D124" i="7" s="1"/>
  <c r="E124" i="7" s="1"/>
  <c r="B125" i="7"/>
  <c r="C125" i="7"/>
  <c r="D125" i="7" s="1"/>
  <c r="E125" i="7" s="1"/>
  <c r="B126" i="7"/>
  <c r="C126" i="7"/>
  <c r="D126" i="7" s="1"/>
  <c r="E126" i="7" s="1"/>
  <c r="B127" i="7"/>
  <c r="C127" i="7"/>
  <c r="D127" i="7" s="1"/>
  <c r="B128" i="7"/>
  <c r="C128" i="7"/>
  <c r="B129" i="7"/>
  <c r="C129" i="7"/>
  <c r="D129" i="7" s="1"/>
  <c r="B130" i="7"/>
  <c r="C130" i="7"/>
  <c r="D130" i="7" s="1"/>
  <c r="E130" i="7" s="1"/>
  <c r="B131" i="7"/>
  <c r="C131" i="7"/>
  <c r="D131" i="7" s="1"/>
  <c r="E131" i="7" s="1"/>
  <c r="B132" i="7"/>
  <c r="C132" i="7"/>
  <c r="D132" i="7" s="1"/>
  <c r="B133" i="7"/>
  <c r="C133" i="7"/>
  <c r="D133" i="7" s="1"/>
  <c r="B134" i="7"/>
  <c r="C134" i="7"/>
  <c r="B135" i="7"/>
  <c r="C135" i="7"/>
  <c r="D135" i="7" s="1"/>
  <c r="B136" i="7"/>
  <c r="C136" i="7"/>
  <c r="D136" i="7" s="1"/>
  <c r="E136" i="7" s="1"/>
  <c r="B137" i="7"/>
  <c r="C137" i="7"/>
  <c r="B138" i="7"/>
  <c r="C138" i="7"/>
  <c r="D138" i="7" s="1"/>
  <c r="B139" i="7"/>
  <c r="C139" i="7"/>
  <c r="D139" i="7" s="1"/>
  <c r="E139" i="7" s="1"/>
  <c r="H139" i="7" s="1"/>
  <c r="B140" i="7"/>
  <c r="C140" i="7"/>
  <c r="D140" i="7" s="1"/>
  <c r="B141" i="7"/>
  <c r="C141" i="7"/>
  <c r="D141" i="7" s="1"/>
  <c r="E141" i="7" s="1"/>
  <c r="H141" i="7" s="1"/>
  <c r="B142" i="7"/>
  <c r="C142" i="7"/>
  <c r="D142" i="7" s="1"/>
  <c r="B143" i="7"/>
  <c r="C143" i="7"/>
  <c r="D143" i="7" s="1"/>
  <c r="B144" i="7"/>
  <c r="C144" i="7"/>
  <c r="D144" i="7" s="1"/>
  <c r="E144" i="7" s="1"/>
  <c r="B145" i="7"/>
  <c r="C145" i="7"/>
  <c r="D145" i="7" s="1"/>
  <c r="E145" i="7" s="1"/>
  <c r="B146" i="7"/>
  <c r="C146" i="7"/>
  <c r="D146" i="7" s="1"/>
  <c r="B147" i="7"/>
  <c r="C147" i="7"/>
  <c r="D147" i="7" s="1"/>
  <c r="E147" i="7" s="1"/>
  <c r="H147" i="7" s="1"/>
  <c r="B148" i="7"/>
  <c r="C148" i="7"/>
  <c r="D148" i="7" s="1"/>
  <c r="E148" i="7" s="1"/>
  <c r="B149" i="7"/>
  <c r="C149" i="7"/>
  <c r="B150" i="7"/>
  <c r="C150" i="7"/>
  <c r="D150" i="7" s="1"/>
  <c r="E150" i="7" s="1"/>
  <c r="B151" i="7"/>
  <c r="C151" i="7"/>
  <c r="D151" i="7" s="1"/>
  <c r="E151" i="7" s="1"/>
  <c r="H151" i="7" s="1"/>
  <c r="B4817" i="7"/>
  <c r="C4817" i="7"/>
  <c r="B152" i="7"/>
  <c r="C152" i="7"/>
  <c r="D152" i="7" s="1"/>
  <c r="B153" i="7"/>
  <c r="C153" i="7"/>
  <c r="D153" i="7" s="1"/>
  <c r="E153" i="7" s="1"/>
  <c r="B154" i="7"/>
  <c r="C154" i="7"/>
  <c r="D154" i="7" s="1"/>
  <c r="E154" i="7" s="1"/>
  <c r="B155" i="7"/>
  <c r="C155" i="7"/>
  <c r="D155" i="7" s="1"/>
  <c r="B156" i="7"/>
  <c r="C156" i="7"/>
  <c r="D156" i="7" s="1"/>
  <c r="B157" i="7"/>
  <c r="C157" i="7"/>
  <c r="D157" i="7" s="1"/>
  <c r="E157" i="7" s="1"/>
  <c r="B158" i="7"/>
  <c r="C158" i="7"/>
  <c r="B159" i="7"/>
  <c r="C159" i="7"/>
  <c r="D159" i="7" s="1"/>
  <c r="E159" i="7" s="1"/>
  <c r="B160" i="7"/>
  <c r="C160" i="7"/>
  <c r="D160" i="7" s="1"/>
  <c r="B161" i="7"/>
  <c r="C161" i="7"/>
  <c r="D161" i="7" s="1"/>
  <c r="E161" i="7" s="1"/>
  <c r="B162" i="7"/>
  <c r="C162" i="7"/>
  <c r="D162" i="7" s="1"/>
  <c r="B163" i="7"/>
  <c r="C163" i="7"/>
  <c r="D163" i="7" s="1"/>
  <c r="B164" i="7"/>
  <c r="C164" i="7"/>
  <c r="D164" i="7" s="1"/>
  <c r="B165" i="7"/>
  <c r="C165" i="7"/>
  <c r="D165" i="7" s="1"/>
  <c r="B166" i="7"/>
  <c r="C166" i="7"/>
  <c r="D166" i="7" s="1"/>
  <c r="E166" i="7" s="1"/>
  <c r="B167" i="7"/>
  <c r="C167" i="7"/>
  <c r="D167" i="7" s="1"/>
  <c r="E167" i="7" s="1"/>
  <c r="H167" i="7" s="1"/>
  <c r="B168" i="7"/>
  <c r="C168" i="7"/>
  <c r="B4761" i="7"/>
  <c r="C4761" i="7"/>
  <c r="D4761" i="7" s="1"/>
  <c r="E4761" i="7" s="1"/>
  <c r="B169" i="7"/>
  <c r="C169" i="7"/>
  <c r="D169" i="7" s="1"/>
  <c r="B170" i="7"/>
  <c r="C170" i="7"/>
  <c r="D170" i="7" s="1"/>
  <c r="E170" i="7" s="1"/>
  <c r="H170" i="7" s="1"/>
  <c r="B171" i="7"/>
  <c r="C171" i="7"/>
  <c r="D171" i="7" s="1"/>
  <c r="B172" i="7"/>
  <c r="C172" i="7"/>
  <c r="D172" i="7" s="1"/>
  <c r="B173" i="7"/>
  <c r="C173" i="7"/>
  <c r="D173" i="7" s="1"/>
  <c r="E173" i="7" s="1"/>
  <c r="B174" i="7"/>
  <c r="C174" i="7"/>
  <c r="D174" i="7" s="1"/>
  <c r="B175" i="7"/>
  <c r="C175" i="7"/>
  <c r="D175" i="7" s="1"/>
  <c r="E175" i="7" s="1"/>
  <c r="B176" i="7"/>
  <c r="C176" i="7"/>
  <c r="D176" i="7" s="1"/>
  <c r="B177" i="7"/>
  <c r="C177" i="7"/>
  <c r="D177" i="7" s="1"/>
  <c r="B178" i="7"/>
  <c r="C178" i="7"/>
  <c r="D178" i="7" s="1"/>
  <c r="E178" i="7" s="1"/>
  <c r="B179" i="7"/>
  <c r="C179" i="7"/>
  <c r="D179" i="7" s="1"/>
  <c r="B180" i="7"/>
  <c r="C180" i="7"/>
  <c r="D180" i="7" s="1"/>
  <c r="E180" i="7" s="1"/>
  <c r="B181" i="7"/>
  <c r="C181" i="7"/>
  <c r="D181" i="7" s="1"/>
  <c r="B182" i="7"/>
  <c r="C182" i="7"/>
  <c r="D182" i="7" s="1"/>
  <c r="E182" i="7" s="1"/>
  <c r="H182" i="7" s="1"/>
  <c r="B183" i="7"/>
  <c r="C183" i="7"/>
  <c r="D183" i="7" s="1"/>
  <c r="E183" i="7" s="1"/>
  <c r="B184" i="7"/>
  <c r="C184" i="7"/>
  <c r="D184" i="7" s="1"/>
  <c r="E184" i="7" s="1"/>
  <c r="B185" i="7"/>
  <c r="C185" i="7"/>
  <c r="D185" i="7" s="1"/>
  <c r="B186" i="7"/>
  <c r="C186" i="7"/>
  <c r="D186" i="7" s="1"/>
  <c r="E186" i="7" s="1"/>
  <c r="B187" i="7"/>
  <c r="C187" i="7"/>
  <c r="D187" i="7" s="1"/>
  <c r="B188" i="7"/>
  <c r="C188" i="7"/>
  <c r="D188" i="7" s="1"/>
  <c r="B189" i="7"/>
  <c r="C189" i="7"/>
  <c r="D189" i="7" s="1"/>
  <c r="E189" i="7" s="1"/>
  <c r="H189" i="7" s="1"/>
  <c r="B190" i="7"/>
  <c r="C190" i="7"/>
  <c r="D190" i="7" s="1"/>
  <c r="B191" i="7"/>
  <c r="C191" i="7"/>
  <c r="B192" i="7"/>
  <c r="C192" i="7"/>
  <c r="B193" i="7"/>
  <c r="C193" i="7"/>
  <c r="D193" i="7" s="1"/>
  <c r="E193" i="7" s="1"/>
  <c r="B194" i="7"/>
  <c r="C194" i="7"/>
  <c r="D194" i="7" s="1"/>
  <c r="B195" i="7"/>
  <c r="C195" i="7"/>
  <c r="D195" i="7" s="1"/>
  <c r="B196" i="7"/>
  <c r="C196" i="7"/>
  <c r="D196" i="7" s="1"/>
  <c r="E196" i="7" s="1"/>
  <c r="B197" i="7"/>
  <c r="C197" i="7"/>
  <c r="B198" i="7"/>
  <c r="C198" i="7"/>
  <c r="D198" i="7" s="1"/>
  <c r="E198" i="7" s="1"/>
  <c r="B199" i="7"/>
  <c r="C199" i="7"/>
  <c r="D199" i="7" s="1"/>
  <c r="B200" i="7"/>
  <c r="C200" i="7"/>
  <c r="B4703" i="7"/>
  <c r="C4703" i="7"/>
  <c r="D4703" i="7" s="1"/>
  <c r="B201" i="7"/>
  <c r="C201" i="7"/>
  <c r="D201" i="7" s="1"/>
  <c r="B202" i="7"/>
  <c r="C202" i="7"/>
  <c r="D202" i="7" s="1"/>
  <c r="B203" i="7"/>
  <c r="C203" i="7"/>
  <c r="D203" i="7" s="1"/>
  <c r="B204" i="7"/>
  <c r="C204" i="7"/>
  <c r="B205" i="7"/>
  <c r="C205" i="7"/>
  <c r="D205" i="7" s="1"/>
  <c r="B206" i="7"/>
  <c r="C206" i="7"/>
  <c r="D206" i="7" s="1"/>
  <c r="E206" i="7" s="1"/>
  <c r="B207" i="7"/>
  <c r="C207" i="7"/>
  <c r="D207" i="7" s="1"/>
  <c r="E207" i="7" s="1"/>
  <c r="B208" i="7"/>
  <c r="C208" i="7"/>
  <c r="D208" i="7" s="1"/>
  <c r="B209" i="7"/>
  <c r="C209" i="7"/>
  <c r="D209" i="7" s="1"/>
  <c r="E209" i="7" s="1"/>
  <c r="B210" i="7"/>
  <c r="C210" i="7"/>
  <c r="D210" i="7" s="1"/>
  <c r="B211" i="7"/>
  <c r="C211" i="7"/>
  <c r="B212" i="7"/>
  <c r="C212" i="7"/>
  <c r="D212" i="7" s="1"/>
  <c r="B213" i="7"/>
  <c r="C213" i="7"/>
  <c r="D213" i="7" s="1"/>
  <c r="E213" i="7" s="1"/>
  <c r="B214" i="7"/>
  <c r="C214" i="7"/>
  <c r="D214" i="7" s="1"/>
  <c r="E214" i="7" s="1"/>
  <c r="B215" i="7"/>
  <c r="C215" i="7"/>
  <c r="D215" i="7" s="1"/>
  <c r="E215" i="7" s="1"/>
  <c r="H215" i="7" s="1"/>
  <c r="B216" i="7"/>
  <c r="C216" i="7"/>
  <c r="B217" i="7"/>
  <c r="C217" i="7"/>
  <c r="D217" i="7" s="1"/>
  <c r="E217" i="7" s="1"/>
  <c r="B218" i="7"/>
  <c r="C218" i="7"/>
  <c r="D218" i="7" s="1"/>
  <c r="B219" i="7"/>
  <c r="C219" i="7"/>
  <c r="B220" i="7"/>
  <c r="C220" i="7"/>
  <c r="D220" i="7" s="1"/>
  <c r="B221" i="7"/>
  <c r="C221" i="7"/>
  <c r="D221" i="7" s="1"/>
  <c r="E221" i="7" s="1"/>
  <c r="H221" i="7" s="1"/>
  <c r="B222" i="7"/>
  <c r="C222" i="7"/>
  <c r="D222" i="7" s="1"/>
  <c r="B223" i="7"/>
  <c r="C223" i="7"/>
  <c r="D223" i="7" s="1"/>
  <c r="E223" i="7" s="1"/>
  <c r="B224" i="7"/>
  <c r="C224" i="7"/>
  <c r="D224" i="7" s="1"/>
  <c r="E224" i="7" s="1"/>
  <c r="B225" i="7"/>
  <c r="C225" i="7"/>
  <c r="D225" i="7" s="1"/>
  <c r="E225" i="7" s="1"/>
  <c r="B226" i="7"/>
  <c r="C226" i="7"/>
  <c r="D226" i="7" s="1"/>
  <c r="B227" i="7"/>
  <c r="C227" i="7"/>
  <c r="D227" i="7" s="1"/>
  <c r="E227" i="7" s="1"/>
  <c r="B228" i="7"/>
  <c r="C228" i="7"/>
  <c r="D228" i="7" s="1"/>
  <c r="B229" i="7"/>
  <c r="C229" i="7"/>
  <c r="D229" i="7" s="1"/>
  <c r="E229" i="7" s="1"/>
  <c r="H229" i="7" s="1"/>
  <c r="B230" i="7"/>
  <c r="C230" i="7"/>
  <c r="D230" i="7" s="1"/>
  <c r="B231" i="7"/>
  <c r="C231" i="7"/>
  <c r="B232" i="7"/>
  <c r="C232" i="7"/>
  <c r="D232" i="7" s="1"/>
  <c r="E232" i="7" s="1"/>
  <c r="B233" i="7"/>
  <c r="C233" i="7"/>
  <c r="D233" i="7" s="1"/>
  <c r="B234" i="7"/>
  <c r="C234" i="7"/>
  <c r="B235" i="7"/>
  <c r="C235" i="7"/>
  <c r="D235" i="7" s="1"/>
  <c r="B236" i="7"/>
  <c r="C236" i="7"/>
  <c r="D236" i="7" s="1"/>
  <c r="E236" i="7" s="1"/>
  <c r="B237" i="7"/>
  <c r="C237" i="7"/>
  <c r="D237" i="7" s="1"/>
  <c r="B4818" i="7"/>
  <c r="C4818" i="7"/>
  <c r="D4818" i="7" s="1"/>
  <c r="E4818" i="7" s="1"/>
  <c r="B238" i="7"/>
  <c r="C238" i="7"/>
  <c r="B239" i="7"/>
  <c r="C239" i="7"/>
  <c r="B240" i="7"/>
  <c r="C240" i="7"/>
  <c r="B4762" i="7"/>
  <c r="C4762" i="7"/>
  <c r="D4762" i="7" s="1"/>
  <c r="B241" i="7"/>
  <c r="C241" i="7"/>
  <c r="D241" i="7" s="1"/>
  <c r="B242" i="7"/>
  <c r="C242" i="7"/>
  <c r="D242" i="7" s="1"/>
  <c r="E242" i="7" s="1"/>
  <c r="B243" i="7"/>
  <c r="C243" i="7"/>
  <c r="B244" i="7"/>
  <c r="C244" i="7"/>
  <c r="B245" i="7"/>
  <c r="C245" i="7"/>
  <c r="D245" i="7" s="1"/>
  <c r="E245" i="7" s="1"/>
  <c r="B246" i="7"/>
  <c r="C246" i="7"/>
  <c r="D246" i="7" s="1"/>
  <c r="E246" i="7" s="1"/>
  <c r="B247" i="7"/>
  <c r="C247" i="7"/>
  <c r="D247" i="7" s="1"/>
  <c r="E247" i="7" s="1"/>
  <c r="B248" i="7"/>
  <c r="C248" i="7"/>
  <c r="D248" i="7" s="1"/>
  <c r="B249" i="7"/>
  <c r="C249" i="7"/>
  <c r="D249" i="7" s="1"/>
  <c r="E249" i="7" s="1"/>
  <c r="B250" i="7"/>
  <c r="C250" i="7"/>
  <c r="D250" i="7" s="1"/>
  <c r="E250" i="7" s="1"/>
  <c r="B251" i="7"/>
  <c r="C251" i="7"/>
  <c r="D251" i="7" s="1"/>
  <c r="E251" i="7" s="1"/>
  <c r="B252" i="7"/>
  <c r="C252" i="7"/>
  <c r="B253" i="7"/>
  <c r="C253" i="7"/>
  <c r="D253" i="7" s="1"/>
  <c r="B254" i="7"/>
  <c r="C254" i="7"/>
  <c r="D254" i="7" s="1"/>
  <c r="B255" i="7"/>
  <c r="C255" i="7"/>
  <c r="D255" i="7" s="1"/>
  <c r="B4819" i="7"/>
  <c r="C4819" i="7"/>
  <c r="D4819" i="7" s="1"/>
  <c r="B256" i="7"/>
  <c r="C256" i="7"/>
  <c r="D256" i="7" s="1"/>
  <c r="B257" i="7"/>
  <c r="C257" i="7"/>
  <c r="B258" i="7"/>
  <c r="C258" i="7"/>
  <c r="B259" i="7"/>
  <c r="C259" i="7"/>
  <c r="D259" i="7" s="1"/>
  <c r="B260" i="7"/>
  <c r="C260" i="7"/>
  <c r="D260" i="7" s="1"/>
  <c r="B261" i="7"/>
  <c r="C261" i="7"/>
  <c r="D261" i="7" s="1"/>
  <c r="B262" i="7"/>
  <c r="C262" i="7"/>
  <c r="D262" i="7" s="1"/>
  <c r="B263" i="7"/>
  <c r="C263" i="7"/>
  <c r="B264" i="7"/>
  <c r="C264" i="7"/>
  <c r="B265" i="7"/>
  <c r="C265" i="7"/>
  <c r="D265" i="7" s="1"/>
  <c r="E265" i="7" s="1"/>
  <c r="B266" i="7"/>
  <c r="C266" i="7"/>
  <c r="D266" i="7" s="1"/>
  <c r="E266" i="7" s="1"/>
  <c r="H266" i="7" s="1"/>
  <c r="B267" i="7"/>
  <c r="C267" i="7"/>
  <c r="D267" i="7" s="1"/>
  <c r="E267" i="7" s="1"/>
  <c r="B268" i="7"/>
  <c r="C268" i="7"/>
  <c r="D268" i="7" s="1"/>
  <c r="E268" i="7" s="1"/>
  <c r="B269" i="7"/>
  <c r="C269" i="7"/>
  <c r="D269" i="7" s="1"/>
  <c r="B270" i="7"/>
  <c r="C270" i="7"/>
  <c r="D270" i="7" s="1"/>
  <c r="E270" i="7" s="1"/>
  <c r="B271" i="7"/>
  <c r="C271" i="7"/>
  <c r="D271" i="7" s="1"/>
  <c r="E271" i="7" s="1"/>
  <c r="B272" i="7"/>
  <c r="C272" i="7"/>
  <c r="D272" i="7" s="1"/>
  <c r="B273" i="7"/>
  <c r="C273" i="7"/>
  <c r="B274" i="7"/>
  <c r="C274" i="7"/>
  <c r="D274" i="7" s="1"/>
  <c r="B275" i="7"/>
  <c r="C275" i="7"/>
  <c r="D275" i="7" s="1"/>
  <c r="E275" i="7" s="1"/>
  <c r="H275" i="7" s="1"/>
  <c r="B276" i="7"/>
  <c r="C276" i="7"/>
  <c r="D276" i="7" s="1"/>
  <c r="B277" i="7"/>
  <c r="C277" i="7"/>
  <c r="D277" i="7" s="1"/>
  <c r="E277" i="7" s="1"/>
  <c r="B4820" i="7"/>
  <c r="C4820" i="7"/>
  <c r="B278" i="7"/>
  <c r="C278" i="7"/>
  <c r="D278" i="7" s="1"/>
  <c r="B279" i="7"/>
  <c r="C279" i="7"/>
  <c r="D279" i="7" s="1"/>
  <c r="E279" i="7" s="1"/>
  <c r="H279" i="7" s="1"/>
  <c r="B280" i="7"/>
  <c r="C280" i="7"/>
  <c r="D280" i="7" s="1"/>
  <c r="B281" i="7"/>
  <c r="C281" i="7"/>
  <c r="D281" i="7" s="1"/>
  <c r="E281" i="7" s="1"/>
  <c r="B282" i="7"/>
  <c r="C282" i="7"/>
  <c r="B283" i="7"/>
  <c r="C283" i="7"/>
  <c r="D283" i="7" s="1"/>
  <c r="B284" i="7"/>
  <c r="C284" i="7"/>
  <c r="D284" i="7" s="1"/>
  <c r="E284" i="7" s="1"/>
  <c r="B285" i="7"/>
  <c r="C285" i="7"/>
  <c r="D285" i="7" s="1"/>
  <c r="E285" i="7" s="1"/>
  <c r="B286" i="7"/>
  <c r="C286" i="7"/>
  <c r="B4915" i="7"/>
  <c r="C4915" i="7"/>
  <c r="B4916" i="7"/>
  <c r="C4916" i="7"/>
  <c r="D4916" i="7" s="1"/>
  <c r="E4916" i="7" s="1"/>
  <c r="B287" i="7"/>
  <c r="C287" i="7"/>
  <c r="D287" i="7" s="1"/>
  <c r="E287" i="7" s="1"/>
  <c r="B288" i="7"/>
  <c r="C288" i="7"/>
  <c r="B289" i="7"/>
  <c r="C289" i="7"/>
  <c r="D289" i="7" s="1"/>
  <c r="B290" i="7"/>
  <c r="C290" i="7"/>
  <c r="D290" i="7" s="1"/>
  <c r="E290" i="7" s="1"/>
  <c r="B291" i="7"/>
  <c r="C291" i="7"/>
  <c r="D291" i="7" s="1"/>
  <c r="E291" i="7" s="1"/>
  <c r="B292" i="7"/>
  <c r="C292" i="7"/>
  <c r="D292" i="7" s="1"/>
  <c r="E292" i="7" s="1"/>
  <c r="B293" i="7"/>
  <c r="C293" i="7"/>
  <c r="D293" i="7" s="1"/>
  <c r="E293" i="7" s="1"/>
  <c r="B294" i="7"/>
  <c r="C294" i="7"/>
  <c r="B295" i="7"/>
  <c r="C295" i="7"/>
  <c r="D295" i="7" s="1"/>
  <c r="E295" i="7" s="1"/>
  <c r="B296" i="7"/>
  <c r="C296" i="7"/>
  <c r="D296" i="7" s="1"/>
  <c r="B297" i="7"/>
  <c r="C297" i="7"/>
  <c r="D297" i="7" s="1"/>
  <c r="B298" i="7"/>
  <c r="C298" i="7"/>
  <c r="D298" i="7" s="1"/>
  <c r="E298" i="7" s="1"/>
  <c r="H298" i="7" s="1"/>
  <c r="B299" i="7"/>
  <c r="C299" i="7"/>
  <c r="D299" i="7" s="1"/>
  <c r="B300" i="7"/>
  <c r="C300" i="7"/>
  <c r="D300" i="7" s="1"/>
  <c r="E300" i="7" s="1"/>
  <c r="B301" i="7"/>
  <c r="C301" i="7"/>
  <c r="D301" i="7" s="1"/>
  <c r="B302" i="7"/>
  <c r="C302" i="7"/>
  <c r="D302" i="7" s="1"/>
  <c r="E302" i="7" s="1"/>
  <c r="B303" i="7"/>
  <c r="C303" i="7"/>
  <c r="D303" i="7" s="1"/>
  <c r="E303" i="7" s="1"/>
  <c r="B304" i="7"/>
  <c r="C304" i="7"/>
  <c r="D304" i="7" s="1"/>
  <c r="E304" i="7" s="1"/>
  <c r="B305" i="7"/>
  <c r="C305" i="7"/>
  <c r="B306" i="7"/>
  <c r="C306" i="7"/>
  <c r="D306" i="7" s="1"/>
  <c r="E306" i="7" s="1"/>
  <c r="B307" i="7"/>
  <c r="C307" i="7"/>
  <c r="D307" i="7" s="1"/>
  <c r="B308" i="7"/>
  <c r="C308" i="7"/>
  <c r="B309" i="7"/>
  <c r="C309" i="7"/>
  <c r="D309" i="7" s="1"/>
  <c r="E309" i="7" s="1"/>
  <c r="B310" i="7"/>
  <c r="C310" i="7"/>
  <c r="D310" i="7" s="1"/>
  <c r="B311" i="7"/>
  <c r="C311" i="7"/>
  <c r="D311" i="7" s="1"/>
  <c r="E311" i="7" s="1"/>
  <c r="B312" i="7"/>
  <c r="C312" i="7"/>
  <c r="B313" i="7"/>
  <c r="C313" i="7"/>
  <c r="B4666" i="7"/>
  <c r="C4666" i="7"/>
  <c r="B314" i="7"/>
  <c r="C314" i="7"/>
  <c r="D314" i="7" s="1"/>
  <c r="B4860" i="7"/>
  <c r="C4860" i="7"/>
  <c r="D4860" i="7" s="1"/>
  <c r="E4860" i="7" s="1"/>
  <c r="B315" i="7"/>
  <c r="C315" i="7"/>
  <c r="D315" i="7" s="1"/>
  <c r="E315" i="7" s="1"/>
  <c r="B316" i="7"/>
  <c r="C316" i="7"/>
  <c r="B317" i="7"/>
  <c r="C317" i="7"/>
  <c r="D317" i="7" s="1"/>
  <c r="E317" i="7" s="1"/>
  <c r="H317" i="7" s="1"/>
  <c r="B318" i="7"/>
  <c r="C318" i="7"/>
  <c r="B319" i="7"/>
  <c r="C319" i="7"/>
  <c r="D319" i="7" s="1"/>
  <c r="E319" i="7" s="1"/>
  <c r="B320" i="7"/>
  <c r="C320" i="7"/>
  <c r="D320" i="7" s="1"/>
  <c r="B321" i="7"/>
  <c r="C321" i="7"/>
  <c r="D321" i="7" s="1"/>
  <c r="E321" i="7" s="1"/>
  <c r="H321" i="7" s="1"/>
  <c r="B322" i="7"/>
  <c r="C322" i="7"/>
  <c r="D322" i="7" s="1"/>
  <c r="B323" i="7"/>
  <c r="C323" i="7"/>
  <c r="D323" i="7" s="1"/>
  <c r="E323" i="7" s="1"/>
  <c r="B324" i="7"/>
  <c r="C324" i="7"/>
  <c r="B325" i="7"/>
  <c r="C325" i="7"/>
  <c r="D325" i="7" s="1"/>
  <c r="E325" i="7" s="1"/>
  <c r="H325" i="7" s="1"/>
  <c r="B326" i="7"/>
  <c r="C326" i="7"/>
  <c r="D326" i="7" s="1"/>
  <c r="E326" i="7" s="1"/>
  <c r="B327" i="7"/>
  <c r="C327" i="7"/>
  <c r="D327" i="7" s="1"/>
  <c r="B328" i="7"/>
  <c r="C328" i="7"/>
  <c r="D328" i="7" s="1"/>
  <c r="B329" i="7"/>
  <c r="C329" i="7"/>
  <c r="D329" i="7" s="1"/>
  <c r="B330" i="7"/>
  <c r="C330" i="7"/>
  <c r="D330" i="7" s="1"/>
  <c r="E330" i="7" s="1"/>
  <c r="H330" i="7" s="1"/>
  <c r="B331" i="7"/>
  <c r="C331" i="7"/>
  <c r="D331" i="7" s="1"/>
  <c r="B332" i="7"/>
  <c r="C332" i="7"/>
  <c r="D332" i="7" s="1"/>
  <c r="B333" i="7"/>
  <c r="C333" i="7"/>
  <c r="D333" i="7" s="1"/>
  <c r="E333" i="7" s="1"/>
  <c r="B334" i="7"/>
  <c r="C334" i="7"/>
  <c r="D334" i="7" s="1"/>
  <c r="B335" i="7"/>
  <c r="C335" i="7"/>
  <c r="D335" i="7" s="1"/>
  <c r="E335" i="7" s="1"/>
  <c r="H335" i="7" s="1"/>
  <c r="B336" i="7"/>
  <c r="C336" i="7"/>
  <c r="D336" i="7" s="1"/>
  <c r="E336" i="7" s="1"/>
  <c r="B337" i="7"/>
  <c r="C337" i="7"/>
  <c r="D337" i="7" s="1"/>
  <c r="E337" i="7" s="1"/>
  <c r="H337" i="7" s="1"/>
  <c r="B338" i="7"/>
  <c r="C338" i="7"/>
  <c r="B339" i="7"/>
  <c r="C339" i="7"/>
  <c r="D339" i="7" s="1"/>
  <c r="E339" i="7" s="1"/>
  <c r="B340" i="7"/>
  <c r="C340" i="7"/>
  <c r="D340" i="7" s="1"/>
  <c r="B341" i="7"/>
  <c r="C341" i="7"/>
  <c r="D341" i="7" s="1"/>
  <c r="B342" i="7"/>
  <c r="C342" i="7"/>
  <c r="D342" i="7" s="1"/>
  <c r="B343" i="7"/>
  <c r="C343" i="7"/>
  <c r="D343" i="7" s="1"/>
  <c r="E343" i="7" s="1"/>
  <c r="B344" i="7"/>
  <c r="C344" i="7"/>
  <c r="D344" i="7" s="1"/>
  <c r="E344" i="7" s="1"/>
  <c r="B345" i="7"/>
  <c r="C345" i="7"/>
  <c r="D345" i="7" s="1"/>
  <c r="B346" i="7"/>
  <c r="C346" i="7"/>
  <c r="D346" i="7" s="1"/>
  <c r="B347" i="7"/>
  <c r="C347" i="7"/>
  <c r="D347" i="7" s="1"/>
  <c r="E347" i="7" s="1"/>
  <c r="B348" i="7"/>
  <c r="C348" i="7"/>
  <c r="D348" i="7" s="1"/>
  <c r="E348" i="7" s="1"/>
  <c r="B4704" i="7"/>
  <c r="C4704" i="7"/>
  <c r="D4704" i="7" s="1"/>
  <c r="B4649" i="7"/>
  <c r="C4649" i="7"/>
  <c r="D4649" i="7" s="1"/>
  <c r="B349" i="7"/>
  <c r="C349" i="7"/>
  <c r="D349" i="7" s="1"/>
  <c r="E349" i="7" s="1"/>
  <c r="B350" i="7"/>
  <c r="C350" i="7"/>
  <c r="D350" i="7" s="1"/>
  <c r="E350" i="7" s="1"/>
  <c r="B351" i="7"/>
  <c r="C351" i="7"/>
  <c r="B352" i="7"/>
  <c r="C352" i="7"/>
  <c r="D352" i="7" s="1"/>
  <c r="B353" i="7"/>
  <c r="C353" i="7"/>
  <c r="D353" i="7" s="1"/>
  <c r="B354" i="7"/>
  <c r="C354" i="7"/>
  <c r="D354" i="7" s="1"/>
  <c r="B355" i="7"/>
  <c r="C355" i="7"/>
  <c r="D355" i="7" s="1"/>
  <c r="B356" i="7"/>
  <c r="C356" i="7"/>
  <c r="B357" i="7"/>
  <c r="C357" i="7"/>
  <c r="D357" i="7" s="1"/>
  <c r="E357" i="7" s="1"/>
  <c r="B358" i="7"/>
  <c r="C358" i="7"/>
  <c r="D358" i="7" s="1"/>
  <c r="B359" i="7"/>
  <c r="C359" i="7"/>
  <c r="D359" i="7" s="1"/>
  <c r="E359" i="7" s="1"/>
  <c r="H359" i="7" s="1"/>
  <c r="B360" i="7"/>
  <c r="C360" i="7"/>
  <c r="D360" i="7" s="1"/>
  <c r="B361" i="7"/>
  <c r="C361" i="7"/>
  <c r="D361" i="7" s="1"/>
  <c r="E361" i="7" s="1"/>
  <c r="B362" i="7"/>
  <c r="C362" i="7"/>
  <c r="D362" i="7" s="1"/>
  <c r="B363" i="7"/>
  <c r="C363" i="7"/>
  <c r="D363" i="7" s="1"/>
  <c r="B364" i="7"/>
  <c r="C364" i="7"/>
  <c r="B365" i="7"/>
  <c r="C365" i="7"/>
  <c r="D365" i="7" s="1"/>
  <c r="E365" i="7" s="1"/>
  <c r="H365" i="7" s="1"/>
  <c r="B366" i="7"/>
  <c r="C366" i="7"/>
  <c r="B367" i="7"/>
  <c r="C367" i="7"/>
  <c r="D367" i="7" s="1"/>
  <c r="E367" i="7" s="1"/>
  <c r="B368" i="7"/>
  <c r="C368" i="7"/>
  <c r="D368" i="7" s="1"/>
  <c r="E368" i="7" s="1"/>
  <c r="B369" i="7"/>
  <c r="C369" i="7"/>
  <c r="D369" i="7" s="1"/>
  <c r="E369" i="7" s="1"/>
  <c r="H369" i="7" s="1"/>
  <c r="B370" i="7"/>
  <c r="C370" i="7"/>
  <c r="D370" i="7" s="1"/>
  <c r="B371" i="7"/>
  <c r="C371" i="7"/>
  <c r="D371" i="7" s="1"/>
  <c r="E371" i="7" s="1"/>
  <c r="B372" i="7"/>
  <c r="C372" i="7"/>
  <c r="B373" i="7"/>
  <c r="C373" i="7"/>
  <c r="D373" i="7" s="1"/>
  <c r="E373" i="7" s="1"/>
  <c r="H373" i="7" s="1"/>
  <c r="B374" i="7"/>
  <c r="C374" i="7"/>
  <c r="D374" i="7" s="1"/>
  <c r="B375" i="7"/>
  <c r="C375" i="7"/>
  <c r="D375" i="7" s="1"/>
  <c r="B376" i="7"/>
  <c r="C376" i="7"/>
  <c r="D376" i="7" s="1"/>
  <c r="E376" i="7" s="1"/>
  <c r="B377" i="7"/>
  <c r="C377" i="7"/>
  <c r="D377" i="7" s="1"/>
  <c r="B378" i="7"/>
  <c r="C378" i="7"/>
  <c r="B379" i="7"/>
  <c r="C379" i="7"/>
  <c r="D379" i="7" s="1"/>
  <c r="B380" i="7"/>
  <c r="C380" i="7"/>
  <c r="D380" i="7" s="1"/>
  <c r="B4705" i="7"/>
  <c r="C4705" i="7"/>
  <c r="B381" i="7"/>
  <c r="C381" i="7"/>
  <c r="D381" i="7" s="1"/>
  <c r="E381" i="7" s="1"/>
  <c r="B382" i="7"/>
  <c r="C382" i="7"/>
  <c r="D382" i="7" s="1"/>
  <c r="B383" i="7"/>
  <c r="C383" i="7"/>
  <c r="B384" i="7"/>
  <c r="C384" i="7"/>
  <c r="D384" i="7" s="1"/>
  <c r="B385" i="7"/>
  <c r="C385" i="7"/>
  <c r="D385" i="7" s="1"/>
  <c r="B386" i="7"/>
  <c r="C386" i="7"/>
  <c r="D386" i="7" s="1"/>
  <c r="E386" i="7" s="1"/>
  <c r="B387" i="7"/>
  <c r="C387" i="7"/>
  <c r="D387" i="7" s="1"/>
  <c r="B388" i="7"/>
  <c r="C388" i="7"/>
  <c r="D388" i="7" s="1"/>
  <c r="B389" i="7"/>
  <c r="C389" i="7"/>
  <c r="D389" i="7" s="1"/>
  <c r="B390" i="7"/>
  <c r="C390" i="7"/>
  <c r="D390" i="7" s="1"/>
  <c r="E390" i="7" s="1"/>
  <c r="H390" i="7" s="1"/>
  <c r="B391" i="7"/>
  <c r="C391" i="7"/>
  <c r="D391" i="7" s="1"/>
  <c r="B392" i="7"/>
  <c r="C392" i="7"/>
  <c r="D392" i="7" s="1"/>
  <c r="B393" i="7"/>
  <c r="C393" i="7"/>
  <c r="D393" i="7" s="1"/>
  <c r="E393" i="7" s="1"/>
  <c r="H393" i="7" s="1"/>
  <c r="B394" i="7"/>
  <c r="C394" i="7"/>
  <c r="D394" i="7" s="1"/>
  <c r="E394" i="7" s="1"/>
  <c r="B395" i="7"/>
  <c r="C395" i="7"/>
  <c r="D395" i="7" s="1"/>
  <c r="B396" i="7"/>
  <c r="C396" i="7"/>
  <c r="D396" i="7" s="1"/>
  <c r="E396" i="7" s="1"/>
  <c r="B397" i="7"/>
  <c r="C397" i="7"/>
  <c r="B398" i="7"/>
  <c r="C398" i="7"/>
  <c r="D398" i="7" s="1"/>
  <c r="E398" i="7" s="1"/>
  <c r="B399" i="7"/>
  <c r="C399" i="7"/>
  <c r="D399" i="7" s="1"/>
  <c r="B400" i="7"/>
  <c r="C400" i="7"/>
  <c r="B401" i="7"/>
  <c r="C401" i="7"/>
  <c r="D401" i="7" s="1"/>
  <c r="B402" i="7"/>
  <c r="C402" i="7"/>
  <c r="D402" i="7" s="1"/>
  <c r="B403" i="7"/>
  <c r="C403" i="7"/>
  <c r="B404" i="7"/>
  <c r="C404" i="7"/>
  <c r="D404" i="7" s="1"/>
  <c r="E404" i="7" s="1"/>
  <c r="B405" i="7"/>
  <c r="C405" i="7"/>
  <c r="D405" i="7" s="1"/>
  <c r="B406" i="7"/>
  <c r="C406" i="7"/>
  <c r="D406" i="7" s="1"/>
  <c r="E406" i="7" s="1"/>
  <c r="B407" i="7"/>
  <c r="C407" i="7"/>
  <c r="D407" i="7" s="1"/>
  <c r="B408" i="7"/>
  <c r="C408" i="7"/>
  <c r="D408" i="7" s="1"/>
  <c r="E408" i="7" s="1"/>
  <c r="B409" i="7"/>
  <c r="C409" i="7"/>
  <c r="D409" i="7" s="1"/>
  <c r="B4861" i="7"/>
  <c r="C4861" i="7"/>
  <c r="D4861" i="7" s="1"/>
  <c r="E4861" i="7" s="1"/>
  <c r="B410" i="7"/>
  <c r="C410" i="7"/>
  <c r="B411" i="7"/>
  <c r="C411" i="7"/>
  <c r="D411" i="7" s="1"/>
  <c r="B412" i="7"/>
  <c r="C412" i="7"/>
  <c r="B413" i="7"/>
  <c r="C413" i="7"/>
  <c r="D413" i="7" s="1"/>
  <c r="E413" i="7" s="1"/>
  <c r="B414" i="7"/>
  <c r="C414" i="7"/>
  <c r="D414" i="7" s="1"/>
  <c r="B415" i="7"/>
  <c r="C415" i="7"/>
  <c r="D415" i="7" s="1"/>
  <c r="B416" i="7"/>
  <c r="C416" i="7"/>
  <c r="D416" i="7" s="1"/>
  <c r="E416" i="7" s="1"/>
  <c r="B417" i="7"/>
  <c r="C417" i="7"/>
  <c r="D417" i="7" s="1"/>
  <c r="E417" i="7" s="1"/>
  <c r="B418" i="7"/>
  <c r="C418" i="7"/>
  <c r="D418" i="7" s="1"/>
  <c r="B419" i="7"/>
  <c r="C419" i="7"/>
  <c r="D419" i="7" s="1"/>
  <c r="B420" i="7"/>
  <c r="C420" i="7"/>
  <c r="D420" i="7" s="1"/>
  <c r="E420" i="7" s="1"/>
  <c r="B421" i="7"/>
  <c r="C421" i="7"/>
  <c r="B422" i="7"/>
  <c r="C422" i="7"/>
  <c r="B423" i="7"/>
  <c r="C423" i="7"/>
  <c r="D423" i="7" s="1"/>
  <c r="E423" i="7" s="1"/>
  <c r="H423" i="7" s="1"/>
  <c r="B424" i="7"/>
  <c r="C424" i="7"/>
  <c r="B425" i="7"/>
  <c r="C425" i="7"/>
  <c r="D425" i="7" s="1"/>
  <c r="E425" i="7" s="1"/>
  <c r="B426" i="7"/>
  <c r="C426" i="7"/>
  <c r="D426" i="7" s="1"/>
  <c r="E426" i="7" s="1"/>
  <c r="B427" i="7"/>
  <c r="C427" i="7"/>
  <c r="D427" i="7" s="1"/>
  <c r="B428" i="7"/>
  <c r="C428" i="7"/>
  <c r="D428" i="7" s="1"/>
  <c r="B429" i="7"/>
  <c r="C429" i="7"/>
  <c r="B430" i="7"/>
  <c r="C430" i="7"/>
  <c r="D430" i="7" s="1"/>
  <c r="E430" i="7" s="1"/>
  <c r="B431" i="7"/>
  <c r="C431" i="7"/>
  <c r="B432" i="7"/>
  <c r="C432" i="7"/>
  <c r="B433" i="7"/>
  <c r="C433" i="7"/>
  <c r="D433" i="7" s="1"/>
  <c r="B434" i="7"/>
  <c r="C434" i="7"/>
  <c r="D434" i="7" s="1"/>
  <c r="E434" i="7" s="1"/>
  <c r="B435" i="7"/>
  <c r="C435" i="7"/>
  <c r="B436" i="7"/>
  <c r="C436" i="7"/>
  <c r="B437" i="7"/>
  <c r="C437" i="7"/>
  <c r="D437" i="7" s="1"/>
  <c r="B438" i="7"/>
  <c r="C438" i="7"/>
  <c r="D438" i="7" s="1"/>
  <c r="E438" i="7" s="1"/>
  <c r="B439" i="7"/>
  <c r="C439" i="7"/>
  <c r="D439" i="7" s="1"/>
  <c r="B440" i="7"/>
  <c r="C440" i="7"/>
  <c r="D440" i="7" s="1"/>
  <c r="B441" i="7"/>
  <c r="C441" i="7"/>
  <c r="B442" i="7"/>
  <c r="C442" i="7"/>
  <c r="D442" i="7" s="1"/>
  <c r="E442" i="7" s="1"/>
  <c r="H442" i="7" s="1"/>
  <c r="B443" i="7"/>
  <c r="C443" i="7"/>
  <c r="D443" i="7" s="1"/>
  <c r="B444" i="7"/>
  <c r="C444" i="7"/>
  <c r="D444" i="7" s="1"/>
  <c r="E444" i="7" s="1"/>
  <c r="B445" i="7"/>
  <c r="C445" i="7"/>
  <c r="D445" i="7" s="1"/>
  <c r="B446" i="7"/>
  <c r="C446" i="7"/>
  <c r="D446" i="7" s="1"/>
  <c r="E446" i="7" s="1"/>
  <c r="B447" i="7"/>
  <c r="C447" i="7"/>
  <c r="D447" i="7" s="1"/>
  <c r="B448" i="7"/>
  <c r="C448" i="7"/>
  <c r="D448" i="7" s="1"/>
  <c r="E448" i="7" s="1"/>
  <c r="B449" i="7"/>
  <c r="C449" i="7"/>
  <c r="D449" i="7" s="1"/>
  <c r="B450" i="7"/>
  <c r="C450" i="7"/>
  <c r="D450" i="7" s="1"/>
  <c r="B451" i="7"/>
  <c r="C451" i="7"/>
  <c r="B452" i="7"/>
  <c r="C452" i="7"/>
  <c r="D452" i="7" s="1"/>
  <c r="B453" i="7"/>
  <c r="C453" i="7"/>
  <c r="D453" i="7" s="1"/>
  <c r="E453" i="7" s="1"/>
  <c r="B454" i="7"/>
  <c r="C454" i="7"/>
  <c r="D454" i="7" s="1"/>
  <c r="E454" i="7" s="1"/>
  <c r="B455" i="7"/>
  <c r="C455" i="7"/>
  <c r="D455" i="7" s="1"/>
  <c r="B456" i="7"/>
  <c r="C456" i="7"/>
  <c r="D456" i="7" s="1"/>
  <c r="E456" i="7" s="1"/>
  <c r="H456" i="7" s="1"/>
  <c r="B457" i="7"/>
  <c r="C457" i="7"/>
  <c r="D457" i="7" s="1"/>
  <c r="B458" i="7"/>
  <c r="C458" i="7"/>
  <c r="D458" i="7" s="1"/>
  <c r="B459" i="7"/>
  <c r="C459" i="7"/>
  <c r="D459" i="7" s="1"/>
  <c r="E459" i="7" s="1"/>
  <c r="B460" i="7"/>
  <c r="C460" i="7"/>
  <c r="D460" i="7" s="1"/>
  <c r="B461" i="7"/>
  <c r="C461" i="7"/>
  <c r="B462" i="7"/>
  <c r="C462" i="7"/>
  <c r="D462" i="7" s="1"/>
  <c r="B463" i="7"/>
  <c r="C463" i="7"/>
  <c r="D463" i="7" s="1"/>
  <c r="E463" i="7" s="1"/>
  <c r="B464" i="7"/>
  <c r="C464" i="7"/>
  <c r="D464" i="7" s="1"/>
  <c r="B465" i="7"/>
  <c r="C465" i="7"/>
  <c r="B466" i="7"/>
  <c r="C466" i="7"/>
  <c r="D466" i="7" s="1"/>
  <c r="E466" i="7" s="1"/>
  <c r="B467" i="7"/>
  <c r="C467" i="7"/>
  <c r="D467" i="7" s="1"/>
  <c r="E467" i="7" s="1"/>
  <c r="B468" i="7"/>
  <c r="C468" i="7"/>
  <c r="D468" i="7" s="1"/>
  <c r="E468" i="7" s="1"/>
  <c r="B469" i="7"/>
  <c r="C469" i="7"/>
  <c r="D469" i="7" s="1"/>
  <c r="E469" i="7" s="1"/>
  <c r="B470" i="7"/>
  <c r="C470" i="7"/>
  <c r="B471" i="7"/>
  <c r="C471" i="7"/>
  <c r="B472" i="7"/>
  <c r="C472" i="7"/>
  <c r="D472" i="7" s="1"/>
  <c r="E472" i="7" s="1"/>
  <c r="B473" i="7"/>
  <c r="C473" i="7"/>
  <c r="D473" i="7" s="1"/>
  <c r="B474" i="7"/>
  <c r="C474" i="7"/>
  <c r="D474" i="7" s="1"/>
  <c r="E474" i="7" s="1"/>
  <c r="B475" i="7"/>
  <c r="C475" i="7"/>
  <c r="D475" i="7" s="1"/>
  <c r="B476" i="7"/>
  <c r="C476" i="7"/>
  <c r="B477" i="7"/>
  <c r="C477" i="7"/>
  <c r="D477" i="7" s="1"/>
  <c r="E477" i="7" s="1"/>
  <c r="B478" i="7"/>
  <c r="C478" i="7"/>
  <c r="D478" i="7" s="1"/>
  <c r="B479" i="7"/>
  <c r="C479" i="7"/>
  <c r="D479" i="7" s="1"/>
  <c r="E479" i="7" s="1"/>
  <c r="B480" i="7"/>
  <c r="C480" i="7"/>
  <c r="D480" i="7" s="1"/>
  <c r="E480" i="7" s="1"/>
  <c r="B481" i="7"/>
  <c r="C481" i="7"/>
  <c r="D481" i="7" s="1"/>
  <c r="B482" i="7"/>
  <c r="C482" i="7"/>
  <c r="D482" i="7" s="1"/>
  <c r="E482" i="7" s="1"/>
  <c r="B483" i="7"/>
  <c r="C483" i="7"/>
  <c r="B484" i="7"/>
  <c r="C484" i="7"/>
  <c r="B485" i="7"/>
  <c r="C485" i="7"/>
  <c r="B486" i="7"/>
  <c r="C486" i="7"/>
  <c r="D486" i="7" s="1"/>
  <c r="B487" i="7"/>
  <c r="C487" i="7"/>
  <c r="B488" i="7"/>
  <c r="C488" i="7"/>
  <c r="D488" i="7" s="1"/>
  <c r="B489" i="7"/>
  <c r="C489" i="7"/>
  <c r="D489" i="7" s="1"/>
  <c r="B490" i="7"/>
  <c r="C490" i="7"/>
  <c r="D490" i="7" s="1"/>
  <c r="E490" i="7" s="1"/>
  <c r="B491" i="7"/>
  <c r="C491" i="7"/>
  <c r="D491" i="7" s="1"/>
  <c r="E491" i="7" s="1"/>
  <c r="B492" i="7"/>
  <c r="C492" i="7"/>
  <c r="D492" i="7" s="1"/>
  <c r="B493" i="7"/>
  <c r="C493" i="7"/>
  <c r="D493" i="7" s="1"/>
  <c r="E493" i="7" s="1"/>
  <c r="B494" i="7"/>
  <c r="C494" i="7"/>
  <c r="D494" i="7" s="1"/>
  <c r="E494" i="7" s="1"/>
  <c r="H494" i="7" s="1"/>
  <c r="B495" i="7"/>
  <c r="C495" i="7"/>
  <c r="D495" i="7" s="1"/>
  <c r="B496" i="7"/>
  <c r="C496" i="7"/>
  <c r="D496" i="7" s="1"/>
  <c r="E496" i="7" s="1"/>
  <c r="B497" i="7"/>
  <c r="C497" i="7"/>
  <c r="D497" i="7" s="1"/>
  <c r="B498" i="7"/>
  <c r="C498" i="7"/>
  <c r="D498" i="7" s="1"/>
  <c r="B499" i="7"/>
  <c r="C499" i="7"/>
  <c r="D499" i="7" s="1"/>
  <c r="B500" i="7"/>
  <c r="C500" i="7"/>
  <c r="D500" i="7" s="1"/>
  <c r="B501" i="7"/>
  <c r="C501" i="7"/>
  <c r="D501" i="7" s="1"/>
  <c r="E501" i="7" s="1"/>
  <c r="B502" i="7"/>
  <c r="C502" i="7"/>
  <c r="D502" i="7" s="1"/>
  <c r="E502" i="7" s="1"/>
  <c r="B503" i="7"/>
  <c r="C503" i="7"/>
  <c r="D503" i="7" s="1"/>
  <c r="E503" i="7" s="1"/>
  <c r="B504" i="7"/>
  <c r="C504" i="7"/>
  <c r="B505" i="7"/>
  <c r="C505" i="7"/>
  <c r="D505" i="7" s="1"/>
  <c r="B506" i="7"/>
  <c r="C506" i="7"/>
  <c r="D506" i="7" s="1"/>
  <c r="B507" i="7"/>
  <c r="C507" i="7"/>
  <c r="D507" i="7" s="1"/>
  <c r="E507" i="7" s="1"/>
  <c r="B508" i="7"/>
  <c r="C508" i="7"/>
  <c r="D508" i="7" s="1"/>
  <c r="B509" i="7"/>
  <c r="C509" i="7"/>
  <c r="D509" i="7" s="1"/>
  <c r="B510" i="7"/>
  <c r="C510" i="7"/>
  <c r="D510" i="7" s="1"/>
  <c r="E510" i="7" s="1"/>
  <c r="B511" i="7"/>
  <c r="C511" i="7"/>
  <c r="D511" i="7" s="1"/>
  <c r="B512" i="7"/>
  <c r="C512" i="7"/>
  <c r="D512" i="7" s="1"/>
  <c r="E512" i="7" s="1"/>
  <c r="H512" i="7" s="1"/>
  <c r="B513" i="7"/>
  <c r="C513" i="7"/>
  <c r="D513" i="7" s="1"/>
  <c r="E513" i="7" s="1"/>
  <c r="B514" i="7"/>
  <c r="C514" i="7"/>
  <c r="B515" i="7"/>
  <c r="C515" i="7"/>
  <c r="D515" i="7" s="1"/>
  <c r="B516" i="7"/>
  <c r="C516" i="7"/>
  <c r="D516" i="7" s="1"/>
  <c r="B517" i="7"/>
  <c r="C517" i="7"/>
  <c r="D517" i="7" s="1"/>
  <c r="B518" i="7"/>
  <c r="C518" i="7"/>
  <c r="D518" i="7" s="1"/>
  <c r="E518" i="7" s="1"/>
  <c r="B519" i="7"/>
  <c r="C519" i="7"/>
  <c r="D519" i="7" s="1"/>
  <c r="E519" i="7" s="1"/>
  <c r="H519" i="7" s="1"/>
  <c r="B520" i="7"/>
  <c r="C520" i="7"/>
  <c r="B521" i="7"/>
  <c r="C521" i="7"/>
  <c r="D521" i="7" s="1"/>
  <c r="E521" i="7" s="1"/>
  <c r="H521" i="7" s="1"/>
  <c r="B522" i="7"/>
  <c r="C522" i="7"/>
  <c r="D522" i="7" s="1"/>
  <c r="B523" i="7"/>
  <c r="C523" i="7"/>
  <c r="D523" i="7" s="1"/>
  <c r="E523" i="7" s="1"/>
  <c r="H523" i="7" s="1"/>
  <c r="B524" i="7"/>
  <c r="C524" i="7"/>
  <c r="D524" i="7" s="1"/>
  <c r="E524" i="7" s="1"/>
  <c r="B525" i="7"/>
  <c r="C525" i="7"/>
  <c r="D525" i="7" s="1"/>
  <c r="B526" i="7"/>
  <c r="C526" i="7"/>
  <c r="D526" i="7" s="1"/>
  <c r="E526" i="7" s="1"/>
  <c r="H526" i="7" s="1"/>
  <c r="B527" i="7"/>
  <c r="C527" i="7"/>
  <c r="D527" i="7" s="1"/>
  <c r="E527" i="7" s="1"/>
  <c r="B528" i="7"/>
  <c r="C528" i="7"/>
  <c r="B529" i="7"/>
  <c r="C529" i="7"/>
  <c r="D529" i="7" s="1"/>
  <c r="E529" i="7" s="1"/>
  <c r="B530" i="7"/>
  <c r="C530" i="7"/>
  <c r="B531" i="7"/>
  <c r="C531" i="7"/>
  <c r="B532" i="7"/>
  <c r="C532" i="7"/>
  <c r="D532" i="7" s="1"/>
  <c r="E532" i="7" s="1"/>
  <c r="B533" i="7"/>
  <c r="C533" i="7"/>
  <c r="D533" i="7" s="1"/>
  <c r="E533" i="7" s="1"/>
  <c r="H533" i="7" s="1"/>
  <c r="B534" i="7"/>
  <c r="C534" i="7"/>
  <c r="B535" i="7"/>
  <c r="C535" i="7"/>
  <c r="D535" i="7" s="1"/>
  <c r="B536" i="7"/>
  <c r="C536" i="7"/>
  <c r="D536" i="7" s="1"/>
  <c r="E536" i="7" s="1"/>
  <c r="B537" i="7"/>
  <c r="C537" i="7"/>
  <c r="D537" i="7" s="1"/>
  <c r="E537" i="7" s="1"/>
  <c r="H537" i="7" s="1"/>
  <c r="B538" i="7"/>
  <c r="C538" i="7"/>
  <c r="D538" i="7" s="1"/>
  <c r="E538" i="7" s="1"/>
  <c r="B539" i="7"/>
  <c r="C539" i="7"/>
  <c r="D539" i="7" s="1"/>
  <c r="B540" i="7"/>
  <c r="C540" i="7"/>
  <c r="D540" i="7" s="1"/>
  <c r="E540" i="7" s="1"/>
  <c r="B541" i="7"/>
  <c r="C541" i="7"/>
  <c r="D541" i="7" s="1"/>
  <c r="B542" i="7"/>
  <c r="C542" i="7"/>
  <c r="D542" i="7" s="1"/>
  <c r="E542" i="7" s="1"/>
  <c r="H542" i="7" s="1"/>
  <c r="B543" i="7"/>
  <c r="C543" i="7"/>
  <c r="D543" i="7" s="1"/>
  <c r="B544" i="7"/>
  <c r="C544" i="7"/>
  <c r="B545" i="7"/>
  <c r="C545" i="7"/>
  <c r="D545" i="7" s="1"/>
  <c r="E545" i="7" s="1"/>
  <c r="B546" i="7"/>
  <c r="C546" i="7"/>
  <c r="D546" i="7" s="1"/>
  <c r="B4894" i="7"/>
  <c r="C4894" i="7"/>
  <c r="B547" i="7"/>
  <c r="C547" i="7"/>
  <c r="D547" i="7" s="1"/>
  <c r="B548" i="7"/>
  <c r="C548" i="7"/>
  <c r="D548" i="7" s="1"/>
  <c r="B549" i="7"/>
  <c r="C549" i="7"/>
  <c r="D549" i="7" s="1"/>
  <c r="E549" i="7" s="1"/>
  <c r="B550" i="7"/>
  <c r="C550" i="7"/>
  <c r="D550" i="7" s="1"/>
  <c r="E550" i="7" s="1"/>
  <c r="B551" i="7"/>
  <c r="C551" i="7"/>
  <c r="D551" i="7" s="1"/>
  <c r="B552" i="7"/>
  <c r="C552" i="7"/>
  <c r="D552" i="7" s="1"/>
  <c r="E552" i="7" s="1"/>
  <c r="B553" i="7"/>
  <c r="C553" i="7"/>
  <c r="B554" i="7"/>
  <c r="C554" i="7"/>
  <c r="B4862" i="7"/>
  <c r="C4862" i="7"/>
  <c r="D4862" i="7" s="1"/>
  <c r="B555" i="7"/>
  <c r="C555" i="7"/>
  <c r="D555" i="7" s="1"/>
  <c r="E555" i="7" s="1"/>
  <c r="H555" i="7" s="1"/>
  <c r="B556" i="7"/>
  <c r="C556" i="7"/>
  <c r="D556" i="7" s="1"/>
  <c r="B557" i="7"/>
  <c r="C557" i="7"/>
  <c r="D557" i="7" s="1"/>
  <c r="E557" i="7" s="1"/>
  <c r="H557" i="7" s="1"/>
  <c r="B558" i="7"/>
  <c r="C558" i="7"/>
  <c r="D558" i="7" s="1"/>
  <c r="E558" i="7" s="1"/>
  <c r="B559" i="7"/>
  <c r="C559" i="7"/>
  <c r="B560" i="7"/>
  <c r="C560" i="7"/>
  <c r="D560" i="7" s="1"/>
  <c r="E560" i="7" s="1"/>
  <c r="B561" i="7"/>
  <c r="C561" i="7"/>
  <c r="D561" i="7" s="1"/>
  <c r="B562" i="7"/>
  <c r="C562" i="7"/>
  <c r="D562" i="7" s="1"/>
  <c r="E562" i="7" s="1"/>
  <c r="B563" i="7"/>
  <c r="C563" i="7"/>
  <c r="D563" i="7" s="1"/>
  <c r="E563" i="7" s="1"/>
  <c r="B564" i="7"/>
  <c r="C564" i="7"/>
  <c r="D564" i="7" s="1"/>
  <c r="E564" i="7" s="1"/>
  <c r="B565" i="7"/>
  <c r="C565" i="7"/>
  <c r="D565" i="7" s="1"/>
  <c r="E565" i="7" s="1"/>
  <c r="B566" i="7"/>
  <c r="C566" i="7"/>
  <c r="D566" i="7" s="1"/>
  <c r="B567" i="7"/>
  <c r="C567" i="7"/>
  <c r="D567" i="7" s="1"/>
  <c r="E567" i="7" s="1"/>
  <c r="B568" i="7"/>
  <c r="C568" i="7"/>
  <c r="D568" i="7" s="1"/>
  <c r="B569" i="7"/>
  <c r="C569" i="7"/>
  <c r="D569" i="7" s="1"/>
  <c r="B570" i="7"/>
  <c r="C570" i="7"/>
  <c r="D570" i="7" s="1"/>
  <c r="B571" i="7"/>
  <c r="C571" i="7"/>
  <c r="D571" i="7" s="1"/>
  <c r="B572" i="7"/>
  <c r="C572" i="7"/>
  <c r="D572" i="7" s="1"/>
  <c r="B573" i="7"/>
  <c r="C573" i="7"/>
  <c r="D573" i="7" s="1"/>
  <c r="E573" i="7" s="1"/>
  <c r="B4763" i="7"/>
  <c r="C4763" i="7"/>
  <c r="D4763" i="7" s="1"/>
  <c r="B574" i="7"/>
  <c r="C574" i="7"/>
  <c r="D574" i="7" s="1"/>
  <c r="E574" i="7" s="1"/>
  <c r="B575" i="7"/>
  <c r="C575" i="7"/>
  <c r="D575" i="7" s="1"/>
  <c r="E575" i="7" s="1"/>
  <c r="B576" i="7"/>
  <c r="C576" i="7"/>
  <c r="D576" i="7" s="1"/>
  <c r="E576" i="7" s="1"/>
  <c r="B577" i="7"/>
  <c r="C577" i="7"/>
  <c r="D577" i="7" s="1"/>
  <c r="B578" i="7"/>
  <c r="C578" i="7"/>
  <c r="D578" i="7" s="1"/>
  <c r="E578" i="7" s="1"/>
  <c r="B579" i="7"/>
  <c r="C579" i="7"/>
  <c r="D579" i="7" s="1"/>
  <c r="E579" i="7" s="1"/>
  <c r="H579" i="7" s="1"/>
  <c r="B580" i="7"/>
  <c r="C580" i="7"/>
  <c r="D580" i="7" s="1"/>
  <c r="B581" i="7"/>
  <c r="C581" i="7"/>
  <c r="B582" i="7"/>
  <c r="C582" i="7"/>
  <c r="B583" i="7"/>
  <c r="C583" i="7"/>
  <c r="B584" i="7"/>
  <c r="C584" i="7"/>
  <c r="D584" i="7" s="1"/>
  <c r="E584" i="7" s="1"/>
  <c r="H584" i="7" s="1"/>
  <c r="B585" i="7"/>
  <c r="C585" i="7"/>
  <c r="D585" i="7" s="1"/>
  <c r="B586" i="7"/>
  <c r="C586" i="7"/>
  <c r="D586" i="7" s="1"/>
  <c r="E586" i="7" s="1"/>
  <c r="B587" i="7"/>
  <c r="C587" i="7"/>
  <c r="D587" i="7" s="1"/>
  <c r="E587" i="7" s="1"/>
  <c r="B588" i="7"/>
  <c r="C588" i="7"/>
  <c r="D588" i="7" s="1"/>
  <c r="E588" i="7" s="1"/>
  <c r="B589" i="7"/>
  <c r="C589" i="7"/>
  <c r="D589" i="7" s="1"/>
  <c r="E589" i="7" s="1"/>
  <c r="B590" i="7"/>
  <c r="C590" i="7"/>
  <c r="D590" i="7" s="1"/>
  <c r="B591" i="7"/>
  <c r="C591" i="7"/>
  <c r="D591" i="7" s="1"/>
  <c r="B592" i="7"/>
  <c r="C592" i="7"/>
  <c r="D592" i="7" s="1"/>
  <c r="B593" i="7"/>
  <c r="C593" i="7"/>
  <c r="D593" i="7" s="1"/>
  <c r="E593" i="7" s="1"/>
  <c r="B594" i="7"/>
  <c r="C594" i="7"/>
  <c r="D594" i="7" s="1"/>
  <c r="B595" i="7"/>
  <c r="C595" i="7"/>
  <c r="B596" i="7"/>
  <c r="C596" i="7"/>
  <c r="D596" i="7" s="1"/>
  <c r="E596" i="7" s="1"/>
  <c r="B597" i="7"/>
  <c r="C597" i="7"/>
  <c r="B598" i="7"/>
  <c r="C598" i="7"/>
  <c r="B4764" i="7"/>
  <c r="C4764" i="7"/>
  <c r="D4764" i="7" s="1"/>
  <c r="B599" i="7"/>
  <c r="C599" i="7"/>
  <c r="D599" i="7" s="1"/>
  <c r="E599" i="7" s="1"/>
  <c r="B600" i="7"/>
  <c r="C600" i="7"/>
  <c r="B601" i="7"/>
  <c r="C601" i="7"/>
  <c r="D601" i="7" s="1"/>
  <c r="B602" i="7"/>
  <c r="C602" i="7"/>
  <c r="D602" i="7" s="1"/>
  <c r="B603" i="7"/>
  <c r="C603" i="7"/>
  <c r="D603" i="7" s="1"/>
  <c r="E603" i="7" s="1"/>
  <c r="H603" i="7" s="1"/>
  <c r="B604" i="7"/>
  <c r="C604" i="7"/>
  <c r="D604" i="7" s="1"/>
  <c r="B605" i="7"/>
  <c r="C605" i="7"/>
  <c r="B606" i="7"/>
  <c r="C606" i="7"/>
  <c r="D606" i="7" s="1"/>
  <c r="E606" i="7" s="1"/>
  <c r="B607" i="7"/>
  <c r="C607" i="7"/>
  <c r="D607" i="7" s="1"/>
  <c r="B608" i="7"/>
  <c r="C608" i="7"/>
  <c r="D608" i="7" s="1"/>
  <c r="E608" i="7" s="1"/>
  <c r="B609" i="7"/>
  <c r="C609" i="7"/>
  <c r="D609" i="7" s="1"/>
  <c r="E609" i="7" s="1"/>
  <c r="B610" i="7"/>
  <c r="C610" i="7"/>
  <c r="D610" i="7" s="1"/>
  <c r="E610" i="7" s="1"/>
  <c r="B611" i="7"/>
  <c r="C611" i="7"/>
  <c r="B612" i="7"/>
  <c r="C612" i="7"/>
  <c r="D612" i="7" s="1"/>
  <c r="E612" i="7" s="1"/>
  <c r="B613" i="7"/>
  <c r="C613" i="7"/>
  <c r="D613" i="7" s="1"/>
  <c r="E613" i="7" s="1"/>
  <c r="B614" i="7"/>
  <c r="C614" i="7"/>
  <c r="D614" i="7" s="1"/>
  <c r="E614" i="7" s="1"/>
  <c r="B615" i="7"/>
  <c r="C615" i="7"/>
  <c r="D615" i="7" s="1"/>
  <c r="B616" i="7"/>
  <c r="C616" i="7"/>
  <c r="D616" i="7" s="1"/>
  <c r="B617" i="7"/>
  <c r="C617" i="7"/>
  <c r="D617" i="7" s="1"/>
  <c r="E617" i="7" s="1"/>
  <c r="B618" i="7"/>
  <c r="C618" i="7"/>
  <c r="D618" i="7" s="1"/>
  <c r="E618" i="7" s="1"/>
  <c r="B619" i="7"/>
  <c r="C619" i="7"/>
  <c r="B620" i="7"/>
  <c r="C620" i="7"/>
  <c r="B621" i="7"/>
  <c r="C621" i="7"/>
  <c r="D621" i="7" s="1"/>
  <c r="B622" i="7"/>
  <c r="C622" i="7"/>
  <c r="D622" i="7" s="1"/>
  <c r="B623" i="7"/>
  <c r="C623" i="7"/>
  <c r="D623" i="7" s="1"/>
  <c r="E623" i="7" s="1"/>
  <c r="B624" i="7"/>
  <c r="C624" i="7"/>
  <c r="D624" i="7" s="1"/>
  <c r="E624" i="7" s="1"/>
  <c r="B625" i="7"/>
  <c r="C625" i="7"/>
  <c r="D625" i="7" s="1"/>
  <c r="E625" i="7" s="1"/>
  <c r="H625" i="7" s="1"/>
  <c r="B626" i="7"/>
  <c r="C626" i="7"/>
  <c r="D626" i="7" s="1"/>
  <c r="B627" i="7"/>
  <c r="C627" i="7"/>
  <c r="D627" i="7" s="1"/>
  <c r="E627" i="7" s="1"/>
  <c r="B628" i="7"/>
  <c r="C628" i="7"/>
  <c r="D628" i="7" s="1"/>
  <c r="B629" i="7"/>
  <c r="C629" i="7"/>
  <c r="D629" i="7" s="1"/>
  <c r="E629" i="7" s="1"/>
  <c r="H629" i="7" s="1"/>
  <c r="B4821" i="7"/>
  <c r="C4821" i="7"/>
  <c r="B630" i="7"/>
  <c r="C630" i="7"/>
  <c r="D630" i="7" s="1"/>
  <c r="E630" i="7" s="1"/>
  <c r="B631" i="7"/>
  <c r="C631" i="7"/>
  <c r="D631" i="7" s="1"/>
  <c r="E631" i="7" s="1"/>
  <c r="H631" i="7" s="1"/>
  <c r="B632" i="7"/>
  <c r="C632" i="7"/>
  <c r="D632" i="7" s="1"/>
  <c r="E632" i="7" s="1"/>
  <c r="B633" i="7"/>
  <c r="C633" i="7"/>
  <c r="D633" i="7" s="1"/>
  <c r="B634" i="7"/>
  <c r="C634" i="7"/>
  <c r="D634" i="7" s="1"/>
  <c r="E634" i="7" s="1"/>
  <c r="H634" i="7" s="1"/>
  <c r="B635" i="7"/>
  <c r="C635" i="7"/>
  <c r="D635" i="7" s="1"/>
  <c r="B636" i="7"/>
  <c r="C636" i="7"/>
  <c r="D636" i="7" s="1"/>
  <c r="B637" i="7"/>
  <c r="C637" i="7"/>
  <c r="D637" i="7" s="1"/>
  <c r="E637" i="7" s="1"/>
  <c r="B638" i="7"/>
  <c r="C638" i="7"/>
  <c r="D638" i="7" s="1"/>
  <c r="B639" i="7"/>
  <c r="C639" i="7"/>
  <c r="D639" i="7" s="1"/>
  <c r="E639" i="7" s="1"/>
  <c r="H639" i="7" s="1"/>
  <c r="B4863" i="7"/>
  <c r="C4863" i="7"/>
  <c r="B640" i="7"/>
  <c r="C640" i="7"/>
  <c r="B641" i="7"/>
  <c r="C641" i="7"/>
  <c r="D641" i="7" s="1"/>
  <c r="E641" i="7" s="1"/>
  <c r="B642" i="7"/>
  <c r="C642" i="7"/>
  <c r="D642" i="7" s="1"/>
  <c r="B643" i="7"/>
  <c r="C643" i="7"/>
  <c r="D643" i="7" s="1"/>
  <c r="E643" i="7" s="1"/>
  <c r="B644" i="7"/>
  <c r="C644" i="7"/>
  <c r="D644" i="7" s="1"/>
  <c r="B645" i="7"/>
  <c r="C645" i="7"/>
  <c r="D645" i="7" s="1"/>
  <c r="B646" i="7"/>
  <c r="C646" i="7"/>
  <c r="B647" i="7"/>
  <c r="C647" i="7"/>
  <c r="D647" i="7" s="1"/>
  <c r="E647" i="7" s="1"/>
  <c r="B648" i="7"/>
  <c r="C648" i="7"/>
  <c r="D648" i="7" s="1"/>
  <c r="B649" i="7"/>
  <c r="C649" i="7"/>
  <c r="D649" i="7" s="1"/>
  <c r="B4765" i="7"/>
  <c r="C4765" i="7"/>
  <c r="D4765" i="7" s="1"/>
  <c r="E4765" i="7" s="1"/>
  <c r="B650" i="7"/>
  <c r="C650" i="7"/>
  <c r="B651" i="7"/>
  <c r="C651" i="7"/>
  <c r="D651" i="7" s="1"/>
  <c r="E651" i="7" s="1"/>
  <c r="B652" i="7"/>
  <c r="C652" i="7"/>
  <c r="D652" i="7" s="1"/>
  <c r="E652" i="7" s="1"/>
  <c r="B653" i="7"/>
  <c r="C653" i="7"/>
  <c r="D653" i="7" s="1"/>
  <c r="B654" i="7"/>
  <c r="C654" i="7"/>
  <c r="D654" i="7" s="1"/>
  <c r="B655" i="7"/>
  <c r="C655" i="7"/>
  <c r="D655" i="7" s="1"/>
  <c r="B656" i="7"/>
  <c r="C656" i="7"/>
  <c r="B657" i="7"/>
  <c r="C657" i="7"/>
  <c r="D657" i="7" s="1"/>
  <c r="E657" i="7" s="1"/>
  <c r="H657" i="7" s="1"/>
  <c r="B658" i="7"/>
  <c r="C658" i="7"/>
  <c r="D658" i="7" s="1"/>
  <c r="B659" i="7"/>
  <c r="C659" i="7"/>
  <c r="B660" i="7"/>
  <c r="C660" i="7"/>
  <c r="D660" i="7" s="1"/>
  <c r="B661" i="7"/>
  <c r="C661" i="7"/>
  <c r="D661" i="7" s="1"/>
  <c r="E661" i="7" s="1"/>
  <c r="B662" i="7"/>
  <c r="C662" i="7"/>
  <c r="B663" i="7"/>
  <c r="C663" i="7"/>
  <c r="D663" i="7" s="1"/>
  <c r="E663" i="7" s="1"/>
  <c r="B664" i="7"/>
  <c r="C664" i="7"/>
  <c r="D664" i="7" s="1"/>
  <c r="B665" i="7"/>
  <c r="C665" i="7"/>
  <c r="D665" i="7" s="1"/>
  <c r="E665" i="7" s="1"/>
  <c r="B666" i="7"/>
  <c r="C666" i="7"/>
  <c r="B667" i="7"/>
  <c r="C667" i="7"/>
  <c r="D667" i="7" s="1"/>
  <c r="E667" i="7" s="1"/>
  <c r="B668" i="7"/>
  <c r="C668" i="7"/>
  <c r="B669" i="7"/>
  <c r="C669" i="7"/>
  <c r="D669" i="7" s="1"/>
  <c r="E669" i="7" s="1"/>
  <c r="B670" i="7"/>
  <c r="C670" i="7"/>
  <c r="D670" i="7" s="1"/>
  <c r="B671" i="7"/>
  <c r="C671" i="7"/>
  <c r="D671" i="7" s="1"/>
  <c r="E671" i="7" s="1"/>
  <c r="B672" i="7"/>
  <c r="C672" i="7"/>
  <c r="D672" i="7" s="1"/>
  <c r="E672" i="7" s="1"/>
  <c r="B673" i="7"/>
  <c r="C673" i="7"/>
  <c r="D673" i="7" s="1"/>
  <c r="B674" i="7"/>
  <c r="C674" i="7"/>
  <c r="D674" i="7" s="1"/>
  <c r="B675" i="7"/>
  <c r="C675" i="7"/>
  <c r="D675" i="7" s="1"/>
  <c r="E675" i="7" s="1"/>
  <c r="H675" i="7" s="1"/>
  <c r="B676" i="7"/>
  <c r="C676" i="7"/>
  <c r="D676" i="7" s="1"/>
  <c r="B677" i="7"/>
  <c r="C677" i="7"/>
  <c r="D677" i="7" s="1"/>
  <c r="B678" i="7"/>
  <c r="C678" i="7"/>
  <c r="D678" i="7" s="1"/>
  <c r="B679" i="7"/>
  <c r="C679" i="7"/>
  <c r="D679" i="7" s="1"/>
  <c r="B680" i="7"/>
  <c r="C680" i="7"/>
  <c r="B4706" i="7"/>
  <c r="C4706" i="7"/>
  <c r="D4706" i="7" s="1"/>
  <c r="B681" i="7"/>
  <c r="C681" i="7"/>
  <c r="D681" i="7" s="1"/>
  <c r="B4864" i="7"/>
  <c r="C4864" i="7"/>
  <c r="D4864" i="7" s="1"/>
  <c r="B4865" i="7"/>
  <c r="C4865" i="7"/>
  <c r="D4865" i="7" s="1"/>
  <c r="E4865" i="7" s="1"/>
  <c r="H4865" i="7" s="1"/>
  <c r="B682" i="7"/>
  <c r="C682" i="7"/>
  <c r="D682" i="7" s="1"/>
  <c r="E682" i="7" s="1"/>
  <c r="B683" i="7"/>
  <c r="C683" i="7"/>
  <c r="D683" i="7" s="1"/>
  <c r="B684" i="7"/>
  <c r="C684" i="7"/>
  <c r="D684" i="7" s="1"/>
  <c r="E684" i="7" s="1"/>
  <c r="B685" i="7"/>
  <c r="C685" i="7"/>
  <c r="D685" i="7" s="1"/>
  <c r="B686" i="7"/>
  <c r="C686" i="7"/>
  <c r="D686" i="7" s="1"/>
  <c r="E686" i="7" s="1"/>
  <c r="B687" i="7"/>
  <c r="C687" i="7"/>
  <c r="D687" i="7" s="1"/>
  <c r="B688" i="7"/>
  <c r="C688" i="7"/>
  <c r="D688" i="7" s="1"/>
  <c r="E688" i="7" s="1"/>
  <c r="B689" i="7"/>
  <c r="C689" i="7"/>
  <c r="B690" i="7"/>
  <c r="C690" i="7"/>
  <c r="D690" i="7" s="1"/>
  <c r="B691" i="7"/>
  <c r="C691" i="7"/>
  <c r="D691" i="7" s="1"/>
  <c r="E691" i="7" s="1"/>
  <c r="B692" i="7"/>
  <c r="C692" i="7"/>
  <c r="D692" i="7" s="1"/>
  <c r="E692" i="7" s="1"/>
  <c r="B693" i="7"/>
  <c r="C693" i="7"/>
  <c r="D693" i="7" s="1"/>
  <c r="E693" i="7" s="1"/>
  <c r="B694" i="7"/>
  <c r="C694" i="7"/>
  <c r="D694" i="7" s="1"/>
  <c r="E694" i="7" s="1"/>
  <c r="H694" i="7" s="1"/>
  <c r="B695" i="7"/>
  <c r="C695" i="7"/>
  <c r="D695" i="7" s="1"/>
  <c r="B696" i="7"/>
  <c r="C696" i="7"/>
  <c r="D696" i="7" s="1"/>
  <c r="E696" i="7" s="1"/>
  <c r="B697" i="7"/>
  <c r="C697" i="7"/>
  <c r="D697" i="7" s="1"/>
  <c r="B698" i="7"/>
  <c r="C698" i="7"/>
  <c r="D698" i="7" s="1"/>
  <c r="E698" i="7" s="1"/>
  <c r="B699" i="7"/>
  <c r="C699" i="7"/>
  <c r="D699" i="7" s="1"/>
  <c r="B700" i="7"/>
  <c r="C700" i="7"/>
  <c r="D700" i="7" s="1"/>
  <c r="E700" i="7" s="1"/>
  <c r="B701" i="7"/>
  <c r="C701" i="7"/>
  <c r="D701" i="7" s="1"/>
  <c r="E701" i="7" s="1"/>
  <c r="B702" i="7"/>
  <c r="C702" i="7"/>
  <c r="D702" i="7" s="1"/>
  <c r="B703" i="7"/>
  <c r="C703" i="7"/>
  <c r="D703" i="7" s="1"/>
  <c r="E703" i="7" s="1"/>
  <c r="H703" i="7" s="1"/>
  <c r="B704" i="7"/>
  <c r="C704" i="7"/>
  <c r="D704" i="7" s="1"/>
  <c r="B705" i="7"/>
  <c r="C705" i="7"/>
  <c r="B706" i="7"/>
  <c r="C706" i="7"/>
  <c r="D706" i="7" s="1"/>
  <c r="B707" i="7"/>
  <c r="C707" i="7"/>
  <c r="D707" i="7" s="1"/>
  <c r="E707" i="7" s="1"/>
  <c r="B708" i="7"/>
  <c r="C708" i="7"/>
  <c r="D708" i="7" s="1"/>
  <c r="B709" i="7"/>
  <c r="C709" i="7"/>
  <c r="D709" i="7" s="1"/>
  <c r="E709" i="7" s="1"/>
  <c r="B710" i="7"/>
  <c r="C710" i="7"/>
  <c r="D710" i="7" s="1"/>
  <c r="E710" i="7" s="1"/>
  <c r="B711" i="7"/>
  <c r="C711" i="7"/>
  <c r="D711" i="7" s="1"/>
  <c r="E711" i="7" s="1"/>
  <c r="B712" i="7"/>
  <c r="C712" i="7"/>
  <c r="D712" i="7" s="1"/>
  <c r="E712" i="7" s="1"/>
  <c r="B713" i="7"/>
  <c r="C713" i="7"/>
  <c r="D713" i="7" s="1"/>
  <c r="B714" i="7"/>
  <c r="C714" i="7"/>
  <c r="D714" i="7" s="1"/>
  <c r="B715" i="7"/>
  <c r="C715" i="7"/>
  <c r="D715" i="7" s="1"/>
  <c r="B716" i="7"/>
  <c r="C716" i="7"/>
  <c r="D716" i="7" s="1"/>
  <c r="B717" i="7"/>
  <c r="C717" i="7"/>
  <c r="D717" i="7" s="1"/>
  <c r="B718" i="7"/>
  <c r="C718" i="7"/>
  <c r="D718" i="7" s="1"/>
  <c r="E718" i="7" s="1"/>
  <c r="B719" i="7"/>
  <c r="C719" i="7"/>
  <c r="D719" i="7" s="1"/>
  <c r="E719" i="7" s="1"/>
  <c r="B720" i="7"/>
  <c r="C720" i="7"/>
  <c r="D720" i="7" s="1"/>
  <c r="E720" i="7" s="1"/>
  <c r="B721" i="7"/>
  <c r="C721" i="7"/>
  <c r="D721" i="7" s="1"/>
  <c r="E721" i="7" s="1"/>
  <c r="B722" i="7"/>
  <c r="C722" i="7"/>
  <c r="D722" i="7" s="1"/>
  <c r="B723" i="7"/>
  <c r="C723" i="7"/>
  <c r="D723" i="7" s="1"/>
  <c r="E723" i="7" s="1"/>
  <c r="B724" i="7"/>
  <c r="C724" i="7"/>
  <c r="D724" i="7" s="1"/>
  <c r="B725" i="7"/>
  <c r="C725" i="7"/>
  <c r="D725" i="7" s="1"/>
  <c r="E725" i="7" s="1"/>
  <c r="B726" i="7"/>
  <c r="C726" i="7"/>
  <c r="D726" i="7" s="1"/>
  <c r="B727" i="7"/>
  <c r="C727" i="7"/>
  <c r="D727" i="7" s="1"/>
  <c r="B728" i="7"/>
  <c r="C728" i="7"/>
  <c r="D728" i="7" s="1"/>
  <c r="B729" i="7"/>
  <c r="C729" i="7"/>
  <c r="D729" i="7" s="1"/>
  <c r="E729" i="7" s="1"/>
  <c r="B730" i="7"/>
  <c r="C730" i="7"/>
  <c r="D730" i="7" s="1"/>
  <c r="B731" i="7"/>
  <c r="C731" i="7"/>
  <c r="B732" i="7"/>
  <c r="C732" i="7"/>
  <c r="D732" i="7" s="1"/>
  <c r="E732" i="7" s="1"/>
  <c r="H732" i="7" s="1"/>
  <c r="B733" i="7"/>
  <c r="C733" i="7"/>
  <c r="D733" i="7" s="1"/>
  <c r="E733" i="7" s="1"/>
  <c r="B734" i="7"/>
  <c r="C734" i="7"/>
  <c r="D734" i="7" s="1"/>
  <c r="B735" i="7"/>
  <c r="C735" i="7"/>
  <c r="D735" i="7" s="1"/>
  <c r="B736" i="7"/>
  <c r="C736" i="7"/>
  <c r="D736" i="7" s="1"/>
  <c r="E736" i="7" s="1"/>
  <c r="B737" i="7"/>
  <c r="C737" i="7"/>
  <c r="D737" i="7" s="1"/>
  <c r="E737" i="7" s="1"/>
  <c r="H737" i="7" s="1"/>
  <c r="B738" i="7"/>
  <c r="C738" i="7"/>
  <c r="D738" i="7" s="1"/>
  <c r="B739" i="7"/>
  <c r="C739" i="7"/>
  <c r="B740" i="7"/>
  <c r="C740" i="7"/>
  <c r="B741" i="7"/>
  <c r="C741" i="7"/>
  <c r="D741" i="7" s="1"/>
  <c r="E741" i="7" s="1"/>
  <c r="B742" i="7"/>
  <c r="C742" i="7"/>
  <c r="D742" i="7" s="1"/>
  <c r="E742" i="7" s="1"/>
  <c r="B743" i="7"/>
  <c r="C743" i="7"/>
  <c r="D743" i="7" s="1"/>
  <c r="E743" i="7" s="1"/>
  <c r="B4914" i="7"/>
  <c r="C4914" i="7"/>
  <c r="B744" i="7"/>
  <c r="C744" i="7"/>
  <c r="D744" i="7" s="1"/>
  <c r="B745" i="7"/>
  <c r="C745" i="7"/>
  <c r="D745" i="7" s="1"/>
  <c r="B746" i="7"/>
  <c r="C746" i="7"/>
  <c r="D746" i="7" s="1"/>
  <c r="E746" i="7" s="1"/>
  <c r="B4866" i="7"/>
  <c r="C4866" i="7"/>
  <c r="D4866" i="7" s="1"/>
  <c r="E4866" i="7" s="1"/>
  <c r="B747" i="7"/>
  <c r="C747" i="7"/>
  <c r="D747" i="7" s="1"/>
  <c r="E747" i="7" s="1"/>
  <c r="B748" i="7"/>
  <c r="C748" i="7"/>
  <c r="D748" i="7" s="1"/>
  <c r="B4822" i="7"/>
  <c r="C4822" i="7"/>
  <c r="D4822" i="7" s="1"/>
  <c r="E4822" i="7" s="1"/>
  <c r="B749" i="7"/>
  <c r="C749" i="7"/>
  <c r="D749" i="7" s="1"/>
  <c r="B750" i="7"/>
  <c r="C750" i="7"/>
  <c r="D750" i="7" s="1"/>
  <c r="B751" i="7"/>
  <c r="C751" i="7"/>
  <c r="D751" i="7" s="1"/>
  <c r="E751" i="7" s="1"/>
  <c r="B752" i="7"/>
  <c r="C752" i="7"/>
  <c r="D752" i="7" s="1"/>
  <c r="E752" i="7" s="1"/>
  <c r="B753" i="7"/>
  <c r="C753" i="7"/>
  <c r="D753" i="7" s="1"/>
  <c r="E753" i="7" s="1"/>
  <c r="B754" i="7"/>
  <c r="C754" i="7"/>
  <c r="D754" i="7" s="1"/>
  <c r="E754" i="7" s="1"/>
  <c r="B755" i="7"/>
  <c r="C755" i="7"/>
  <c r="D755" i="7" s="1"/>
  <c r="B756" i="7"/>
  <c r="C756" i="7"/>
  <c r="D756" i="7" s="1"/>
  <c r="E756" i="7" s="1"/>
  <c r="B757" i="7"/>
  <c r="C757" i="7"/>
  <c r="D757" i="7" s="1"/>
  <c r="E757" i="7" s="1"/>
  <c r="H757" i="7" s="1"/>
  <c r="B758" i="7"/>
  <c r="C758" i="7"/>
  <c r="D758" i="7" s="1"/>
  <c r="E758" i="7" s="1"/>
  <c r="H758" i="7" s="1"/>
  <c r="B759" i="7"/>
  <c r="C759" i="7"/>
  <c r="D759" i="7" s="1"/>
  <c r="E759" i="7" s="1"/>
  <c r="B760" i="7"/>
  <c r="C760" i="7"/>
  <c r="D760" i="7" s="1"/>
  <c r="E760" i="7" s="1"/>
  <c r="H760" i="7" s="1"/>
  <c r="B761" i="7"/>
  <c r="C761" i="7"/>
  <c r="D761" i="7" s="1"/>
  <c r="B762" i="7"/>
  <c r="C762" i="7"/>
  <c r="D762" i="7" s="1"/>
  <c r="E762" i="7" s="1"/>
  <c r="B763" i="7"/>
  <c r="C763" i="7"/>
  <c r="D763" i="7" s="1"/>
  <c r="E763" i="7" s="1"/>
  <c r="B764" i="7"/>
  <c r="C764" i="7"/>
  <c r="D764" i="7" s="1"/>
  <c r="E764" i="7" s="1"/>
  <c r="H764" i="7" s="1"/>
  <c r="B765" i="7"/>
  <c r="C765" i="7"/>
  <c r="D765" i="7" s="1"/>
  <c r="B766" i="7"/>
  <c r="C766" i="7"/>
  <c r="D766" i="7" s="1"/>
  <c r="E766" i="7" s="1"/>
  <c r="B767" i="7"/>
  <c r="C767" i="7"/>
  <c r="D767" i="7" s="1"/>
  <c r="B768" i="7"/>
  <c r="C768" i="7"/>
  <c r="B769" i="7"/>
  <c r="C769" i="7"/>
  <c r="D769" i="7" s="1"/>
  <c r="E769" i="7" s="1"/>
  <c r="H769" i="7" s="1"/>
  <c r="B770" i="7"/>
  <c r="C770" i="7"/>
  <c r="D770" i="7" s="1"/>
  <c r="B771" i="7"/>
  <c r="C771" i="7"/>
  <c r="D771" i="7" s="1"/>
  <c r="E771" i="7" s="1"/>
  <c r="B772" i="7"/>
  <c r="C772" i="7"/>
  <c r="D772" i="7" s="1"/>
  <c r="B773" i="7"/>
  <c r="C773" i="7"/>
  <c r="D773" i="7" s="1"/>
  <c r="B774" i="7"/>
  <c r="C774" i="7"/>
  <c r="D774" i="7" s="1"/>
  <c r="B775" i="7"/>
  <c r="C775" i="7"/>
  <c r="D775" i="7" s="1"/>
  <c r="B776" i="7"/>
  <c r="C776" i="7"/>
  <c r="D776" i="7" s="1"/>
  <c r="E776" i="7" s="1"/>
  <c r="B777" i="7"/>
  <c r="C777" i="7"/>
  <c r="D777" i="7" s="1"/>
  <c r="B778" i="7"/>
  <c r="C778" i="7"/>
  <c r="D778" i="7" s="1"/>
  <c r="E778" i="7" s="1"/>
  <c r="B779" i="7"/>
  <c r="C779" i="7"/>
  <c r="D779" i="7" s="1"/>
  <c r="E779" i="7" s="1"/>
  <c r="H779" i="7" s="1"/>
  <c r="B780" i="7"/>
  <c r="C780" i="7"/>
  <c r="D780" i="7" s="1"/>
  <c r="B781" i="7"/>
  <c r="C781" i="7"/>
  <c r="D781" i="7" s="1"/>
  <c r="E781" i="7" s="1"/>
  <c r="B782" i="7"/>
  <c r="C782" i="7"/>
  <c r="D782" i="7" s="1"/>
  <c r="E782" i="7" s="1"/>
  <c r="B783" i="7"/>
  <c r="C783" i="7"/>
  <c r="D783" i="7" s="1"/>
  <c r="E783" i="7" s="1"/>
  <c r="B784" i="7"/>
  <c r="C784" i="7"/>
  <c r="D784" i="7" s="1"/>
  <c r="B785" i="7"/>
  <c r="C785" i="7"/>
  <c r="D785" i="7" s="1"/>
  <c r="B786" i="7"/>
  <c r="C786" i="7"/>
  <c r="D786" i="7" s="1"/>
  <c r="B787" i="7"/>
  <c r="C787" i="7"/>
  <c r="D787" i="7" s="1"/>
  <c r="E787" i="7" s="1"/>
  <c r="B788" i="7"/>
  <c r="C788" i="7"/>
  <c r="D788" i="7" s="1"/>
  <c r="B789" i="7"/>
  <c r="C789" i="7"/>
  <c r="D789" i="7" s="1"/>
  <c r="E789" i="7" s="1"/>
  <c r="B790" i="7"/>
  <c r="C790" i="7"/>
  <c r="D790" i="7" s="1"/>
  <c r="B791" i="7"/>
  <c r="C791" i="7"/>
  <c r="D791" i="7" s="1"/>
  <c r="B792" i="7"/>
  <c r="C792" i="7"/>
  <c r="D792" i="7" s="1"/>
  <c r="E792" i="7" s="1"/>
  <c r="H792" i="7" s="1"/>
  <c r="B793" i="7"/>
  <c r="C793" i="7"/>
  <c r="D793" i="7" s="1"/>
  <c r="B794" i="7"/>
  <c r="C794" i="7"/>
  <c r="D794" i="7" s="1"/>
  <c r="E794" i="7" s="1"/>
  <c r="B795" i="7"/>
  <c r="C795" i="7"/>
  <c r="D795" i="7" s="1"/>
  <c r="B796" i="7"/>
  <c r="C796" i="7"/>
  <c r="D796" i="7" s="1"/>
  <c r="E796" i="7" s="1"/>
  <c r="B797" i="7"/>
  <c r="C797" i="7"/>
  <c r="D797" i="7" s="1"/>
  <c r="E797" i="7" s="1"/>
  <c r="H797" i="7" s="1"/>
  <c r="B798" i="7"/>
  <c r="C798" i="7"/>
  <c r="D798" i="7" s="1"/>
  <c r="E798" i="7" s="1"/>
  <c r="B799" i="7"/>
  <c r="C799" i="7"/>
  <c r="D799" i="7" s="1"/>
  <c r="B800" i="7"/>
  <c r="C800" i="7"/>
  <c r="D800" i="7" s="1"/>
  <c r="B801" i="7"/>
  <c r="C801" i="7"/>
  <c r="D801" i="7" s="1"/>
  <c r="B802" i="7"/>
  <c r="C802" i="7"/>
  <c r="B803" i="7"/>
  <c r="C803" i="7"/>
  <c r="D803" i="7" s="1"/>
  <c r="B804" i="7"/>
  <c r="C804" i="7"/>
  <c r="B805" i="7"/>
  <c r="C805" i="7"/>
  <c r="D805" i="7" s="1"/>
  <c r="E805" i="7" s="1"/>
  <c r="B806" i="7"/>
  <c r="C806" i="7"/>
  <c r="D806" i="7" s="1"/>
  <c r="E806" i="7" s="1"/>
  <c r="H806" i="7" s="1"/>
  <c r="B807" i="7"/>
  <c r="C807" i="7"/>
  <c r="D807" i="7" s="1"/>
  <c r="B808" i="7"/>
  <c r="C808" i="7"/>
  <c r="B809" i="7"/>
  <c r="C809" i="7"/>
  <c r="D809" i="7" s="1"/>
  <c r="B810" i="7"/>
  <c r="C810" i="7"/>
  <c r="D810" i="7" s="1"/>
  <c r="B811" i="7"/>
  <c r="C811" i="7"/>
  <c r="D811" i="7" s="1"/>
  <c r="B812" i="7"/>
  <c r="C812" i="7"/>
  <c r="D812" i="7" s="1"/>
  <c r="B813" i="7"/>
  <c r="C813" i="7"/>
  <c r="D813" i="7" s="1"/>
  <c r="E813" i="7" s="1"/>
  <c r="B814" i="7"/>
  <c r="C814" i="7"/>
  <c r="D814" i="7" s="1"/>
  <c r="B4895" i="7"/>
  <c r="C4895" i="7"/>
  <c r="D4895" i="7" s="1"/>
  <c r="E4895" i="7" s="1"/>
  <c r="B815" i="7"/>
  <c r="C815" i="7"/>
  <c r="D815" i="7" s="1"/>
  <c r="B816" i="7"/>
  <c r="C816" i="7"/>
  <c r="D816" i="7" s="1"/>
  <c r="E816" i="7" s="1"/>
  <c r="B817" i="7"/>
  <c r="C817" i="7"/>
  <c r="D817" i="7" s="1"/>
  <c r="E817" i="7" s="1"/>
  <c r="B818" i="7"/>
  <c r="C818" i="7"/>
  <c r="D818" i="7" s="1"/>
  <c r="B819" i="7"/>
  <c r="C819" i="7"/>
  <c r="D819" i="7" s="1"/>
  <c r="B820" i="7"/>
  <c r="C820" i="7"/>
  <c r="D820" i="7" s="1"/>
  <c r="E820" i="7" s="1"/>
  <c r="B821" i="7"/>
  <c r="C821" i="7"/>
  <c r="D821" i="7" s="1"/>
  <c r="B822" i="7"/>
  <c r="C822" i="7"/>
  <c r="D822" i="7" s="1"/>
  <c r="B823" i="7"/>
  <c r="C823" i="7"/>
  <c r="D823" i="7" s="1"/>
  <c r="E823" i="7" s="1"/>
  <c r="B824" i="7"/>
  <c r="C824" i="7"/>
  <c r="D824" i="7" s="1"/>
  <c r="E824" i="7" s="1"/>
  <c r="B825" i="7"/>
  <c r="C825" i="7"/>
  <c r="D825" i="7" s="1"/>
  <c r="E825" i="7" s="1"/>
  <c r="B826" i="7"/>
  <c r="C826" i="7"/>
  <c r="D826" i="7" s="1"/>
  <c r="B827" i="7"/>
  <c r="C827" i="7"/>
  <c r="D827" i="7" s="1"/>
  <c r="B828" i="7"/>
  <c r="C828" i="7"/>
  <c r="D828" i="7" s="1"/>
  <c r="B829" i="7"/>
  <c r="C829" i="7"/>
  <c r="D829" i="7" s="1"/>
  <c r="B830" i="7"/>
  <c r="C830" i="7"/>
  <c r="D830" i="7" s="1"/>
  <c r="E830" i="7" s="1"/>
  <c r="B831" i="7"/>
  <c r="C831" i="7"/>
  <c r="D831" i="7" s="1"/>
  <c r="B832" i="7"/>
  <c r="C832" i="7"/>
  <c r="D832" i="7" s="1"/>
  <c r="E832" i="7" s="1"/>
  <c r="B833" i="7"/>
  <c r="C833" i="7"/>
  <c r="D833" i="7" s="1"/>
  <c r="E833" i="7" s="1"/>
  <c r="B834" i="7"/>
  <c r="C834" i="7"/>
  <c r="D834" i="7" s="1"/>
  <c r="E834" i="7" s="1"/>
  <c r="B835" i="7"/>
  <c r="C835" i="7"/>
  <c r="D835" i="7" s="1"/>
  <c r="B836" i="7"/>
  <c r="C836" i="7"/>
  <c r="D836" i="7" s="1"/>
  <c r="E836" i="7" s="1"/>
  <c r="B837" i="7"/>
  <c r="C837" i="7"/>
  <c r="D837" i="7" s="1"/>
  <c r="E837" i="7" s="1"/>
  <c r="H837" i="7" s="1"/>
  <c r="B838" i="7"/>
  <c r="C838" i="7"/>
  <c r="D838" i="7" s="1"/>
  <c r="E838" i="7" s="1"/>
  <c r="B839" i="7"/>
  <c r="C839" i="7"/>
  <c r="D839" i="7" s="1"/>
  <c r="B840" i="7"/>
  <c r="C840" i="7"/>
  <c r="D840" i="7" s="1"/>
  <c r="E840" i="7" s="1"/>
  <c r="B841" i="7"/>
  <c r="C841" i="7"/>
  <c r="D841" i="7" s="1"/>
  <c r="E841" i="7" s="1"/>
  <c r="B842" i="7"/>
  <c r="C842" i="7"/>
  <c r="D842" i="7" s="1"/>
  <c r="B843" i="7"/>
  <c r="C843" i="7"/>
  <c r="D843" i="7" s="1"/>
  <c r="B844" i="7"/>
  <c r="C844" i="7"/>
  <c r="D844" i="7" s="1"/>
  <c r="E844" i="7" s="1"/>
  <c r="B845" i="7"/>
  <c r="C845" i="7"/>
  <c r="D845" i="7" s="1"/>
  <c r="E845" i="7" s="1"/>
  <c r="B846" i="7"/>
  <c r="C846" i="7"/>
  <c r="D846" i="7" s="1"/>
  <c r="B847" i="7"/>
  <c r="C847" i="7"/>
  <c r="D847" i="7" s="1"/>
  <c r="E847" i="7" s="1"/>
  <c r="B848" i="7"/>
  <c r="C848" i="7"/>
  <c r="D848" i="7" s="1"/>
  <c r="E848" i="7" s="1"/>
  <c r="B849" i="7"/>
  <c r="C849" i="7"/>
  <c r="B850" i="7"/>
  <c r="C850" i="7"/>
  <c r="D850" i="7" s="1"/>
  <c r="B851" i="7"/>
  <c r="C851" i="7"/>
  <c r="D851" i="7" s="1"/>
  <c r="B852" i="7"/>
  <c r="C852" i="7"/>
  <c r="D852" i="7" s="1"/>
  <c r="E852" i="7" s="1"/>
  <c r="B853" i="7"/>
  <c r="C853" i="7"/>
  <c r="D853" i="7" s="1"/>
  <c r="B854" i="7"/>
  <c r="C854" i="7"/>
  <c r="B855" i="7"/>
  <c r="C855" i="7"/>
  <c r="D855" i="7" s="1"/>
  <c r="B856" i="7"/>
  <c r="C856" i="7"/>
  <c r="D856" i="7" s="1"/>
  <c r="B857" i="7"/>
  <c r="C857" i="7"/>
  <c r="D857" i="7" s="1"/>
  <c r="E857" i="7" s="1"/>
  <c r="B858" i="7"/>
  <c r="C858" i="7"/>
  <c r="D858" i="7" s="1"/>
  <c r="E858" i="7" s="1"/>
  <c r="B859" i="7"/>
  <c r="C859" i="7"/>
  <c r="B860" i="7"/>
  <c r="C860" i="7"/>
  <c r="D860" i="7" s="1"/>
  <c r="B861" i="7"/>
  <c r="C861" i="7"/>
  <c r="D861" i="7" s="1"/>
  <c r="E861" i="7" s="1"/>
  <c r="B862" i="7"/>
  <c r="C862" i="7"/>
  <c r="D862" i="7" s="1"/>
  <c r="E862" i="7" s="1"/>
  <c r="B863" i="7"/>
  <c r="C863" i="7"/>
  <c r="D863" i="7" s="1"/>
  <c r="E863" i="7" s="1"/>
  <c r="H863" i="7" s="1"/>
  <c r="B864" i="7"/>
  <c r="C864" i="7"/>
  <c r="D864" i="7" s="1"/>
  <c r="E864" i="7" s="1"/>
  <c r="B865" i="7"/>
  <c r="C865" i="7"/>
  <c r="D865" i="7" s="1"/>
  <c r="E865" i="7" s="1"/>
  <c r="B866" i="7"/>
  <c r="C866" i="7"/>
  <c r="D866" i="7" s="1"/>
  <c r="B867" i="7"/>
  <c r="C867" i="7"/>
  <c r="D867" i="7" s="1"/>
  <c r="B868" i="7"/>
  <c r="C868" i="7"/>
  <c r="D868" i="7" s="1"/>
  <c r="B869" i="7"/>
  <c r="C869" i="7"/>
  <c r="B870" i="7"/>
  <c r="C870" i="7"/>
  <c r="D870" i="7" s="1"/>
  <c r="B871" i="7"/>
  <c r="C871" i="7"/>
  <c r="D871" i="7" s="1"/>
  <c r="B872" i="7"/>
  <c r="C872" i="7"/>
  <c r="D872" i="7" s="1"/>
  <c r="E872" i="7" s="1"/>
  <c r="B873" i="7"/>
  <c r="C873" i="7"/>
  <c r="D873" i="7" s="1"/>
  <c r="B874" i="7"/>
  <c r="C874" i="7"/>
  <c r="D874" i="7" s="1"/>
  <c r="E874" i="7" s="1"/>
  <c r="B875" i="7"/>
  <c r="C875" i="7"/>
  <c r="D875" i="7" s="1"/>
  <c r="E875" i="7" s="1"/>
  <c r="B876" i="7"/>
  <c r="C876" i="7"/>
  <c r="D876" i="7" s="1"/>
  <c r="B877" i="7"/>
  <c r="C877" i="7"/>
  <c r="D877" i="7" s="1"/>
  <c r="B878" i="7"/>
  <c r="C878" i="7"/>
  <c r="D878" i="7" s="1"/>
  <c r="B879" i="7"/>
  <c r="C879" i="7"/>
  <c r="D879" i="7" s="1"/>
  <c r="B880" i="7"/>
  <c r="C880" i="7"/>
  <c r="D880" i="7" s="1"/>
  <c r="E880" i="7" s="1"/>
  <c r="B881" i="7"/>
  <c r="C881" i="7"/>
  <c r="D881" i="7" s="1"/>
  <c r="E881" i="7" s="1"/>
  <c r="B882" i="7"/>
  <c r="C882" i="7"/>
  <c r="D882" i="7" s="1"/>
  <c r="E882" i="7" s="1"/>
  <c r="B883" i="7"/>
  <c r="C883" i="7"/>
  <c r="D883" i="7" s="1"/>
  <c r="E883" i="7" s="1"/>
  <c r="B884" i="7"/>
  <c r="C884" i="7"/>
  <c r="D884" i="7" s="1"/>
  <c r="E884" i="7" s="1"/>
  <c r="B885" i="7"/>
  <c r="C885" i="7"/>
  <c r="D885" i="7" s="1"/>
  <c r="E885" i="7" s="1"/>
  <c r="B886" i="7"/>
  <c r="C886" i="7"/>
  <c r="D886" i="7" s="1"/>
  <c r="E886" i="7" s="1"/>
  <c r="H886" i="7" s="1"/>
  <c r="B887" i="7"/>
  <c r="C887" i="7"/>
  <c r="D887" i="7" s="1"/>
  <c r="B888" i="7"/>
  <c r="C888" i="7"/>
  <c r="D888" i="7" s="1"/>
  <c r="B889" i="7"/>
  <c r="C889" i="7"/>
  <c r="B890" i="7"/>
  <c r="C890" i="7"/>
  <c r="D890" i="7" s="1"/>
  <c r="E890" i="7" s="1"/>
  <c r="H890" i="7" s="1"/>
  <c r="B891" i="7"/>
  <c r="C891" i="7"/>
  <c r="D891" i="7" s="1"/>
  <c r="B892" i="7"/>
  <c r="C892" i="7"/>
  <c r="D892" i="7" s="1"/>
  <c r="B893" i="7"/>
  <c r="C893" i="7"/>
  <c r="B894" i="7"/>
  <c r="C894" i="7"/>
  <c r="D894" i="7" s="1"/>
  <c r="B895" i="7"/>
  <c r="C895" i="7"/>
  <c r="B896" i="7"/>
  <c r="C896" i="7"/>
  <c r="D896" i="7" s="1"/>
  <c r="B897" i="7"/>
  <c r="C897" i="7"/>
  <c r="D897" i="7" s="1"/>
  <c r="E897" i="7" s="1"/>
  <c r="B898" i="7"/>
  <c r="C898" i="7"/>
  <c r="D898" i="7" s="1"/>
  <c r="E898" i="7" s="1"/>
  <c r="B899" i="7"/>
  <c r="C899" i="7"/>
  <c r="D899" i="7" s="1"/>
  <c r="B900" i="7"/>
  <c r="C900" i="7"/>
  <c r="D900" i="7" s="1"/>
  <c r="B901" i="7"/>
  <c r="C901" i="7"/>
  <c r="B902" i="7"/>
  <c r="C902" i="7"/>
  <c r="D902" i="7" s="1"/>
  <c r="E902" i="7" s="1"/>
  <c r="H902" i="7" s="1"/>
  <c r="B4913" i="7"/>
  <c r="C4913" i="7"/>
  <c r="B4667" i="7"/>
  <c r="C4667" i="7"/>
  <c r="D4667" i="7" s="1"/>
  <c r="E4667" i="7" s="1"/>
  <c r="H4667" i="7" s="1"/>
  <c r="B903" i="7"/>
  <c r="C903" i="7"/>
  <c r="D903" i="7" s="1"/>
  <c r="B904" i="7"/>
  <c r="C904" i="7"/>
  <c r="D904" i="7" s="1"/>
  <c r="E904" i="7" s="1"/>
  <c r="B905" i="7"/>
  <c r="C905" i="7"/>
  <c r="B906" i="7"/>
  <c r="C906" i="7"/>
  <c r="D906" i="7" s="1"/>
  <c r="E906" i="7" s="1"/>
  <c r="B907" i="7"/>
  <c r="C907" i="7"/>
  <c r="B908" i="7"/>
  <c r="C908" i="7"/>
  <c r="D908" i="7" s="1"/>
  <c r="B909" i="7"/>
  <c r="C909" i="7"/>
  <c r="D909" i="7" s="1"/>
  <c r="B910" i="7"/>
  <c r="C910" i="7"/>
  <c r="D910" i="7" s="1"/>
  <c r="B911" i="7"/>
  <c r="C911" i="7"/>
  <c r="D911" i="7" s="1"/>
  <c r="E911" i="7" s="1"/>
  <c r="B912" i="7"/>
  <c r="C912" i="7"/>
  <c r="D912" i="7" s="1"/>
  <c r="E912" i="7" s="1"/>
  <c r="B913" i="7"/>
  <c r="C913" i="7"/>
  <c r="D913" i="7" s="1"/>
  <c r="B914" i="7"/>
  <c r="C914" i="7"/>
  <c r="D914" i="7" s="1"/>
  <c r="E914" i="7" s="1"/>
  <c r="H914" i="7" s="1"/>
  <c r="B915" i="7"/>
  <c r="C915" i="7"/>
  <c r="D915" i="7" s="1"/>
  <c r="B916" i="7"/>
  <c r="C916" i="7"/>
  <c r="D916" i="7" s="1"/>
  <c r="B917" i="7"/>
  <c r="C917" i="7"/>
  <c r="D917" i="7" s="1"/>
  <c r="B918" i="7"/>
  <c r="C918" i="7"/>
  <c r="D918" i="7" s="1"/>
  <c r="B919" i="7"/>
  <c r="C919" i="7"/>
  <c r="D919" i="7" s="1"/>
  <c r="B920" i="7"/>
  <c r="C920" i="7"/>
  <c r="D920" i="7" s="1"/>
  <c r="E920" i="7" s="1"/>
  <c r="B921" i="7"/>
  <c r="C921" i="7"/>
  <c r="D921" i="7" s="1"/>
  <c r="E921" i="7" s="1"/>
  <c r="H921" i="7" s="1"/>
  <c r="B4766" i="7"/>
  <c r="C4766" i="7"/>
  <c r="D4766" i="7" s="1"/>
  <c r="E4766" i="7" s="1"/>
  <c r="B922" i="7"/>
  <c r="C922" i="7"/>
  <c r="D922" i="7" s="1"/>
  <c r="E922" i="7" s="1"/>
  <c r="B4867" i="7"/>
  <c r="C4867" i="7"/>
  <c r="D4867" i="7" s="1"/>
  <c r="B923" i="7"/>
  <c r="C923" i="7"/>
  <c r="B924" i="7"/>
  <c r="C924" i="7"/>
  <c r="D924" i="7" s="1"/>
  <c r="B925" i="7"/>
  <c r="C925" i="7"/>
  <c r="D925" i="7" s="1"/>
  <c r="E925" i="7" s="1"/>
  <c r="B926" i="7"/>
  <c r="C926" i="7"/>
  <c r="D926" i="7" s="1"/>
  <c r="E926" i="7" s="1"/>
  <c r="H926" i="7" s="1"/>
  <c r="B927" i="7"/>
  <c r="C927" i="7"/>
  <c r="B928" i="7"/>
  <c r="C928" i="7"/>
  <c r="D928" i="7" s="1"/>
  <c r="E928" i="7" s="1"/>
  <c r="B929" i="7"/>
  <c r="C929" i="7"/>
  <c r="D929" i="7" s="1"/>
  <c r="B930" i="7"/>
  <c r="C930" i="7"/>
  <c r="D930" i="7" s="1"/>
  <c r="B931" i="7"/>
  <c r="C931" i="7"/>
  <c r="D931" i="7" s="1"/>
  <c r="B932" i="7"/>
  <c r="C932" i="7"/>
  <c r="D932" i="7" s="1"/>
  <c r="E932" i="7" s="1"/>
  <c r="H932" i="7" s="1"/>
  <c r="B933" i="7"/>
  <c r="C933" i="7"/>
  <c r="D933" i="7" s="1"/>
  <c r="B934" i="7"/>
  <c r="C934" i="7"/>
  <c r="B935" i="7"/>
  <c r="C935" i="7"/>
  <c r="D935" i="7" s="1"/>
  <c r="E935" i="7" s="1"/>
  <c r="B936" i="7"/>
  <c r="C936" i="7"/>
  <c r="D936" i="7" s="1"/>
  <c r="B937" i="7"/>
  <c r="C937" i="7"/>
  <c r="D937" i="7" s="1"/>
  <c r="E937" i="7" s="1"/>
  <c r="H937" i="7" s="1"/>
  <c r="B938" i="7"/>
  <c r="C938" i="7"/>
  <c r="D938" i="7" s="1"/>
  <c r="E938" i="7" s="1"/>
  <c r="B939" i="7"/>
  <c r="C939" i="7"/>
  <c r="B940" i="7"/>
  <c r="C940" i="7"/>
  <c r="D940" i="7" s="1"/>
  <c r="E940" i="7" s="1"/>
  <c r="H940" i="7" s="1"/>
  <c r="B941" i="7"/>
  <c r="C941" i="7"/>
  <c r="D941" i="7" s="1"/>
  <c r="B942" i="7"/>
  <c r="C942" i="7"/>
  <c r="D942" i="7" s="1"/>
  <c r="B943" i="7"/>
  <c r="C943" i="7"/>
  <c r="D943" i="7" s="1"/>
  <c r="E943" i="7" s="1"/>
  <c r="B944" i="7"/>
  <c r="C944" i="7"/>
  <c r="D944" i="7" s="1"/>
  <c r="B945" i="7"/>
  <c r="C945" i="7"/>
  <c r="D945" i="7" s="1"/>
  <c r="B946" i="7"/>
  <c r="C946" i="7"/>
  <c r="D946" i="7" s="1"/>
  <c r="E946" i="7" s="1"/>
  <c r="B947" i="7"/>
  <c r="C947" i="7"/>
  <c r="D947" i="7" s="1"/>
  <c r="E947" i="7" s="1"/>
  <c r="H947" i="7" s="1"/>
  <c r="B948" i="7"/>
  <c r="C948" i="7"/>
  <c r="D948" i="7" s="1"/>
  <c r="E948" i="7" s="1"/>
  <c r="H948" i="7" s="1"/>
  <c r="B949" i="7"/>
  <c r="C949" i="7"/>
  <c r="D949" i="7" s="1"/>
  <c r="B950" i="7"/>
  <c r="C950" i="7"/>
  <c r="D950" i="7" s="1"/>
  <c r="E950" i="7" s="1"/>
  <c r="H950" i="7" s="1"/>
  <c r="B951" i="7"/>
  <c r="C951" i="7"/>
  <c r="D951" i="7" s="1"/>
  <c r="B952" i="7"/>
  <c r="C952" i="7"/>
  <c r="D952" i="7" s="1"/>
  <c r="E952" i="7" s="1"/>
  <c r="H952" i="7" s="1"/>
  <c r="B953" i="7"/>
  <c r="C953" i="7"/>
  <c r="D953" i="7" s="1"/>
  <c r="B954" i="7"/>
  <c r="C954" i="7"/>
  <c r="D954" i="7" s="1"/>
  <c r="B955" i="7"/>
  <c r="C955" i="7"/>
  <c r="D955" i="7" s="1"/>
  <c r="B956" i="7"/>
  <c r="C956" i="7"/>
  <c r="D956" i="7" s="1"/>
  <c r="E956" i="7" s="1"/>
  <c r="B957" i="7"/>
  <c r="C957" i="7"/>
  <c r="B958" i="7"/>
  <c r="C958" i="7"/>
  <c r="D958" i="7" s="1"/>
  <c r="B959" i="7"/>
  <c r="C959" i="7"/>
  <c r="D959" i="7" s="1"/>
  <c r="E959" i="7" s="1"/>
  <c r="H959" i="7" s="1"/>
  <c r="B960" i="7"/>
  <c r="C960" i="7"/>
  <c r="D960" i="7" s="1"/>
  <c r="E960" i="7" s="1"/>
  <c r="B961" i="7"/>
  <c r="C961" i="7"/>
  <c r="D961" i="7" s="1"/>
  <c r="E961" i="7" s="1"/>
  <c r="B962" i="7"/>
  <c r="C962" i="7"/>
  <c r="D962" i="7" s="1"/>
  <c r="E962" i="7" s="1"/>
  <c r="B963" i="7"/>
  <c r="C963" i="7"/>
  <c r="D963" i="7" s="1"/>
  <c r="E963" i="7" s="1"/>
  <c r="B964" i="7"/>
  <c r="C964" i="7"/>
  <c r="B965" i="7"/>
  <c r="C965" i="7"/>
  <c r="D965" i="7" s="1"/>
  <c r="B966" i="7"/>
  <c r="C966" i="7"/>
  <c r="D966" i="7" s="1"/>
  <c r="E966" i="7" s="1"/>
  <c r="B967" i="7"/>
  <c r="C967" i="7"/>
  <c r="D967" i="7" s="1"/>
  <c r="B968" i="7"/>
  <c r="C968" i="7"/>
  <c r="D968" i="7" s="1"/>
  <c r="E968" i="7" s="1"/>
  <c r="B969" i="7"/>
  <c r="C969" i="7"/>
  <c r="D969" i="7" s="1"/>
  <c r="B970" i="7"/>
  <c r="C970" i="7"/>
  <c r="D970" i="7" s="1"/>
  <c r="E970" i="7" s="1"/>
  <c r="B971" i="7"/>
  <c r="C971" i="7"/>
  <c r="D971" i="7" s="1"/>
  <c r="E971" i="7" s="1"/>
  <c r="B972" i="7"/>
  <c r="C972" i="7"/>
  <c r="D972" i="7" s="1"/>
  <c r="B973" i="7"/>
  <c r="C973" i="7"/>
  <c r="D973" i="7" s="1"/>
  <c r="E973" i="7" s="1"/>
  <c r="B974" i="7"/>
  <c r="C974" i="7"/>
  <c r="D974" i="7" s="1"/>
  <c r="E974" i="7" s="1"/>
  <c r="B975" i="7"/>
  <c r="C975" i="7"/>
  <c r="D975" i="7" s="1"/>
  <c r="B976" i="7"/>
  <c r="C976" i="7"/>
  <c r="D976" i="7" s="1"/>
  <c r="B977" i="7"/>
  <c r="C977" i="7"/>
  <c r="B978" i="7"/>
  <c r="C978" i="7"/>
  <c r="D978" i="7" s="1"/>
  <c r="B979" i="7"/>
  <c r="C979" i="7"/>
  <c r="D979" i="7" s="1"/>
  <c r="B980" i="7"/>
  <c r="C980" i="7"/>
  <c r="D980" i="7" s="1"/>
  <c r="B981" i="7"/>
  <c r="C981" i="7"/>
  <c r="D981" i="7" s="1"/>
  <c r="B982" i="7"/>
  <c r="C982" i="7"/>
  <c r="D982" i="7" s="1"/>
  <c r="E982" i="7" s="1"/>
  <c r="B983" i="7"/>
  <c r="C983" i="7"/>
  <c r="D983" i="7" s="1"/>
  <c r="B984" i="7"/>
  <c r="C984" i="7"/>
  <c r="B985" i="7"/>
  <c r="C985" i="7"/>
  <c r="D985" i="7" s="1"/>
  <c r="B986" i="7"/>
  <c r="C986" i="7"/>
  <c r="D986" i="7" s="1"/>
  <c r="E986" i="7" s="1"/>
  <c r="B987" i="7"/>
  <c r="C987" i="7"/>
  <c r="D987" i="7" s="1"/>
  <c r="E987" i="7" s="1"/>
  <c r="B988" i="7"/>
  <c r="C988" i="7"/>
  <c r="D988" i="7" s="1"/>
  <c r="B989" i="7"/>
  <c r="C989" i="7"/>
  <c r="D989" i="7" s="1"/>
  <c r="B990" i="7"/>
  <c r="C990" i="7"/>
  <c r="D990" i="7" s="1"/>
  <c r="B991" i="7"/>
  <c r="C991" i="7"/>
  <c r="D991" i="7" s="1"/>
  <c r="B4668" i="7"/>
  <c r="C4668" i="7"/>
  <c r="D4668" i="7" s="1"/>
  <c r="E4668" i="7" s="1"/>
  <c r="B992" i="7"/>
  <c r="C992" i="7"/>
  <c r="D992" i="7" s="1"/>
  <c r="B993" i="7"/>
  <c r="C993" i="7"/>
  <c r="D993" i="7" s="1"/>
  <c r="E993" i="7" s="1"/>
  <c r="H993" i="7" s="1"/>
  <c r="B994" i="7"/>
  <c r="C994" i="7"/>
  <c r="D994" i="7" s="1"/>
  <c r="B995" i="7"/>
  <c r="C995" i="7"/>
  <c r="D995" i="7" s="1"/>
  <c r="E995" i="7" s="1"/>
  <c r="B996" i="7"/>
  <c r="C996" i="7"/>
  <c r="D996" i="7" s="1"/>
  <c r="B997" i="7"/>
  <c r="C997" i="7"/>
  <c r="D997" i="7" s="1"/>
  <c r="B998" i="7"/>
  <c r="C998" i="7"/>
  <c r="D998" i="7" s="1"/>
  <c r="E998" i="7" s="1"/>
  <c r="B999" i="7"/>
  <c r="C999" i="7"/>
  <c r="D999" i="7" s="1"/>
  <c r="B1000" i="7"/>
  <c r="C1000" i="7"/>
  <c r="D1000" i="7" s="1"/>
  <c r="B1001" i="7"/>
  <c r="C1001" i="7"/>
  <c r="D1001" i="7" s="1"/>
  <c r="E1001" i="7" s="1"/>
  <c r="B1002" i="7"/>
  <c r="C1002" i="7"/>
  <c r="D1002" i="7" s="1"/>
  <c r="E1002" i="7" s="1"/>
  <c r="H1002" i="7" s="1"/>
  <c r="B1003" i="7"/>
  <c r="C1003" i="7"/>
  <c r="D1003" i="7" s="1"/>
  <c r="E1003" i="7" s="1"/>
  <c r="B1004" i="7"/>
  <c r="C1004" i="7"/>
  <c r="D1004" i="7" s="1"/>
  <c r="B1005" i="7"/>
  <c r="C1005" i="7"/>
  <c r="D1005" i="7" s="1"/>
  <c r="B1006" i="7"/>
  <c r="C1006" i="7"/>
  <c r="D1006" i="7" s="1"/>
  <c r="B1007" i="7"/>
  <c r="C1007" i="7"/>
  <c r="D1007" i="7" s="1"/>
  <c r="B1008" i="7"/>
  <c r="C1008" i="7"/>
  <c r="D1008" i="7" s="1"/>
  <c r="E1008" i="7" s="1"/>
  <c r="H1008" i="7" s="1"/>
  <c r="B1009" i="7"/>
  <c r="C1009" i="7"/>
  <c r="D1009" i="7" s="1"/>
  <c r="E1009" i="7" s="1"/>
  <c r="H1009" i="7" s="1"/>
  <c r="B1010" i="7"/>
  <c r="C1010" i="7"/>
  <c r="D1010" i="7" s="1"/>
  <c r="E1010" i="7" s="1"/>
  <c r="B1011" i="7"/>
  <c r="C1011" i="7"/>
  <c r="D1011" i="7" s="1"/>
  <c r="E1011" i="7" s="1"/>
  <c r="B1012" i="7"/>
  <c r="C1012" i="7"/>
  <c r="D1012" i="7" s="1"/>
  <c r="E1012" i="7" s="1"/>
  <c r="B1013" i="7"/>
  <c r="C1013" i="7"/>
  <c r="D1013" i="7" s="1"/>
  <c r="B1014" i="7"/>
  <c r="C1014" i="7"/>
  <c r="D1014" i="7" s="1"/>
  <c r="B1015" i="7"/>
  <c r="C1015" i="7"/>
  <c r="D1015" i="7" s="1"/>
  <c r="E1015" i="7" s="1"/>
  <c r="B1016" i="7"/>
  <c r="C1016" i="7"/>
  <c r="D1016" i="7" s="1"/>
  <c r="B1017" i="7"/>
  <c r="C1017" i="7"/>
  <c r="D1017" i="7" s="1"/>
  <c r="E1017" i="7" s="1"/>
  <c r="H1017" i="7" s="1"/>
  <c r="B1018" i="7"/>
  <c r="C1018" i="7"/>
  <c r="D1018" i="7" s="1"/>
  <c r="B1019" i="7"/>
  <c r="C1019" i="7"/>
  <c r="B1020" i="7"/>
  <c r="C1020" i="7"/>
  <c r="D1020" i="7" s="1"/>
  <c r="B1021" i="7"/>
  <c r="C1021" i="7"/>
  <c r="B1022" i="7"/>
  <c r="C1022" i="7"/>
  <c r="B1023" i="7"/>
  <c r="C1023" i="7"/>
  <c r="D1023" i="7" s="1"/>
  <c r="E1023" i="7" s="1"/>
  <c r="B1024" i="7"/>
  <c r="C1024" i="7"/>
  <c r="D1024" i="7" s="1"/>
  <c r="E1024" i="7" s="1"/>
  <c r="B1025" i="7"/>
  <c r="C1025" i="7"/>
  <c r="D1025" i="7" s="1"/>
  <c r="B1026" i="7"/>
  <c r="C1026" i="7"/>
  <c r="B1027" i="7"/>
  <c r="C1027" i="7"/>
  <c r="D1027" i="7" s="1"/>
  <c r="E1027" i="7" s="1"/>
  <c r="H1027" i="7" s="1"/>
  <c r="B1028" i="7"/>
  <c r="C1028" i="7"/>
  <c r="D1028" i="7" s="1"/>
  <c r="E1028" i="7" s="1"/>
  <c r="H1028" i="7" s="1"/>
  <c r="B1029" i="7"/>
  <c r="C1029" i="7"/>
  <c r="D1029" i="7" s="1"/>
  <c r="B4868" i="7"/>
  <c r="C4868" i="7"/>
  <c r="D4868" i="7" s="1"/>
  <c r="B1030" i="7"/>
  <c r="C1030" i="7"/>
  <c r="D1030" i="7" s="1"/>
  <c r="E1030" i="7" s="1"/>
  <c r="H1030" i="7" s="1"/>
  <c r="B1031" i="7"/>
  <c r="C1031" i="7"/>
  <c r="D1031" i="7" s="1"/>
  <c r="E1031" i="7" s="1"/>
  <c r="H1031" i="7" s="1"/>
  <c r="B1032" i="7"/>
  <c r="C1032" i="7"/>
  <c r="D1032" i="7" s="1"/>
  <c r="B1033" i="7"/>
  <c r="C1033" i="7"/>
  <c r="D1033" i="7" s="1"/>
  <c r="E1033" i="7" s="1"/>
  <c r="B4767" i="7"/>
  <c r="C4767" i="7"/>
  <c r="D4767" i="7" s="1"/>
  <c r="E4767" i="7" s="1"/>
  <c r="B1034" i="7"/>
  <c r="C1034" i="7"/>
  <c r="D1034" i="7" s="1"/>
  <c r="E1034" i="7" s="1"/>
  <c r="B1035" i="7"/>
  <c r="C1035" i="7"/>
  <c r="D1035" i="7" s="1"/>
  <c r="B1036" i="7"/>
  <c r="C1036" i="7"/>
  <c r="D1036" i="7" s="1"/>
  <c r="E1036" i="7" s="1"/>
  <c r="B1037" i="7"/>
  <c r="C1037" i="7"/>
  <c r="D1037" i="7" s="1"/>
  <c r="E1037" i="7" s="1"/>
  <c r="H1037" i="7" s="1"/>
  <c r="B1038" i="7"/>
  <c r="C1038" i="7"/>
  <c r="D1038" i="7" s="1"/>
  <c r="B1039" i="7"/>
  <c r="C1039" i="7"/>
  <c r="D1039" i="7" s="1"/>
  <c r="E1039" i="7" s="1"/>
  <c r="B1040" i="7"/>
  <c r="C1040" i="7"/>
  <c r="D1040" i="7" s="1"/>
  <c r="B1041" i="7"/>
  <c r="C1041" i="7"/>
  <c r="D1041" i="7" s="1"/>
  <c r="E1041" i="7" s="1"/>
  <c r="H1041" i="7" s="1"/>
  <c r="B1042" i="7"/>
  <c r="C1042" i="7"/>
  <c r="D1042" i="7" s="1"/>
  <c r="B1043" i="7"/>
  <c r="C1043" i="7"/>
  <c r="D1043" i="7" s="1"/>
  <c r="B1044" i="7"/>
  <c r="C1044" i="7"/>
  <c r="B1045" i="7"/>
  <c r="C1045" i="7"/>
  <c r="D1045" i="7" s="1"/>
  <c r="B1046" i="7"/>
  <c r="C1046" i="7"/>
  <c r="D1046" i="7" s="1"/>
  <c r="E1046" i="7" s="1"/>
  <c r="H1046" i="7" s="1"/>
  <c r="B1047" i="7"/>
  <c r="C1047" i="7"/>
  <c r="D1047" i="7" s="1"/>
  <c r="B1048" i="7"/>
  <c r="C1048" i="7"/>
  <c r="D1048" i="7" s="1"/>
  <c r="E1048" i="7" s="1"/>
  <c r="H1048" i="7" s="1"/>
  <c r="B1049" i="7"/>
  <c r="C1049" i="7"/>
  <c r="D1049" i="7" s="1"/>
  <c r="E1049" i="7" s="1"/>
  <c r="B1050" i="7"/>
  <c r="C1050" i="7"/>
  <c r="D1050" i="7" s="1"/>
  <c r="E1050" i="7" s="1"/>
  <c r="B1051" i="7"/>
  <c r="C1051" i="7"/>
  <c r="D1051" i="7" s="1"/>
  <c r="B1052" i="7"/>
  <c r="C1052" i="7"/>
  <c r="D1052" i="7" s="1"/>
  <c r="B1053" i="7"/>
  <c r="C1053" i="7"/>
  <c r="D1053" i="7" s="1"/>
  <c r="E1053" i="7" s="1"/>
  <c r="H1053" i="7" s="1"/>
  <c r="B1054" i="7"/>
  <c r="C1054" i="7"/>
  <c r="D1054" i="7" s="1"/>
  <c r="B1055" i="7"/>
  <c r="C1055" i="7"/>
  <c r="D1055" i="7" s="1"/>
  <c r="B1056" i="7"/>
  <c r="C1056" i="7"/>
  <c r="B1057" i="7"/>
  <c r="C1057" i="7"/>
  <c r="D1057" i="7" s="1"/>
  <c r="E1057" i="7" s="1"/>
  <c r="H1057" i="7" s="1"/>
  <c r="B1058" i="7"/>
  <c r="C1058" i="7"/>
  <c r="D1058" i="7" s="1"/>
  <c r="B4669" i="7"/>
  <c r="C4669" i="7"/>
  <c r="B1059" i="7"/>
  <c r="C1059" i="7"/>
  <c r="D1059" i="7" s="1"/>
  <c r="B1060" i="7"/>
  <c r="C1060" i="7"/>
  <c r="D1060" i="7" s="1"/>
  <c r="B1061" i="7"/>
  <c r="C1061" i="7"/>
  <c r="D1061" i="7" s="1"/>
  <c r="B1062" i="7"/>
  <c r="C1062" i="7"/>
  <c r="D1062" i="7" s="1"/>
  <c r="B1063" i="7"/>
  <c r="C1063" i="7"/>
  <c r="B1064" i="7"/>
  <c r="C1064" i="7"/>
  <c r="D1064" i="7" s="1"/>
  <c r="E1064" i="7" s="1"/>
  <c r="B4768" i="7"/>
  <c r="C4768" i="7"/>
  <c r="D4768" i="7" s="1"/>
  <c r="B1065" i="7"/>
  <c r="C1065" i="7"/>
  <c r="D1065" i="7" s="1"/>
  <c r="B1066" i="7"/>
  <c r="C1066" i="7"/>
  <c r="D1066" i="7" s="1"/>
  <c r="E1066" i="7" s="1"/>
  <c r="B1067" i="7"/>
  <c r="C1067" i="7"/>
  <c r="D1067" i="7" s="1"/>
  <c r="B1068" i="7"/>
  <c r="C1068" i="7"/>
  <c r="D1068" i="7" s="1"/>
  <c r="E1068" i="7" s="1"/>
  <c r="B1069" i="7"/>
  <c r="C1069" i="7"/>
  <c r="D1069" i="7" s="1"/>
  <c r="B1070" i="7"/>
  <c r="C1070" i="7"/>
  <c r="D1070" i="7" s="1"/>
  <c r="B4670" i="7"/>
  <c r="C4670" i="7"/>
  <c r="D4670" i="7" s="1"/>
  <c r="B1071" i="7"/>
  <c r="C1071" i="7"/>
  <c r="D1071" i="7" s="1"/>
  <c r="E1071" i="7" s="1"/>
  <c r="B1072" i="7"/>
  <c r="C1072" i="7"/>
  <c r="D1072" i="7" s="1"/>
  <c r="E1072" i="7" s="1"/>
  <c r="B1073" i="7"/>
  <c r="C1073" i="7"/>
  <c r="D1073" i="7" s="1"/>
  <c r="B1074" i="7"/>
  <c r="C1074" i="7"/>
  <c r="D1074" i="7" s="1"/>
  <c r="E1074" i="7" s="1"/>
  <c r="B1075" i="7"/>
  <c r="C1075" i="7"/>
  <c r="D1075" i="7" s="1"/>
  <c r="B1076" i="7"/>
  <c r="C1076" i="7"/>
  <c r="D1076" i="7" s="1"/>
  <c r="B1077" i="7"/>
  <c r="C1077" i="7"/>
  <c r="D1077" i="7" s="1"/>
  <c r="E1077" i="7" s="1"/>
  <c r="B1078" i="7"/>
  <c r="C1078" i="7"/>
  <c r="D1078" i="7" s="1"/>
  <c r="E1078" i="7" s="1"/>
  <c r="B1079" i="7"/>
  <c r="C1079" i="7"/>
  <c r="D1079" i="7" s="1"/>
  <c r="B1080" i="7"/>
  <c r="C1080" i="7"/>
  <c r="D1080" i="7" s="1"/>
  <c r="E1080" i="7" s="1"/>
  <c r="H1080" i="7" s="1"/>
  <c r="B1081" i="7"/>
  <c r="C1081" i="7"/>
  <c r="B1082" i="7"/>
  <c r="C1082" i="7"/>
  <c r="D1082" i="7" s="1"/>
  <c r="E1082" i="7" s="1"/>
  <c r="B1083" i="7"/>
  <c r="C1083" i="7"/>
  <c r="D1083" i="7" s="1"/>
  <c r="E1083" i="7" s="1"/>
  <c r="H1083" i="7" s="1"/>
  <c r="B1084" i="7"/>
  <c r="C1084" i="7"/>
  <c r="D1084" i="7" s="1"/>
  <c r="E1084" i="7" s="1"/>
  <c r="H1084" i="7" s="1"/>
  <c r="B1085" i="7"/>
  <c r="C1085" i="7"/>
  <c r="D1085" i="7" s="1"/>
  <c r="E1085" i="7" s="1"/>
  <c r="H1085" i="7" s="1"/>
  <c r="B1086" i="7"/>
  <c r="C1086" i="7"/>
  <c r="D1086" i="7" s="1"/>
  <c r="E1086" i="7" s="1"/>
  <c r="B1087" i="7"/>
  <c r="C1087" i="7"/>
  <c r="D1087" i="7" s="1"/>
  <c r="B1088" i="7"/>
  <c r="C1088" i="7"/>
  <c r="D1088" i="7" s="1"/>
  <c r="E1088" i="7" s="1"/>
  <c r="B1089" i="7"/>
  <c r="C1089" i="7"/>
  <c r="D1089" i="7" s="1"/>
  <c r="B1090" i="7"/>
  <c r="C1090" i="7"/>
  <c r="D1090" i="7" s="1"/>
  <c r="E1090" i="7" s="1"/>
  <c r="B1091" i="7"/>
  <c r="C1091" i="7"/>
  <c r="B4643" i="7"/>
  <c r="C4643" i="7"/>
  <c r="D4643" i="7" s="1"/>
  <c r="E4643" i="7" s="1"/>
  <c r="B1092" i="7"/>
  <c r="C1092" i="7"/>
  <c r="B1093" i="7"/>
  <c r="C1093" i="7"/>
  <c r="D1093" i="7" s="1"/>
  <c r="B1094" i="7"/>
  <c r="C1094" i="7"/>
  <c r="D1094" i="7" s="1"/>
  <c r="B1095" i="7"/>
  <c r="C1095" i="7"/>
  <c r="D1095" i="7" s="1"/>
  <c r="E1095" i="7" s="1"/>
  <c r="H1095" i="7" s="1"/>
  <c r="B1096" i="7"/>
  <c r="C1096" i="7"/>
  <c r="D1096" i="7" s="1"/>
  <c r="E1096" i="7" s="1"/>
  <c r="B1097" i="7"/>
  <c r="C1097" i="7"/>
  <c r="D1097" i="7" s="1"/>
  <c r="E1097" i="7" s="1"/>
  <c r="H1097" i="7" s="1"/>
  <c r="B4707" i="7"/>
  <c r="C4707" i="7"/>
  <c r="D4707" i="7" s="1"/>
  <c r="B1098" i="7"/>
  <c r="C1098" i="7"/>
  <c r="D1098" i="7" s="1"/>
  <c r="B1099" i="7"/>
  <c r="C1099" i="7"/>
  <c r="D1099" i="7" s="1"/>
  <c r="E1099" i="7" s="1"/>
  <c r="B1100" i="7"/>
  <c r="C1100" i="7"/>
  <c r="D1100" i="7" s="1"/>
  <c r="E1100" i="7" s="1"/>
  <c r="B1101" i="7"/>
  <c r="C1101" i="7"/>
  <c r="B1102" i="7"/>
  <c r="C1102" i="7"/>
  <c r="D1102" i="7" s="1"/>
  <c r="E1102" i="7" s="1"/>
  <c r="H1102" i="7" s="1"/>
  <c r="B1103" i="7"/>
  <c r="C1103" i="7"/>
  <c r="D1103" i="7" s="1"/>
  <c r="E1103" i="7" s="1"/>
  <c r="H1103" i="7" s="1"/>
  <c r="B1104" i="7"/>
  <c r="C1104" i="7"/>
  <c r="D1104" i="7" s="1"/>
  <c r="E1104" i="7" s="1"/>
  <c r="B1105" i="7"/>
  <c r="C1105" i="7"/>
  <c r="D1105" i="7" s="1"/>
  <c r="B1106" i="7"/>
  <c r="C1106" i="7"/>
  <c r="D1106" i="7" s="1"/>
  <c r="E1106" i="7" s="1"/>
  <c r="B1107" i="7"/>
  <c r="C1107" i="7"/>
  <c r="D1107" i="7" s="1"/>
  <c r="B1108" i="7"/>
  <c r="C1108" i="7"/>
  <c r="D1108" i="7" s="1"/>
  <c r="E1108" i="7" s="1"/>
  <c r="B1109" i="7"/>
  <c r="C1109" i="7"/>
  <c r="B1110" i="7"/>
  <c r="C1110" i="7"/>
  <c r="D1110" i="7" s="1"/>
  <c r="B1111" i="7"/>
  <c r="C1111" i="7"/>
  <c r="D1111" i="7" s="1"/>
  <c r="E1111" i="7" s="1"/>
  <c r="H1111" i="7" s="1"/>
  <c r="B4708" i="7"/>
  <c r="C4708" i="7"/>
  <c r="D4708" i="7" s="1"/>
  <c r="B1112" i="7"/>
  <c r="C1112" i="7"/>
  <c r="D1112" i="7" s="1"/>
  <c r="E1112" i="7" s="1"/>
  <c r="B1113" i="7"/>
  <c r="C1113" i="7"/>
  <c r="D1113" i="7" s="1"/>
  <c r="B1114" i="7"/>
  <c r="C1114" i="7"/>
  <c r="D1114" i="7" s="1"/>
  <c r="B1115" i="7"/>
  <c r="C1115" i="7"/>
  <c r="D1115" i="7" s="1"/>
  <c r="E1115" i="7" s="1"/>
  <c r="H1115" i="7" s="1"/>
  <c r="B1116" i="7"/>
  <c r="C1116" i="7"/>
  <c r="D1116" i="7" s="1"/>
  <c r="B1117" i="7"/>
  <c r="C1117" i="7"/>
  <c r="D1117" i="7" s="1"/>
  <c r="B1118" i="7"/>
  <c r="C1118" i="7"/>
  <c r="D1118" i="7" s="1"/>
  <c r="E1118" i="7" s="1"/>
  <c r="B4823" i="7"/>
  <c r="C4823" i="7"/>
  <c r="D4823" i="7" s="1"/>
  <c r="E4823" i="7" s="1"/>
  <c r="B1119" i="7"/>
  <c r="C1119" i="7"/>
  <c r="D1119" i="7" s="1"/>
  <c r="B1120" i="7"/>
  <c r="C1120" i="7"/>
  <c r="D1120" i="7" s="1"/>
  <c r="E1120" i="7" s="1"/>
  <c r="H1120" i="7" s="1"/>
  <c r="B1121" i="7"/>
  <c r="C1121" i="7"/>
  <c r="D1121" i="7" s="1"/>
  <c r="E1121" i="7" s="1"/>
  <c r="H1121" i="7" s="1"/>
  <c r="B1122" i="7"/>
  <c r="C1122" i="7"/>
  <c r="D1122" i="7" s="1"/>
  <c r="E1122" i="7" s="1"/>
  <c r="H1122" i="7" s="1"/>
  <c r="B1123" i="7"/>
  <c r="C1123" i="7"/>
  <c r="D1123" i="7" s="1"/>
  <c r="B1124" i="7"/>
  <c r="C1124" i="7"/>
  <c r="D1124" i="7" s="1"/>
  <c r="E1124" i="7" s="1"/>
  <c r="B1125" i="7"/>
  <c r="C1125" i="7"/>
  <c r="D1125" i="7" s="1"/>
  <c r="E1125" i="7" s="1"/>
  <c r="B1126" i="7"/>
  <c r="C1126" i="7"/>
  <c r="D1126" i="7" s="1"/>
  <c r="E1126" i="7" s="1"/>
  <c r="H1126" i="7" s="1"/>
  <c r="B1127" i="7"/>
  <c r="C1127" i="7"/>
  <c r="D1127" i="7" s="1"/>
  <c r="B1128" i="7"/>
  <c r="C1128" i="7"/>
  <c r="D1128" i="7" s="1"/>
  <c r="B1129" i="7"/>
  <c r="C1129" i="7"/>
  <c r="B1130" i="7"/>
  <c r="C1130" i="7"/>
  <c r="D1130" i="7" s="1"/>
  <c r="E1130" i="7" s="1"/>
  <c r="H1130" i="7" s="1"/>
  <c r="B1131" i="7"/>
  <c r="C1131" i="7"/>
  <c r="D1131" i="7" s="1"/>
  <c r="B1132" i="7"/>
  <c r="C1132" i="7"/>
  <c r="D1132" i="7" s="1"/>
  <c r="B1133" i="7"/>
  <c r="C1133" i="7"/>
  <c r="D1133" i="7" s="1"/>
  <c r="E1133" i="7" s="1"/>
  <c r="B1134" i="7"/>
  <c r="C1134" i="7"/>
  <c r="D1134" i="7" s="1"/>
  <c r="E1134" i="7" s="1"/>
  <c r="H1134" i="7" s="1"/>
  <c r="B1135" i="7"/>
  <c r="C1135" i="7"/>
  <c r="D1135" i="7" s="1"/>
  <c r="E1135" i="7" s="1"/>
  <c r="B1136" i="7"/>
  <c r="C1136" i="7"/>
  <c r="D1136" i="7" s="1"/>
  <c r="E1136" i="7" s="1"/>
  <c r="B1137" i="7"/>
  <c r="C1137" i="7"/>
  <c r="B1138" i="7"/>
  <c r="C1138" i="7"/>
  <c r="D1138" i="7" s="1"/>
  <c r="B1139" i="7"/>
  <c r="C1139" i="7"/>
  <c r="D1139" i="7" s="1"/>
  <c r="E1139" i="7" s="1"/>
  <c r="B1140" i="7"/>
  <c r="C1140" i="7"/>
  <c r="D1140" i="7" s="1"/>
  <c r="E1140" i="7" s="1"/>
  <c r="H1140" i="7" s="1"/>
  <c r="B1141" i="7"/>
  <c r="C1141" i="7"/>
  <c r="D1141" i="7" s="1"/>
  <c r="B1142" i="7"/>
  <c r="C1142" i="7"/>
  <c r="B1143" i="7"/>
  <c r="C1143" i="7"/>
  <c r="D1143" i="7" s="1"/>
  <c r="E1143" i="7" s="1"/>
  <c r="B1144" i="7"/>
  <c r="C1144" i="7"/>
  <c r="D1144" i="7" s="1"/>
  <c r="E1144" i="7" s="1"/>
  <c r="B1145" i="7"/>
  <c r="C1145" i="7"/>
  <c r="D1145" i="7" s="1"/>
  <c r="E1145" i="7" s="1"/>
  <c r="B1146" i="7"/>
  <c r="C1146" i="7"/>
  <c r="D1146" i="7" s="1"/>
  <c r="B1147" i="7"/>
  <c r="C1147" i="7"/>
  <c r="B1148" i="7"/>
  <c r="C1148" i="7"/>
  <c r="D1148" i="7" s="1"/>
  <c r="E1148" i="7" s="1"/>
  <c r="B1149" i="7"/>
  <c r="C1149" i="7"/>
  <c r="B1150" i="7"/>
  <c r="C1150" i="7"/>
  <c r="D1150" i="7" s="1"/>
  <c r="B1151" i="7"/>
  <c r="C1151" i="7"/>
  <c r="D1151" i="7" s="1"/>
  <c r="E1151" i="7" s="1"/>
  <c r="B1152" i="7"/>
  <c r="C1152" i="7"/>
  <c r="D1152" i="7" s="1"/>
  <c r="E1152" i="7" s="1"/>
  <c r="H1152" i="7" s="1"/>
  <c r="B1153" i="7"/>
  <c r="C1153" i="7"/>
  <c r="D1153" i="7" s="1"/>
  <c r="B1154" i="7"/>
  <c r="C1154" i="7"/>
  <c r="D1154" i="7" s="1"/>
  <c r="B4917" i="7"/>
  <c r="C4917" i="7"/>
  <c r="D4917" i="7" s="1"/>
  <c r="B4824" i="7"/>
  <c r="C4824" i="7"/>
  <c r="D4824" i="7" s="1"/>
  <c r="B1155" i="7"/>
  <c r="C1155" i="7"/>
  <c r="D1155" i="7" s="1"/>
  <c r="B1156" i="7"/>
  <c r="C1156" i="7"/>
  <c r="D1156" i="7" s="1"/>
  <c r="B1157" i="7"/>
  <c r="C1157" i="7"/>
  <c r="D1157" i="7" s="1"/>
  <c r="E1157" i="7" s="1"/>
  <c r="B1158" i="7"/>
  <c r="C1158" i="7"/>
  <c r="D1158" i="7" s="1"/>
  <c r="B1159" i="7"/>
  <c r="C1159" i="7"/>
  <c r="D1159" i="7" s="1"/>
  <c r="E1159" i="7" s="1"/>
  <c r="H1159" i="7" s="1"/>
  <c r="B1160" i="7"/>
  <c r="C1160" i="7"/>
  <c r="D1160" i="7" s="1"/>
  <c r="E1160" i="7" s="1"/>
  <c r="H1160" i="7" s="1"/>
  <c r="B1161" i="7"/>
  <c r="C1161" i="7"/>
  <c r="D1161" i="7" s="1"/>
  <c r="B1162" i="7"/>
  <c r="C1162" i="7"/>
  <c r="D1162" i="7" s="1"/>
  <c r="E1162" i="7" s="1"/>
  <c r="H1162" i="7" s="1"/>
  <c r="B1163" i="7"/>
  <c r="C1163" i="7"/>
  <c r="D1163" i="7" s="1"/>
  <c r="E1163" i="7" s="1"/>
  <c r="B1164" i="7"/>
  <c r="C1164" i="7"/>
  <c r="D1164" i="7" s="1"/>
  <c r="B1165" i="7"/>
  <c r="C1165" i="7"/>
  <c r="D1165" i="7" s="1"/>
  <c r="B1166" i="7"/>
  <c r="C1166" i="7"/>
  <c r="D1166" i="7" s="1"/>
  <c r="B1167" i="7"/>
  <c r="C1167" i="7"/>
  <c r="D1167" i="7" s="1"/>
  <c r="B1168" i="7"/>
  <c r="C1168" i="7"/>
  <c r="D1168" i="7" s="1"/>
  <c r="B1169" i="7"/>
  <c r="C1169" i="7"/>
  <c r="D1169" i="7" s="1"/>
  <c r="B1170" i="7"/>
  <c r="C1170" i="7"/>
  <c r="B1171" i="7"/>
  <c r="C1171" i="7"/>
  <c r="D1171" i="7" s="1"/>
  <c r="B1172" i="7"/>
  <c r="C1172" i="7"/>
  <c r="D1172" i="7" s="1"/>
  <c r="E1172" i="7" s="1"/>
  <c r="H1172" i="7" s="1"/>
  <c r="B1173" i="7"/>
  <c r="C1173" i="7"/>
  <c r="D1173" i="7" s="1"/>
  <c r="E1173" i="7" s="1"/>
  <c r="B1174" i="7"/>
  <c r="C1174" i="7"/>
  <c r="D1174" i="7" s="1"/>
  <c r="B1175" i="7"/>
  <c r="C1175" i="7"/>
  <c r="D1175" i="7" s="1"/>
  <c r="E1175" i="7" s="1"/>
  <c r="B1176" i="7"/>
  <c r="C1176" i="7"/>
  <c r="D1176" i="7" s="1"/>
  <c r="B1177" i="7"/>
  <c r="C1177" i="7"/>
  <c r="D1177" i="7" s="1"/>
  <c r="E1177" i="7" s="1"/>
  <c r="B1178" i="7"/>
  <c r="C1178" i="7"/>
  <c r="D1178" i="7" s="1"/>
  <c r="E1178" i="7" s="1"/>
  <c r="B1179" i="7"/>
  <c r="C1179" i="7"/>
  <c r="D1179" i="7" s="1"/>
  <c r="E1179" i="7" s="1"/>
  <c r="B1180" i="7"/>
  <c r="C1180" i="7"/>
  <c r="B1181" i="7"/>
  <c r="C1181" i="7"/>
  <c r="D1181" i="7" s="1"/>
  <c r="E1181" i="7" s="1"/>
  <c r="B1182" i="7"/>
  <c r="C1182" i="7"/>
  <c r="B1183" i="7"/>
  <c r="C1183" i="7"/>
  <c r="D1183" i="7" s="1"/>
  <c r="E1183" i="7" s="1"/>
  <c r="B1184" i="7"/>
  <c r="C1184" i="7"/>
  <c r="D1184" i="7" s="1"/>
  <c r="B1185" i="7"/>
  <c r="C1185" i="7"/>
  <c r="D1185" i="7" s="1"/>
  <c r="B1186" i="7"/>
  <c r="C1186" i="7"/>
  <c r="D1186" i="7" s="1"/>
  <c r="E1186" i="7" s="1"/>
  <c r="B1187" i="7"/>
  <c r="C1187" i="7"/>
  <c r="D1187" i="7" s="1"/>
  <c r="E1187" i="7" s="1"/>
  <c r="B1188" i="7"/>
  <c r="C1188" i="7"/>
  <c r="D1188" i="7" s="1"/>
  <c r="B1189" i="7"/>
  <c r="C1189" i="7"/>
  <c r="D1189" i="7" s="1"/>
  <c r="E1189" i="7" s="1"/>
  <c r="B1190" i="7"/>
  <c r="C1190" i="7"/>
  <c r="B1191" i="7"/>
  <c r="C1191" i="7"/>
  <c r="D1191" i="7" s="1"/>
  <c r="E1191" i="7" s="1"/>
  <c r="B1192" i="7"/>
  <c r="C1192" i="7"/>
  <c r="D1192" i="7" s="1"/>
  <c r="E1192" i="7" s="1"/>
  <c r="H1192" i="7" s="1"/>
  <c r="B1193" i="7"/>
  <c r="C1193" i="7"/>
  <c r="D1193" i="7" s="1"/>
  <c r="B1194" i="7"/>
  <c r="C1194" i="7"/>
  <c r="D1194" i="7" s="1"/>
  <c r="B1195" i="7"/>
  <c r="C1195" i="7"/>
  <c r="D1195" i="7" s="1"/>
  <c r="B1196" i="7"/>
  <c r="C1196" i="7"/>
  <c r="D1196" i="7" s="1"/>
  <c r="B1197" i="7"/>
  <c r="C1197" i="7"/>
  <c r="B1198" i="7"/>
  <c r="C1198" i="7"/>
  <c r="D1198" i="7" s="1"/>
  <c r="E1198" i="7" s="1"/>
  <c r="H1198" i="7" s="1"/>
  <c r="B1199" i="7"/>
  <c r="C1199" i="7"/>
  <c r="D1199" i="7" s="1"/>
  <c r="E1199" i="7" s="1"/>
  <c r="H1199" i="7" s="1"/>
  <c r="B1200" i="7"/>
  <c r="C1200" i="7"/>
  <c r="D1200" i="7" s="1"/>
  <c r="E1200" i="7" s="1"/>
  <c r="H1200" i="7" s="1"/>
  <c r="B1201" i="7"/>
  <c r="C1201" i="7"/>
  <c r="D1201" i="7" s="1"/>
  <c r="B1202" i="7"/>
  <c r="C1202" i="7"/>
  <c r="D1202" i="7" s="1"/>
  <c r="E1202" i="7" s="1"/>
  <c r="H1202" i="7" s="1"/>
  <c r="B1203" i="7"/>
  <c r="C1203" i="7"/>
  <c r="D1203" i="7" s="1"/>
  <c r="E1203" i="7" s="1"/>
  <c r="B1204" i="7"/>
  <c r="C1204" i="7"/>
  <c r="D1204" i="7" s="1"/>
  <c r="E1204" i="7" s="1"/>
  <c r="H1204" i="7" s="1"/>
  <c r="B1205" i="7"/>
  <c r="C1205" i="7"/>
  <c r="D1205" i="7" s="1"/>
  <c r="B1206" i="7"/>
  <c r="C1206" i="7"/>
  <c r="D1206" i="7" s="1"/>
  <c r="B1207" i="7"/>
  <c r="C1207" i="7"/>
  <c r="D1207" i="7" s="1"/>
  <c r="E1207" i="7" s="1"/>
  <c r="H1207" i="7" s="1"/>
  <c r="B1208" i="7"/>
  <c r="C1208" i="7"/>
  <c r="D1208" i="7" s="1"/>
  <c r="E1208" i="7" s="1"/>
  <c r="B1209" i="7"/>
  <c r="C1209" i="7"/>
  <c r="D1209" i="7" s="1"/>
  <c r="E1209" i="7" s="1"/>
  <c r="H1209" i="7" s="1"/>
  <c r="B1210" i="7"/>
  <c r="C1210" i="7"/>
  <c r="D1210" i="7" s="1"/>
  <c r="E1210" i="7" s="1"/>
  <c r="B1211" i="7"/>
  <c r="C1211" i="7"/>
  <c r="B1212" i="7"/>
  <c r="C1212" i="7"/>
  <c r="D1212" i="7" s="1"/>
  <c r="E1212" i="7" s="1"/>
  <c r="H1212" i="7" s="1"/>
  <c r="B1213" i="7"/>
  <c r="C1213" i="7"/>
  <c r="D1213" i="7" s="1"/>
  <c r="E1213" i="7" s="1"/>
  <c r="B1214" i="7"/>
  <c r="C1214" i="7"/>
  <c r="D1214" i="7" s="1"/>
  <c r="B1215" i="7"/>
  <c r="C1215" i="7"/>
  <c r="D1215" i="7" s="1"/>
  <c r="B1216" i="7"/>
  <c r="C1216" i="7"/>
  <c r="B1217" i="7"/>
  <c r="C1217" i="7"/>
  <c r="D1217" i="7" s="1"/>
  <c r="B1218" i="7"/>
  <c r="C1218" i="7"/>
  <c r="D1218" i="7" s="1"/>
  <c r="B1219" i="7"/>
  <c r="C1219" i="7"/>
  <c r="D1219" i="7" s="1"/>
  <c r="B1220" i="7"/>
  <c r="C1220" i="7"/>
  <c r="D1220" i="7" s="1"/>
  <c r="B1221" i="7"/>
  <c r="C1221" i="7"/>
  <c r="D1221" i="7" s="1"/>
  <c r="B1222" i="7"/>
  <c r="C1222" i="7"/>
  <c r="D1222" i="7" s="1"/>
  <c r="E1222" i="7" s="1"/>
  <c r="B1223" i="7"/>
  <c r="C1223" i="7"/>
  <c r="D1223" i="7" s="1"/>
  <c r="E1223" i="7" s="1"/>
  <c r="B1224" i="7"/>
  <c r="C1224" i="7"/>
  <c r="D1224" i="7" s="1"/>
  <c r="E1224" i="7" s="1"/>
  <c r="H1224" i="7" s="1"/>
  <c r="B1225" i="7"/>
  <c r="C1225" i="7"/>
  <c r="D1225" i="7" s="1"/>
  <c r="E1225" i="7" s="1"/>
  <c r="B1226" i="7"/>
  <c r="C1226" i="7"/>
  <c r="D1226" i="7" s="1"/>
  <c r="E1226" i="7" s="1"/>
  <c r="B1227" i="7"/>
  <c r="C1227" i="7"/>
  <c r="D1227" i="7" s="1"/>
  <c r="B1228" i="7"/>
  <c r="C1228" i="7"/>
  <c r="D1228" i="7" s="1"/>
  <c r="E1228" i="7" s="1"/>
  <c r="H1228" i="7" s="1"/>
  <c r="B1229" i="7"/>
  <c r="C1229" i="7"/>
  <c r="D1229" i="7" s="1"/>
  <c r="B1230" i="7"/>
  <c r="C1230" i="7"/>
  <c r="D1230" i="7" s="1"/>
  <c r="B1231" i="7"/>
  <c r="C1231" i="7"/>
  <c r="D1231" i="7" s="1"/>
  <c r="B1232" i="7"/>
  <c r="C1232" i="7"/>
  <c r="D1232" i="7" s="1"/>
  <c r="E1232" i="7" s="1"/>
  <c r="H1232" i="7" s="1"/>
  <c r="B1233" i="7"/>
  <c r="C1233" i="7"/>
  <c r="D1233" i="7" s="1"/>
  <c r="B1234" i="7"/>
  <c r="C1234" i="7"/>
  <c r="D1234" i="7" s="1"/>
  <c r="E1234" i="7" s="1"/>
  <c r="B1235" i="7"/>
  <c r="C1235" i="7"/>
  <c r="D1235" i="7" s="1"/>
  <c r="E1235" i="7" s="1"/>
  <c r="B1236" i="7"/>
  <c r="C1236" i="7"/>
  <c r="D1236" i="7" s="1"/>
  <c r="E1236" i="7" s="1"/>
  <c r="B1237" i="7"/>
  <c r="C1237" i="7"/>
  <c r="D1237" i="7" s="1"/>
  <c r="E1237" i="7" s="1"/>
  <c r="H1237" i="7" s="1"/>
  <c r="B1238" i="7"/>
  <c r="C1238" i="7"/>
  <c r="D1238" i="7" s="1"/>
  <c r="B1239" i="7"/>
  <c r="C1239" i="7"/>
  <c r="D1239" i="7" s="1"/>
  <c r="B1240" i="7"/>
  <c r="C1240" i="7"/>
  <c r="D1240" i="7" s="1"/>
  <c r="E1240" i="7" s="1"/>
  <c r="B1241" i="7"/>
  <c r="C1241" i="7"/>
  <c r="D1241" i="7" s="1"/>
  <c r="B1242" i="7"/>
  <c r="C1242" i="7"/>
  <c r="D1242" i="7" s="1"/>
  <c r="E1242" i="7" s="1"/>
  <c r="H1242" i="7" s="1"/>
  <c r="B1243" i="7"/>
  <c r="C1243" i="7"/>
  <c r="D1243" i="7" s="1"/>
  <c r="E1243" i="7" s="1"/>
  <c r="H1243" i="7" s="1"/>
  <c r="B1244" i="7"/>
  <c r="C1244" i="7"/>
  <c r="D1244" i="7" s="1"/>
  <c r="E1244" i="7" s="1"/>
  <c r="H1244" i="7" s="1"/>
  <c r="B1245" i="7"/>
  <c r="C1245" i="7"/>
  <c r="D1245" i="7" s="1"/>
  <c r="B1246" i="7"/>
  <c r="C1246" i="7"/>
  <c r="D1246" i="7" s="1"/>
  <c r="B1247" i="7"/>
  <c r="C1247" i="7"/>
  <c r="D1247" i="7" s="1"/>
  <c r="E1247" i="7" s="1"/>
  <c r="B1248" i="7"/>
  <c r="C1248" i="7"/>
  <c r="D1248" i="7" s="1"/>
  <c r="B1249" i="7"/>
  <c r="C1249" i="7"/>
  <c r="D1249" i="7" s="1"/>
  <c r="E1249" i="7" s="1"/>
  <c r="B1250" i="7"/>
  <c r="C1250" i="7"/>
  <c r="D1250" i="7" s="1"/>
  <c r="E1250" i="7" s="1"/>
  <c r="B1251" i="7"/>
  <c r="C1251" i="7"/>
  <c r="D1251" i="7" s="1"/>
  <c r="B1252" i="7"/>
  <c r="C1252" i="7"/>
  <c r="D1252" i="7" s="1"/>
  <c r="E1252" i="7" s="1"/>
  <c r="B1253" i="7"/>
  <c r="C1253" i="7"/>
  <c r="D1253" i="7" s="1"/>
  <c r="B1254" i="7"/>
  <c r="C1254" i="7"/>
  <c r="D1254" i="7" s="1"/>
  <c r="E1254" i="7" s="1"/>
  <c r="B1255" i="7"/>
  <c r="C1255" i="7"/>
  <c r="D1255" i="7" s="1"/>
  <c r="E1255" i="7" s="1"/>
  <c r="B4918" i="7"/>
  <c r="C4918" i="7"/>
  <c r="D4918" i="7" s="1"/>
  <c r="E4918" i="7" s="1"/>
  <c r="B1256" i="7"/>
  <c r="C1256" i="7"/>
  <c r="D1256" i="7" s="1"/>
  <c r="B1257" i="7"/>
  <c r="C1257" i="7"/>
  <c r="D1257" i="7" s="1"/>
  <c r="B1258" i="7"/>
  <c r="C1258" i="7"/>
  <c r="D1258" i="7" s="1"/>
  <c r="E1258" i="7" s="1"/>
  <c r="B1259" i="7"/>
  <c r="C1259" i="7"/>
  <c r="D1259" i="7" s="1"/>
  <c r="E1259" i="7" s="1"/>
  <c r="B1260" i="7"/>
  <c r="C1260" i="7"/>
  <c r="D1260" i="7" s="1"/>
  <c r="B1261" i="7"/>
  <c r="C1261" i="7"/>
  <c r="D1261" i="7" s="1"/>
  <c r="E1261" i="7" s="1"/>
  <c r="B1262" i="7"/>
  <c r="C1262" i="7"/>
  <c r="D1262" i="7" s="1"/>
  <c r="E1262" i="7" s="1"/>
  <c r="B1263" i="7"/>
  <c r="C1263" i="7"/>
  <c r="D1263" i="7" s="1"/>
  <c r="B1264" i="7"/>
  <c r="C1264" i="7"/>
  <c r="D1264" i="7" s="1"/>
  <c r="E1264" i="7" s="1"/>
  <c r="B1265" i="7"/>
  <c r="C1265" i="7"/>
  <c r="D1265" i="7" s="1"/>
  <c r="E1265" i="7" s="1"/>
  <c r="B1266" i="7"/>
  <c r="C1266" i="7"/>
  <c r="D1266" i="7" s="1"/>
  <c r="B1267" i="7"/>
  <c r="C1267" i="7"/>
  <c r="D1267" i="7" s="1"/>
  <c r="E1267" i="7" s="1"/>
  <c r="B1268" i="7"/>
  <c r="C1268" i="7"/>
  <c r="D1268" i="7" s="1"/>
  <c r="B1269" i="7"/>
  <c r="C1269" i="7"/>
  <c r="D1269" i="7" s="1"/>
  <c r="E1269" i="7" s="1"/>
  <c r="B1270" i="7"/>
  <c r="C1270" i="7"/>
  <c r="D1270" i="7" s="1"/>
  <c r="E1270" i="7" s="1"/>
  <c r="B1271" i="7"/>
  <c r="C1271" i="7"/>
  <c r="D1271" i="7" s="1"/>
  <c r="B1272" i="7"/>
  <c r="C1272" i="7"/>
  <c r="D1272" i="7" s="1"/>
  <c r="E1272" i="7" s="1"/>
  <c r="B1273" i="7"/>
  <c r="C1273" i="7"/>
  <c r="D1273" i="7" s="1"/>
  <c r="E1273" i="7" s="1"/>
  <c r="H1273" i="7" s="1"/>
  <c r="B1274" i="7"/>
  <c r="C1274" i="7"/>
  <c r="D1274" i="7" s="1"/>
  <c r="E1274" i="7" s="1"/>
  <c r="B1275" i="7"/>
  <c r="C1275" i="7"/>
  <c r="D1275" i="7" s="1"/>
  <c r="B1276" i="7"/>
  <c r="C1276" i="7"/>
  <c r="D1276" i="7" s="1"/>
  <c r="E1276" i="7" s="1"/>
  <c r="H1276" i="7" s="1"/>
  <c r="B1277" i="7"/>
  <c r="C1277" i="7"/>
  <c r="D1277" i="7" s="1"/>
  <c r="E1277" i="7" s="1"/>
  <c r="B1278" i="7"/>
  <c r="C1278" i="7"/>
  <c r="D1278" i="7" s="1"/>
  <c r="E1278" i="7" s="1"/>
  <c r="B1279" i="7"/>
  <c r="C1279" i="7"/>
  <c r="D1279" i="7" s="1"/>
  <c r="E1279" i="7" s="1"/>
  <c r="B1280" i="7"/>
  <c r="C1280" i="7"/>
  <c r="D1280" i="7" s="1"/>
  <c r="E1280" i="7" s="1"/>
  <c r="B1281" i="7"/>
  <c r="C1281" i="7"/>
  <c r="D1281" i="7" s="1"/>
  <c r="B4709" i="7"/>
  <c r="C4709" i="7"/>
  <c r="D4709" i="7" s="1"/>
  <c r="E4709" i="7" s="1"/>
  <c r="B1282" i="7"/>
  <c r="C1282" i="7"/>
  <c r="D1282" i="7" s="1"/>
  <c r="E1282" i="7" s="1"/>
  <c r="B1283" i="7"/>
  <c r="C1283" i="7"/>
  <c r="D1283" i="7" s="1"/>
  <c r="E1283" i="7" s="1"/>
  <c r="B1284" i="7"/>
  <c r="C1284" i="7"/>
  <c r="D1284" i="7" s="1"/>
  <c r="E1284" i="7" s="1"/>
  <c r="B1285" i="7"/>
  <c r="C1285" i="7"/>
  <c r="D1285" i="7" s="1"/>
  <c r="E1285" i="7" s="1"/>
  <c r="B1286" i="7"/>
  <c r="C1286" i="7"/>
  <c r="D1286" i="7" s="1"/>
  <c r="E1286" i="7" s="1"/>
  <c r="B1287" i="7"/>
  <c r="C1287" i="7"/>
  <c r="D1287" i="7" s="1"/>
  <c r="E1287" i="7" s="1"/>
  <c r="B1288" i="7"/>
  <c r="C1288" i="7"/>
  <c r="B1289" i="7"/>
  <c r="C1289" i="7"/>
  <c r="D1289" i="7" s="1"/>
  <c r="B1290" i="7"/>
  <c r="C1290" i="7"/>
  <c r="D1290" i="7" s="1"/>
  <c r="B1291" i="7"/>
  <c r="C1291" i="7"/>
  <c r="D1291" i="7" s="1"/>
  <c r="E1291" i="7" s="1"/>
  <c r="B1292" i="7"/>
  <c r="C1292" i="7"/>
  <c r="D1292" i="7" s="1"/>
  <c r="E1292" i="7" s="1"/>
  <c r="B1293" i="7"/>
  <c r="C1293" i="7"/>
  <c r="D1293" i="7" s="1"/>
  <c r="E1293" i="7" s="1"/>
  <c r="B1294" i="7"/>
  <c r="C1294" i="7"/>
  <c r="D1294" i="7" s="1"/>
  <c r="E1294" i="7" s="1"/>
  <c r="H1294" i="7" s="1"/>
  <c r="B1295" i="7"/>
  <c r="C1295" i="7"/>
  <c r="D1295" i="7" s="1"/>
  <c r="B1296" i="7"/>
  <c r="C1296" i="7"/>
  <c r="D1296" i="7" s="1"/>
  <c r="B1297" i="7"/>
  <c r="C1297" i="7"/>
  <c r="D1297" i="7" s="1"/>
  <c r="B1298" i="7"/>
  <c r="C1298" i="7"/>
  <c r="D1298" i="7" s="1"/>
  <c r="B1299" i="7"/>
  <c r="C1299" i="7"/>
  <c r="D1299" i="7" s="1"/>
  <c r="E1299" i="7" s="1"/>
  <c r="B1300" i="7"/>
  <c r="C1300" i="7"/>
  <c r="D1300" i="7" s="1"/>
  <c r="B1301" i="7"/>
  <c r="C1301" i="7"/>
  <c r="D1301" i="7" s="1"/>
  <c r="B4769" i="7"/>
  <c r="C4769" i="7"/>
  <c r="D4769" i="7" s="1"/>
  <c r="E4769" i="7" s="1"/>
  <c r="H4769" i="7" s="1"/>
  <c r="B1302" i="7"/>
  <c r="C1302" i="7"/>
  <c r="D1302" i="7" s="1"/>
  <c r="B4869" i="7"/>
  <c r="C4869" i="7"/>
  <c r="D4869" i="7" s="1"/>
  <c r="B1303" i="7"/>
  <c r="C1303" i="7"/>
  <c r="D1303" i="7" s="1"/>
  <c r="B1304" i="7"/>
  <c r="C1304" i="7"/>
  <c r="D1304" i="7" s="1"/>
  <c r="E1304" i="7" s="1"/>
  <c r="B1305" i="7"/>
  <c r="C1305" i="7"/>
  <c r="D1305" i="7" s="1"/>
  <c r="E1305" i="7" s="1"/>
  <c r="B1306" i="7"/>
  <c r="C1306" i="7"/>
  <c r="D1306" i="7" s="1"/>
  <c r="B1307" i="7"/>
  <c r="C1307" i="7"/>
  <c r="D1307" i="7" s="1"/>
  <c r="E1307" i="7" s="1"/>
  <c r="B1308" i="7"/>
  <c r="C1308" i="7"/>
  <c r="D1308" i="7" s="1"/>
  <c r="E1308" i="7" s="1"/>
  <c r="B4770" i="7"/>
  <c r="C4770" i="7"/>
  <c r="D4770" i="7" s="1"/>
  <c r="B1309" i="7"/>
  <c r="C1309" i="7"/>
  <c r="D1309" i="7" s="1"/>
  <c r="B1310" i="7"/>
  <c r="C1310" i="7"/>
  <c r="D1310" i="7" s="1"/>
  <c r="E1310" i="7" s="1"/>
  <c r="B1311" i="7"/>
  <c r="C1311" i="7"/>
  <c r="D1311" i="7" s="1"/>
  <c r="E1311" i="7" s="1"/>
  <c r="B1312" i="7"/>
  <c r="C1312" i="7"/>
  <c r="D1312" i="7" s="1"/>
  <c r="E1312" i="7" s="1"/>
  <c r="B1313" i="7"/>
  <c r="C1313" i="7"/>
  <c r="D1313" i="7" s="1"/>
  <c r="E1313" i="7" s="1"/>
  <c r="B1314" i="7"/>
  <c r="C1314" i="7"/>
  <c r="D1314" i="7" s="1"/>
  <c r="B1315" i="7"/>
  <c r="C1315" i="7"/>
  <c r="D1315" i="7" s="1"/>
  <c r="E1315" i="7" s="1"/>
  <c r="H1315" i="7" s="1"/>
  <c r="B1316" i="7"/>
  <c r="C1316" i="7"/>
  <c r="D1316" i="7" s="1"/>
  <c r="B1317" i="7"/>
  <c r="C1317" i="7"/>
  <c r="D1317" i="7" s="1"/>
  <c r="B1318" i="7"/>
  <c r="C1318" i="7"/>
  <c r="B4870" i="7"/>
  <c r="C4870" i="7"/>
  <c r="D4870" i="7" s="1"/>
  <c r="B1319" i="7"/>
  <c r="C1319" i="7"/>
  <c r="D1319" i="7" s="1"/>
  <c r="E1319" i="7" s="1"/>
  <c r="B1320" i="7"/>
  <c r="C1320" i="7"/>
  <c r="D1320" i="7" s="1"/>
  <c r="B1321" i="7"/>
  <c r="C1321" i="7"/>
  <c r="D1321" i="7" s="1"/>
  <c r="E1321" i="7" s="1"/>
  <c r="B1322" i="7"/>
  <c r="C1322" i="7"/>
  <c r="D1322" i="7" s="1"/>
  <c r="E1322" i="7" s="1"/>
  <c r="B1323" i="7"/>
  <c r="C1323" i="7"/>
  <c r="D1323" i="7" s="1"/>
  <c r="E1323" i="7" s="1"/>
  <c r="B1324" i="7"/>
  <c r="C1324" i="7"/>
  <c r="D1324" i="7" s="1"/>
  <c r="B1325" i="7"/>
  <c r="C1325" i="7"/>
  <c r="D1325" i="7" s="1"/>
  <c r="E1325" i="7" s="1"/>
  <c r="H1325" i="7" s="1"/>
  <c r="B1326" i="7"/>
  <c r="C1326" i="7"/>
  <c r="D1326" i="7" s="1"/>
  <c r="B1327" i="7"/>
  <c r="C1327" i="7"/>
  <c r="D1327" i="7" s="1"/>
  <c r="B1328" i="7"/>
  <c r="C1328" i="7"/>
  <c r="D1328" i="7" s="1"/>
  <c r="E1328" i="7" s="1"/>
  <c r="B1329" i="7"/>
  <c r="C1329" i="7"/>
  <c r="D1329" i="7" s="1"/>
  <c r="B1330" i="7"/>
  <c r="C1330" i="7"/>
  <c r="D1330" i="7" s="1"/>
  <c r="E1330" i="7" s="1"/>
  <c r="H1330" i="7" s="1"/>
  <c r="B1331" i="7"/>
  <c r="C1331" i="7"/>
  <c r="D1331" i="7" s="1"/>
  <c r="E1331" i="7" s="1"/>
  <c r="B1332" i="7"/>
  <c r="C1332" i="7"/>
  <c r="D1332" i="7" s="1"/>
  <c r="B1333" i="7"/>
  <c r="C1333" i="7"/>
  <c r="D1333" i="7" s="1"/>
  <c r="B1334" i="7"/>
  <c r="C1334" i="7"/>
  <c r="D1334" i="7" s="1"/>
  <c r="B1335" i="7"/>
  <c r="C1335" i="7"/>
  <c r="D1335" i="7" s="1"/>
  <c r="E1335" i="7" s="1"/>
  <c r="B1336" i="7"/>
  <c r="C1336" i="7"/>
  <c r="D1336" i="7" s="1"/>
  <c r="E1336" i="7" s="1"/>
  <c r="H1336" i="7" s="1"/>
  <c r="B4825" i="7"/>
  <c r="C4825" i="7"/>
  <c r="D4825" i="7" s="1"/>
  <c r="E4825" i="7" s="1"/>
  <c r="B1337" i="7"/>
  <c r="C1337" i="7"/>
  <c r="D1337" i="7" s="1"/>
  <c r="B1338" i="7"/>
  <c r="C1338" i="7"/>
  <c r="D1338" i="7" s="1"/>
  <c r="E1338" i="7" s="1"/>
  <c r="B1339" i="7"/>
  <c r="C1339" i="7"/>
  <c r="D1339" i="7" s="1"/>
  <c r="E1339" i="7" s="1"/>
  <c r="B1340" i="7"/>
  <c r="C1340" i="7"/>
  <c r="D1340" i="7" s="1"/>
  <c r="B1341" i="7"/>
  <c r="C1341" i="7"/>
  <c r="D1341" i="7" s="1"/>
  <c r="B1342" i="7"/>
  <c r="C1342" i="7"/>
  <c r="D1342" i="7" s="1"/>
  <c r="B1343" i="7"/>
  <c r="C1343" i="7"/>
  <c r="D1343" i="7" s="1"/>
  <c r="E1343" i="7" s="1"/>
  <c r="B1344" i="7"/>
  <c r="C1344" i="7"/>
  <c r="D1344" i="7" s="1"/>
  <c r="B1345" i="7"/>
  <c r="C1345" i="7"/>
  <c r="D1345" i="7" s="1"/>
  <c r="E1345" i="7" s="1"/>
  <c r="B1346" i="7"/>
  <c r="C1346" i="7"/>
  <c r="D1346" i="7" s="1"/>
  <c r="B1347" i="7"/>
  <c r="C1347" i="7"/>
  <c r="D1347" i="7" s="1"/>
  <c r="B1348" i="7"/>
  <c r="C1348" i="7"/>
  <c r="D1348" i="7" s="1"/>
  <c r="E1348" i="7" s="1"/>
  <c r="B1349" i="7"/>
  <c r="C1349" i="7"/>
  <c r="D1349" i="7" s="1"/>
  <c r="E1349" i="7" s="1"/>
  <c r="B1350" i="7"/>
  <c r="C1350" i="7"/>
  <c r="D1350" i="7" s="1"/>
  <c r="B1351" i="7"/>
  <c r="C1351" i="7"/>
  <c r="D1351" i="7" s="1"/>
  <c r="B1352" i="7"/>
  <c r="C1352" i="7"/>
  <c r="B1353" i="7"/>
  <c r="C1353" i="7"/>
  <c r="D1353" i="7" s="1"/>
  <c r="B1354" i="7"/>
  <c r="C1354" i="7"/>
  <c r="D1354" i="7" s="1"/>
  <c r="E1354" i="7" s="1"/>
  <c r="H1354" i="7" s="1"/>
  <c r="B1355" i="7"/>
  <c r="C1355" i="7"/>
  <c r="D1355" i="7" s="1"/>
  <c r="B1356" i="7"/>
  <c r="C1356" i="7"/>
  <c r="B1357" i="7"/>
  <c r="C1357" i="7"/>
  <c r="D1357" i="7" s="1"/>
  <c r="E1357" i="7" s="1"/>
  <c r="B1358" i="7"/>
  <c r="C1358" i="7"/>
  <c r="D1358" i="7" s="1"/>
  <c r="E1358" i="7" s="1"/>
  <c r="B1359" i="7"/>
  <c r="C1359" i="7"/>
  <c r="D1359" i="7" s="1"/>
  <c r="E1359" i="7" s="1"/>
  <c r="B1360" i="7"/>
  <c r="C1360" i="7"/>
  <c r="D1360" i="7" s="1"/>
  <c r="B1361" i="7"/>
  <c r="C1361" i="7"/>
  <c r="D1361" i="7" s="1"/>
  <c r="E1361" i="7" s="1"/>
  <c r="B1362" i="7"/>
  <c r="C1362" i="7"/>
  <c r="D1362" i="7" s="1"/>
  <c r="E1362" i="7" s="1"/>
  <c r="B1363" i="7"/>
  <c r="C1363" i="7"/>
  <c r="D1363" i="7" s="1"/>
  <c r="E1363" i="7" s="1"/>
  <c r="B1364" i="7"/>
  <c r="C1364" i="7"/>
  <c r="D1364" i="7" s="1"/>
  <c r="E1364" i="7" s="1"/>
  <c r="H1364" i="7" s="1"/>
  <c r="B1365" i="7"/>
  <c r="C1365" i="7"/>
  <c r="D1365" i="7" s="1"/>
  <c r="E1365" i="7" s="1"/>
  <c r="H1365" i="7" s="1"/>
  <c r="B1366" i="7"/>
  <c r="C1366" i="7"/>
  <c r="D1366" i="7" s="1"/>
  <c r="E1366" i="7" s="1"/>
  <c r="B1367" i="7"/>
  <c r="C1367" i="7"/>
  <c r="D1367" i="7" s="1"/>
  <c r="B1368" i="7"/>
  <c r="C1368" i="7"/>
  <c r="D1368" i="7" s="1"/>
  <c r="B1369" i="7"/>
  <c r="C1369" i="7"/>
  <c r="D1369" i="7" s="1"/>
  <c r="E1369" i="7" s="1"/>
  <c r="B1370" i="7"/>
  <c r="C1370" i="7"/>
  <c r="D1370" i="7" s="1"/>
  <c r="E1370" i="7" s="1"/>
  <c r="H1370" i="7" s="1"/>
  <c r="B1371" i="7"/>
  <c r="C1371" i="7"/>
  <c r="D1371" i="7" s="1"/>
  <c r="E1371" i="7" s="1"/>
  <c r="B1372" i="7"/>
  <c r="C1372" i="7"/>
  <c r="D1372" i="7" s="1"/>
  <c r="E1372" i="7" s="1"/>
  <c r="H1372" i="7" s="1"/>
  <c r="B1373" i="7"/>
  <c r="C1373" i="7"/>
  <c r="D1373" i="7" s="1"/>
  <c r="B1374" i="7"/>
  <c r="C1374" i="7"/>
  <c r="D1374" i="7" s="1"/>
  <c r="B1375" i="7"/>
  <c r="C1375" i="7"/>
  <c r="D1375" i="7" s="1"/>
  <c r="B1376" i="7"/>
  <c r="C1376" i="7"/>
  <c r="D1376" i="7" s="1"/>
  <c r="B1377" i="7"/>
  <c r="C1377" i="7"/>
  <c r="D1377" i="7" s="1"/>
  <c r="E1377" i="7" s="1"/>
  <c r="H1377" i="7" s="1"/>
  <c r="B1378" i="7"/>
  <c r="C1378" i="7"/>
  <c r="D1378" i="7" s="1"/>
  <c r="B1379" i="7"/>
  <c r="C1379" i="7"/>
  <c r="D1379" i="7" s="1"/>
  <c r="B1380" i="7"/>
  <c r="C1380" i="7"/>
  <c r="D1380" i="7" s="1"/>
  <c r="E1380" i="7" s="1"/>
  <c r="B1381" i="7"/>
  <c r="C1381" i="7"/>
  <c r="D1381" i="7" s="1"/>
  <c r="B1382" i="7"/>
  <c r="C1382" i="7"/>
  <c r="B1383" i="7"/>
  <c r="C1383" i="7"/>
  <c r="D1383" i="7" s="1"/>
  <c r="B1384" i="7"/>
  <c r="C1384" i="7"/>
  <c r="B1385" i="7"/>
  <c r="C1385" i="7"/>
  <c r="D1385" i="7" s="1"/>
  <c r="E1385" i="7" s="1"/>
  <c r="B1386" i="7"/>
  <c r="C1386" i="7"/>
  <c r="D1386" i="7" s="1"/>
  <c r="B1387" i="7"/>
  <c r="C1387" i="7"/>
  <c r="D1387" i="7" s="1"/>
  <c r="E1387" i="7" s="1"/>
  <c r="H1387" i="7" s="1"/>
  <c r="B1388" i="7"/>
  <c r="C1388" i="7"/>
  <c r="D1388" i="7" s="1"/>
  <c r="B1389" i="7"/>
  <c r="C1389" i="7"/>
  <c r="D1389" i="7" s="1"/>
  <c r="E1389" i="7" s="1"/>
  <c r="H1389" i="7" s="1"/>
  <c r="B1390" i="7"/>
  <c r="C1390" i="7"/>
  <c r="D1390" i="7" s="1"/>
  <c r="B1391" i="7"/>
  <c r="C1391" i="7"/>
  <c r="D1391" i="7" s="1"/>
  <c r="B1392" i="7"/>
  <c r="C1392" i="7"/>
  <c r="D1392" i="7" s="1"/>
  <c r="E1392" i="7" s="1"/>
  <c r="B1393" i="7"/>
  <c r="C1393" i="7"/>
  <c r="D1393" i="7" s="1"/>
  <c r="B1394" i="7"/>
  <c r="C1394" i="7"/>
  <c r="D1394" i="7" s="1"/>
  <c r="E1394" i="7" s="1"/>
  <c r="B1395" i="7"/>
  <c r="C1395" i="7"/>
  <c r="B1396" i="7"/>
  <c r="C1396" i="7"/>
  <c r="D1396" i="7" s="1"/>
  <c r="E1396" i="7" s="1"/>
  <c r="B1397" i="7"/>
  <c r="C1397" i="7"/>
  <c r="D1397" i="7" s="1"/>
  <c r="B1398" i="7"/>
  <c r="C1398" i="7"/>
  <c r="D1398" i="7" s="1"/>
  <c r="E1398" i="7" s="1"/>
  <c r="B1399" i="7"/>
  <c r="C1399" i="7"/>
  <c r="D1399" i="7" s="1"/>
  <c r="B1400" i="7"/>
  <c r="C1400" i="7"/>
  <c r="D1400" i="7" s="1"/>
  <c r="E1400" i="7" s="1"/>
  <c r="B1401" i="7"/>
  <c r="C1401" i="7"/>
  <c r="D1401" i="7" s="1"/>
  <c r="B1402" i="7"/>
  <c r="C1402" i="7"/>
  <c r="D1402" i="7" s="1"/>
  <c r="E1402" i="7" s="1"/>
  <c r="H1402" i="7" s="1"/>
  <c r="B1403" i="7"/>
  <c r="C1403" i="7"/>
  <c r="D1403" i="7" s="1"/>
  <c r="E1403" i="7" s="1"/>
  <c r="H1403" i="7" s="1"/>
  <c r="B1404" i="7"/>
  <c r="C1404" i="7"/>
  <c r="D1404" i="7" s="1"/>
  <c r="E1404" i="7" s="1"/>
  <c r="B1405" i="7"/>
  <c r="C1405" i="7"/>
  <c r="D1405" i="7" s="1"/>
  <c r="B1406" i="7"/>
  <c r="C1406" i="7"/>
  <c r="D1406" i="7" s="1"/>
  <c r="B4826" i="7"/>
  <c r="C4826" i="7"/>
  <c r="D4826" i="7" s="1"/>
  <c r="E4826" i="7" s="1"/>
  <c r="B1407" i="7"/>
  <c r="C1407" i="7"/>
  <c r="B1408" i="7"/>
  <c r="C1408" i="7"/>
  <c r="D1408" i="7" s="1"/>
  <c r="B1409" i="7"/>
  <c r="C1409" i="7"/>
  <c r="D1409" i="7" s="1"/>
  <c r="B1410" i="7"/>
  <c r="C1410" i="7"/>
  <c r="D1410" i="7" s="1"/>
  <c r="E1410" i="7" s="1"/>
  <c r="B1411" i="7"/>
  <c r="C1411" i="7"/>
  <c r="D1411" i="7" s="1"/>
  <c r="B1412" i="7"/>
  <c r="C1412" i="7"/>
  <c r="D1412" i="7" s="1"/>
  <c r="B1413" i="7"/>
  <c r="C1413" i="7"/>
  <c r="B1414" i="7"/>
  <c r="C1414" i="7"/>
  <c r="D1414" i="7" s="1"/>
  <c r="B1415" i="7"/>
  <c r="C1415" i="7"/>
  <c r="D1415" i="7" s="1"/>
  <c r="E1415" i="7" s="1"/>
  <c r="B1416" i="7"/>
  <c r="C1416" i="7"/>
  <c r="B1417" i="7"/>
  <c r="C1417" i="7"/>
  <c r="D1417" i="7" s="1"/>
  <c r="E1417" i="7" s="1"/>
  <c r="B1418" i="7"/>
  <c r="C1418" i="7"/>
  <c r="D1418" i="7" s="1"/>
  <c r="E1418" i="7" s="1"/>
  <c r="H1418" i="7" s="1"/>
  <c r="B1419" i="7"/>
  <c r="C1419" i="7"/>
  <c r="D1419" i="7" s="1"/>
  <c r="B1420" i="7"/>
  <c r="C1420" i="7"/>
  <c r="B1421" i="7"/>
  <c r="C1421" i="7"/>
  <c r="D1421" i="7" s="1"/>
  <c r="B1422" i="7"/>
  <c r="C1422" i="7"/>
  <c r="D1422" i="7" s="1"/>
  <c r="E1422" i="7" s="1"/>
  <c r="H1422" i="7" s="1"/>
  <c r="B1423" i="7"/>
  <c r="C1423" i="7"/>
  <c r="D1423" i="7" s="1"/>
  <c r="B1424" i="7"/>
  <c r="C1424" i="7"/>
  <c r="D1424" i="7" s="1"/>
  <c r="E1424" i="7" s="1"/>
  <c r="B1425" i="7"/>
  <c r="C1425" i="7"/>
  <c r="B4671" i="7"/>
  <c r="C4671" i="7"/>
  <c r="D4671" i="7" s="1"/>
  <c r="B1426" i="7"/>
  <c r="C1426" i="7"/>
  <c r="D1426" i="7" s="1"/>
  <c r="B1427" i="7"/>
  <c r="C1427" i="7"/>
  <c r="D1427" i="7" s="1"/>
  <c r="E1427" i="7" s="1"/>
  <c r="H1427" i="7" s="1"/>
  <c r="B1428" i="7"/>
  <c r="C1428" i="7"/>
  <c r="D1428" i="7" s="1"/>
  <c r="B1429" i="7"/>
  <c r="C1429" i="7"/>
  <c r="B1430" i="7"/>
  <c r="C1430" i="7"/>
  <c r="D1430" i="7" s="1"/>
  <c r="B1431" i="7"/>
  <c r="C1431" i="7"/>
  <c r="B1432" i="7"/>
  <c r="C1432" i="7"/>
  <c r="D1432" i="7" s="1"/>
  <c r="B1433" i="7"/>
  <c r="C1433" i="7"/>
  <c r="D1433" i="7" s="1"/>
  <c r="B1434" i="7"/>
  <c r="C1434" i="7"/>
  <c r="D1434" i="7" s="1"/>
  <c r="E1434" i="7" s="1"/>
  <c r="H1434" i="7" s="1"/>
  <c r="B1435" i="7"/>
  <c r="C1435" i="7"/>
  <c r="D1435" i="7" s="1"/>
  <c r="B1436" i="7"/>
  <c r="C1436" i="7"/>
  <c r="D1436" i="7" s="1"/>
  <c r="B1437" i="7"/>
  <c r="C1437" i="7"/>
  <c r="D1437" i="7" s="1"/>
  <c r="E1437" i="7" s="1"/>
  <c r="H1437" i="7" s="1"/>
  <c r="B1438" i="7"/>
  <c r="C1438" i="7"/>
  <c r="D1438" i="7" s="1"/>
  <c r="B1439" i="7"/>
  <c r="C1439" i="7"/>
  <c r="D1439" i="7" s="1"/>
  <c r="B1440" i="7"/>
  <c r="C1440" i="7"/>
  <c r="D1440" i="7" s="1"/>
  <c r="B1441" i="7"/>
  <c r="C1441" i="7"/>
  <c r="D1441" i="7" s="1"/>
  <c r="B1442" i="7"/>
  <c r="C1442" i="7"/>
  <c r="D1442" i="7" s="1"/>
  <c r="B1443" i="7"/>
  <c r="C1443" i="7"/>
  <c r="D1443" i="7" s="1"/>
  <c r="E1443" i="7" s="1"/>
  <c r="B1444" i="7"/>
  <c r="C1444" i="7"/>
  <c r="D1444" i="7" s="1"/>
  <c r="B1445" i="7"/>
  <c r="C1445" i="7"/>
  <c r="B1446" i="7"/>
  <c r="C1446" i="7"/>
  <c r="D1446" i="7" s="1"/>
  <c r="E1446" i="7" s="1"/>
  <c r="B1447" i="7"/>
  <c r="C1447" i="7"/>
  <c r="D1447" i="7" s="1"/>
  <c r="E1447" i="7" s="1"/>
  <c r="H1447" i="7" s="1"/>
  <c r="B1448" i="7"/>
  <c r="C1448" i="7"/>
  <c r="D1448" i="7" s="1"/>
  <c r="E1448" i="7" s="1"/>
  <c r="B1449" i="7"/>
  <c r="C1449" i="7"/>
  <c r="D1449" i="7" s="1"/>
  <c r="E1449" i="7" s="1"/>
  <c r="B1450" i="7"/>
  <c r="C1450" i="7"/>
  <c r="D1450" i="7" s="1"/>
  <c r="B1451" i="7"/>
  <c r="C1451" i="7"/>
  <c r="B1452" i="7"/>
  <c r="C1452" i="7"/>
  <c r="D1452" i="7" s="1"/>
  <c r="B4871" i="7"/>
  <c r="C4871" i="7"/>
  <c r="D4871" i="7" s="1"/>
  <c r="E4871" i="7" s="1"/>
  <c r="B1453" i="7"/>
  <c r="C1453" i="7"/>
  <c r="B1454" i="7"/>
  <c r="C1454" i="7"/>
  <c r="D1454" i="7" s="1"/>
  <c r="B1455" i="7"/>
  <c r="C1455" i="7"/>
  <c r="D1455" i="7" s="1"/>
  <c r="E1455" i="7" s="1"/>
  <c r="B1456" i="7"/>
  <c r="C1456" i="7"/>
  <c r="D1456" i="7" s="1"/>
  <c r="E1456" i="7" s="1"/>
  <c r="H1456" i="7" s="1"/>
  <c r="B1457" i="7"/>
  <c r="C1457" i="7"/>
  <c r="B1458" i="7"/>
  <c r="C1458" i="7"/>
  <c r="D1458" i="7" s="1"/>
  <c r="E1458" i="7" s="1"/>
  <c r="B1459" i="7"/>
  <c r="C1459" i="7"/>
  <c r="D1459" i="7" s="1"/>
  <c r="B1460" i="7"/>
  <c r="C1460" i="7"/>
  <c r="D1460" i="7" s="1"/>
  <c r="E1460" i="7" s="1"/>
  <c r="H1460" i="7" s="1"/>
  <c r="B4672" i="7"/>
  <c r="C4672" i="7"/>
  <c r="D4672" i="7" s="1"/>
  <c r="E4672" i="7" s="1"/>
  <c r="B1461" i="7"/>
  <c r="C1461" i="7"/>
  <c r="D1461" i="7" s="1"/>
  <c r="B1462" i="7"/>
  <c r="C1462" i="7"/>
  <c r="D1462" i="7" s="1"/>
  <c r="E1462" i="7" s="1"/>
  <c r="B1463" i="7"/>
  <c r="C1463" i="7"/>
  <c r="D1463" i="7" s="1"/>
  <c r="B1464" i="7"/>
  <c r="C1464" i="7"/>
  <c r="D1464" i="7" s="1"/>
  <c r="E1464" i="7" s="1"/>
  <c r="H1464" i="7" s="1"/>
  <c r="B1465" i="7"/>
  <c r="C1465" i="7"/>
  <c r="D1465" i="7" s="1"/>
  <c r="E1465" i="7" s="1"/>
  <c r="H1465" i="7" s="1"/>
  <c r="B1466" i="7"/>
  <c r="C1466" i="7"/>
  <c r="D1466" i="7" s="1"/>
  <c r="E1466" i="7" s="1"/>
  <c r="B1467" i="7"/>
  <c r="C1467" i="7"/>
  <c r="D1467" i="7" s="1"/>
  <c r="E1467" i="7" s="1"/>
  <c r="B1468" i="7"/>
  <c r="C1468" i="7"/>
  <c r="D1468" i="7" s="1"/>
  <c r="B1469" i="7"/>
  <c r="C1469" i="7"/>
  <c r="D1469" i="7" s="1"/>
  <c r="B1470" i="7"/>
  <c r="C1470" i="7"/>
  <c r="D1470" i="7" s="1"/>
  <c r="E1470" i="7" s="1"/>
  <c r="B1471" i="7"/>
  <c r="C1471" i="7"/>
  <c r="D1471" i="7" s="1"/>
  <c r="B1472" i="7"/>
  <c r="C1472" i="7"/>
  <c r="D1472" i="7" s="1"/>
  <c r="B1473" i="7"/>
  <c r="C1473" i="7"/>
  <c r="D1473" i="7" s="1"/>
  <c r="B1474" i="7"/>
  <c r="C1474" i="7"/>
  <c r="D1474" i="7" s="1"/>
  <c r="B1475" i="7"/>
  <c r="C1475" i="7"/>
  <c r="D1475" i="7" s="1"/>
  <c r="E1475" i="7" s="1"/>
  <c r="H1475" i="7" s="1"/>
  <c r="B1476" i="7"/>
  <c r="C1476" i="7"/>
  <c r="D1476" i="7" s="1"/>
  <c r="E1476" i="7" s="1"/>
  <c r="H1476" i="7" s="1"/>
  <c r="B1477" i="7"/>
  <c r="C1477" i="7"/>
  <c r="D1477" i="7" s="1"/>
  <c r="E1477" i="7" s="1"/>
  <c r="B1478" i="7"/>
  <c r="C1478" i="7"/>
  <c r="B1479" i="7"/>
  <c r="C1479" i="7"/>
  <c r="B1480" i="7"/>
  <c r="C1480" i="7"/>
  <c r="D1480" i="7" s="1"/>
  <c r="E1480" i="7" s="1"/>
  <c r="B1481" i="7"/>
  <c r="C1481" i="7"/>
  <c r="D1481" i="7" s="1"/>
  <c r="B1482" i="7"/>
  <c r="C1482" i="7"/>
  <c r="D1482" i="7" s="1"/>
  <c r="E1482" i="7" s="1"/>
  <c r="H1482" i="7" s="1"/>
  <c r="B1483" i="7"/>
  <c r="C1483" i="7"/>
  <c r="D1483" i="7" s="1"/>
  <c r="B1484" i="7"/>
  <c r="C1484" i="7"/>
  <c r="D1484" i="7" s="1"/>
  <c r="E1484" i="7" s="1"/>
  <c r="H1484" i="7" s="1"/>
  <c r="B1485" i="7"/>
  <c r="C1485" i="7"/>
  <c r="D1485" i="7" s="1"/>
  <c r="E1485" i="7" s="1"/>
  <c r="H1485" i="7" s="1"/>
  <c r="B1486" i="7"/>
  <c r="C1486" i="7"/>
  <c r="B1487" i="7"/>
  <c r="C1487" i="7"/>
  <c r="D1487" i="7" s="1"/>
  <c r="E1487" i="7" s="1"/>
  <c r="B1488" i="7"/>
  <c r="C1488" i="7"/>
  <c r="D1488" i="7" s="1"/>
  <c r="B1489" i="7"/>
  <c r="C1489" i="7"/>
  <c r="B1490" i="7"/>
  <c r="C1490" i="7"/>
  <c r="D1490" i="7" s="1"/>
  <c r="B1491" i="7"/>
  <c r="C1491" i="7"/>
  <c r="D1491" i="7" s="1"/>
  <c r="E1491" i="7" s="1"/>
  <c r="B1492" i="7"/>
  <c r="C1492" i="7"/>
  <c r="D1492" i="7" s="1"/>
  <c r="B1493" i="7"/>
  <c r="C1493" i="7"/>
  <c r="B1494" i="7"/>
  <c r="C1494" i="7"/>
  <c r="D1494" i="7" s="1"/>
  <c r="B1495" i="7"/>
  <c r="C1495" i="7"/>
  <c r="D1495" i="7" s="1"/>
  <c r="E1495" i="7" s="1"/>
  <c r="H1495" i="7" s="1"/>
  <c r="B1496" i="7"/>
  <c r="C1496" i="7"/>
  <c r="D1496" i="7" s="1"/>
  <c r="B1497" i="7"/>
  <c r="C1497" i="7"/>
  <c r="D1497" i="7" s="1"/>
  <c r="E1497" i="7" s="1"/>
  <c r="B1498" i="7"/>
  <c r="C1498" i="7"/>
  <c r="D1498" i="7" s="1"/>
  <c r="B1499" i="7"/>
  <c r="C1499" i="7"/>
  <c r="D1499" i="7" s="1"/>
  <c r="E1499" i="7" s="1"/>
  <c r="B1500" i="7"/>
  <c r="C1500" i="7"/>
  <c r="D1500" i="7" s="1"/>
  <c r="B1501" i="7"/>
  <c r="C1501" i="7"/>
  <c r="D1501" i="7" s="1"/>
  <c r="E1501" i="7" s="1"/>
  <c r="H1501" i="7" s="1"/>
  <c r="B1502" i="7"/>
  <c r="C1502" i="7"/>
  <c r="D1502" i="7" s="1"/>
  <c r="B1503" i="7"/>
  <c r="C1503" i="7"/>
  <c r="D1503" i="7" s="1"/>
  <c r="B1504" i="7"/>
  <c r="C1504" i="7"/>
  <c r="D1504" i="7" s="1"/>
  <c r="B1505" i="7"/>
  <c r="C1505" i="7"/>
  <c r="D1505" i="7" s="1"/>
  <c r="E1505" i="7" s="1"/>
  <c r="B1506" i="7"/>
  <c r="C1506" i="7"/>
  <c r="D1506" i="7" s="1"/>
  <c r="E1506" i="7" s="1"/>
  <c r="B1507" i="7"/>
  <c r="C1507" i="7"/>
  <c r="D1507" i="7" s="1"/>
  <c r="E1507" i="7" s="1"/>
  <c r="B1508" i="7"/>
  <c r="C1508" i="7"/>
  <c r="D1508" i="7" s="1"/>
  <c r="B1509" i="7"/>
  <c r="C1509" i="7"/>
  <c r="D1509" i="7" s="1"/>
  <c r="E1509" i="7" s="1"/>
  <c r="B1510" i="7"/>
  <c r="C1510" i="7"/>
  <c r="D1510" i="7" s="1"/>
  <c r="B1511" i="7"/>
  <c r="C1511" i="7"/>
  <c r="D1511" i="7" s="1"/>
  <c r="E1511" i="7" s="1"/>
  <c r="B1512" i="7"/>
  <c r="C1512" i="7"/>
  <c r="D1512" i="7" s="1"/>
  <c r="E1512" i="7" s="1"/>
  <c r="B1513" i="7"/>
  <c r="C1513" i="7"/>
  <c r="D1513" i="7" s="1"/>
  <c r="B4710" i="7"/>
  <c r="C4710" i="7"/>
  <c r="D4710" i="7" s="1"/>
  <c r="E4710" i="7" s="1"/>
  <c r="B1514" i="7"/>
  <c r="C1514" i="7"/>
  <c r="D1514" i="7" s="1"/>
  <c r="E1514" i="7" s="1"/>
  <c r="B1515" i="7"/>
  <c r="C1515" i="7"/>
  <c r="B1516" i="7"/>
  <c r="C1516" i="7"/>
  <c r="D1516" i="7" s="1"/>
  <c r="E1516" i="7" s="1"/>
  <c r="B1517" i="7"/>
  <c r="C1517" i="7"/>
  <c r="B1518" i="7"/>
  <c r="C1518" i="7"/>
  <c r="D1518" i="7" s="1"/>
  <c r="E1518" i="7" s="1"/>
  <c r="B1519" i="7"/>
  <c r="C1519" i="7"/>
  <c r="D1519" i="7" s="1"/>
  <c r="B1520" i="7"/>
  <c r="C1520" i="7"/>
  <c r="D1520" i="7" s="1"/>
  <c r="B1521" i="7"/>
  <c r="C1521" i="7"/>
  <c r="D1521" i="7" s="1"/>
  <c r="E1521" i="7" s="1"/>
  <c r="B1522" i="7"/>
  <c r="C1522" i="7"/>
  <c r="D1522" i="7" s="1"/>
  <c r="B1523" i="7"/>
  <c r="C1523" i="7"/>
  <c r="D1523" i="7" s="1"/>
  <c r="E1523" i="7" s="1"/>
  <c r="B1524" i="7"/>
  <c r="C1524" i="7"/>
  <c r="D1524" i="7" s="1"/>
  <c r="E1524" i="7" s="1"/>
  <c r="H1524" i="7" s="1"/>
  <c r="B1525" i="7"/>
  <c r="C1525" i="7"/>
  <c r="D1525" i="7" s="1"/>
  <c r="B1526" i="7"/>
  <c r="C1526" i="7"/>
  <c r="D1526" i="7" s="1"/>
  <c r="E1526" i="7" s="1"/>
  <c r="B1527" i="7"/>
  <c r="C1527" i="7"/>
  <c r="D1527" i="7" s="1"/>
  <c r="B1528" i="7"/>
  <c r="C1528" i="7"/>
  <c r="D1528" i="7" s="1"/>
  <c r="B1529" i="7"/>
  <c r="C1529" i="7"/>
  <c r="D1529" i="7" s="1"/>
  <c r="E1529" i="7" s="1"/>
  <c r="B1530" i="7"/>
  <c r="C1530" i="7"/>
  <c r="D1530" i="7" s="1"/>
  <c r="E1530" i="7" s="1"/>
  <c r="B1531" i="7"/>
  <c r="C1531" i="7"/>
  <c r="D1531" i="7" s="1"/>
  <c r="B1532" i="7"/>
  <c r="C1532" i="7"/>
  <c r="D1532" i="7" s="1"/>
  <c r="E1532" i="7" s="1"/>
  <c r="H1532" i="7" s="1"/>
  <c r="B1533" i="7"/>
  <c r="C1533" i="7"/>
  <c r="D1533" i="7" s="1"/>
  <c r="E1533" i="7" s="1"/>
  <c r="B1534" i="7"/>
  <c r="C1534" i="7"/>
  <c r="D1534" i="7" s="1"/>
  <c r="B1535" i="7"/>
  <c r="C1535" i="7"/>
  <c r="D1535" i="7" s="1"/>
  <c r="E1535" i="7" s="1"/>
  <c r="B1536" i="7"/>
  <c r="C1536" i="7"/>
  <c r="D1536" i="7" s="1"/>
  <c r="E1536" i="7" s="1"/>
  <c r="B1537" i="7"/>
  <c r="C1537" i="7"/>
  <c r="D1537" i="7" s="1"/>
  <c r="B1538" i="7"/>
  <c r="C1538" i="7"/>
  <c r="D1538" i="7" s="1"/>
  <c r="B1539" i="7"/>
  <c r="C1539" i="7"/>
  <c r="D1539" i="7" s="1"/>
  <c r="B1540" i="7"/>
  <c r="C1540" i="7"/>
  <c r="D1540" i="7" s="1"/>
  <c r="B1541" i="7"/>
  <c r="C1541" i="7"/>
  <c r="D1541" i="7" s="1"/>
  <c r="E1541" i="7" s="1"/>
  <c r="B1542" i="7"/>
  <c r="C1542" i="7"/>
  <c r="D1542" i="7" s="1"/>
  <c r="E1542" i="7" s="1"/>
  <c r="B1543" i="7"/>
  <c r="C1543" i="7"/>
  <c r="D1543" i="7" s="1"/>
  <c r="E1543" i="7" s="1"/>
  <c r="B1544" i="7"/>
  <c r="C1544" i="7"/>
  <c r="D1544" i="7" s="1"/>
  <c r="B1545" i="7"/>
  <c r="C1545" i="7"/>
  <c r="D1545" i="7" s="1"/>
  <c r="B1546" i="7"/>
  <c r="C1546" i="7"/>
  <c r="D1546" i="7" s="1"/>
  <c r="B1547" i="7"/>
  <c r="C1547" i="7"/>
  <c r="B1548" i="7"/>
  <c r="C1548" i="7"/>
  <c r="D1548" i="7" s="1"/>
  <c r="E1548" i="7" s="1"/>
  <c r="H1548" i="7" s="1"/>
  <c r="B1549" i="7"/>
  <c r="C1549" i="7"/>
  <c r="D1549" i="7" s="1"/>
  <c r="B1550" i="7"/>
  <c r="C1550" i="7"/>
  <c r="D1550" i="7" s="1"/>
  <c r="B1551" i="7"/>
  <c r="C1551" i="7"/>
  <c r="D1551" i="7" s="1"/>
  <c r="B1552" i="7"/>
  <c r="C1552" i="7"/>
  <c r="D1552" i="7" s="1"/>
  <c r="E1552" i="7" s="1"/>
  <c r="B1553" i="7"/>
  <c r="C1553" i="7"/>
  <c r="D1553" i="7" s="1"/>
  <c r="E1553" i="7" s="1"/>
  <c r="B1554" i="7"/>
  <c r="C1554" i="7"/>
  <c r="D1554" i="7" s="1"/>
  <c r="E1554" i="7" s="1"/>
  <c r="H1554" i="7" s="1"/>
  <c r="B1555" i="7"/>
  <c r="C1555" i="7"/>
  <c r="D1555" i="7" s="1"/>
  <c r="B1556" i="7"/>
  <c r="C1556" i="7"/>
  <c r="D1556" i="7" s="1"/>
  <c r="E1556" i="7" s="1"/>
  <c r="B1557" i="7"/>
  <c r="C1557" i="7"/>
  <c r="B1558" i="7"/>
  <c r="C1558" i="7"/>
  <c r="D1558" i="7" s="1"/>
  <c r="B1559" i="7"/>
  <c r="C1559" i="7"/>
  <c r="D1559" i="7" s="1"/>
  <c r="B1560" i="7"/>
  <c r="C1560" i="7"/>
  <c r="D1560" i="7" s="1"/>
  <c r="E1560" i="7" s="1"/>
  <c r="B1561" i="7"/>
  <c r="C1561" i="7"/>
  <c r="D1561" i="7" s="1"/>
  <c r="B1562" i="7"/>
  <c r="C1562" i="7"/>
  <c r="D1562" i="7" s="1"/>
  <c r="E1562" i="7" s="1"/>
  <c r="B1563" i="7"/>
  <c r="C1563" i="7"/>
  <c r="B1564" i="7"/>
  <c r="C1564" i="7"/>
  <c r="D1564" i="7" s="1"/>
  <c r="E1564" i="7" s="1"/>
  <c r="B1565" i="7"/>
  <c r="C1565" i="7"/>
  <c r="D1565" i="7" s="1"/>
  <c r="E1565" i="7" s="1"/>
  <c r="B1566" i="7"/>
  <c r="C1566" i="7"/>
  <c r="D1566" i="7" s="1"/>
  <c r="B1567" i="7"/>
  <c r="C1567" i="7"/>
  <c r="D1567" i="7" s="1"/>
  <c r="E1567" i="7" s="1"/>
  <c r="H1567" i="7" s="1"/>
  <c r="B1568" i="7"/>
  <c r="C1568" i="7"/>
  <c r="D1568" i="7" s="1"/>
  <c r="B1569" i="7"/>
  <c r="C1569" i="7"/>
  <c r="D1569" i="7" s="1"/>
  <c r="E1569" i="7" s="1"/>
  <c r="B1570" i="7"/>
  <c r="C1570" i="7"/>
  <c r="D1570" i="7" s="1"/>
  <c r="E1570" i="7" s="1"/>
  <c r="B1571" i="7"/>
  <c r="C1571" i="7"/>
  <c r="D1571" i="7" s="1"/>
  <c r="E1571" i="7" s="1"/>
  <c r="H1571" i="7" s="1"/>
  <c r="B1572" i="7"/>
  <c r="C1572" i="7"/>
  <c r="D1572" i="7" s="1"/>
  <c r="E1572" i="7" s="1"/>
  <c r="B1573" i="7"/>
  <c r="C1573" i="7"/>
  <c r="D1573" i="7" s="1"/>
  <c r="E1573" i="7" s="1"/>
  <c r="H1573" i="7" s="1"/>
  <c r="B1574" i="7"/>
  <c r="C1574" i="7"/>
  <c r="B1575" i="7"/>
  <c r="C1575" i="7"/>
  <c r="D1575" i="7" s="1"/>
  <c r="E1575" i="7" s="1"/>
  <c r="B1576" i="7"/>
  <c r="C1576" i="7"/>
  <c r="D1576" i="7" s="1"/>
  <c r="E1576" i="7" s="1"/>
  <c r="B1577" i="7"/>
  <c r="C1577" i="7"/>
  <c r="B1578" i="7"/>
  <c r="C1578" i="7"/>
  <c r="D1578" i="7" s="1"/>
  <c r="B1579" i="7"/>
  <c r="C1579" i="7"/>
  <c r="D1579" i="7" s="1"/>
  <c r="E1579" i="7" s="1"/>
  <c r="B1580" i="7"/>
  <c r="C1580" i="7"/>
  <c r="D1580" i="7" s="1"/>
  <c r="B1581" i="7"/>
  <c r="C1581" i="7"/>
  <c r="D1581" i="7" s="1"/>
  <c r="E1581" i="7" s="1"/>
  <c r="H1581" i="7" s="1"/>
  <c r="B1582" i="7"/>
  <c r="C1582" i="7"/>
  <c r="D1582" i="7" s="1"/>
  <c r="B1583" i="7"/>
  <c r="C1583" i="7"/>
  <c r="D1583" i="7" s="1"/>
  <c r="E1583" i="7" s="1"/>
  <c r="H1583" i="7" s="1"/>
  <c r="B1584" i="7"/>
  <c r="C1584" i="7"/>
  <c r="D1584" i="7" s="1"/>
  <c r="B1585" i="7"/>
  <c r="C1585" i="7"/>
  <c r="D1585" i="7" s="1"/>
  <c r="E1585" i="7" s="1"/>
  <c r="B1586" i="7"/>
  <c r="C1586" i="7"/>
  <c r="D1586" i="7" s="1"/>
  <c r="B1587" i="7"/>
  <c r="C1587" i="7"/>
  <c r="D1587" i="7" s="1"/>
  <c r="E1587" i="7" s="1"/>
  <c r="H1587" i="7" s="1"/>
  <c r="B1588" i="7"/>
  <c r="C1588" i="7"/>
  <c r="B1589" i="7"/>
  <c r="C1589" i="7"/>
  <c r="D1589" i="7" s="1"/>
  <c r="B1590" i="7"/>
  <c r="C1590" i="7"/>
  <c r="D1590" i="7" s="1"/>
  <c r="E1590" i="7" s="1"/>
  <c r="B1591" i="7"/>
  <c r="C1591" i="7"/>
  <c r="B4827" i="7"/>
  <c r="C4827" i="7"/>
  <c r="D4827" i="7" s="1"/>
  <c r="E4827" i="7" s="1"/>
  <c r="B1592" i="7"/>
  <c r="C1592" i="7"/>
  <c r="D1592" i="7" s="1"/>
  <c r="E1592" i="7" s="1"/>
  <c r="B1593" i="7"/>
  <c r="C1593" i="7"/>
  <c r="D1593" i="7" s="1"/>
  <c r="E1593" i="7" s="1"/>
  <c r="H1593" i="7" s="1"/>
  <c r="B1594" i="7"/>
  <c r="C1594" i="7"/>
  <c r="D1594" i="7" s="1"/>
  <c r="E1594" i="7" s="1"/>
  <c r="B1595" i="7"/>
  <c r="C1595" i="7"/>
  <c r="D1595" i="7" s="1"/>
  <c r="E1595" i="7" s="1"/>
  <c r="B1596" i="7"/>
  <c r="C1596" i="7"/>
  <c r="D1596" i="7" s="1"/>
  <c r="E1596" i="7" s="1"/>
  <c r="H1596" i="7" s="1"/>
  <c r="B1597" i="7"/>
  <c r="C1597" i="7"/>
  <c r="D1597" i="7" s="1"/>
  <c r="E1597" i="7" s="1"/>
  <c r="H1597" i="7" s="1"/>
  <c r="B1598" i="7"/>
  <c r="C1598" i="7"/>
  <c r="D1598" i="7" s="1"/>
  <c r="E1598" i="7" s="1"/>
  <c r="B1599" i="7"/>
  <c r="C1599" i="7"/>
  <c r="D1599" i="7" s="1"/>
  <c r="E1599" i="7" s="1"/>
  <c r="H1599" i="7" s="1"/>
  <c r="B1600" i="7"/>
  <c r="C1600" i="7"/>
  <c r="B1601" i="7"/>
  <c r="C1601" i="7"/>
  <c r="D1601" i="7" s="1"/>
  <c r="E1601" i="7" s="1"/>
  <c r="B1602" i="7"/>
  <c r="C1602" i="7"/>
  <c r="D1602" i="7" s="1"/>
  <c r="E1602" i="7" s="1"/>
  <c r="H1602" i="7" s="1"/>
  <c r="B1603" i="7"/>
  <c r="C1603" i="7"/>
  <c r="D1603" i="7" s="1"/>
  <c r="E1603" i="7" s="1"/>
  <c r="H1603" i="7" s="1"/>
  <c r="B1604" i="7"/>
  <c r="C1604" i="7"/>
  <c r="D1604" i="7" s="1"/>
  <c r="B1605" i="7"/>
  <c r="C1605" i="7"/>
  <c r="D1605" i="7" s="1"/>
  <c r="E1605" i="7" s="1"/>
  <c r="H1605" i="7" s="1"/>
  <c r="B1606" i="7"/>
  <c r="C1606" i="7"/>
  <c r="D1606" i="7" s="1"/>
  <c r="B1607" i="7"/>
  <c r="C1607" i="7"/>
  <c r="D1607" i="7" s="1"/>
  <c r="B1608" i="7"/>
  <c r="C1608" i="7"/>
  <c r="D1608" i="7" s="1"/>
  <c r="E1608" i="7" s="1"/>
  <c r="B1609" i="7"/>
  <c r="C1609" i="7"/>
  <c r="D1609" i="7" s="1"/>
  <c r="E1609" i="7" s="1"/>
  <c r="B1610" i="7"/>
  <c r="C1610" i="7"/>
  <c r="D1610" i="7" s="1"/>
  <c r="E1610" i="7" s="1"/>
  <c r="B1611" i="7"/>
  <c r="C1611" i="7"/>
  <c r="D1611" i="7" s="1"/>
  <c r="B1612" i="7"/>
  <c r="C1612" i="7"/>
  <c r="D1612" i="7" s="1"/>
  <c r="E1612" i="7" s="1"/>
  <c r="B1613" i="7"/>
  <c r="C1613" i="7"/>
  <c r="B1614" i="7"/>
  <c r="C1614" i="7"/>
  <c r="D1614" i="7" s="1"/>
  <c r="E1614" i="7" s="1"/>
  <c r="B1615" i="7"/>
  <c r="C1615" i="7"/>
  <c r="D1615" i="7" s="1"/>
  <c r="B1616" i="7"/>
  <c r="C1616" i="7"/>
  <c r="D1616" i="7" s="1"/>
  <c r="B1617" i="7"/>
  <c r="C1617" i="7"/>
  <c r="D1617" i="7" s="1"/>
  <c r="B1618" i="7"/>
  <c r="C1618" i="7"/>
  <c r="D1618" i="7" s="1"/>
  <c r="E1618" i="7" s="1"/>
  <c r="B1619" i="7"/>
  <c r="C1619" i="7"/>
  <c r="D1619" i="7" s="1"/>
  <c r="B1620" i="7"/>
  <c r="C1620" i="7"/>
  <c r="D1620" i="7" s="1"/>
  <c r="E1620" i="7" s="1"/>
  <c r="B1621" i="7"/>
  <c r="C1621" i="7"/>
  <c r="D1621" i="7" s="1"/>
  <c r="E1621" i="7" s="1"/>
  <c r="H1621" i="7" s="1"/>
  <c r="B1622" i="7"/>
  <c r="C1622" i="7"/>
  <c r="D1622" i="7" s="1"/>
  <c r="E1622" i="7" s="1"/>
  <c r="B1623" i="7"/>
  <c r="C1623" i="7"/>
  <c r="D1623" i="7" s="1"/>
  <c r="E1623" i="7" s="1"/>
  <c r="H1623" i="7" s="1"/>
  <c r="B1624" i="7"/>
  <c r="C1624" i="7"/>
  <c r="B1625" i="7"/>
  <c r="C1625" i="7"/>
  <c r="D1625" i="7" s="1"/>
  <c r="B1626" i="7"/>
  <c r="C1626" i="7"/>
  <c r="D1626" i="7" s="1"/>
  <c r="B1627" i="7"/>
  <c r="C1627" i="7"/>
  <c r="D1627" i="7" s="1"/>
  <c r="E1627" i="7" s="1"/>
  <c r="H1627" i="7" s="1"/>
  <c r="B1628" i="7"/>
  <c r="C1628" i="7"/>
  <c r="D1628" i="7" s="1"/>
  <c r="E1628" i="7" s="1"/>
  <c r="B1629" i="7"/>
  <c r="C1629" i="7"/>
  <c r="D1629" i="7" s="1"/>
  <c r="B1630" i="7"/>
  <c r="C1630" i="7"/>
  <c r="D1630" i="7" s="1"/>
  <c r="B1631" i="7"/>
  <c r="C1631" i="7"/>
  <c r="D1631" i="7" s="1"/>
  <c r="E1631" i="7" s="1"/>
  <c r="H1631" i="7" s="1"/>
  <c r="B1632" i="7"/>
  <c r="C1632" i="7"/>
  <c r="D1632" i="7" s="1"/>
  <c r="E1632" i="7" s="1"/>
  <c r="H1632" i="7" s="1"/>
  <c r="B1633" i="7"/>
  <c r="C1633" i="7"/>
  <c r="B1634" i="7"/>
  <c r="C1634" i="7"/>
  <c r="D1634" i="7" s="1"/>
  <c r="B1635" i="7"/>
  <c r="C1635" i="7"/>
  <c r="D1635" i="7" s="1"/>
  <c r="B4711" i="7"/>
  <c r="C4711" i="7"/>
  <c r="D4711" i="7" s="1"/>
  <c r="E4711" i="7" s="1"/>
  <c r="B1636" i="7"/>
  <c r="C1636" i="7"/>
  <c r="B1637" i="7"/>
  <c r="C1637" i="7"/>
  <c r="D1637" i="7" s="1"/>
  <c r="B1638" i="7"/>
  <c r="C1638" i="7"/>
  <c r="D1638" i="7" s="1"/>
  <c r="E1638" i="7" s="1"/>
  <c r="H1638" i="7" s="1"/>
  <c r="B1639" i="7"/>
  <c r="C1639" i="7"/>
  <c r="D1639" i="7" s="1"/>
  <c r="B1640" i="7"/>
  <c r="C1640" i="7"/>
  <c r="D1640" i="7" s="1"/>
  <c r="E1640" i="7" s="1"/>
  <c r="B1641" i="7"/>
  <c r="C1641" i="7"/>
  <c r="D1641" i="7" s="1"/>
  <c r="B1642" i="7"/>
  <c r="C1642" i="7"/>
  <c r="D1642" i="7" s="1"/>
  <c r="E1642" i="7" s="1"/>
  <c r="B1643" i="7"/>
  <c r="C1643" i="7"/>
  <c r="D1643" i="7" s="1"/>
  <c r="E1643" i="7" s="1"/>
  <c r="H1643" i="7" s="1"/>
  <c r="B1644" i="7"/>
  <c r="C1644" i="7"/>
  <c r="D1644" i="7" s="1"/>
  <c r="B1645" i="7"/>
  <c r="C1645" i="7"/>
  <c r="D1645" i="7" s="1"/>
  <c r="B1646" i="7"/>
  <c r="C1646" i="7"/>
  <c r="B1647" i="7"/>
  <c r="C1647" i="7"/>
  <c r="D1647" i="7" s="1"/>
  <c r="B1648" i="7"/>
  <c r="C1648" i="7"/>
  <c r="B1649" i="7"/>
  <c r="C1649" i="7"/>
  <c r="D1649" i="7" s="1"/>
  <c r="B1650" i="7"/>
  <c r="C1650" i="7"/>
  <c r="B1651" i="7"/>
  <c r="C1651" i="7"/>
  <c r="D1651" i="7" s="1"/>
  <c r="E1651" i="7" s="1"/>
  <c r="B4712" i="7"/>
  <c r="C4712" i="7"/>
  <c r="D4712" i="7" s="1"/>
  <c r="B4713" i="7"/>
  <c r="C4713" i="7"/>
  <c r="D4713" i="7" s="1"/>
  <c r="B1652" i="7"/>
  <c r="C1652" i="7"/>
  <c r="D1652" i="7" s="1"/>
  <c r="E1652" i="7" s="1"/>
  <c r="B1653" i="7"/>
  <c r="C1653" i="7"/>
  <c r="D1653" i="7" s="1"/>
  <c r="E1653" i="7" s="1"/>
  <c r="B1654" i="7"/>
  <c r="C1654" i="7"/>
  <c r="B1655" i="7"/>
  <c r="C1655" i="7"/>
  <c r="D1655" i="7" s="1"/>
  <c r="B1656" i="7"/>
  <c r="C1656" i="7"/>
  <c r="D1656" i="7" s="1"/>
  <c r="E1656" i="7" s="1"/>
  <c r="B1657" i="7"/>
  <c r="C1657" i="7"/>
  <c r="D1657" i="7" s="1"/>
  <c r="E1657" i="7" s="1"/>
  <c r="B1658" i="7"/>
  <c r="C1658" i="7"/>
  <c r="D1658" i="7" s="1"/>
  <c r="B1659" i="7"/>
  <c r="C1659" i="7"/>
  <c r="D1659" i="7" s="1"/>
  <c r="B1660" i="7"/>
  <c r="C1660" i="7"/>
  <c r="D1660" i="7" s="1"/>
  <c r="E1660" i="7" s="1"/>
  <c r="B1661" i="7"/>
  <c r="C1661" i="7"/>
  <c r="B1662" i="7"/>
  <c r="C1662" i="7"/>
  <c r="D1662" i="7" s="1"/>
  <c r="E1662" i="7" s="1"/>
  <c r="B1663" i="7"/>
  <c r="C1663" i="7"/>
  <c r="D1663" i="7" s="1"/>
  <c r="E1663" i="7" s="1"/>
  <c r="B1664" i="7"/>
  <c r="C1664" i="7"/>
  <c r="B1665" i="7"/>
  <c r="C1665" i="7"/>
  <c r="D1665" i="7" s="1"/>
  <c r="E1665" i="7" s="1"/>
  <c r="B1666" i="7"/>
  <c r="C1666" i="7"/>
  <c r="D1666" i="7" s="1"/>
  <c r="E1666" i="7" s="1"/>
  <c r="B1667" i="7"/>
  <c r="C1667" i="7"/>
  <c r="D1667" i="7" s="1"/>
  <c r="E1667" i="7" s="1"/>
  <c r="B1668" i="7"/>
  <c r="C1668" i="7"/>
  <c r="B1669" i="7"/>
  <c r="C1669" i="7"/>
  <c r="D1669" i="7" s="1"/>
  <c r="B1670" i="7"/>
  <c r="C1670" i="7"/>
  <c r="D1670" i="7" s="1"/>
  <c r="B1671" i="7"/>
  <c r="C1671" i="7"/>
  <c r="D1671" i="7" s="1"/>
  <c r="B1672" i="7"/>
  <c r="C1672" i="7"/>
  <c r="D1672" i="7" s="1"/>
  <c r="B1673" i="7"/>
  <c r="C1673" i="7"/>
  <c r="D1673" i="7" s="1"/>
  <c r="B4650" i="7"/>
  <c r="C4650" i="7"/>
  <c r="D4650" i="7" s="1"/>
  <c r="B1674" i="7"/>
  <c r="C1674" i="7"/>
  <c r="D1674" i="7" s="1"/>
  <c r="E1674" i="7" s="1"/>
  <c r="B1675" i="7"/>
  <c r="C1675" i="7"/>
  <c r="D1675" i="7" s="1"/>
  <c r="E1675" i="7" s="1"/>
  <c r="B1676" i="7"/>
  <c r="C1676" i="7"/>
  <c r="D1676" i="7" s="1"/>
  <c r="E1676" i="7" s="1"/>
  <c r="H1676" i="7" s="1"/>
  <c r="B1677" i="7"/>
  <c r="C1677" i="7"/>
  <c r="D1677" i="7" s="1"/>
  <c r="B1678" i="7"/>
  <c r="C1678" i="7"/>
  <c r="D1678" i="7" s="1"/>
  <c r="E1678" i="7" s="1"/>
  <c r="H1678" i="7" s="1"/>
  <c r="B4714" i="7"/>
  <c r="C4714" i="7"/>
  <c r="D4714" i="7" s="1"/>
  <c r="B1679" i="7"/>
  <c r="C1679" i="7"/>
  <c r="B1680" i="7"/>
  <c r="C1680" i="7"/>
  <c r="D1680" i="7" s="1"/>
  <c r="B1681" i="7"/>
  <c r="C1681" i="7"/>
  <c r="D1681" i="7" s="1"/>
  <c r="B1682" i="7"/>
  <c r="C1682" i="7"/>
  <c r="D1682" i="7" s="1"/>
  <c r="B1683" i="7"/>
  <c r="C1683" i="7"/>
  <c r="D1683" i="7" s="1"/>
  <c r="E1683" i="7" s="1"/>
  <c r="B1684" i="7"/>
  <c r="C1684" i="7"/>
  <c r="D1684" i="7" s="1"/>
  <c r="E1684" i="7" s="1"/>
  <c r="H1684" i="7" s="1"/>
  <c r="B1685" i="7"/>
  <c r="C1685" i="7"/>
  <c r="D1685" i="7" s="1"/>
  <c r="E1685" i="7" s="1"/>
  <c r="B1686" i="7"/>
  <c r="C1686" i="7"/>
  <c r="D1686" i="7" s="1"/>
  <c r="E1686" i="7" s="1"/>
  <c r="H1686" i="7" s="1"/>
  <c r="B1687" i="7"/>
  <c r="C1687" i="7"/>
  <c r="D1687" i="7" s="1"/>
  <c r="E1687" i="7" s="1"/>
  <c r="B1688" i="7"/>
  <c r="C1688" i="7"/>
  <c r="D1688" i="7" s="1"/>
  <c r="E1688" i="7" s="1"/>
  <c r="B1689" i="7"/>
  <c r="C1689" i="7"/>
  <c r="D1689" i="7" s="1"/>
  <c r="B1690" i="7"/>
  <c r="C1690" i="7"/>
  <c r="D1690" i="7" s="1"/>
  <c r="B1691" i="7"/>
  <c r="C1691" i="7"/>
  <c r="B4828" i="7"/>
  <c r="C4828" i="7"/>
  <c r="D4828" i="7" s="1"/>
  <c r="E4828" i="7" s="1"/>
  <c r="B1692" i="7"/>
  <c r="C1692" i="7"/>
  <c r="D1692" i="7" s="1"/>
  <c r="B1693" i="7"/>
  <c r="C1693" i="7"/>
  <c r="D1693" i="7" s="1"/>
  <c r="B1694" i="7"/>
  <c r="C1694" i="7"/>
  <c r="B1695" i="7"/>
  <c r="C1695" i="7"/>
  <c r="D1695" i="7" s="1"/>
  <c r="E1695" i="7" s="1"/>
  <c r="B1696" i="7"/>
  <c r="C1696" i="7"/>
  <c r="D1696" i="7" s="1"/>
  <c r="E1696" i="7" s="1"/>
  <c r="B4715" i="7"/>
  <c r="C4715" i="7"/>
  <c r="D4715" i="7" s="1"/>
  <c r="E4715" i="7" s="1"/>
  <c r="B4651" i="7"/>
  <c r="C4651" i="7"/>
  <c r="D4651" i="7" s="1"/>
  <c r="B4829" i="7"/>
  <c r="C4829" i="7"/>
  <c r="D4829" i="7" s="1"/>
  <c r="B1697" i="7"/>
  <c r="C1697" i="7"/>
  <c r="D1697" i="7" s="1"/>
  <c r="E1697" i="7" s="1"/>
  <c r="B1698" i="7"/>
  <c r="C1698" i="7"/>
  <c r="D1698" i="7" s="1"/>
  <c r="E1698" i="7" s="1"/>
  <c r="B1699" i="7"/>
  <c r="C1699" i="7"/>
  <c r="D1699" i="7" s="1"/>
  <c r="B1700" i="7"/>
  <c r="C1700" i="7"/>
  <c r="D1700" i="7" s="1"/>
  <c r="B1701" i="7"/>
  <c r="C1701" i="7"/>
  <c r="D1701" i="7" s="1"/>
  <c r="E1701" i="7" s="1"/>
  <c r="H1701" i="7" s="1"/>
  <c r="B1702" i="7"/>
  <c r="C1702" i="7"/>
  <c r="D1702" i="7" s="1"/>
  <c r="E1702" i="7" s="1"/>
  <c r="B1703" i="7"/>
  <c r="C1703" i="7"/>
  <c r="D1703" i="7" s="1"/>
  <c r="B1704" i="7"/>
  <c r="C1704" i="7"/>
  <c r="D1704" i="7" s="1"/>
  <c r="B1705" i="7"/>
  <c r="C1705" i="7"/>
  <c r="B1706" i="7"/>
  <c r="C1706" i="7"/>
  <c r="D1706" i="7" s="1"/>
  <c r="E1706" i="7" s="1"/>
  <c r="H1706" i="7" s="1"/>
  <c r="B1707" i="7"/>
  <c r="C1707" i="7"/>
  <c r="B1708" i="7"/>
  <c r="C1708" i="7"/>
  <c r="B1709" i="7"/>
  <c r="C1709" i="7"/>
  <c r="D1709" i="7" s="1"/>
  <c r="E1709" i="7" s="1"/>
  <c r="B1710" i="7"/>
  <c r="C1710" i="7"/>
  <c r="D1710" i="7" s="1"/>
  <c r="B1711" i="7"/>
  <c r="C1711" i="7"/>
  <c r="D1711" i="7" s="1"/>
  <c r="E1711" i="7" s="1"/>
  <c r="B1712" i="7"/>
  <c r="C1712" i="7"/>
  <c r="D1712" i="7" s="1"/>
  <c r="B1713" i="7"/>
  <c r="C1713" i="7"/>
  <c r="B1714" i="7"/>
  <c r="C1714" i="7"/>
  <c r="D1714" i="7" s="1"/>
  <c r="E1714" i="7" s="1"/>
  <c r="B1715" i="7"/>
  <c r="C1715" i="7"/>
  <c r="B1716" i="7"/>
  <c r="C1716" i="7"/>
  <c r="D1716" i="7" s="1"/>
  <c r="E1716" i="7" s="1"/>
  <c r="H1716" i="7" s="1"/>
  <c r="B1717" i="7"/>
  <c r="C1717" i="7"/>
  <c r="D1717" i="7" s="1"/>
  <c r="B1718" i="7"/>
  <c r="C1718" i="7"/>
  <c r="D1718" i="7" s="1"/>
  <c r="B4716" i="7"/>
  <c r="C4716" i="7"/>
  <c r="D4716" i="7" s="1"/>
  <c r="E4716" i="7" s="1"/>
  <c r="B1719" i="7"/>
  <c r="C1719" i="7"/>
  <c r="D1719" i="7" s="1"/>
  <c r="E1719" i="7" s="1"/>
  <c r="H1719" i="7" s="1"/>
  <c r="B1720" i="7"/>
  <c r="C1720" i="7"/>
  <c r="D1720" i="7" s="1"/>
  <c r="E1720" i="7" s="1"/>
  <c r="B1721" i="7"/>
  <c r="C1721" i="7"/>
  <c r="D1721" i="7" s="1"/>
  <c r="B1722" i="7"/>
  <c r="C1722" i="7"/>
  <c r="B1723" i="7"/>
  <c r="C1723" i="7"/>
  <c r="D1723" i="7" s="1"/>
  <c r="E1723" i="7" s="1"/>
  <c r="H1723" i="7" s="1"/>
  <c r="B1724" i="7"/>
  <c r="C1724" i="7"/>
  <c r="D1724" i="7" s="1"/>
  <c r="E1724" i="7" s="1"/>
  <c r="B1725" i="7"/>
  <c r="C1725" i="7"/>
  <c r="D1725" i="7" s="1"/>
  <c r="E1725" i="7" s="1"/>
  <c r="H1725" i="7" s="1"/>
  <c r="B1726" i="7"/>
  <c r="C1726" i="7"/>
  <c r="D1726" i="7" s="1"/>
  <c r="B1727" i="7"/>
  <c r="C1727" i="7"/>
  <c r="D1727" i="7" s="1"/>
  <c r="B1728" i="7"/>
  <c r="C1728" i="7"/>
  <c r="D1728" i="7" s="1"/>
  <c r="E1728" i="7" s="1"/>
  <c r="B1729" i="7"/>
  <c r="C1729" i="7"/>
  <c r="D1729" i="7" s="1"/>
  <c r="B1730" i="7"/>
  <c r="C1730" i="7"/>
  <c r="D1730" i="7" s="1"/>
  <c r="B1731" i="7"/>
  <c r="C1731" i="7"/>
  <c r="D1731" i="7" s="1"/>
  <c r="E1731" i="7" s="1"/>
  <c r="H1731" i="7" s="1"/>
  <c r="B1732" i="7"/>
  <c r="C1732" i="7"/>
  <c r="B1733" i="7"/>
  <c r="C1733" i="7"/>
  <c r="D1733" i="7" s="1"/>
  <c r="E1733" i="7" s="1"/>
  <c r="B1734" i="7"/>
  <c r="C1734" i="7"/>
  <c r="D1734" i="7" s="1"/>
  <c r="E1734" i="7" s="1"/>
  <c r="B1735" i="7"/>
  <c r="C1735" i="7"/>
  <c r="D1735" i="7" s="1"/>
  <c r="E1735" i="7" s="1"/>
  <c r="B1736" i="7"/>
  <c r="C1736" i="7"/>
  <c r="D1736" i="7" s="1"/>
  <c r="E1736" i="7" s="1"/>
  <c r="B1737" i="7"/>
  <c r="C1737" i="7"/>
  <c r="D1737" i="7" s="1"/>
  <c r="E1737" i="7" s="1"/>
  <c r="B1738" i="7"/>
  <c r="C1738" i="7"/>
  <c r="D1738" i="7" s="1"/>
  <c r="E1738" i="7" s="1"/>
  <c r="B1739" i="7"/>
  <c r="C1739" i="7"/>
  <c r="D1739" i="7" s="1"/>
  <c r="B4717" i="7"/>
  <c r="C4717" i="7"/>
  <c r="D4717" i="7" s="1"/>
  <c r="B1740" i="7"/>
  <c r="C1740" i="7"/>
  <c r="D1740" i="7" s="1"/>
  <c r="B1741" i="7"/>
  <c r="C1741" i="7"/>
  <c r="B1742" i="7"/>
  <c r="C1742" i="7"/>
  <c r="D1742" i="7" s="1"/>
  <c r="B4673" i="7"/>
  <c r="C4673" i="7"/>
  <c r="D4673" i="7" s="1"/>
  <c r="E4673" i="7" s="1"/>
  <c r="B1743" i="7"/>
  <c r="C1743" i="7"/>
  <c r="D1743" i="7" s="1"/>
  <c r="E1743" i="7" s="1"/>
  <c r="B1744" i="7"/>
  <c r="C1744" i="7"/>
  <c r="D1744" i="7" s="1"/>
  <c r="B1745" i="7"/>
  <c r="C1745" i="7"/>
  <c r="D1745" i="7" s="1"/>
  <c r="B4872" i="7"/>
  <c r="C4872" i="7"/>
  <c r="D4872" i="7" s="1"/>
  <c r="B1746" i="7"/>
  <c r="C1746" i="7"/>
  <c r="D1746" i="7" s="1"/>
  <c r="E1746" i="7" s="1"/>
  <c r="B1747" i="7"/>
  <c r="C1747" i="7"/>
  <c r="D1747" i="7" s="1"/>
  <c r="E1747" i="7" s="1"/>
  <c r="B1748" i="7"/>
  <c r="C1748" i="7"/>
  <c r="D1748" i="7" s="1"/>
  <c r="E1748" i="7" s="1"/>
  <c r="B1749" i="7"/>
  <c r="C1749" i="7"/>
  <c r="B1750" i="7"/>
  <c r="C1750" i="7"/>
  <c r="D1750" i="7" s="1"/>
  <c r="E1750" i="7" s="1"/>
  <c r="H1750" i="7" s="1"/>
  <c r="B1751" i="7"/>
  <c r="C1751" i="7"/>
  <c r="D1751" i="7" s="1"/>
  <c r="E1751" i="7" s="1"/>
  <c r="B1752" i="7"/>
  <c r="C1752" i="7"/>
  <c r="D1752" i="7" s="1"/>
  <c r="E1752" i="7" s="1"/>
  <c r="B1753" i="7"/>
  <c r="C1753" i="7"/>
  <c r="D1753" i="7" s="1"/>
  <c r="B1754" i="7"/>
  <c r="C1754" i="7"/>
  <c r="D1754" i="7" s="1"/>
  <c r="E1754" i="7" s="1"/>
  <c r="B1755" i="7"/>
  <c r="C1755" i="7"/>
  <c r="D1755" i="7" s="1"/>
  <c r="B1756" i="7"/>
  <c r="C1756" i="7"/>
  <c r="D1756" i="7" s="1"/>
  <c r="E1756" i="7" s="1"/>
  <c r="B1757" i="7"/>
  <c r="C1757" i="7"/>
  <c r="D1757" i="7" s="1"/>
  <c r="E1757" i="7" s="1"/>
  <c r="H1757" i="7" s="1"/>
  <c r="B1758" i="7"/>
  <c r="C1758" i="7"/>
  <c r="D1758" i="7" s="1"/>
  <c r="E1758" i="7" s="1"/>
  <c r="B1759" i="7"/>
  <c r="C1759" i="7"/>
  <c r="B1760" i="7"/>
  <c r="C1760" i="7"/>
  <c r="D1760" i="7" s="1"/>
  <c r="B1761" i="7"/>
  <c r="C1761" i="7"/>
  <c r="D1761" i="7" s="1"/>
  <c r="E1761" i="7" s="1"/>
  <c r="B4718" i="7"/>
  <c r="C4718" i="7"/>
  <c r="D4718" i="7" s="1"/>
  <c r="E4718" i="7" s="1"/>
  <c r="B1762" i="7"/>
  <c r="C1762" i="7"/>
  <c r="D1762" i="7" s="1"/>
  <c r="E1762" i="7" s="1"/>
  <c r="B1763" i="7"/>
  <c r="C1763" i="7"/>
  <c r="D1763" i="7" s="1"/>
  <c r="E1763" i="7" s="1"/>
  <c r="H1763" i="7" s="1"/>
  <c r="B1764" i="7"/>
  <c r="C1764" i="7"/>
  <c r="D1764" i="7" s="1"/>
  <c r="E1764" i="7" s="1"/>
  <c r="B1765" i="7"/>
  <c r="C1765" i="7"/>
  <c r="D1765" i="7" s="1"/>
  <c r="E1765" i="7" s="1"/>
  <c r="B1766" i="7"/>
  <c r="C1766" i="7"/>
  <c r="D1766" i="7" s="1"/>
  <c r="E1766" i="7" s="1"/>
  <c r="B1767" i="7"/>
  <c r="C1767" i="7"/>
  <c r="B1768" i="7"/>
  <c r="C1768" i="7"/>
  <c r="B1769" i="7"/>
  <c r="C1769" i="7"/>
  <c r="D1769" i="7" s="1"/>
  <c r="E1769" i="7" s="1"/>
  <c r="B1770" i="7"/>
  <c r="C1770" i="7"/>
  <c r="D1770" i="7" s="1"/>
  <c r="E1770" i="7" s="1"/>
  <c r="H1770" i="7" s="1"/>
  <c r="B1771" i="7"/>
  <c r="C1771" i="7"/>
  <c r="D1771" i="7" s="1"/>
  <c r="E1771" i="7" s="1"/>
  <c r="B1772" i="7"/>
  <c r="C1772" i="7"/>
  <c r="D1772" i="7" s="1"/>
  <c r="B1773" i="7"/>
  <c r="C1773" i="7"/>
  <c r="B1774" i="7"/>
  <c r="C1774" i="7"/>
  <c r="B1775" i="7"/>
  <c r="C1775" i="7"/>
  <c r="D1775" i="7" s="1"/>
  <c r="E1775" i="7" s="1"/>
  <c r="B1776" i="7"/>
  <c r="C1776" i="7"/>
  <c r="D1776" i="7" s="1"/>
  <c r="B1777" i="7"/>
  <c r="C1777" i="7"/>
  <c r="D1777" i="7" s="1"/>
  <c r="B1778" i="7"/>
  <c r="C1778" i="7"/>
  <c r="B1779" i="7"/>
  <c r="C1779" i="7"/>
  <c r="D1779" i="7" s="1"/>
  <c r="B1780" i="7"/>
  <c r="C1780" i="7"/>
  <c r="D1780" i="7" s="1"/>
  <c r="B1781" i="7"/>
  <c r="C1781" i="7"/>
  <c r="D1781" i="7" s="1"/>
  <c r="E1781" i="7" s="1"/>
  <c r="B1782" i="7"/>
  <c r="C1782" i="7"/>
  <c r="D1782" i="7" s="1"/>
  <c r="E1782" i="7" s="1"/>
  <c r="B1783" i="7"/>
  <c r="C1783" i="7"/>
  <c r="D1783" i="7" s="1"/>
  <c r="E1783" i="7" s="1"/>
  <c r="B1784" i="7"/>
  <c r="C1784" i="7"/>
  <c r="D1784" i="7" s="1"/>
  <c r="B1785" i="7"/>
  <c r="C1785" i="7"/>
  <c r="D1785" i="7" s="1"/>
  <c r="E1785" i="7" s="1"/>
  <c r="H1785" i="7" s="1"/>
  <c r="B1786" i="7"/>
  <c r="C1786" i="7"/>
  <c r="D1786" i="7" s="1"/>
  <c r="E1786" i="7" s="1"/>
  <c r="B1787" i="7"/>
  <c r="C1787" i="7"/>
  <c r="D1787" i="7" s="1"/>
  <c r="B1788" i="7"/>
  <c r="C1788" i="7"/>
  <c r="D1788" i="7" s="1"/>
  <c r="E1788" i="7" s="1"/>
  <c r="H1788" i="7" s="1"/>
  <c r="B1789" i="7"/>
  <c r="C1789" i="7"/>
  <c r="D1789" i="7" s="1"/>
  <c r="E1789" i="7" s="1"/>
  <c r="B1790" i="7"/>
  <c r="C1790" i="7"/>
  <c r="D1790" i="7" s="1"/>
  <c r="E1790" i="7" s="1"/>
  <c r="H1790" i="7" s="1"/>
  <c r="B1791" i="7"/>
  <c r="C1791" i="7"/>
  <c r="D1791" i="7" s="1"/>
  <c r="E1791" i="7" s="1"/>
  <c r="B1792" i="7"/>
  <c r="C1792" i="7"/>
  <c r="B1793" i="7"/>
  <c r="C1793" i="7"/>
  <c r="D1793" i="7" s="1"/>
  <c r="E1793" i="7" s="1"/>
  <c r="B1794" i="7"/>
  <c r="C1794" i="7"/>
  <c r="D1794" i="7" s="1"/>
  <c r="E1794" i="7" s="1"/>
  <c r="B1795" i="7"/>
  <c r="C1795" i="7"/>
  <c r="D1795" i="7" s="1"/>
  <c r="B1796" i="7"/>
  <c r="C1796" i="7"/>
  <c r="D1796" i="7" s="1"/>
  <c r="B1797" i="7"/>
  <c r="C1797" i="7"/>
  <c r="D1797" i="7" s="1"/>
  <c r="E1797" i="7" s="1"/>
  <c r="H1797" i="7" s="1"/>
  <c r="B1798" i="7"/>
  <c r="C1798" i="7"/>
  <c r="B1799" i="7"/>
  <c r="C1799" i="7"/>
  <c r="D1799" i="7" s="1"/>
  <c r="B1800" i="7"/>
  <c r="C1800" i="7"/>
  <c r="D1800" i="7" s="1"/>
  <c r="B1801" i="7"/>
  <c r="C1801" i="7"/>
  <c r="B1802" i="7"/>
  <c r="C1802" i="7"/>
  <c r="D1802" i="7" s="1"/>
  <c r="B1803" i="7"/>
  <c r="C1803" i="7"/>
  <c r="D1803" i="7" s="1"/>
  <c r="E1803" i="7" s="1"/>
  <c r="B4771" i="7"/>
  <c r="C4771" i="7"/>
  <c r="B1804" i="7"/>
  <c r="C1804" i="7"/>
  <c r="D1804" i="7" s="1"/>
  <c r="B1805" i="7"/>
  <c r="C1805" i="7"/>
  <c r="D1805" i="7" s="1"/>
  <c r="E1805" i="7" s="1"/>
  <c r="B1806" i="7"/>
  <c r="C1806" i="7"/>
  <c r="D1806" i="7" s="1"/>
  <c r="E1806" i="7" s="1"/>
  <c r="B1807" i="7"/>
  <c r="C1807" i="7"/>
  <c r="D1807" i="7" s="1"/>
  <c r="B1808" i="7"/>
  <c r="C1808" i="7"/>
  <c r="D1808" i="7" s="1"/>
  <c r="B1809" i="7"/>
  <c r="C1809" i="7"/>
  <c r="D1809" i="7" s="1"/>
  <c r="B1810" i="7"/>
  <c r="C1810" i="7"/>
  <c r="D1810" i="7" s="1"/>
  <c r="E1810" i="7" s="1"/>
  <c r="H1810" i="7" s="1"/>
  <c r="B4830" i="7"/>
  <c r="C4830" i="7"/>
  <c r="D4830" i="7" s="1"/>
  <c r="B1811" i="7"/>
  <c r="C1811" i="7"/>
  <c r="D1811" i="7" s="1"/>
  <c r="E1811" i="7" s="1"/>
  <c r="B4772" i="7"/>
  <c r="C4772" i="7"/>
  <c r="D4772" i="7" s="1"/>
  <c r="E4772" i="7" s="1"/>
  <c r="B1812" i="7"/>
  <c r="C1812" i="7"/>
  <c r="D1812" i="7" s="1"/>
  <c r="B1813" i="7"/>
  <c r="C1813" i="7"/>
  <c r="D1813" i="7" s="1"/>
  <c r="E1813" i="7" s="1"/>
  <c r="B1814" i="7"/>
  <c r="C1814" i="7"/>
  <c r="D1814" i="7" s="1"/>
  <c r="B1815" i="7"/>
  <c r="C1815" i="7"/>
  <c r="B1816" i="7"/>
  <c r="C1816" i="7"/>
  <c r="D1816" i="7" s="1"/>
  <c r="E1816" i="7" s="1"/>
  <c r="B1817" i="7"/>
  <c r="C1817" i="7"/>
  <c r="D1817" i="7" s="1"/>
  <c r="E1817" i="7" s="1"/>
  <c r="B1818" i="7"/>
  <c r="C1818" i="7"/>
  <c r="D1818" i="7" s="1"/>
  <c r="E1818" i="7" s="1"/>
  <c r="B1819" i="7"/>
  <c r="C1819" i="7"/>
  <c r="D1819" i="7" s="1"/>
  <c r="E1819" i="7" s="1"/>
  <c r="H1819" i="7" s="1"/>
  <c r="B1820" i="7"/>
  <c r="C1820" i="7"/>
  <c r="D1820" i="7" s="1"/>
  <c r="B1821" i="7"/>
  <c r="C1821" i="7"/>
  <c r="D1821" i="7" s="1"/>
  <c r="B1822" i="7"/>
  <c r="C1822" i="7"/>
  <c r="D1822" i="7" s="1"/>
  <c r="E1822" i="7" s="1"/>
  <c r="B1823" i="7"/>
  <c r="C1823" i="7"/>
  <c r="D1823" i="7" s="1"/>
  <c r="E1823" i="7" s="1"/>
  <c r="B1824" i="7"/>
  <c r="C1824" i="7"/>
  <c r="D1824" i="7" s="1"/>
  <c r="E1824" i="7" s="1"/>
  <c r="B1825" i="7"/>
  <c r="C1825" i="7"/>
  <c r="D1825" i="7" s="1"/>
  <c r="E1825" i="7" s="1"/>
  <c r="B1826" i="7"/>
  <c r="C1826" i="7"/>
  <c r="D1826" i="7" s="1"/>
  <c r="E1826" i="7" s="1"/>
  <c r="H1826" i="7" s="1"/>
  <c r="B1827" i="7"/>
  <c r="C1827" i="7"/>
  <c r="D1827" i="7" s="1"/>
  <c r="B4773" i="7"/>
  <c r="C4773" i="7"/>
  <c r="D4773" i="7" s="1"/>
  <c r="E4773" i="7" s="1"/>
  <c r="B1828" i="7"/>
  <c r="C1828" i="7"/>
  <c r="D1828" i="7" s="1"/>
  <c r="B1829" i="7"/>
  <c r="C1829" i="7"/>
  <c r="D1829" i="7" s="1"/>
  <c r="E1829" i="7" s="1"/>
  <c r="B1830" i="7"/>
  <c r="C1830" i="7"/>
  <c r="D1830" i="7" s="1"/>
  <c r="B1831" i="7"/>
  <c r="C1831" i="7"/>
  <c r="D1831" i="7" s="1"/>
  <c r="E1831" i="7" s="1"/>
  <c r="B1832" i="7"/>
  <c r="C1832" i="7"/>
  <c r="D1832" i="7" s="1"/>
  <c r="E1832" i="7" s="1"/>
  <c r="H1832" i="7" s="1"/>
  <c r="B1833" i="7"/>
  <c r="C1833" i="7"/>
  <c r="D1833" i="7" s="1"/>
  <c r="B4719" i="7"/>
  <c r="C4719" i="7"/>
  <c r="D4719" i="7" s="1"/>
  <c r="E4719" i="7" s="1"/>
  <c r="B1834" i="7"/>
  <c r="C1834" i="7"/>
  <c r="D1834" i="7" s="1"/>
  <c r="B1835" i="7"/>
  <c r="C1835" i="7"/>
  <c r="D1835" i="7" s="1"/>
  <c r="B1836" i="7"/>
  <c r="C1836" i="7"/>
  <c r="D1836" i="7" s="1"/>
  <c r="E1836" i="7" s="1"/>
  <c r="B1837" i="7"/>
  <c r="C1837" i="7"/>
  <c r="D1837" i="7" s="1"/>
  <c r="E1837" i="7" s="1"/>
  <c r="H1837" i="7" s="1"/>
  <c r="B1838" i="7"/>
  <c r="C1838" i="7"/>
  <c r="D1838" i="7" s="1"/>
  <c r="B1839" i="7"/>
  <c r="C1839" i="7"/>
  <c r="D1839" i="7" s="1"/>
  <c r="E1839" i="7" s="1"/>
  <c r="B1840" i="7"/>
  <c r="C1840" i="7"/>
  <c r="D1840" i="7" s="1"/>
  <c r="E1840" i="7" s="1"/>
  <c r="B4831" i="7"/>
  <c r="C4831" i="7"/>
  <c r="D4831" i="7" s="1"/>
  <c r="B1841" i="7"/>
  <c r="C1841" i="7"/>
  <c r="D1841" i="7" s="1"/>
  <c r="B1842" i="7"/>
  <c r="C1842" i="7"/>
  <c r="B1843" i="7"/>
  <c r="C1843" i="7"/>
  <c r="D1843" i="7" s="1"/>
  <c r="E1843" i="7" s="1"/>
  <c r="B1844" i="7"/>
  <c r="C1844" i="7"/>
  <c r="D1844" i="7" s="1"/>
  <c r="E1844" i="7" s="1"/>
  <c r="H1844" i="7" s="1"/>
  <c r="B1845" i="7"/>
  <c r="C1845" i="7"/>
  <c r="D1845" i="7" s="1"/>
  <c r="E1845" i="7" s="1"/>
  <c r="H1845" i="7" s="1"/>
  <c r="B4774" i="7"/>
  <c r="C4774" i="7"/>
  <c r="D4774" i="7" s="1"/>
  <c r="E4774" i="7" s="1"/>
  <c r="B1846" i="7"/>
  <c r="C1846" i="7"/>
  <c r="D1846" i="7" s="1"/>
  <c r="B4674" i="7"/>
  <c r="C4674" i="7"/>
  <c r="D4674" i="7" s="1"/>
  <c r="B1847" i="7"/>
  <c r="C1847" i="7"/>
  <c r="B1848" i="7"/>
  <c r="C1848" i="7"/>
  <c r="D1848" i="7" s="1"/>
  <c r="E1848" i="7" s="1"/>
  <c r="H1848" i="7" s="1"/>
  <c r="B1849" i="7"/>
  <c r="C1849" i="7"/>
  <c r="D1849" i="7" s="1"/>
  <c r="B1850" i="7"/>
  <c r="C1850" i="7"/>
  <c r="D1850" i="7" s="1"/>
  <c r="E1850" i="7" s="1"/>
  <c r="B1851" i="7"/>
  <c r="C1851" i="7"/>
  <c r="B1852" i="7"/>
  <c r="C1852" i="7"/>
  <c r="D1852" i="7" s="1"/>
  <c r="E1852" i="7" s="1"/>
  <c r="B1853" i="7"/>
  <c r="C1853" i="7"/>
  <c r="D1853" i="7" s="1"/>
  <c r="B1854" i="7"/>
  <c r="C1854" i="7"/>
  <c r="D1854" i="7" s="1"/>
  <c r="B1855" i="7"/>
  <c r="C1855" i="7"/>
  <c r="B1856" i="7"/>
  <c r="C1856" i="7"/>
  <c r="D1856" i="7" s="1"/>
  <c r="B1857" i="7"/>
  <c r="C1857" i="7"/>
  <c r="D1857" i="7" s="1"/>
  <c r="E1857" i="7" s="1"/>
  <c r="H1857" i="7" s="1"/>
  <c r="B1858" i="7"/>
  <c r="C1858" i="7"/>
  <c r="D1858" i="7" s="1"/>
  <c r="B1859" i="7"/>
  <c r="C1859" i="7"/>
  <c r="D1859" i="7" s="1"/>
  <c r="B1860" i="7"/>
  <c r="C1860" i="7"/>
  <c r="D1860" i="7" s="1"/>
  <c r="B4720" i="7"/>
  <c r="C4720" i="7"/>
  <c r="D4720" i="7" s="1"/>
  <c r="E4720" i="7" s="1"/>
  <c r="H4720" i="7" s="1"/>
  <c r="B1861" i="7"/>
  <c r="C1861" i="7"/>
  <c r="D1861" i="7" s="1"/>
  <c r="B1862" i="7"/>
  <c r="C1862" i="7"/>
  <c r="D1862" i="7" s="1"/>
  <c r="E1862" i="7" s="1"/>
  <c r="B1863" i="7"/>
  <c r="C1863" i="7"/>
  <c r="D1863" i="7" s="1"/>
  <c r="E1863" i="7" s="1"/>
  <c r="B4775" i="7"/>
  <c r="C4775" i="7"/>
  <c r="D4775" i="7" s="1"/>
  <c r="E4775" i="7" s="1"/>
  <c r="H4775" i="7" s="1"/>
  <c r="B1864" i="7"/>
  <c r="C1864" i="7"/>
  <c r="D1864" i="7" s="1"/>
  <c r="B1865" i="7"/>
  <c r="C1865" i="7"/>
  <c r="D1865" i="7" s="1"/>
  <c r="B1866" i="7"/>
  <c r="C1866" i="7"/>
  <c r="D1866" i="7" s="1"/>
  <c r="E1866" i="7" s="1"/>
  <c r="B1867" i="7"/>
  <c r="C1867" i="7"/>
  <c r="D1867" i="7" s="1"/>
  <c r="B1868" i="7"/>
  <c r="C1868" i="7"/>
  <c r="D1868" i="7" s="1"/>
  <c r="B4652" i="7"/>
  <c r="C4652" i="7"/>
  <c r="D4652" i="7" s="1"/>
  <c r="B1869" i="7"/>
  <c r="C1869" i="7"/>
  <c r="D1869" i="7" s="1"/>
  <c r="B1870" i="7"/>
  <c r="C1870" i="7"/>
  <c r="D1870" i="7" s="1"/>
  <c r="B1871" i="7"/>
  <c r="C1871" i="7"/>
  <c r="D1871" i="7" s="1"/>
  <c r="E1871" i="7" s="1"/>
  <c r="B1872" i="7"/>
  <c r="C1872" i="7"/>
  <c r="D1872" i="7" s="1"/>
  <c r="B1873" i="7"/>
  <c r="C1873" i="7"/>
  <c r="D1873" i="7" s="1"/>
  <c r="E1873" i="7" s="1"/>
  <c r="B1874" i="7"/>
  <c r="C1874" i="7"/>
  <c r="D1874" i="7" s="1"/>
  <c r="B1875" i="7"/>
  <c r="C1875" i="7"/>
  <c r="D1875" i="7" s="1"/>
  <c r="B4776" i="7"/>
  <c r="C4776" i="7"/>
  <c r="B1876" i="7"/>
  <c r="C1876" i="7"/>
  <c r="D1876" i="7" s="1"/>
  <c r="B1877" i="7"/>
  <c r="C1877" i="7"/>
  <c r="D1877" i="7" s="1"/>
  <c r="E1877" i="7" s="1"/>
  <c r="B1878" i="7"/>
  <c r="C1878" i="7"/>
  <c r="D1878" i="7" s="1"/>
  <c r="B1879" i="7"/>
  <c r="C1879" i="7"/>
  <c r="D1879" i="7" s="1"/>
  <c r="E1879" i="7" s="1"/>
  <c r="B4873" i="7"/>
  <c r="C4873" i="7"/>
  <c r="D4873" i="7" s="1"/>
  <c r="E4873" i="7" s="1"/>
  <c r="B1880" i="7"/>
  <c r="C1880" i="7"/>
  <c r="D1880" i="7" s="1"/>
  <c r="B4832" i="7"/>
  <c r="C4832" i="7"/>
  <c r="D4832" i="7" s="1"/>
  <c r="E4832" i="7" s="1"/>
  <c r="H4832" i="7" s="1"/>
  <c r="B1881" i="7"/>
  <c r="C1881" i="7"/>
  <c r="D1881" i="7" s="1"/>
  <c r="B1882" i="7"/>
  <c r="C1882" i="7"/>
  <c r="D1882" i="7" s="1"/>
  <c r="E1882" i="7" s="1"/>
  <c r="B1883" i="7"/>
  <c r="C1883" i="7"/>
  <c r="D1883" i="7" s="1"/>
  <c r="B1884" i="7"/>
  <c r="C1884" i="7"/>
  <c r="D1884" i="7" s="1"/>
  <c r="B1885" i="7"/>
  <c r="C1885" i="7"/>
  <c r="D1885" i="7" s="1"/>
  <c r="B4721" i="7"/>
  <c r="C4721" i="7"/>
  <c r="D4721" i="7" s="1"/>
  <c r="E4721" i="7" s="1"/>
  <c r="B1886" i="7"/>
  <c r="C1886" i="7"/>
  <c r="D1886" i="7" s="1"/>
  <c r="B1887" i="7"/>
  <c r="C1887" i="7"/>
  <c r="D1887" i="7" s="1"/>
  <c r="E1887" i="7" s="1"/>
  <c r="B1888" i="7"/>
  <c r="C1888" i="7"/>
  <c r="D1888" i="7" s="1"/>
  <c r="B1889" i="7"/>
  <c r="C1889" i="7"/>
  <c r="D1889" i="7" s="1"/>
  <c r="E1889" i="7" s="1"/>
  <c r="B1890" i="7"/>
  <c r="C1890" i="7"/>
  <c r="D1890" i="7" s="1"/>
  <c r="B1891" i="7"/>
  <c r="C1891" i="7"/>
  <c r="D1891" i="7" s="1"/>
  <c r="B1892" i="7"/>
  <c r="C1892" i="7"/>
  <c r="B1893" i="7"/>
  <c r="C1893" i="7"/>
  <c r="D1893" i="7" s="1"/>
  <c r="B1894" i="7"/>
  <c r="C1894" i="7"/>
  <c r="D1894" i="7" s="1"/>
  <c r="E1894" i="7" s="1"/>
  <c r="B4874" i="7"/>
  <c r="C4874" i="7"/>
  <c r="D4874" i="7" s="1"/>
  <c r="E4874" i="7" s="1"/>
  <c r="B4896" i="7"/>
  <c r="C4896" i="7"/>
  <c r="D4896" i="7" s="1"/>
  <c r="B1895" i="7"/>
  <c r="C1895" i="7"/>
  <c r="D1895" i="7" s="1"/>
  <c r="E1895" i="7" s="1"/>
  <c r="B1896" i="7"/>
  <c r="C1896" i="7"/>
  <c r="D1896" i="7" s="1"/>
  <c r="B1897" i="7"/>
  <c r="C1897" i="7"/>
  <c r="D1897" i="7" s="1"/>
  <c r="E1897" i="7" s="1"/>
  <c r="H1897" i="7" s="1"/>
  <c r="B1898" i="7"/>
  <c r="C1898" i="7"/>
  <c r="D1898" i="7" s="1"/>
  <c r="B1899" i="7"/>
  <c r="C1899" i="7"/>
  <c r="D1899" i="7" s="1"/>
  <c r="E1899" i="7" s="1"/>
  <c r="B1900" i="7"/>
  <c r="C1900" i="7"/>
  <c r="D1900" i="7" s="1"/>
  <c r="B1901" i="7"/>
  <c r="C1901" i="7"/>
  <c r="D1901" i="7" s="1"/>
  <c r="B1902" i="7"/>
  <c r="C1902" i="7"/>
  <c r="B1903" i="7"/>
  <c r="C1903" i="7"/>
  <c r="D1903" i="7" s="1"/>
  <c r="B1904" i="7"/>
  <c r="C1904" i="7"/>
  <c r="D1904" i="7" s="1"/>
  <c r="B1905" i="7"/>
  <c r="C1905" i="7"/>
  <c r="D1905" i="7" s="1"/>
  <c r="E1905" i="7" s="1"/>
  <c r="B1906" i="7"/>
  <c r="C1906" i="7"/>
  <c r="D1906" i="7" s="1"/>
  <c r="B1907" i="7"/>
  <c r="C1907" i="7"/>
  <c r="D1907" i="7" s="1"/>
  <c r="E1907" i="7" s="1"/>
  <c r="B1908" i="7"/>
  <c r="C1908" i="7"/>
  <c r="D1908" i="7" s="1"/>
  <c r="B1909" i="7"/>
  <c r="C1909" i="7"/>
  <c r="D1909" i="7" s="1"/>
  <c r="B4777" i="7"/>
  <c r="C4777" i="7"/>
  <c r="D4777" i="7" s="1"/>
  <c r="B1910" i="7"/>
  <c r="C1910" i="7"/>
  <c r="D1910" i="7" s="1"/>
  <c r="B1911" i="7"/>
  <c r="C1911" i="7"/>
  <c r="D1911" i="7" s="1"/>
  <c r="E1911" i="7" s="1"/>
  <c r="B1912" i="7"/>
  <c r="C1912" i="7"/>
  <c r="D1912" i="7" s="1"/>
  <c r="E1912" i="7" s="1"/>
  <c r="B1913" i="7"/>
  <c r="C1913" i="7"/>
  <c r="D1913" i="7" s="1"/>
  <c r="E1913" i="7" s="1"/>
  <c r="B1914" i="7"/>
  <c r="C1914" i="7"/>
  <c r="D1914" i="7" s="1"/>
  <c r="E1914" i="7" s="1"/>
  <c r="H1914" i="7" s="1"/>
  <c r="B1915" i="7"/>
  <c r="C1915" i="7"/>
  <c r="D1915" i="7" s="1"/>
  <c r="B4675" i="7"/>
  <c r="C4675" i="7"/>
  <c r="D4675" i="7" s="1"/>
  <c r="E4675" i="7" s="1"/>
  <c r="B4875" i="7"/>
  <c r="C4875" i="7"/>
  <c r="D4875" i="7" s="1"/>
  <c r="B1916" i="7"/>
  <c r="C1916" i="7"/>
  <c r="D1916" i="7" s="1"/>
  <c r="B1917" i="7"/>
  <c r="C1917" i="7"/>
  <c r="D1917" i="7" s="1"/>
  <c r="B1918" i="7"/>
  <c r="C1918" i="7"/>
  <c r="D1918" i="7" s="1"/>
  <c r="B1919" i="7"/>
  <c r="C1919" i="7"/>
  <c r="D1919" i="7" s="1"/>
  <c r="B1920" i="7"/>
  <c r="C1920" i="7"/>
  <c r="D1920" i="7" s="1"/>
  <c r="E1920" i="7" s="1"/>
  <c r="H1920" i="7" s="1"/>
  <c r="B1921" i="7"/>
  <c r="C1921" i="7"/>
  <c r="D1921" i="7" s="1"/>
  <c r="B1922" i="7"/>
  <c r="C1922" i="7"/>
  <c r="D1922" i="7" s="1"/>
  <c r="E1922" i="7" s="1"/>
  <c r="B1923" i="7"/>
  <c r="C1923" i="7"/>
  <c r="B1924" i="7"/>
  <c r="C1924" i="7"/>
  <c r="D1924" i="7" s="1"/>
  <c r="E1924" i="7" s="1"/>
  <c r="B1925" i="7"/>
  <c r="C1925" i="7"/>
  <c r="D1925" i="7" s="1"/>
  <c r="B1926" i="7"/>
  <c r="C1926" i="7"/>
  <c r="D1926" i="7" s="1"/>
  <c r="B1927" i="7"/>
  <c r="C1927" i="7"/>
  <c r="D1927" i="7" s="1"/>
  <c r="E1927" i="7" s="1"/>
  <c r="B1928" i="7"/>
  <c r="C1928" i="7"/>
  <c r="D1928" i="7" s="1"/>
  <c r="B1929" i="7"/>
  <c r="C1929" i="7"/>
  <c r="D1929" i="7" s="1"/>
  <c r="E1929" i="7" s="1"/>
  <c r="H1929" i="7" s="1"/>
  <c r="B1930" i="7"/>
  <c r="C1930" i="7"/>
  <c r="D1930" i="7" s="1"/>
  <c r="B1931" i="7"/>
  <c r="C1931" i="7"/>
  <c r="D1931" i="7" s="1"/>
  <c r="E1931" i="7" s="1"/>
  <c r="B1932" i="7"/>
  <c r="C1932" i="7"/>
  <c r="D1932" i="7" s="1"/>
  <c r="E1932" i="7" s="1"/>
  <c r="B1933" i="7"/>
  <c r="C1933" i="7"/>
  <c r="D1933" i="7" s="1"/>
  <c r="E1933" i="7" s="1"/>
  <c r="B4833" i="7"/>
  <c r="C4833" i="7"/>
  <c r="D4833" i="7" s="1"/>
  <c r="E4833" i="7" s="1"/>
  <c r="B1934" i="7"/>
  <c r="C1934" i="7"/>
  <c r="D1934" i="7" s="1"/>
  <c r="B1935" i="7"/>
  <c r="C1935" i="7"/>
  <c r="D1935" i="7" s="1"/>
  <c r="B1936" i="7"/>
  <c r="C1936" i="7"/>
  <c r="D1936" i="7" s="1"/>
  <c r="B4876" i="7"/>
  <c r="C4876" i="7"/>
  <c r="D4876" i="7" s="1"/>
  <c r="B1937" i="7"/>
  <c r="C1937" i="7"/>
  <c r="D1937" i="7" s="1"/>
  <c r="B1938" i="7"/>
  <c r="C1938" i="7"/>
  <c r="D1938" i="7" s="1"/>
  <c r="E1938" i="7" s="1"/>
  <c r="H1938" i="7" s="1"/>
  <c r="B1939" i="7"/>
  <c r="C1939" i="7"/>
  <c r="D1939" i="7" s="1"/>
  <c r="B1940" i="7"/>
  <c r="C1940" i="7"/>
  <c r="D1940" i="7" s="1"/>
  <c r="E1940" i="7" s="1"/>
  <c r="B1941" i="7"/>
  <c r="C1941" i="7"/>
  <c r="D1941" i="7" s="1"/>
  <c r="B4834" i="7"/>
  <c r="C4834" i="7"/>
  <c r="D4834" i="7" s="1"/>
  <c r="E4834" i="7" s="1"/>
  <c r="B1942" i="7"/>
  <c r="C1942" i="7"/>
  <c r="D1942" i="7" s="1"/>
  <c r="B1943" i="7"/>
  <c r="C1943" i="7"/>
  <c r="D1943" i="7" s="1"/>
  <c r="B1944" i="7"/>
  <c r="C1944" i="7"/>
  <c r="D1944" i="7" s="1"/>
  <c r="B1945" i="7"/>
  <c r="C1945" i="7"/>
  <c r="D1945" i="7" s="1"/>
  <c r="B1946" i="7"/>
  <c r="C1946" i="7"/>
  <c r="D1946" i="7" s="1"/>
  <c r="E1946" i="7" s="1"/>
  <c r="H1946" i="7" s="1"/>
  <c r="B1947" i="7"/>
  <c r="C1947" i="7"/>
  <c r="D1947" i="7" s="1"/>
  <c r="B1948" i="7"/>
  <c r="C1948" i="7"/>
  <c r="D1948" i="7" s="1"/>
  <c r="E1948" i="7" s="1"/>
  <c r="B1949" i="7"/>
  <c r="C1949" i="7"/>
  <c r="D1949" i="7" s="1"/>
  <c r="E1949" i="7" s="1"/>
  <c r="B1950" i="7"/>
  <c r="C1950" i="7"/>
  <c r="D1950" i="7" s="1"/>
  <c r="E1950" i="7" s="1"/>
  <c r="B1951" i="7"/>
  <c r="C1951" i="7"/>
  <c r="D1951" i="7" s="1"/>
  <c r="E1951" i="7" s="1"/>
  <c r="H1951" i="7" s="1"/>
  <c r="B1952" i="7"/>
  <c r="C1952" i="7"/>
  <c r="D1952" i="7" s="1"/>
  <c r="B1953" i="7"/>
  <c r="C1953" i="7"/>
  <c r="D1953" i="7" s="1"/>
  <c r="E1953" i="7" s="1"/>
  <c r="B4877" i="7"/>
  <c r="C4877" i="7"/>
  <c r="D4877" i="7" s="1"/>
  <c r="B1954" i="7"/>
  <c r="C1954" i="7"/>
  <c r="D1954" i="7" s="1"/>
  <c r="B1955" i="7"/>
  <c r="C1955" i="7"/>
  <c r="D1955" i="7" s="1"/>
  <c r="E1955" i="7" s="1"/>
  <c r="B1956" i="7"/>
  <c r="C1956" i="7"/>
  <c r="D1956" i="7" s="1"/>
  <c r="E1956" i="7" s="1"/>
  <c r="B1957" i="7"/>
  <c r="C1957" i="7"/>
  <c r="D1957" i="7" s="1"/>
  <c r="B1958" i="7"/>
  <c r="C1958" i="7"/>
  <c r="D1958" i="7" s="1"/>
  <c r="E1958" i="7" s="1"/>
  <c r="B1959" i="7"/>
  <c r="C1959" i="7"/>
  <c r="D1959" i="7" s="1"/>
  <c r="E1959" i="7" s="1"/>
  <c r="B1960" i="7"/>
  <c r="C1960" i="7"/>
  <c r="D1960" i="7" s="1"/>
  <c r="B1961" i="7"/>
  <c r="C1961" i="7"/>
  <c r="D1961" i="7" s="1"/>
  <c r="B1962" i="7"/>
  <c r="C1962" i="7"/>
  <c r="D1962" i="7" s="1"/>
  <c r="E1962" i="7" s="1"/>
  <c r="H1962" i="7" s="1"/>
  <c r="B1963" i="7"/>
  <c r="C1963" i="7"/>
  <c r="B1964" i="7"/>
  <c r="C1964" i="7"/>
  <c r="D1964" i="7" s="1"/>
  <c r="B1965" i="7"/>
  <c r="C1965" i="7"/>
  <c r="D1965" i="7" s="1"/>
  <c r="E1965" i="7" s="1"/>
  <c r="B1966" i="7"/>
  <c r="C1966" i="7"/>
  <c r="D1966" i="7" s="1"/>
  <c r="B1967" i="7"/>
  <c r="C1967" i="7"/>
  <c r="D1967" i="7" s="1"/>
  <c r="B1968" i="7"/>
  <c r="C1968" i="7"/>
  <c r="D1968" i="7" s="1"/>
  <c r="B1969" i="7"/>
  <c r="C1969" i="7"/>
  <c r="D1969" i="7" s="1"/>
  <c r="E1969" i="7" s="1"/>
  <c r="B1970" i="7"/>
  <c r="C1970" i="7"/>
  <c r="D1970" i="7" s="1"/>
  <c r="B4835" i="7"/>
  <c r="C4835" i="7"/>
  <c r="D4835" i="7" s="1"/>
  <c r="B1971" i="7"/>
  <c r="C1971" i="7"/>
  <c r="D1971" i="7" s="1"/>
  <c r="B1972" i="7"/>
  <c r="C1972" i="7"/>
  <c r="D1972" i="7" s="1"/>
  <c r="B1973" i="7"/>
  <c r="C1973" i="7"/>
  <c r="D1973" i="7" s="1"/>
  <c r="E1973" i="7" s="1"/>
  <c r="B1974" i="7"/>
  <c r="C1974" i="7"/>
  <c r="B1975" i="7"/>
  <c r="C1975" i="7"/>
  <c r="D1975" i="7" s="1"/>
  <c r="B1976" i="7"/>
  <c r="C1976" i="7"/>
  <c r="D1976" i="7" s="1"/>
  <c r="B4653" i="7"/>
  <c r="C4653" i="7"/>
  <c r="D4653" i="7" s="1"/>
  <c r="E4653" i="7" s="1"/>
  <c r="B1977" i="7"/>
  <c r="C1977" i="7"/>
  <c r="D1977" i="7" s="1"/>
  <c r="B1978" i="7"/>
  <c r="C1978" i="7"/>
  <c r="D1978" i="7" s="1"/>
  <c r="E1978" i="7" s="1"/>
  <c r="B1979" i="7"/>
  <c r="C1979" i="7"/>
  <c r="D1979" i="7" s="1"/>
  <c r="B1980" i="7"/>
  <c r="C1980" i="7"/>
  <c r="D1980" i="7" s="1"/>
  <c r="E1980" i="7" s="1"/>
  <c r="B1981" i="7"/>
  <c r="C1981" i="7"/>
  <c r="D1981" i="7" s="1"/>
  <c r="E1981" i="7" s="1"/>
  <c r="B1982" i="7"/>
  <c r="C1982" i="7"/>
  <c r="D1982" i="7" s="1"/>
  <c r="E1982" i="7" s="1"/>
  <c r="B1983" i="7"/>
  <c r="C1983" i="7"/>
  <c r="B1984" i="7"/>
  <c r="C1984" i="7"/>
  <c r="D1984" i="7" s="1"/>
  <c r="B1985" i="7"/>
  <c r="C1985" i="7"/>
  <c r="D1985" i="7" s="1"/>
  <c r="E1985" i="7" s="1"/>
  <c r="B1986" i="7"/>
  <c r="C1986" i="7"/>
  <c r="D1986" i="7" s="1"/>
  <c r="E1986" i="7" s="1"/>
  <c r="B1987" i="7"/>
  <c r="C1987" i="7"/>
  <c r="D1987" i="7" s="1"/>
  <c r="B1988" i="7"/>
  <c r="C1988" i="7"/>
  <c r="D1988" i="7" s="1"/>
  <c r="B1989" i="7"/>
  <c r="C1989" i="7"/>
  <c r="D1989" i="7" s="1"/>
  <c r="B4778" i="7"/>
  <c r="C4778" i="7"/>
  <c r="D4778" i="7" s="1"/>
  <c r="B1990" i="7"/>
  <c r="C1990" i="7"/>
  <c r="D1990" i="7" s="1"/>
  <c r="B1991" i="7"/>
  <c r="C1991" i="7"/>
  <c r="D1991" i="7" s="1"/>
  <c r="B1992" i="7"/>
  <c r="C1992" i="7"/>
  <c r="B4676" i="7"/>
  <c r="C4676" i="7"/>
  <c r="D4676" i="7" s="1"/>
  <c r="E4676" i="7" s="1"/>
  <c r="B4677" i="7"/>
  <c r="C4677" i="7"/>
  <c r="D4677" i="7" s="1"/>
  <c r="E4677" i="7" s="1"/>
  <c r="H4677" i="7" s="1"/>
  <c r="B4722" i="7"/>
  <c r="C4722" i="7"/>
  <c r="D4722" i="7" s="1"/>
  <c r="B1993" i="7"/>
  <c r="C1993" i="7"/>
  <c r="D1993" i="7" s="1"/>
  <c r="E1993" i="7" s="1"/>
  <c r="B1994" i="7"/>
  <c r="C1994" i="7"/>
  <c r="D1994" i="7" s="1"/>
  <c r="B1995" i="7"/>
  <c r="C1995" i="7"/>
  <c r="D1995" i="7" s="1"/>
  <c r="B1996" i="7"/>
  <c r="C1996" i="7"/>
  <c r="D1996" i="7" s="1"/>
  <c r="B1997" i="7"/>
  <c r="C1997" i="7"/>
  <c r="D1997" i="7" s="1"/>
  <c r="B4644" i="7"/>
  <c r="C4644" i="7"/>
  <c r="D4644" i="7" s="1"/>
  <c r="B1998" i="7"/>
  <c r="C1998" i="7"/>
  <c r="D1998" i="7" s="1"/>
  <c r="B1999" i="7"/>
  <c r="C1999" i="7"/>
  <c r="D1999" i="7" s="1"/>
  <c r="B2000" i="7"/>
  <c r="C2000" i="7"/>
  <c r="D2000" i="7" s="1"/>
  <c r="B2001" i="7"/>
  <c r="C2001" i="7"/>
  <c r="D2001" i="7" s="1"/>
  <c r="E2001" i="7" s="1"/>
  <c r="B2002" i="7"/>
  <c r="C2002" i="7"/>
  <c r="D2002" i="7" s="1"/>
  <c r="E2002" i="7" s="1"/>
  <c r="B2003" i="7"/>
  <c r="C2003" i="7"/>
  <c r="D2003" i="7" s="1"/>
  <c r="B4654" i="7"/>
  <c r="C4654" i="7"/>
  <c r="D4654" i="7" s="1"/>
  <c r="B2004" i="7"/>
  <c r="C2004" i="7"/>
  <c r="D2004" i="7" s="1"/>
  <c r="E2004" i="7" s="1"/>
  <c r="H2004" i="7" s="1"/>
  <c r="B2005" i="7"/>
  <c r="C2005" i="7"/>
  <c r="D2005" i="7" s="1"/>
  <c r="E2005" i="7" s="1"/>
  <c r="B2006" i="7"/>
  <c r="C2006" i="7"/>
  <c r="D2006" i="7" s="1"/>
  <c r="B2007" i="7"/>
  <c r="C2007" i="7"/>
  <c r="D2007" i="7" s="1"/>
  <c r="E2007" i="7" s="1"/>
  <c r="B2008" i="7"/>
  <c r="C2008" i="7"/>
  <c r="D2008" i="7" s="1"/>
  <c r="B2009" i="7"/>
  <c r="C2009" i="7"/>
  <c r="D2009" i="7" s="1"/>
  <c r="E2009" i="7" s="1"/>
  <c r="B4723" i="7"/>
  <c r="C4723" i="7"/>
  <c r="D4723" i="7" s="1"/>
  <c r="B4908" i="7"/>
  <c r="C4908" i="7"/>
  <c r="D4908" i="7" s="1"/>
  <c r="E4908" i="7" s="1"/>
  <c r="B4836" i="7"/>
  <c r="C4836" i="7"/>
  <c r="D4836" i="7" s="1"/>
  <c r="B2010" i="7"/>
  <c r="C2010" i="7"/>
  <c r="D2010" i="7" s="1"/>
  <c r="B2011" i="7"/>
  <c r="C2011" i="7"/>
  <c r="B2012" i="7"/>
  <c r="C2012" i="7"/>
  <c r="D2012" i="7" s="1"/>
  <c r="B2013" i="7"/>
  <c r="C2013" i="7"/>
  <c r="D2013" i="7" s="1"/>
  <c r="E2013" i="7" s="1"/>
  <c r="B2014" i="7"/>
  <c r="C2014" i="7"/>
  <c r="D2014" i="7" s="1"/>
  <c r="E2014" i="7" s="1"/>
  <c r="B2015" i="7"/>
  <c r="C2015" i="7"/>
  <c r="D2015" i="7" s="1"/>
  <c r="B2016" i="7"/>
  <c r="C2016" i="7"/>
  <c r="D2016" i="7" s="1"/>
  <c r="B4678" i="7"/>
  <c r="C4678" i="7"/>
  <c r="D4678" i="7" s="1"/>
  <c r="E4678" i="7" s="1"/>
  <c r="B2017" i="7"/>
  <c r="C2017" i="7"/>
  <c r="D2017" i="7" s="1"/>
  <c r="E2017" i="7" s="1"/>
  <c r="B4779" i="7"/>
  <c r="C4779" i="7"/>
  <c r="D4779" i="7" s="1"/>
  <c r="E4779" i="7" s="1"/>
  <c r="B2018" i="7"/>
  <c r="C2018" i="7"/>
  <c r="D2018" i="7" s="1"/>
  <c r="B2019" i="7"/>
  <c r="C2019" i="7"/>
  <c r="D2019" i="7" s="1"/>
  <c r="E2019" i="7" s="1"/>
  <c r="H2019" i="7" s="1"/>
  <c r="B4655" i="7"/>
  <c r="C4655" i="7"/>
  <c r="D4655" i="7" s="1"/>
  <c r="E4655" i="7" s="1"/>
  <c r="B2020" i="7"/>
  <c r="C2020" i="7"/>
  <c r="D2020" i="7" s="1"/>
  <c r="E2020" i="7" s="1"/>
  <c r="B2021" i="7"/>
  <c r="C2021" i="7"/>
  <c r="B2022" i="7"/>
  <c r="C2022" i="7"/>
  <c r="D2022" i="7" s="1"/>
  <c r="E2022" i="7" s="1"/>
  <c r="B2023" i="7"/>
  <c r="C2023" i="7"/>
  <c r="D2023" i="7" s="1"/>
  <c r="E2023" i="7" s="1"/>
  <c r="B2024" i="7"/>
  <c r="C2024" i="7"/>
  <c r="D2024" i="7" s="1"/>
  <c r="B2025" i="7"/>
  <c r="C2025" i="7"/>
  <c r="D2025" i="7" s="1"/>
  <c r="B2026" i="7"/>
  <c r="C2026" i="7"/>
  <c r="D2026" i="7" s="1"/>
  <c r="E2026" i="7" s="1"/>
  <c r="B2027" i="7"/>
  <c r="C2027" i="7"/>
  <c r="D2027" i="7" s="1"/>
  <c r="B4679" i="7"/>
  <c r="C4679" i="7"/>
  <c r="D4679" i="7" s="1"/>
  <c r="E4679" i="7" s="1"/>
  <c r="H4679" i="7" s="1"/>
  <c r="B4724" i="7"/>
  <c r="C4724" i="7"/>
  <c r="D4724" i="7" s="1"/>
  <c r="E4724" i="7" s="1"/>
  <c r="B2028" i="7"/>
  <c r="C2028" i="7"/>
  <c r="D2028" i="7" s="1"/>
  <c r="E2028" i="7" s="1"/>
  <c r="B2029" i="7"/>
  <c r="C2029" i="7"/>
  <c r="D2029" i="7" s="1"/>
  <c r="B4725" i="7"/>
  <c r="C4725" i="7"/>
  <c r="D4725" i="7" s="1"/>
  <c r="E4725" i="7" s="1"/>
  <c r="B4726" i="7"/>
  <c r="C4726" i="7"/>
  <c r="D4726" i="7" s="1"/>
  <c r="B2030" i="7"/>
  <c r="C2030" i="7"/>
  <c r="D2030" i="7" s="1"/>
  <c r="E2030" i="7" s="1"/>
  <c r="B2031" i="7"/>
  <c r="C2031" i="7"/>
  <c r="D2031" i="7" s="1"/>
  <c r="E2031" i="7" s="1"/>
  <c r="B2032" i="7"/>
  <c r="C2032" i="7"/>
  <c r="D2032" i="7" s="1"/>
  <c r="E2032" i="7" s="1"/>
  <c r="H2032" i="7" s="1"/>
  <c r="B2033" i="7"/>
  <c r="C2033" i="7"/>
  <c r="D2033" i="7" s="1"/>
  <c r="B2034" i="7"/>
  <c r="C2034" i="7"/>
  <c r="D2034" i="7" s="1"/>
  <c r="B2035" i="7"/>
  <c r="C2035" i="7"/>
  <c r="D2035" i="7" s="1"/>
  <c r="B2036" i="7"/>
  <c r="C2036" i="7"/>
  <c r="D2036" i="7" s="1"/>
  <c r="B2037" i="7"/>
  <c r="C2037" i="7"/>
  <c r="D2037" i="7" s="1"/>
  <c r="B4837" i="7"/>
  <c r="C4837" i="7"/>
  <c r="D4837" i="7" s="1"/>
  <c r="E4837" i="7" s="1"/>
  <c r="B2038" i="7"/>
  <c r="C2038" i="7"/>
  <c r="D2038" i="7" s="1"/>
  <c r="E2038" i="7" s="1"/>
  <c r="H2038" i="7" s="1"/>
  <c r="B2039" i="7"/>
  <c r="C2039" i="7"/>
  <c r="D2039" i="7" s="1"/>
  <c r="E2039" i="7" s="1"/>
  <c r="B4680" i="7"/>
  <c r="C4680" i="7"/>
  <c r="D4680" i="7" s="1"/>
  <c r="B2040" i="7"/>
  <c r="C2040" i="7"/>
  <c r="D2040" i="7" s="1"/>
  <c r="B2041" i="7"/>
  <c r="C2041" i="7"/>
  <c r="D2041" i="7" s="1"/>
  <c r="B2042" i="7"/>
  <c r="C2042" i="7"/>
  <c r="D2042" i="7" s="1"/>
  <c r="E2042" i="7" s="1"/>
  <c r="H2042" i="7" s="1"/>
  <c r="B2043" i="7"/>
  <c r="C2043" i="7"/>
  <c r="D2043" i="7" s="1"/>
  <c r="E2043" i="7" s="1"/>
  <c r="B2044" i="7"/>
  <c r="C2044" i="7"/>
  <c r="D2044" i="7" s="1"/>
  <c r="B2045" i="7"/>
  <c r="C2045" i="7"/>
  <c r="D2045" i="7" s="1"/>
  <c r="E2045" i="7" s="1"/>
  <c r="B2046" i="7"/>
  <c r="C2046" i="7"/>
  <c r="D2046" i="7" s="1"/>
  <c r="B4681" i="7"/>
  <c r="C4681" i="7"/>
  <c r="D4681" i="7" s="1"/>
  <c r="E4681" i="7" s="1"/>
  <c r="B2047" i="7"/>
  <c r="C2047" i="7"/>
  <c r="D2047" i="7" s="1"/>
  <c r="B2048" i="7"/>
  <c r="C2048" i="7"/>
  <c r="D2048" i="7" s="1"/>
  <c r="E2048" i="7" s="1"/>
  <c r="B2049" i="7"/>
  <c r="C2049" i="7"/>
  <c r="D2049" i="7" s="1"/>
  <c r="E2049" i="7" s="1"/>
  <c r="B2050" i="7"/>
  <c r="C2050" i="7"/>
  <c r="D2050" i="7" s="1"/>
  <c r="B2051" i="7"/>
  <c r="C2051" i="7"/>
  <c r="B2052" i="7"/>
  <c r="C2052" i="7"/>
  <c r="D2052" i="7" s="1"/>
  <c r="B2053" i="7"/>
  <c r="C2053" i="7"/>
  <c r="D2053" i="7" s="1"/>
  <c r="E2053" i="7" s="1"/>
  <c r="B2054" i="7"/>
  <c r="C2054" i="7"/>
  <c r="B4645" i="7"/>
  <c r="C4645" i="7"/>
  <c r="D4645" i="7" s="1"/>
  <c r="E4645" i="7" s="1"/>
  <c r="B2055" i="7"/>
  <c r="C2055" i="7"/>
  <c r="D2055" i="7" s="1"/>
  <c r="B2056" i="7"/>
  <c r="C2056" i="7"/>
  <c r="D2056" i="7" s="1"/>
  <c r="B2057" i="7"/>
  <c r="C2057" i="7"/>
  <c r="D2057" i="7" s="1"/>
  <c r="E2057" i="7" s="1"/>
  <c r="B4780" i="7"/>
  <c r="C4780" i="7"/>
  <c r="D4780" i="7" s="1"/>
  <c r="B2058" i="7"/>
  <c r="C2058" i="7"/>
  <c r="D2058" i="7" s="1"/>
  <c r="B4682" i="7"/>
  <c r="C4682" i="7"/>
  <c r="D4682" i="7" s="1"/>
  <c r="E4682" i="7" s="1"/>
  <c r="H4682" i="7" s="1"/>
  <c r="B4838" i="7"/>
  <c r="C4838" i="7"/>
  <c r="D4838" i="7" s="1"/>
  <c r="B2059" i="7"/>
  <c r="C2059" i="7"/>
  <c r="D2059" i="7" s="1"/>
  <c r="E2059" i="7" s="1"/>
  <c r="B2060" i="7"/>
  <c r="C2060" i="7"/>
  <c r="B2061" i="7"/>
  <c r="C2061" i="7"/>
  <c r="D2061" i="7" s="1"/>
  <c r="B2062" i="7"/>
  <c r="C2062" i="7"/>
  <c r="D2062" i="7" s="1"/>
  <c r="E2062" i="7" s="1"/>
  <c r="B2063" i="7"/>
  <c r="C2063" i="7"/>
  <c r="D2063" i="7" s="1"/>
  <c r="E2063" i="7" s="1"/>
  <c r="B2064" i="7"/>
  <c r="C2064" i="7"/>
  <c r="D2064" i="7" s="1"/>
  <c r="B2065" i="7"/>
  <c r="C2065" i="7"/>
  <c r="D2065" i="7" s="1"/>
  <c r="E2065" i="7" s="1"/>
  <c r="B2066" i="7"/>
  <c r="C2066" i="7"/>
  <c r="D2066" i="7" s="1"/>
  <c r="B2067" i="7"/>
  <c r="C2067" i="7"/>
  <c r="D2067" i="7" s="1"/>
  <c r="E2067" i="7" s="1"/>
  <c r="B2068" i="7"/>
  <c r="C2068" i="7"/>
  <c r="D2068" i="7" s="1"/>
  <c r="B2069" i="7"/>
  <c r="C2069" i="7"/>
  <c r="D2069" i="7" s="1"/>
  <c r="E2069" i="7" s="1"/>
  <c r="B2070" i="7"/>
  <c r="C2070" i="7"/>
  <c r="D2070" i="7" s="1"/>
  <c r="B2071" i="7"/>
  <c r="C2071" i="7"/>
  <c r="D2071" i="7" s="1"/>
  <c r="E2071" i="7" s="1"/>
  <c r="H2071" i="7" s="1"/>
  <c r="B2072" i="7"/>
  <c r="C2072" i="7"/>
  <c r="D2072" i="7" s="1"/>
  <c r="E2072" i="7" s="1"/>
  <c r="B2074" i="7"/>
  <c r="C2074" i="7"/>
  <c r="D2074" i="7" s="1"/>
  <c r="E2074" i="7" s="1"/>
  <c r="B2075" i="7"/>
  <c r="C2075" i="7"/>
  <c r="D2075" i="7" s="1"/>
  <c r="E2075" i="7" s="1"/>
  <c r="H2075" i="7" s="1"/>
  <c r="B2076" i="7"/>
  <c r="C2076" i="7"/>
  <c r="D2076" i="7" s="1"/>
  <c r="E2076" i="7" s="1"/>
  <c r="B2077" i="7"/>
  <c r="C2077" i="7"/>
  <c r="D2077" i="7" s="1"/>
  <c r="E2077" i="7" s="1"/>
  <c r="B2078" i="7"/>
  <c r="C2078" i="7"/>
  <c r="B2079" i="7"/>
  <c r="C2079" i="7"/>
  <c r="D2079" i="7" s="1"/>
  <c r="E2079" i="7" s="1"/>
  <c r="B2080" i="7"/>
  <c r="C2080" i="7"/>
  <c r="D2080" i="7" s="1"/>
  <c r="E2080" i="7" s="1"/>
  <c r="H2080" i="7" s="1"/>
  <c r="B2081" i="7"/>
  <c r="C2081" i="7"/>
  <c r="D2081" i="7" s="1"/>
  <c r="B2082" i="7"/>
  <c r="C2082" i="7"/>
  <c r="D2082" i="7" s="1"/>
  <c r="E2082" i="7" s="1"/>
  <c r="B2083" i="7"/>
  <c r="C2083" i="7"/>
  <c r="D2083" i="7" s="1"/>
  <c r="E2083" i="7" s="1"/>
  <c r="B2084" i="7"/>
  <c r="C2084" i="7"/>
  <c r="D2084" i="7" s="1"/>
  <c r="B2085" i="7"/>
  <c r="C2085" i="7"/>
  <c r="D2085" i="7" s="1"/>
  <c r="E2085" i="7" s="1"/>
  <c r="B2086" i="7"/>
  <c r="C2086" i="7"/>
  <c r="D2086" i="7" s="1"/>
  <c r="B2087" i="7"/>
  <c r="C2087" i="7"/>
  <c r="D2087" i="7" s="1"/>
  <c r="E2087" i="7" s="1"/>
  <c r="H2087" i="7" s="1"/>
  <c r="B2088" i="7"/>
  <c r="C2088" i="7"/>
  <c r="D2088" i="7" s="1"/>
  <c r="B2089" i="7"/>
  <c r="C2089" i="7"/>
  <c r="D2089" i="7" s="1"/>
  <c r="E2089" i="7" s="1"/>
  <c r="B2090" i="7"/>
  <c r="C2090" i="7"/>
  <c r="B2092" i="7"/>
  <c r="C2092" i="7"/>
  <c r="D2092" i="7" s="1"/>
  <c r="B2094" i="7"/>
  <c r="C2094" i="7"/>
  <c r="D2094" i="7" s="1"/>
  <c r="E2094" i="7" s="1"/>
  <c r="B2095" i="7"/>
  <c r="C2095" i="7"/>
  <c r="D2095" i="7" s="1"/>
  <c r="E2095" i="7" s="1"/>
  <c r="B2096" i="7"/>
  <c r="C2096" i="7"/>
  <c r="D2096" i="7" s="1"/>
  <c r="B2097" i="7"/>
  <c r="C2097" i="7"/>
  <c r="D2097" i="7" s="1"/>
  <c r="E2097" i="7" s="1"/>
  <c r="B2098" i="7"/>
  <c r="C2098" i="7"/>
  <c r="D2098" i="7" s="1"/>
  <c r="E2098" i="7" s="1"/>
  <c r="B4919" i="7"/>
  <c r="C4919" i="7"/>
  <c r="D4919" i="7" s="1"/>
  <c r="E4919" i="7" s="1"/>
  <c r="B2099" i="7"/>
  <c r="C2099" i="7"/>
  <c r="D2099" i="7" s="1"/>
  <c r="E2099" i="7" s="1"/>
  <c r="B4727" i="7"/>
  <c r="C4727" i="7"/>
  <c r="D4727" i="7" s="1"/>
  <c r="B2100" i="7"/>
  <c r="C2100" i="7"/>
  <c r="D2100" i="7" s="1"/>
  <c r="B2101" i="7"/>
  <c r="C2101" i="7"/>
  <c r="D2101" i="7" s="1"/>
  <c r="B2102" i="7"/>
  <c r="C2102" i="7"/>
  <c r="D2102" i="7" s="1"/>
  <c r="E2102" i="7" s="1"/>
  <c r="B4781" i="7"/>
  <c r="C4781" i="7"/>
  <c r="D4781" i="7" s="1"/>
  <c r="E4781" i="7" s="1"/>
  <c r="B2103" i="7"/>
  <c r="C2103" i="7"/>
  <c r="D2103" i="7" s="1"/>
  <c r="E2103" i="7" s="1"/>
  <c r="B2104" i="7"/>
  <c r="C2104" i="7"/>
  <c r="D2104" i="7" s="1"/>
  <c r="E2104" i="7" s="1"/>
  <c r="B4920" i="7"/>
  <c r="C4920" i="7"/>
  <c r="D4920" i="7" s="1"/>
  <c r="E4920" i="7" s="1"/>
  <c r="B2105" i="7"/>
  <c r="C2105" i="7"/>
  <c r="D2105" i="7" s="1"/>
  <c r="B2106" i="7"/>
  <c r="C2106" i="7"/>
  <c r="D2106" i="7" s="1"/>
  <c r="E2106" i="7" s="1"/>
  <c r="B2107" i="7"/>
  <c r="C2107" i="7"/>
  <c r="D2107" i="7" s="1"/>
  <c r="E2107" i="7" s="1"/>
  <c r="B2109" i="7"/>
  <c r="C2109" i="7"/>
  <c r="B2110" i="7"/>
  <c r="C2110" i="7"/>
  <c r="D2110" i="7" s="1"/>
  <c r="B2111" i="7"/>
  <c r="C2111" i="7"/>
  <c r="D2111" i="7" s="1"/>
  <c r="B2113" i="7"/>
  <c r="C2113" i="7"/>
  <c r="D2113" i="7" s="1"/>
  <c r="E2113" i="7" s="1"/>
  <c r="B2115" i="7"/>
  <c r="C2115" i="7"/>
  <c r="D2115" i="7" s="1"/>
  <c r="E2115" i="7" s="1"/>
  <c r="B2117" i="7"/>
  <c r="C2117" i="7"/>
  <c r="D2117" i="7" s="1"/>
  <c r="E2117" i="7" s="1"/>
  <c r="B2119" i="7"/>
  <c r="C2119" i="7"/>
  <c r="D2119" i="7" s="1"/>
  <c r="E2119" i="7" s="1"/>
  <c r="B2120" i="7"/>
  <c r="C2120" i="7"/>
  <c r="D2120" i="7" s="1"/>
  <c r="B2121" i="7"/>
  <c r="C2121" i="7"/>
  <c r="B2122" i="7"/>
  <c r="C2122" i="7"/>
  <c r="D2122" i="7" s="1"/>
  <c r="B4921" i="7"/>
  <c r="C4921" i="7"/>
  <c r="D4921" i="7" s="1"/>
  <c r="B2124" i="7"/>
  <c r="C2124" i="7"/>
  <c r="D2124" i="7" s="1"/>
  <c r="E2124" i="7" s="1"/>
  <c r="B2125" i="7"/>
  <c r="C2125" i="7"/>
  <c r="B2127" i="7"/>
  <c r="C2127" i="7"/>
  <c r="D2127" i="7" s="1"/>
  <c r="E2127" i="7" s="1"/>
  <c r="B2128" i="7"/>
  <c r="C2128" i="7"/>
  <c r="D2128" i="7" s="1"/>
  <c r="B4656" i="7"/>
  <c r="C4656" i="7"/>
  <c r="D4656" i="7" s="1"/>
  <c r="E4656" i="7" s="1"/>
  <c r="B4728" i="7"/>
  <c r="C4728" i="7"/>
  <c r="D4728" i="7" s="1"/>
  <c r="E4728" i="7" s="1"/>
  <c r="B2129" i="7"/>
  <c r="C2129" i="7"/>
  <c r="D2129" i="7" s="1"/>
  <c r="B2130" i="7"/>
  <c r="C2130" i="7"/>
  <c r="D2130" i="7" s="1"/>
  <c r="E2130" i="7" s="1"/>
  <c r="B2131" i="7"/>
  <c r="C2131" i="7"/>
  <c r="D2131" i="7" s="1"/>
  <c r="E2131" i="7" s="1"/>
  <c r="B2132" i="7"/>
  <c r="C2132" i="7"/>
  <c r="D2132" i="7" s="1"/>
  <c r="E2132" i="7" s="1"/>
  <c r="B2133" i="7"/>
  <c r="C2133" i="7"/>
  <c r="D2133" i="7" s="1"/>
  <c r="B2134" i="7"/>
  <c r="C2134" i="7"/>
  <c r="D2134" i="7" s="1"/>
  <c r="B2136" i="7"/>
  <c r="C2136" i="7"/>
  <c r="B2138" i="7"/>
  <c r="C2138" i="7"/>
  <c r="D2138" i="7" s="1"/>
  <c r="E2138" i="7" s="1"/>
  <c r="B2139" i="7"/>
  <c r="C2139" i="7"/>
  <c r="D2139" i="7" s="1"/>
  <c r="E2139" i="7" s="1"/>
  <c r="H2139" i="7" s="1"/>
  <c r="B2140" i="7"/>
  <c r="C2140" i="7"/>
  <c r="D2140" i="7" s="1"/>
  <c r="B2142" i="7"/>
  <c r="C2142" i="7"/>
  <c r="D2142" i="7" s="1"/>
  <c r="E2142" i="7" s="1"/>
  <c r="B2143" i="7"/>
  <c r="C2143" i="7"/>
  <c r="D2143" i="7" s="1"/>
  <c r="B2144" i="7"/>
  <c r="C2144" i="7"/>
  <c r="D2144" i="7" s="1"/>
  <c r="E2144" i="7" s="1"/>
  <c r="B2145" i="7"/>
  <c r="C2145" i="7"/>
  <c r="B2146" i="7"/>
  <c r="C2146" i="7"/>
  <c r="D2146" i="7" s="1"/>
  <c r="E2146" i="7" s="1"/>
  <c r="B2147" i="7"/>
  <c r="C2147" i="7"/>
  <c r="D2147" i="7" s="1"/>
  <c r="E2147" i="7" s="1"/>
  <c r="H2147" i="7" s="1"/>
  <c r="B2148" i="7"/>
  <c r="C2148" i="7"/>
  <c r="D2148" i="7" s="1"/>
  <c r="E2148" i="7" s="1"/>
  <c r="B2149" i="7"/>
  <c r="C2149" i="7"/>
  <c r="D2149" i="7" s="1"/>
  <c r="B2151" i="7"/>
  <c r="C2151" i="7"/>
  <c r="D2151" i="7" s="1"/>
  <c r="E2151" i="7" s="1"/>
  <c r="B2153" i="7"/>
  <c r="C2153" i="7"/>
  <c r="D2153" i="7" s="1"/>
  <c r="E2153" i="7" s="1"/>
  <c r="B2154" i="7"/>
  <c r="C2154" i="7"/>
  <c r="D2154" i="7" s="1"/>
  <c r="E2154" i="7" s="1"/>
  <c r="B2155" i="7"/>
  <c r="C2155" i="7"/>
  <c r="D2155" i="7" s="1"/>
  <c r="E2155" i="7" s="1"/>
  <c r="B2156" i="7"/>
  <c r="C2156" i="7"/>
  <c r="D2156" i="7" s="1"/>
  <c r="B2157" i="7"/>
  <c r="C2157" i="7"/>
  <c r="D2157" i="7" s="1"/>
  <c r="B2158" i="7"/>
  <c r="C2158" i="7"/>
  <c r="D2158" i="7" s="1"/>
  <c r="B2159" i="7"/>
  <c r="C2159" i="7"/>
  <c r="D2159" i="7" s="1"/>
  <c r="B2160" i="7"/>
  <c r="C2160" i="7"/>
  <c r="D2160" i="7" s="1"/>
  <c r="E2160" i="7" s="1"/>
  <c r="H2160" i="7" s="1"/>
  <c r="B2161" i="7"/>
  <c r="C2161" i="7"/>
  <c r="D2161" i="7" s="1"/>
  <c r="B2162" i="7"/>
  <c r="C2162" i="7"/>
  <c r="D2162" i="7" s="1"/>
  <c r="B2163" i="7"/>
  <c r="C2163" i="7"/>
  <c r="D2163" i="7" s="1"/>
  <c r="B2164" i="7"/>
  <c r="C2164" i="7"/>
  <c r="D2164" i="7" s="1"/>
  <c r="E2164" i="7" s="1"/>
  <c r="B2165" i="7"/>
  <c r="C2165" i="7"/>
  <c r="D2165" i="7" s="1"/>
  <c r="E2165" i="7" s="1"/>
  <c r="B2166" i="7"/>
  <c r="C2166" i="7"/>
  <c r="D2166" i="7" s="1"/>
  <c r="E2166" i="7" s="1"/>
  <c r="H2166" i="7" s="1"/>
  <c r="B2167" i="7"/>
  <c r="C2167" i="7"/>
  <c r="D2167" i="7" s="1"/>
  <c r="E2167" i="7" s="1"/>
  <c r="H2167" i="7" s="1"/>
  <c r="B2168" i="7"/>
  <c r="C2168" i="7"/>
  <c r="D2168" i="7" s="1"/>
  <c r="B2169" i="7"/>
  <c r="C2169" i="7"/>
  <c r="D2169" i="7" s="1"/>
  <c r="E2169" i="7" s="1"/>
  <c r="B2170" i="7"/>
  <c r="C2170" i="7"/>
  <c r="D2170" i="7" s="1"/>
  <c r="E2170" i="7" s="1"/>
  <c r="B4729" i="7"/>
  <c r="C4729" i="7"/>
  <c r="D4729" i="7" s="1"/>
  <c r="E4729" i="7" s="1"/>
  <c r="B2171" i="7"/>
  <c r="C2171" i="7"/>
  <c r="D2171" i="7" s="1"/>
  <c r="E2171" i="7" s="1"/>
  <c r="B2172" i="7"/>
  <c r="C2172" i="7"/>
  <c r="D2172" i="7" s="1"/>
  <c r="B2173" i="7"/>
  <c r="C2173" i="7"/>
  <c r="D2173" i="7" s="1"/>
  <c r="E2173" i="7" s="1"/>
  <c r="B2174" i="7"/>
  <c r="C2174" i="7"/>
  <c r="B2175" i="7"/>
  <c r="C2175" i="7"/>
  <c r="B2176" i="7"/>
  <c r="C2176" i="7"/>
  <c r="D2176" i="7" s="1"/>
  <c r="E2176" i="7" s="1"/>
  <c r="B2177" i="7"/>
  <c r="C2177" i="7"/>
  <c r="D2177" i="7" s="1"/>
  <c r="B2178" i="7"/>
  <c r="C2178" i="7"/>
  <c r="D2178" i="7" s="1"/>
  <c r="E2178" i="7" s="1"/>
  <c r="B2179" i="7"/>
  <c r="C2179" i="7"/>
  <c r="D2179" i="7" s="1"/>
  <c r="B2180" i="7"/>
  <c r="C2180" i="7"/>
  <c r="D2180" i="7" s="1"/>
  <c r="E2180" i="7" s="1"/>
  <c r="B2181" i="7"/>
  <c r="C2181" i="7"/>
  <c r="D2181" i="7" s="1"/>
  <c r="E2181" i="7" s="1"/>
  <c r="B25" i="7"/>
  <c r="C25" i="7"/>
  <c r="D25" i="7" s="1"/>
  <c r="E25" i="7" s="1"/>
  <c r="B2182" i="7"/>
  <c r="C2182" i="7"/>
  <c r="D2182" i="7" s="1"/>
  <c r="B2183" i="7"/>
  <c r="C2183" i="7"/>
  <c r="D2183" i="7" s="1"/>
  <c r="B4878" i="7"/>
  <c r="C4878" i="7"/>
  <c r="D4878" i="7" s="1"/>
  <c r="B2184" i="7"/>
  <c r="C2184" i="7"/>
  <c r="D2184" i="7" s="1"/>
  <c r="E2184" i="7" s="1"/>
  <c r="B2185" i="7"/>
  <c r="C2185" i="7"/>
  <c r="D2185" i="7" s="1"/>
  <c r="E2185" i="7" s="1"/>
  <c r="H2185" i="7" s="1"/>
  <c r="B2186" i="7"/>
  <c r="C2186" i="7"/>
  <c r="D2186" i="7" s="1"/>
  <c r="B2187" i="7"/>
  <c r="C2187" i="7"/>
  <c r="D2187" i="7" s="1"/>
  <c r="B2188" i="7"/>
  <c r="C2188" i="7"/>
  <c r="D2188" i="7" s="1"/>
  <c r="E2188" i="7" s="1"/>
  <c r="B2189" i="7"/>
  <c r="C2189" i="7"/>
  <c r="D2189" i="7" s="1"/>
  <c r="B2190" i="7"/>
  <c r="C2190" i="7"/>
  <c r="D2190" i="7" s="1"/>
  <c r="E2190" i="7" s="1"/>
  <c r="B2191" i="7"/>
  <c r="C2191" i="7"/>
  <c r="D2191" i="7" s="1"/>
  <c r="B27" i="7"/>
  <c r="C27" i="7"/>
  <c r="D27" i="7" s="1"/>
  <c r="B2192" i="7"/>
  <c r="C2192" i="7"/>
  <c r="D2192" i="7" s="1"/>
  <c r="E2192" i="7" s="1"/>
  <c r="H2192" i="7" s="1"/>
  <c r="B2194" i="7"/>
  <c r="C2194" i="7"/>
  <c r="D2194" i="7" s="1"/>
  <c r="E2194" i="7" s="1"/>
  <c r="B2195" i="7"/>
  <c r="C2195" i="7"/>
  <c r="D2195" i="7" s="1"/>
  <c r="B2196" i="7"/>
  <c r="C2196" i="7"/>
  <c r="D2196" i="7" s="1"/>
  <c r="E2196" i="7" s="1"/>
  <c r="B2197" i="7"/>
  <c r="C2197" i="7"/>
  <c r="D2197" i="7" s="1"/>
  <c r="E2197" i="7" s="1"/>
  <c r="B2198" i="7"/>
  <c r="C2198" i="7"/>
  <c r="D2198" i="7" s="1"/>
  <c r="B4730" i="7"/>
  <c r="C4730" i="7"/>
  <c r="D4730" i="7" s="1"/>
  <c r="E4730" i="7" s="1"/>
  <c r="B2199" i="7"/>
  <c r="C2199" i="7"/>
  <c r="D2199" i="7" s="1"/>
  <c r="B2200" i="7"/>
  <c r="C2200" i="7"/>
  <c r="D2200" i="7" s="1"/>
  <c r="E2200" i="7" s="1"/>
  <c r="B2201" i="7"/>
  <c r="C2201" i="7"/>
  <c r="D2201" i="7" s="1"/>
  <c r="E2201" i="7" s="1"/>
  <c r="B2202" i="7"/>
  <c r="C2202" i="7"/>
  <c r="D2202" i="7" s="1"/>
  <c r="E2202" i="7" s="1"/>
  <c r="B2203" i="7"/>
  <c r="C2203" i="7"/>
  <c r="D2203" i="7" s="1"/>
  <c r="E2203" i="7" s="1"/>
  <c r="B2204" i="7"/>
  <c r="C2204" i="7"/>
  <c r="D2204" i="7" s="1"/>
  <c r="B2205" i="7"/>
  <c r="C2205" i="7"/>
  <c r="D2205" i="7" s="1"/>
  <c r="B2206" i="7"/>
  <c r="C2206" i="7"/>
  <c r="D2206" i="7" s="1"/>
  <c r="B2207" i="7"/>
  <c r="C2207" i="7"/>
  <c r="D2207" i="7" s="1"/>
  <c r="E2207" i="7" s="1"/>
  <c r="B2208" i="7"/>
  <c r="C2208" i="7"/>
  <c r="D2208" i="7" s="1"/>
  <c r="E2208" i="7" s="1"/>
  <c r="B2209" i="7"/>
  <c r="C2209" i="7"/>
  <c r="D2209" i="7" s="1"/>
  <c r="E2209" i="7" s="1"/>
  <c r="H2209" i="7" s="1"/>
  <c r="B2210" i="7"/>
  <c r="C2210" i="7"/>
  <c r="D2210" i="7" s="1"/>
  <c r="B2211" i="7"/>
  <c r="C2211" i="7"/>
  <c r="D2211" i="7" s="1"/>
  <c r="B2213" i="7"/>
  <c r="C2213" i="7"/>
  <c r="B2215" i="7"/>
  <c r="C2215" i="7"/>
  <c r="D2215" i="7" s="1"/>
  <c r="E2215" i="7" s="1"/>
  <c r="B2217" i="7"/>
  <c r="C2217" i="7"/>
  <c r="D2217" i="7" s="1"/>
  <c r="E2217" i="7" s="1"/>
  <c r="B2218" i="7"/>
  <c r="C2218" i="7"/>
  <c r="D2218" i="7" s="1"/>
  <c r="B2219" i="7"/>
  <c r="C2219" i="7"/>
  <c r="D2219" i="7" s="1"/>
  <c r="B2220" i="7"/>
  <c r="C2220" i="7"/>
  <c r="B2222" i="7"/>
  <c r="C2222" i="7"/>
  <c r="D2222" i="7" s="1"/>
  <c r="E2222" i="7" s="1"/>
  <c r="H2222" i="7" s="1"/>
  <c r="B2224" i="7"/>
  <c r="C2224" i="7"/>
  <c r="D2224" i="7" s="1"/>
  <c r="B2225" i="7"/>
  <c r="C2225" i="7"/>
  <c r="D2225" i="7" s="1"/>
  <c r="B2227" i="7"/>
  <c r="C2227" i="7"/>
  <c r="D2227" i="7" s="1"/>
  <c r="E2227" i="7" s="1"/>
  <c r="B2229" i="7"/>
  <c r="C2229" i="7"/>
  <c r="D2229" i="7" s="1"/>
  <c r="B2231" i="7"/>
  <c r="C2231" i="7"/>
  <c r="D2231" i="7" s="1"/>
  <c r="E2231" i="7" s="1"/>
  <c r="H2231" i="7" s="1"/>
  <c r="B2233" i="7"/>
  <c r="C2233" i="7"/>
  <c r="D2233" i="7" s="1"/>
  <c r="E2233" i="7" s="1"/>
  <c r="B2234" i="7"/>
  <c r="C2234" i="7"/>
  <c r="D2234" i="7" s="1"/>
  <c r="E2234" i="7" s="1"/>
  <c r="B2236" i="7"/>
  <c r="C2236" i="7"/>
  <c r="D2236" i="7" s="1"/>
  <c r="B4683" i="7"/>
  <c r="C4683" i="7"/>
  <c r="D4683" i="7" s="1"/>
  <c r="E4683" i="7" s="1"/>
  <c r="B2238" i="7"/>
  <c r="C2238" i="7"/>
  <c r="D2238" i="7" s="1"/>
  <c r="B2240" i="7"/>
  <c r="C2240" i="7"/>
  <c r="D2240" i="7" s="1"/>
  <c r="B2242" i="7"/>
  <c r="C2242" i="7"/>
  <c r="D2242" i="7" s="1"/>
  <c r="E2242" i="7" s="1"/>
  <c r="B4879" i="7"/>
  <c r="C4879" i="7"/>
  <c r="D4879" i="7" s="1"/>
  <c r="E4879" i="7" s="1"/>
  <c r="B2244" i="7"/>
  <c r="C2244" i="7"/>
  <c r="D2244" i="7" s="1"/>
  <c r="B2246" i="7"/>
  <c r="C2246" i="7"/>
  <c r="D2246" i="7" s="1"/>
  <c r="B2247" i="7"/>
  <c r="C2247" i="7"/>
  <c r="D2247" i="7" s="1"/>
  <c r="E2247" i="7" s="1"/>
  <c r="B2248" i="7"/>
  <c r="C2248" i="7"/>
  <c r="D2248" i="7" s="1"/>
  <c r="E2248" i="7" s="1"/>
  <c r="B2250" i="7"/>
  <c r="C2250" i="7"/>
  <c r="D2250" i="7" s="1"/>
  <c r="B2252" i="7"/>
  <c r="C2252" i="7"/>
  <c r="D2252" i="7" s="1"/>
  <c r="B2254" i="7"/>
  <c r="C2254" i="7"/>
  <c r="D2254" i="7" s="1"/>
  <c r="B4684" i="7"/>
  <c r="C4684" i="7"/>
  <c r="D4684" i="7" s="1"/>
  <c r="E4684" i="7" s="1"/>
  <c r="H4684" i="7" s="1"/>
  <c r="B2256" i="7"/>
  <c r="C2256" i="7"/>
  <c r="D2256" i="7" s="1"/>
  <c r="B2258" i="7"/>
  <c r="C2258" i="7"/>
  <c r="D2258" i="7" s="1"/>
  <c r="E2258" i="7" s="1"/>
  <c r="B2260" i="7"/>
  <c r="C2260" i="7"/>
  <c r="D2260" i="7" s="1"/>
  <c r="B2262" i="7"/>
  <c r="C2262" i="7"/>
  <c r="D2262" i="7" s="1"/>
  <c r="E2262" i="7" s="1"/>
  <c r="B2264" i="7"/>
  <c r="C2264" i="7"/>
  <c r="D2264" i="7" s="1"/>
  <c r="E2264" i="7" s="1"/>
  <c r="B2266" i="7"/>
  <c r="C2266" i="7"/>
  <c r="D2266" i="7" s="1"/>
  <c r="B2268" i="7"/>
  <c r="C2268" i="7"/>
  <c r="D2268" i="7" s="1"/>
  <c r="E2268" i="7" s="1"/>
  <c r="B2270" i="7"/>
  <c r="C2270" i="7"/>
  <c r="D2270" i="7" s="1"/>
  <c r="E2270" i="7" s="1"/>
  <c r="B2272" i="7"/>
  <c r="C2272" i="7"/>
  <c r="D2272" i="7" s="1"/>
  <c r="B2274" i="7"/>
  <c r="C2274" i="7"/>
  <c r="D2274" i="7" s="1"/>
  <c r="E2274" i="7" s="1"/>
  <c r="B2276" i="7"/>
  <c r="C2276" i="7"/>
  <c r="D2276" i="7" s="1"/>
  <c r="E2276" i="7" s="1"/>
  <c r="B2278" i="7"/>
  <c r="C2278" i="7"/>
  <c r="D2278" i="7" s="1"/>
  <c r="B2279" i="7"/>
  <c r="C2279" i="7"/>
  <c r="D2279" i="7" s="1"/>
  <c r="E2279" i="7" s="1"/>
  <c r="H2279" i="7" s="1"/>
  <c r="B2280" i="7"/>
  <c r="C2280" i="7"/>
  <c r="D2280" i="7" s="1"/>
  <c r="B2281" i="7"/>
  <c r="C2281" i="7"/>
  <c r="B2282" i="7"/>
  <c r="C2282" i="7"/>
  <c r="D2282" i="7" s="1"/>
  <c r="C2283" i="7"/>
  <c r="D2283" i="7" s="1"/>
  <c r="B2283" i="7"/>
  <c r="B1" i="7"/>
  <c r="C1" i="7"/>
  <c r="D1" i="7" s="1"/>
  <c r="E1" i="7" s="1"/>
  <c r="B2" i="7"/>
  <c r="C2" i="7"/>
  <c r="D2" i="7" s="1"/>
  <c r="E2" i="7" s="1"/>
  <c r="B3" i="7"/>
  <c r="C3" i="7"/>
  <c r="D3" i="7" s="1"/>
  <c r="B4" i="7"/>
  <c r="C4" i="7"/>
  <c r="D4" i="7" s="1"/>
  <c r="E4" i="7" s="1"/>
  <c r="B5" i="7"/>
  <c r="C5" i="7"/>
  <c r="D5" i="7" s="1"/>
  <c r="E5" i="7" s="1"/>
  <c r="H5" i="7" s="1"/>
  <c r="B6" i="7"/>
  <c r="C6" i="7"/>
  <c r="D6" i="7" s="1"/>
  <c r="B7" i="7"/>
  <c r="C7" i="7"/>
  <c r="D7" i="7" s="1"/>
  <c r="E7" i="7" s="1"/>
  <c r="H7" i="7" s="1"/>
  <c r="B8" i="7"/>
  <c r="C8" i="7"/>
  <c r="D8" i="7" s="1"/>
  <c r="E8" i="7" s="1"/>
  <c r="H8" i="7" s="1"/>
  <c r="B9" i="7"/>
  <c r="C9" i="7"/>
  <c r="D9" i="7" s="1"/>
  <c r="B10" i="7"/>
  <c r="C10" i="7"/>
  <c r="B11" i="7"/>
  <c r="C11" i="7"/>
  <c r="D11" i="7" s="1"/>
  <c r="B12" i="7"/>
  <c r="C12" i="7"/>
  <c r="D12" i="7" s="1"/>
  <c r="E12" i="7" s="1"/>
  <c r="B13" i="7"/>
  <c r="C13" i="7"/>
  <c r="D13" i="7" s="1"/>
  <c r="B14" i="7"/>
  <c r="C14" i="7"/>
  <c r="D14" i="7" s="1"/>
  <c r="B15" i="7"/>
  <c r="C15" i="7"/>
  <c r="D15" i="7" s="1"/>
  <c r="B16" i="7"/>
  <c r="C16" i="7"/>
  <c r="D16" i="7" s="1"/>
  <c r="E16" i="7" s="1"/>
  <c r="B17" i="7"/>
  <c r="C17" i="7"/>
  <c r="D17" i="7" s="1"/>
  <c r="E17" i="7" s="1"/>
  <c r="H17" i="7" s="1"/>
  <c r="B18" i="7"/>
  <c r="C18" i="7"/>
  <c r="B19" i="7"/>
  <c r="C19" i="7"/>
  <c r="D19" i="7" s="1"/>
  <c r="E19" i="7" s="1"/>
  <c r="H19" i="7" s="1"/>
  <c r="B20" i="7"/>
  <c r="C20" i="7"/>
  <c r="D20" i="7" s="1"/>
  <c r="B21" i="7"/>
  <c r="C21" i="7"/>
  <c r="D21" i="7" s="1"/>
  <c r="E21" i="7" s="1"/>
  <c r="B22" i="7"/>
  <c r="C22" i="7"/>
  <c r="D22" i="7" s="1"/>
  <c r="E22" i="7" s="1"/>
  <c r="H22" i="7" s="1"/>
  <c r="B23" i="7"/>
  <c r="C23" i="7"/>
  <c r="D23" i="7" s="1"/>
  <c r="E23" i="7" s="1"/>
  <c r="H23" i="7" s="1"/>
  <c r="B24" i="7"/>
  <c r="C24" i="7"/>
  <c r="D24" i="7" s="1"/>
  <c r="E24" i="7" s="1"/>
  <c r="B26" i="7"/>
  <c r="C26" i="7"/>
  <c r="B28" i="7"/>
  <c r="C28" i="7"/>
  <c r="D28" i="7" s="1"/>
  <c r="H5076" i="7" l="1"/>
  <c r="I5076" i="7"/>
  <c r="J5076" i="7"/>
  <c r="M5076" i="7" s="1"/>
  <c r="E5063" i="7"/>
  <c r="E5046" i="7"/>
  <c r="E5039" i="7"/>
  <c r="E5015" i="7"/>
  <c r="I5003" i="7"/>
  <c r="J5003" i="7"/>
  <c r="N5003" i="7" s="1"/>
  <c r="H5003" i="7"/>
  <c r="H4997" i="7"/>
  <c r="I4997" i="7"/>
  <c r="J4997" i="7"/>
  <c r="M4997" i="7" s="1"/>
  <c r="E4986" i="7"/>
  <c r="E5045" i="7"/>
  <c r="E5075" i="7"/>
  <c r="H5062" i="7"/>
  <c r="I5062" i="7"/>
  <c r="J5062" i="7"/>
  <c r="M5062" i="7" s="1"/>
  <c r="E5038" i="7"/>
  <c r="E5032" i="7"/>
  <c r="E4985" i="7"/>
  <c r="H5056" i="7"/>
  <c r="I5056" i="7"/>
  <c r="N5056" i="7" s="1"/>
  <c r="J5056" i="7"/>
  <c r="M5056" i="7" s="1"/>
  <c r="E5044" i="7"/>
  <c r="H5014" i="7"/>
  <c r="I5014" i="7"/>
  <c r="J5014" i="7"/>
  <c r="M5014" i="7" s="1"/>
  <c r="E5026" i="7"/>
  <c r="E5020" i="7"/>
  <c r="H5002" i="7"/>
  <c r="I5002" i="7"/>
  <c r="J5002" i="7"/>
  <c r="M5002" i="7" s="1"/>
  <c r="E4984" i="7"/>
  <c r="E5074" i="7"/>
  <c r="H5037" i="7"/>
  <c r="I5037" i="7"/>
  <c r="J5037" i="7"/>
  <c r="M5037" i="7" s="1"/>
  <c r="H4996" i="7"/>
  <c r="I4996" i="7"/>
  <c r="N4996" i="7" s="1"/>
  <c r="J4996" i="7"/>
  <c r="M4996" i="7" s="1"/>
  <c r="H4990" i="7"/>
  <c r="I4990" i="7"/>
  <c r="J4990" i="7"/>
  <c r="M4990" i="7" s="1"/>
  <c r="E5055" i="7"/>
  <c r="E5043" i="7"/>
  <c r="E5025" i="7"/>
  <c r="E5019" i="7"/>
  <c r="E4983" i="7"/>
  <c r="E5024" i="7"/>
  <c r="E4995" i="7"/>
  <c r="E5054" i="7"/>
  <c r="H5042" i="7"/>
  <c r="I5042" i="7"/>
  <c r="J5042" i="7"/>
  <c r="M5042" i="7"/>
  <c r="E5018" i="7"/>
  <c r="E5012" i="7"/>
  <c r="E5072" i="7"/>
  <c r="E5060" i="7"/>
  <c r="H5036" i="7"/>
  <c r="I5036" i="7"/>
  <c r="N5036" i="7" s="1"/>
  <c r="J5036" i="7"/>
  <c r="M5036" i="7" s="1"/>
  <c r="H5030" i="7"/>
  <c r="I5030" i="7"/>
  <c r="J5030" i="7"/>
  <c r="M5030" i="7" s="1"/>
  <c r="H4994" i="7"/>
  <c r="I4994" i="7"/>
  <c r="J4994" i="7"/>
  <c r="N4994" i="7" s="1"/>
  <c r="E5066" i="7"/>
  <c r="I5023" i="7"/>
  <c r="N5023" i="7" s="1"/>
  <c r="J5023" i="7"/>
  <c r="M5023" i="7"/>
  <c r="H5023" i="7"/>
  <c r="H5017" i="7"/>
  <c r="I5017" i="7"/>
  <c r="N5017" i="7" s="1"/>
  <c r="J5017" i="7"/>
  <c r="M5017" i="7" s="1"/>
  <c r="E5006" i="7"/>
  <c r="E5000" i="7"/>
  <c r="E5059" i="7"/>
  <c r="E5035" i="7"/>
  <c r="H5077" i="7"/>
  <c r="I5077" i="7"/>
  <c r="J5077" i="7"/>
  <c r="M5077" i="7" s="1"/>
  <c r="E5065" i="7"/>
  <c r="E5052" i="7"/>
  <c r="E5005" i="7"/>
  <c r="E5058" i="7"/>
  <c r="E4999" i="7"/>
  <c r="H5034" i="7"/>
  <c r="I5034" i="7"/>
  <c r="J5034" i="7"/>
  <c r="M5034" i="7"/>
  <c r="H5022" i="7"/>
  <c r="I5022" i="7"/>
  <c r="J5022" i="7"/>
  <c r="M5022" i="7" s="1"/>
  <c r="E5004" i="7"/>
  <c r="E5040" i="7"/>
  <c r="H5016" i="7"/>
  <c r="I5016" i="7"/>
  <c r="J5016" i="7"/>
  <c r="M5016" i="7" s="1"/>
  <c r="H5010" i="7"/>
  <c r="I5010" i="7"/>
  <c r="J5010" i="7"/>
  <c r="M5010" i="7" s="1"/>
  <c r="E4998" i="7"/>
  <c r="E4992" i="7"/>
  <c r="E4980" i="7"/>
  <c r="E5064" i="7"/>
  <c r="H5070" i="7"/>
  <c r="I5070" i="7"/>
  <c r="J5070" i="7"/>
  <c r="M5070" i="7" s="1"/>
  <c r="H5057" i="7"/>
  <c r="I5057" i="7"/>
  <c r="J5057" i="7"/>
  <c r="M5057" i="7" s="1"/>
  <c r="I5050" i="7"/>
  <c r="N5050" i="7" s="1"/>
  <c r="H5050" i="7"/>
  <c r="M5071" i="7"/>
  <c r="J5071" i="7"/>
  <c r="J5051" i="7"/>
  <c r="M5051" i="7" s="1"/>
  <c r="J5031" i="7"/>
  <c r="M5031" i="7" s="1"/>
  <c r="J5011" i="7"/>
  <c r="M5011" i="7" s="1"/>
  <c r="J4991" i="7"/>
  <c r="M4991" i="7" s="1"/>
  <c r="I5071" i="7"/>
  <c r="N5071" i="7" s="1"/>
  <c r="I5051" i="7"/>
  <c r="I5031" i="7"/>
  <c r="N5031" i="7" s="1"/>
  <c r="I5011" i="7"/>
  <c r="I4991" i="7"/>
  <c r="N4991" i="7" s="1"/>
  <c r="H2082" i="7"/>
  <c r="H4653" i="7"/>
  <c r="H4873" i="7"/>
  <c r="H4843" i="7"/>
  <c r="H2142" i="7"/>
  <c r="H4675" i="7"/>
  <c r="I4675" i="7"/>
  <c r="J4675" i="7"/>
  <c r="M4675" i="7" s="1"/>
  <c r="H4833" i="7"/>
  <c r="I4833" i="7"/>
  <c r="J4833" i="7"/>
  <c r="M4833" i="7" s="1"/>
  <c r="H4786" i="7"/>
  <c r="I4786" i="7"/>
  <c r="J4786" i="7"/>
  <c r="M4786" i="7" s="1"/>
  <c r="H4765" i="7"/>
  <c r="I4765" i="7"/>
  <c r="J4765" i="7"/>
  <c r="M4765" i="7" s="1"/>
  <c r="H4818" i="7"/>
  <c r="I4818" i="7"/>
  <c r="J4818" i="7"/>
  <c r="M4818" i="7" s="1"/>
  <c r="H4886" i="7"/>
  <c r="I4886" i="7"/>
  <c r="J4886" i="7"/>
  <c r="M4886" i="7" s="1"/>
  <c r="J4784" i="7"/>
  <c r="M4784" i="7" s="1"/>
  <c r="I4784" i="7"/>
  <c r="J4843" i="7"/>
  <c r="M4843" i="7" s="1"/>
  <c r="J4685" i="7"/>
  <c r="M4685" i="7" s="1"/>
  <c r="I4843" i="7"/>
  <c r="I4685" i="7"/>
  <c r="J4905" i="7"/>
  <c r="M4905" i="7" s="1"/>
  <c r="J4682" i="7"/>
  <c r="M4682" i="7" s="1"/>
  <c r="I4905" i="7"/>
  <c r="I4682" i="7"/>
  <c r="J4865" i="7"/>
  <c r="M4865" i="7" s="1"/>
  <c r="J4677" i="7"/>
  <c r="M4677" i="7" s="1"/>
  <c r="J4775" i="7"/>
  <c r="M4775" i="7" s="1"/>
  <c r="J4667" i="7"/>
  <c r="M4667" i="7" s="1"/>
  <c r="I4865" i="7"/>
  <c r="I4677" i="7"/>
  <c r="I4775" i="7"/>
  <c r="I4667" i="7"/>
  <c r="J4841" i="7"/>
  <c r="M4841" i="7" s="1"/>
  <c r="I4841" i="7"/>
  <c r="J4909" i="7"/>
  <c r="M4909" i="7" s="1"/>
  <c r="J4731" i="7"/>
  <c r="M4731" i="7" s="1"/>
  <c r="J4720" i="7"/>
  <c r="M4720" i="7" s="1"/>
  <c r="I4909" i="7"/>
  <c r="I4731" i="7"/>
  <c r="I4720" i="7"/>
  <c r="J4922" i="7"/>
  <c r="M4922" i="7" s="1"/>
  <c r="J4684" i="7"/>
  <c r="J4679" i="7"/>
  <c r="M4679" i="7" s="1"/>
  <c r="J4653" i="7"/>
  <c r="M4653" i="7" s="1"/>
  <c r="J4832" i="7"/>
  <c r="J4769" i="7"/>
  <c r="M4769" i="7" s="1"/>
  <c r="I4922" i="7"/>
  <c r="I4684" i="7"/>
  <c r="I4679" i="7"/>
  <c r="I4653" i="7"/>
  <c r="I4832" i="7"/>
  <c r="I4769" i="7"/>
  <c r="J4873" i="7"/>
  <c r="M4873" i="7" s="1"/>
  <c r="I4873" i="7"/>
  <c r="H623" i="7"/>
  <c r="H2099" i="7"/>
  <c r="H2115" i="7"/>
  <c r="D3878" i="7"/>
  <c r="E3878" i="7" s="1"/>
  <c r="H1090" i="7"/>
  <c r="D4192" i="7"/>
  <c r="H1735" i="7"/>
  <c r="H2130" i="7"/>
  <c r="D1923" i="7"/>
  <c r="H2106" i="7"/>
  <c r="H552" i="7"/>
  <c r="E3780" i="7"/>
  <c r="H3780" i="7" s="1"/>
  <c r="D2794" i="7"/>
  <c r="E2794" i="7" s="1"/>
  <c r="H1" i="7"/>
  <c r="E1333" i="7"/>
  <c r="H1333" i="7" s="1"/>
  <c r="E3822" i="7"/>
  <c r="H3822" i="7" s="1"/>
  <c r="H1331" i="7"/>
  <c r="E3869" i="7"/>
  <c r="H3869" i="7" s="1"/>
  <c r="D4298" i="7"/>
  <c r="E4298" i="7" s="1"/>
  <c r="H4298" i="7" s="1"/>
  <c r="H3764" i="7"/>
  <c r="H3942" i="7"/>
  <c r="H3628" i="7"/>
  <c r="H3923" i="7"/>
  <c r="D2261" i="7"/>
  <c r="E2261" i="7" s="1"/>
  <c r="H2261" i="7" s="1"/>
  <c r="D4700" i="7"/>
  <c r="E4700" i="7" s="1"/>
  <c r="H3896" i="7"/>
  <c r="E3704" i="7"/>
  <c r="H3704" i="7" s="1"/>
  <c r="H3895" i="7"/>
  <c r="D4000" i="7"/>
  <c r="H3665" i="7"/>
  <c r="H3772" i="7"/>
  <c r="H3712" i="7"/>
  <c r="H4081" i="7"/>
  <c r="H3874" i="7"/>
  <c r="H3736" i="7"/>
  <c r="H3711" i="7"/>
  <c r="H3523" i="7"/>
  <c r="D4974" i="7"/>
  <c r="E4974" i="7" s="1"/>
  <c r="D3993" i="7"/>
  <c r="D3663" i="7"/>
  <c r="E3663" i="7" s="1"/>
  <c r="D4256" i="7"/>
  <c r="E4256" i="7" s="1"/>
  <c r="H4256" i="7" s="1"/>
  <c r="H3825" i="7"/>
  <c r="H3631" i="7"/>
  <c r="D4617" i="7"/>
  <c r="E4617" i="7" s="1"/>
  <c r="H4617" i="7" s="1"/>
  <c r="H3691" i="7"/>
  <c r="H3640" i="7"/>
  <c r="E786" i="7"/>
  <c r="H786" i="7" s="1"/>
  <c r="H459" i="7"/>
  <c r="D4641" i="7"/>
  <c r="E4975" i="7"/>
  <c r="E4591" i="7"/>
  <c r="H4591" i="7" s="1"/>
  <c r="E4564" i="7"/>
  <c r="H4564" i="7" s="1"/>
  <c r="E4559" i="7"/>
  <c r="H4559" i="7" s="1"/>
  <c r="E4535" i="7"/>
  <c r="H4535" i="7" s="1"/>
  <c r="E4491" i="7"/>
  <c r="H4491" i="7" s="1"/>
  <c r="E4435" i="7"/>
  <c r="H4435" i="7" s="1"/>
  <c r="E4254" i="7"/>
  <c r="H4254" i="7" s="1"/>
  <c r="H2227" i="7"/>
  <c r="E4629" i="7"/>
  <c r="H4629" i="7" s="1"/>
  <c r="E4490" i="7"/>
  <c r="H4490" i="7" s="1"/>
  <c r="E4399" i="7"/>
  <c r="H4399" i="7" s="1"/>
  <c r="E4359" i="7"/>
  <c r="H4359" i="7" s="1"/>
  <c r="E4334" i="7"/>
  <c r="H4334" i="7" s="1"/>
  <c r="E4120" i="7"/>
  <c r="H4120" i="7" s="1"/>
  <c r="E4613" i="7"/>
  <c r="H4613" i="7" s="1"/>
  <c r="E4813" i="7"/>
  <c r="D2078" i="7"/>
  <c r="E2078" i="7" s="1"/>
  <c r="D3134" i="7"/>
  <c r="E3134" i="7" s="1"/>
  <c r="E3001" i="7"/>
  <c r="H3001" i="7" s="1"/>
  <c r="E4858" i="7"/>
  <c r="E4433" i="7"/>
  <c r="H4433" i="7" s="1"/>
  <c r="E4083" i="7"/>
  <c r="H4083" i="7" s="1"/>
  <c r="E4621" i="7"/>
  <c r="H4621" i="7" s="1"/>
  <c r="E4972" i="7"/>
  <c r="E4558" i="7"/>
  <c r="H4558" i="7" s="1"/>
  <c r="E4541" i="7"/>
  <c r="H4541" i="7" s="1"/>
  <c r="D1774" i="7"/>
  <c r="E1774" i="7" s="1"/>
  <c r="H998" i="7"/>
  <c r="E4632" i="7"/>
  <c r="H4632" i="7" s="1"/>
  <c r="E4971" i="7"/>
  <c r="E4546" i="7"/>
  <c r="H4546" i="7" s="1"/>
  <c r="E4754" i="7"/>
  <c r="E4127" i="7"/>
  <c r="H4127" i="7" s="1"/>
  <c r="E4671" i="7"/>
  <c r="E4606" i="7"/>
  <c r="H4606" i="7" s="1"/>
  <c r="E4532" i="7"/>
  <c r="H4532" i="7" s="1"/>
  <c r="E4518" i="7"/>
  <c r="H4518" i="7" s="1"/>
  <c r="E2221" i="7"/>
  <c r="H2221" i="7" s="1"/>
  <c r="E4324" i="7"/>
  <c r="H4324" i="7" s="1"/>
  <c r="E4296" i="7"/>
  <c r="H4296" i="7" s="1"/>
  <c r="E745" i="7"/>
  <c r="H745" i="7" s="1"/>
  <c r="E4648" i="7"/>
  <c r="E4420" i="7"/>
  <c r="H4420" i="7" s="1"/>
  <c r="E4397" i="7"/>
  <c r="H4397" i="7" s="1"/>
  <c r="E4384" i="7"/>
  <c r="H4384" i="7" s="1"/>
  <c r="E4164" i="7"/>
  <c r="H4164" i="7" s="1"/>
  <c r="E4511" i="7"/>
  <c r="H4511" i="7" s="1"/>
  <c r="E4506" i="7"/>
  <c r="H4506" i="7" s="1"/>
  <c r="E4272" i="7"/>
  <c r="H4272" i="7" s="1"/>
  <c r="E4266" i="7"/>
  <c r="H4266" i="7" s="1"/>
  <c r="E1546" i="7"/>
  <c r="H1546" i="7" s="1"/>
  <c r="E3246" i="7"/>
  <c r="H3246" i="7" s="1"/>
  <c r="E4631" i="7"/>
  <c r="H4631" i="7" s="1"/>
  <c r="E4611" i="7"/>
  <c r="H4611" i="7" s="1"/>
  <c r="E4581" i="7"/>
  <c r="H4581" i="7" s="1"/>
  <c r="E4531" i="7"/>
  <c r="H4531" i="7" s="1"/>
  <c r="E4371" i="7"/>
  <c r="H4371" i="7" s="1"/>
  <c r="E4323" i="7"/>
  <c r="H4323" i="7" s="1"/>
  <c r="E4808" i="7"/>
  <c r="H1993" i="7"/>
  <c r="H1781" i="7"/>
  <c r="H501" i="7"/>
  <c r="E163" i="7"/>
  <c r="H163" i="7" s="1"/>
  <c r="E4556" i="7"/>
  <c r="H4556" i="7" s="1"/>
  <c r="E4505" i="7"/>
  <c r="H4505" i="7" s="1"/>
  <c r="E4348" i="7"/>
  <c r="H4348" i="7" s="1"/>
  <c r="E4294" i="7"/>
  <c r="H4294" i="7" s="1"/>
  <c r="E2216" i="7"/>
  <c r="H2216" i="7" s="1"/>
  <c r="E4257" i="7"/>
  <c r="H4257" i="7" s="1"/>
  <c r="E4580" i="7"/>
  <c r="H4580" i="7" s="1"/>
  <c r="E4510" i="7"/>
  <c r="H4510" i="7" s="1"/>
  <c r="E4462" i="7"/>
  <c r="H4462" i="7" s="1"/>
  <c r="E4426" i="7"/>
  <c r="H4426" i="7" s="1"/>
  <c r="E2235" i="7"/>
  <c r="H2235" i="7" s="1"/>
  <c r="E4330" i="7"/>
  <c r="H4330" i="7" s="1"/>
  <c r="D1395" i="7"/>
  <c r="E1395" i="7" s="1"/>
  <c r="H1395" i="7" s="1"/>
  <c r="E4475" i="7"/>
  <c r="H4475" i="7" s="1"/>
  <c r="E4389" i="7"/>
  <c r="H4389" i="7" s="1"/>
  <c r="E4271" i="7"/>
  <c r="H4271" i="7" s="1"/>
  <c r="E4234" i="7"/>
  <c r="H4234" i="7" s="1"/>
  <c r="E4625" i="7"/>
  <c r="H4625" i="7" s="1"/>
  <c r="E3305" i="7"/>
  <c r="H3305" i="7" s="1"/>
  <c r="E2263" i="7"/>
  <c r="H2263" i="7" s="1"/>
  <c r="E4425" i="7"/>
  <c r="H4425" i="7" s="1"/>
  <c r="E4338" i="7"/>
  <c r="H4338" i="7" s="1"/>
  <c r="E2230" i="7"/>
  <c r="H2230" i="7" s="1"/>
  <c r="D1855" i="7"/>
  <c r="E1855" i="7" s="1"/>
  <c r="H1855" i="7" s="1"/>
  <c r="E4619" i="7"/>
  <c r="H4619" i="7" s="1"/>
  <c r="E4592" i="7"/>
  <c r="H4592" i="7" s="1"/>
  <c r="E4586" i="7"/>
  <c r="H4586" i="7" s="1"/>
  <c r="E4560" i="7"/>
  <c r="H4560" i="7" s="1"/>
  <c r="E4522" i="7"/>
  <c r="H4522" i="7" s="1"/>
  <c r="E4300" i="7"/>
  <c r="H4300" i="7" s="1"/>
  <c r="E4515" i="7"/>
  <c r="H4515" i="7" s="1"/>
  <c r="E4502" i="7"/>
  <c r="H4502" i="7" s="1"/>
  <c r="E4857" i="7"/>
  <c r="E4387" i="7"/>
  <c r="H4387" i="7" s="1"/>
  <c r="E4368" i="7"/>
  <c r="H4368" i="7" s="1"/>
  <c r="E4353" i="7"/>
  <c r="H4353" i="7" s="1"/>
  <c r="E4269" i="7"/>
  <c r="H4269" i="7" s="1"/>
  <c r="E3315" i="7"/>
  <c r="H3315" i="7" s="1"/>
  <c r="E4618" i="7"/>
  <c r="H4618" i="7" s="1"/>
  <c r="E4459" i="7"/>
  <c r="H4459" i="7" s="1"/>
  <c r="E4411" i="7"/>
  <c r="H4411" i="7" s="1"/>
  <c r="E4336" i="7"/>
  <c r="H4336" i="7" s="1"/>
  <c r="E4215" i="7"/>
  <c r="H4215" i="7" s="1"/>
  <c r="H1862" i="7"/>
  <c r="E4528" i="7"/>
  <c r="H4528" i="7" s="1"/>
  <c r="E4393" i="7"/>
  <c r="H4393" i="7" s="1"/>
  <c r="E2226" i="7"/>
  <c r="H2226" i="7" s="1"/>
  <c r="E4308" i="7"/>
  <c r="H4308" i="7" s="1"/>
  <c r="E4239" i="7"/>
  <c r="H4239" i="7" s="1"/>
  <c r="E4859" i="7"/>
  <c r="E4608" i="7"/>
  <c r="H4608" i="7" s="1"/>
  <c r="E4545" i="7"/>
  <c r="H4545" i="7" s="1"/>
  <c r="E4429" i="7"/>
  <c r="H4429" i="7" s="1"/>
  <c r="E4424" i="7"/>
  <c r="H4424" i="7" s="1"/>
  <c r="E4365" i="7"/>
  <c r="H4365" i="7" s="1"/>
  <c r="E4315" i="7"/>
  <c r="H4315" i="7" s="1"/>
  <c r="E4301" i="7"/>
  <c r="H4301" i="7" s="1"/>
  <c r="E4275" i="7"/>
  <c r="H4275" i="7" s="1"/>
  <c r="E4183" i="7"/>
  <c r="H4183" i="7" s="1"/>
  <c r="D4151" i="7"/>
  <c r="E4143" i="7"/>
  <c r="H4143" i="7" s="1"/>
  <c r="E3918" i="7"/>
  <c r="H3918" i="7" s="1"/>
  <c r="H2606" i="7"/>
  <c r="H4594" i="7"/>
  <c r="H4464" i="7"/>
  <c r="E4416" i="7"/>
  <c r="H4416" i="7" s="1"/>
  <c r="H4331" i="7"/>
  <c r="E4321" i="7"/>
  <c r="H4321" i="7" s="1"/>
  <c r="H4288" i="7"/>
  <c r="H4107" i="7"/>
  <c r="D4043" i="7"/>
  <c r="E4043" i="7" s="1"/>
  <c r="D4020" i="7"/>
  <c r="E4020" i="7" s="1"/>
  <c r="E4011" i="7"/>
  <c r="H4011" i="7" s="1"/>
  <c r="E3963" i="7"/>
  <c r="H3963" i="7" s="1"/>
  <c r="E3926" i="7"/>
  <c r="H3926" i="7" s="1"/>
  <c r="E3710" i="7"/>
  <c r="H3710" i="7" s="1"/>
  <c r="E4577" i="7"/>
  <c r="H4577" i="7" s="1"/>
  <c r="D4516" i="7"/>
  <c r="H4494" i="7"/>
  <c r="H2245" i="7"/>
  <c r="D4351" i="7"/>
  <c r="E4351" i="7" s="1"/>
  <c r="H4346" i="7"/>
  <c r="H4211" i="7"/>
  <c r="E4168" i="7"/>
  <c r="H4168" i="7" s="1"/>
  <c r="E4162" i="7"/>
  <c r="H4162" i="7" s="1"/>
  <c r="D4135" i="7"/>
  <c r="E4084" i="7"/>
  <c r="H4084" i="7" s="1"/>
  <c r="E4004" i="7"/>
  <c r="H4004" i="7" s="1"/>
  <c r="E3760" i="7"/>
  <c r="H3760" i="7" s="1"/>
  <c r="D3718" i="7"/>
  <c r="E4637" i="7"/>
  <c r="H4637" i="7" s="1"/>
  <c r="E4815" i="7"/>
  <c r="E4572" i="7"/>
  <c r="H4572" i="7" s="1"/>
  <c r="E4552" i="7"/>
  <c r="H4552" i="7" s="1"/>
  <c r="H4489" i="7"/>
  <c r="E4480" i="7"/>
  <c r="H4480" i="7" s="1"/>
  <c r="E4470" i="7"/>
  <c r="H4470" i="7" s="1"/>
  <c r="E4963" i="7"/>
  <c r="E4755" i="7"/>
  <c r="D4274" i="7"/>
  <c r="E4274" i="7" s="1"/>
  <c r="D4264" i="7"/>
  <c r="E4251" i="7"/>
  <c r="H4251" i="7" s="1"/>
  <c r="H4218" i="7"/>
  <c r="E4182" i="7"/>
  <c r="H4182" i="7" s="1"/>
  <c r="E4142" i="7"/>
  <c r="H4142" i="7" s="1"/>
  <c r="E4098" i="7"/>
  <c r="H4098" i="7" s="1"/>
  <c r="E4059" i="7"/>
  <c r="H4059" i="7" s="1"/>
  <c r="E4010" i="7"/>
  <c r="H4010" i="7" s="1"/>
  <c r="E4911" i="7"/>
  <c r="H4243" i="7"/>
  <c r="D4538" i="7"/>
  <c r="E4493" i="7"/>
  <c r="H4493" i="7" s="1"/>
  <c r="E2255" i="7"/>
  <c r="H2255" i="7" s="1"/>
  <c r="E4453" i="7"/>
  <c r="H4453" i="7" s="1"/>
  <c r="E4422" i="7"/>
  <c r="H4422" i="7" s="1"/>
  <c r="D4386" i="7"/>
  <c r="E4380" i="7"/>
  <c r="H4380" i="7" s="1"/>
  <c r="E4231" i="7"/>
  <c r="H4231" i="7" s="1"/>
  <c r="E4193" i="7"/>
  <c r="H4193" i="7" s="1"/>
  <c r="E4175" i="7"/>
  <c r="H4175" i="7" s="1"/>
  <c r="E4161" i="7"/>
  <c r="H4161" i="7" s="1"/>
  <c r="E4149" i="7"/>
  <c r="H4149" i="7" s="1"/>
  <c r="E4134" i="7"/>
  <c r="H4134" i="7" s="1"/>
  <c r="E3962" i="7"/>
  <c r="H3962" i="7" s="1"/>
  <c r="H4156" i="7"/>
  <c r="H4527" i="7"/>
  <c r="E4501" i="7"/>
  <c r="H4501" i="7" s="1"/>
  <c r="H4498" i="7"/>
  <c r="E4443" i="7"/>
  <c r="H4443" i="7" s="1"/>
  <c r="E4407" i="7"/>
  <c r="H4407" i="7" s="1"/>
  <c r="E4402" i="7"/>
  <c r="H4402" i="7" s="1"/>
  <c r="D4390" i="7"/>
  <c r="E4390" i="7" s="1"/>
  <c r="E4370" i="7"/>
  <c r="H4370" i="7" s="1"/>
  <c r="H4357" i="7"/>
  <c r="H4320" i="7"/>
  <c r="E4263" i="7"/>
  <c r="H4263" i="7" s="1"/>
  <c r="E4250" i="7"/>
  <c r="H4250" i="7" s="1"/>
  <c r="H4188" i="7"/>
  <c r="H4167" i="7"/>
  <c r="E4097" i="7"/>
  <c r="H4097" i="7" s="1"/>
  <c r="D4079" i="7"/>
  <c r="E4949" i="7"/>
  <c r="E4018" i="7"/>
  <c r="H4018" i="7" s="1"/>
  <c r="E4889" i="7"/>
  <c r="E3997" i="7"/>
  <c r="H3997" i="7" s="1"/>
  <c r="E3909" i="7"/>
  <c r="H3909" i="7" s="1"/>
  <c r="D3741" i="7"/>
  <c r="H2275" i="7"/>
  <c r="E4548" i="7"/>
  <c r="H4548" i="7" s="1"/>
  <c r="D4452" i="7"/>
  <c r="E4452" i="7" s="1"/>
  <c r="H4432" i="7"/>
  <c r="H4364" i="7"/>
  <c r="E4286" i="7"/>
  <c r="H4286" i="7" s="1"/>
  <c r="H4268" i="7"/>
  <c r="H4181" i="7"/>
  <c r="E4174" i="7"/>
  <c r="H4174" i="7" s="1"/>
  <c r="H4155" i="7"/>
  <c r="E4025" i="7"/>
  <c r="H4025" i="7" s="1"/>
  <c r="E3864" i="7"/>
  <c r="H3864" i="7" s="1"/>
  <c r="E3750" i="7"/>
  <c r="H3750" i="7" s="1"/>
  <c r="E4623" i="7"/>
  <c r="H4623" i="7" s="1"/>
  <c r="E4615" i="7"/>
  <c r="H4615" i="7" s="1"/>
  <c r="H4612" i="7"/>
  <c r="H4589" i="7"/>
  <c r="H2271" i="7"/>
  <c r="E4537" i="7"/>
  <c r="H4537" i="7" s="1"/>
  <c r="E4526" i="7"/>
  <c r="H4526" i="7" s="1"/>
  <c r="H4521" i="7"/>
  <c r="H4474" i="7"/>
  <c r="H4457" i="7"/>
  <c r="H4447" i="7"/>
  <c r="H2228" i="7"/>
  <c r="H4299" i="7"/>
  <c r="E4209" i="7"/>
  <c r="H4209" i="7" s="1"/>
  <c r="H4204" i="7"/>
  <c r="E4187" i="7"/>
  <c r="H4187" i="7" s="1"/>
  <c r="E4078" i="7"/>
  <c r="H4078" i="7" s="1"/>
  <c r="E4058" i="7"/>
  <c r="H4058" i="7" s="1"/>
  <c r="E2126" i="7"/>
  <c r="H2126" i="7" s="1"/>
  <c r="E3978" i="7"/>
  <c r="H3978" i="7" s="1"/>
  <c r="E3931" i="7"/>
  <c r="H3931" i="7" s="1"/>
  <c r="H4582" i="7"/>
  <c r="H4576" i="7"/>
  <c r="H4565" i="7"/>
  <c r="E4561" i="7"/>
  <c r="H4561" i="7" s="1"/>
  <c r="E4543" i="7"/>
  <c r="H4543" i="7" s="1"/>
  <c r="H2259" i="7"/>
  <c r="E4483" i="7"/>
  <c r="H4483" i="7" s="1"/>
  <c r="H2241" i="7"/>
  <c r="E4958" i="7"/>
  <c r="E4363" i="7"/>
  <c r="H4363" i="7" s="1"/>
  <c r="E4356" i="7"/>
  <c r="H4356" i="7" s="1"/>
  <c r="H4349" i="7"/>
  <c r="E4343" i="7"/>
  <c r="H4343" i="7" s="1"/>
  <c r="E4319" i="7"/>
  <c r="H4319" i="7" s="1"/>
  <c r="D4312" i="7"/>
  <c r="E4278" i="7"/>
  <c r="H4278" i="7" s="1"/>
  <c r="E4236" i="7"/>
  <c r="H4236" i="7" s="1"/>
  <c r="E4180" i="7"/>
  <c r="H4180" i="7" s="1"/>
  <c r="E4132" i="7"/>
  <c r="H4132" i="7" s="1"/>
  <c r="D4112" i="7"/>
  <c r="E4104" i="7"/>
  <c r="H4104" i="7" s="1"/>
  <c r="D4090" i="7"/>
  <c r="E4071" i="7"/>
  <c r="H4071" i="7" s="1"/>
  <c r="E4601" i="7"/>
  <c r="H4601" i="7" s="1"/>
  <c r="D4961" i="7"/>
  <c r="E4406" i="7"/>
  <c r="H4406" i="7" s="1"/>
  <c r="H4401" i="7"/>
  <c r="E4335" i="7"/>
  <c r="H4335" i="7" s="1"/>
  <c r="E2214" i="7"/>
  <c r="H2214" i="7" s="1"/>
  <c r="E4698" i="7"/>
  <c r="E4077" i="7"/>
  <c r="H4077" i="7" s="1"/>
  <c r="D2141" i="7"/>
  <c r="E4017" i="7"/>
  <c r="H4017" i="7" s="1"/>
  <c r="E3823" i="7"/>
  <c r="H3823" i="7" s="1"/>
  <c r="E4536" i="7"/>
  <c r="H4536" i="7" s="1"/>
  <c r="E4496" i="7"/>
  <c r="H4496" i="7" s="1"/>
  <c r="E4486" i="7"/>
  <c r="H4486" i="7" s="1"/>
  <c r="H4479" i="7"/>
  <c r="E4446" i="7"/>
  <c r="H4446" i="7" s="1"/>
  <c r="H4442" i="7"/>
  <c r="H4379" i="7"/>
  <c r="E2223" i="7"/>
  <c r="H2223" i="7" s="1"/>
  <c r="H4305" i="7"/>
  <c r="H4291" i="7"/>
  <c r="H4249" i="7"/>
  <c r="D4222" i="7"/>
  <c r="H2193" i="7"/>
  <c r="E4186" i="7"/>
  <c r="H4186" i="7" s="1"/>
  <c r="E4165" i="7"/>
  <c r="H4165" i="7" s="1"/>
  <c r="H4154" i="7"/>
  <c r="H4118" i="7"/>
  <c r="E4096" i="7"/>
  <c r="H4096" i="7" s="1"/>
  <c r="E4007" i="7"/>
  <c r="H4007" i="7" s="1"/>
  <c r="E3748" i="7"/>
  <c r="H3748" i="7" s="1"/>
  <c r="E4551" i="7"/>
  <c r="H4551" i="7" s="1"/>
  <c r="H2251" i="7"/>
  <c r="E4431" i="7"/>
  <c r="H4431" i="7" s="1"/>
  <c r="E4355" i="7"/>
  <c r="H4355" i="7" s="1"/>
  <c r="E4139" i="7"/>
  <c r="H4139" i="7" s="1"/>
  <c r="D4124" i="7"/>
  <c r="E4089" i="7"/>
  <c r="H4089" i="7" s="1"/>
  <c r="E4070" i="7"/>
  <c r="H4070" i="7" s="1"/>
  <c r="D4056" i="7"/>
  <c r="E4040" i="7"/>
  <c r="H4040" i="7" s="1"/>
  <c r="H4029" i="7"/>
  <c r="E3891" i="7"/>
  <c r="H3891" i="7" s="1"/>
  <c r="E4587" i="7"/>
  <c r="H4587" i="7" s="1"/>
  <c r="H4405" i="7"/>
  <c r="E4267" i="7"/>
  <c r="H4267" i="7" s="1"/>
  <c r="E4202" i="7"/>
  <c r="H4202" i="7" s="1"/>
  <c r="E4197" i="7"/>
  <c r="H4197" i="7" s="1"/>
  <c r="H4146" i="7"/>
  <c r="E4979" i="7"/>
  <c r="J4979" i="7" s="1"/>
  <c r="M4979" i="7" s="1"/>
  <c r="H4640" i="7"/>
  <c r="H4626" i="7"/>
  <c r="E4610" i="7"/>
  <c r="H4610" i="7" s="1"/>
  <c r="E4514" i="7"/>
  <c r="H4514" i="7" s="1"/>
  <c r="H4482" i="7"/>
  <c r="H4460" i="7"/>
  <c r="E4419" i="7"/>
  <c r="H4419" i="7" s="1"/>
  <c r="E4361" i="7"/>
  <c r="H4361" i="7" s="1"/>
  <c r="E4341" i="7"/>
  <c r="H4341" i="7" s="1"/>
  <c r="H4327" i="7"/>
  <c r="E4260" i="7"/>
  <c r="H4260" i="7" s="1"/>
  <c r="D4228" i="7"/>
  <c r="E4228" i="7" s="1"/>
  <c r="H4214" i="7"/>
  <c r="E4192" i="7"/>
  <c r="H4192" i="7" s="1"/>
  <c r="H4153" i="7"/>
  <c r="E4110" i="7"/>
  <c r="H4110" i="7" s="1"/>
  <c r="D4075" i="7"/>
  <c r="E4075" i="7" s="1"/>
  <c r="E4046" i="7"/>
  <c r="H4046" i="7" s="1"/>
  <c r="E4696" i="7"/>
  <c r="E3967" i="7"/>
  <c r="H3967" i="7" s="1"/>
  <c r="D4605" i="7"/>
  <c r="H4569" i="7"/>
  <c r="H4445" i="7"/>
  <c r="E4756" i="7"/>
  <c r="E4373" i="7"/>
  <c r="H4373" i="7" s="1"/>
  <c r="E4303" i="7"/>
  <c r="H4303" i="7" s="1"/>
  <c r="E4247" i="7"/>
  <c r="H4247" i="7" s="1"/>
  <c r="E4241" i="7"/>
  <c r="H4241" i="7" s="1"/>
  <c r="E4221" i="7"/>
  <c r="H4221" i="7" s="1"/>
  <c r="E4201" i="7"/>
  <c r="H4201" i="7" s="1"/>
  <c r="D4178" i="7"/>
  <c r="E4171" i="7"/>
  <c r="H4171" i="7" s="1"/>
  <c r="E4130" i="7"/>
  <c r="H4130" i="7" s="1"/>
  <c r="H4117" i="7"/>
  <c r="E4101" i="7"/>
  <c r="H4101" i="7" s="1"/>
  <c r="E4095" i="7"/>
  <c r="H4095" i="7" s="1"/>
  <c r="E4063" i="7"/>
  <c r="H4063" i="7" s="1"/>
  <c r="E4055" i="7"/>
  <c r="H4055" i="7" s="1"/>
  <c r="E4034" i="7"/>
  <c r="H4034" i="7" s="1"/>
  <c r="E4630" i="7"/>
  <c r="H4630" i="7" s="1"/>
  <c r="H4575" i="7"/>
  <c r="E4555" i="7"/>
  <c r="H4555" i="7" s="1"/>
  <c r="E2267" i="7"/>
  <c r="H2267" i="7" s="1"/>
  <c r="H4508" i="7"/>
  <c r="E4383" i="7"/>
  <c r="H4383" i="7" s="1"/>
  <c r="E4340" i="7"/>
  <c r="H4340" i="7" s="1"/>
  <c r="E4333" i="7"/>
  <c r="H4333" i="7" s="1"/>
  <c r="E4957" i="7"/>
  <c r="D4253" i="7"/>
  <c r="E4145" i="7"/>
  <c r="H4145" i="7" s="1"/>
  <c r="D4045" i="7"/>
  <c r="E4014" i="7"/>
  <c r="H4014" i="7" s="1"/>
  <c r="E3929" i="7"/>
  <c r="H3929" i="7" s="1"/>
  <c r="E4942" i="7"/>
  <c r="D3299" i="7"/>
  <c r="D4499" i="7"/>
  <c r="E4434" i="7"/>
  <c r="H4434" i="7" s="1"/>
  <c r="D4418" i="7"/>
  <c r="D4360" i="7"/>
  <c r="H4282" i="7"/>
  <c r="E4890" i="7"/>
  <c r="E4185" i="7"/>
  <c r="H4185" i="7" s="1"/>
  <c r="E4152" i="7"/>
  <c r="H4152" i="7" s="1"/>
  <c r="E4947" i="7"/>
  <c r="E3846" i="7"/>
  <c r="H3846" i="7" s="1"/>
  <c r="E3762" i="7"/>
  <c r="H3762" i="7" s="1"/>
  <c r="H4609" i="7"/>
  <c r="H4595" i="7"/>
  <c r="H4568" i="7"/>
  <c r="E4540" i="7"/>
  <c r="H4540" i="7" s="1"/>
  <c r="E4472" i="7"/>
  <c r="H4472" i="7" s="1"/>
  <c r="H4465" i="7"/>
  <c r="H4449" i="7"/>
  <c r="H4440" i="7"/>
  <c r="E4412" i="7"/>
  <c r="H4412" i="7" s="1"/>
  <c r="E2237" i="7"/>
  <c r="H2237" i="7" s="1"/>
  <c r="E4398" i="7"/>
  <c r="H4398" i="7" s="1"/>
  <c r="E4366" i="7"/>
  <c r="H4366" i="7" s="1"/>
  <c r="H4302" i="7"/>
  <c r="E4956" i="7"/>
  <c r="J4956" i="7" s="1"/>
  <c r="M4956" i="7" s="1"/>
  <c r="H4240" i="7"/>
  <c r="E4068" i="7"/>
  <c r="H4068" i="7" s="1"/>
  <c r="E4013" i="7"/>
  <c r="H4013" i="7" s="1"/>
  <c r="E3965" i="7"/>
  <c r="H3965" i="7" s="1"/>
  <c r="E3837" i="7"/>
  <c r="H3837" i="7" s="1"/>
  <c r="H4639" i="7"/>
  <c r="H4604" i="7"/>
  <c r="E4585" i="7"/>
  <c r="H4585" i="7" s="1"/>
  <c r="E4574" i="7"/>
  <c r="H4574" i="7" s="1"/>
  <c r="E4562" i="7"/>
  <c r="H4562" i="7" s="1"/>
  <c r="H4554" i="7"/>
  <c r="H4523" i="7"/>
  <c r="H4513" i="7"/>
  <c r="H4495" i="7"/>
  <c r="H4485" i="7"/>
  <c r="H4444" i="7"/>
  <c r="E4430" i="7"/>
  <c r="H4430" i="7" s="1"/>
  <c r="E4392" i="7"/>
  <c r="H4392" i="7" s="1"/>
  <c r="E4382" i="7"/>
  <c r="H4382" i="7" s="1"/>
  <c r="H4347" i="7"/>
  <c r="H4332" i="7"/>
  <c r="E4219" i="7"/>
  <c r="H4219" i="7" s="1"/>
  <c r="E4191" i="7"/>
  <c r="H4191" i="7" s="1"/>
  <c r="E4184" i="7"/>
  <c r="H4184" i="7" s="1"/>
  <c r="H4163" i="7"/>
  <c r="E4753" i="7"/>
  <c r="E4086" i="7"/>
  <c r="H4086" i="7" s="1"/>
  <c r="D4804" i="7"/>
  <c r="E4053" i="7"/>
  <c r="H4053" i="7" s="1"/>
  <c r="E4038" i="7"/>
  <c r="H4038" i="7" s="1"/>
  <c r="E4006" i="7"/>
  <c r="H4006" i="7" s="1"/>
  <c r="E4852" i="7"/>
  <c r="E3852" i="7"/>
  <c r="H3852" i="7" s="1"/>
  <c r="E3688" i="7"/>
  <c r="H3688" i="7" s="1"/>
  <c r="H618" i="7"/>
  <c r="H3035" i="7"/>
  <c r="E4600" i="7"/>
  <c r="H4600" i="7" s="1"/>
  <c r="E4533" i="7"/>
  <c r="H4533" i="7" s="1"/>
  <c r="H4517" i="7"/>
  <c r="D4503" i="7"/>
  <c r="E4966" i="7"/>
  <c r="J4966" i="7" s="1"/>
  <c r="M4966" i="7" s="1"/>
  <c r="E4965" i="7"/>
  <c r="J4965" i="7" s="1"/>
  <c r="M4965" i="7" s="1"/>
  <c r="D4476" i="7"/>
  <c r="D4455" i="7"/>
  <c r="E4448" i="7"/>
  <c r="H4448" i="7" s="1"/>
  <c r="H4377" i="7"/>
  <c r="H4372" i="7"/>
  <c r="E4325" i="7"/>
  <c r="H4325" i="7" s="1"/>
  <c r="E4281" i="7"/>
  <c r="H4281" i="7" s="1"/>
  <c r="D4245" i="7"/>
  <c r="E4128" i="7"/>
  <c r="H4128" i="7" s="1"/>
  <c r="E4074" i="7"/>
  <c r="H4074" i="7" s="1"/>
  <c r="E4012" i="7"/>
  <c r="H4012" i="7" s="1"/>
  <c r="H4080" i="7"/>
  <c r="H4044" i="7"/>
  <c r="E4035" i="7"/>
  <c r="H4035" i="7" s="1"/>
  <c r="E3994" i="7"/>
  <c r="H3994" i="7" s="1"/>
  <c r="H3958" i="7"/>
  <c r="H3951" i="7"/>
  <c r="E3938" i="7"/>
  <c r="H3938" i="7" s="1"/>
  <c r="E3900" i="7"/>
  <c r="H3900" i="7" s="1"/>
  <c r="H3863" i="7"/>
  <c r="E3818" i="7"/>
  <c r="H3818" i="7" s="1"/>
  <c r="E3702" i="7"/>
  <c r="H3702" i="7" s="1"/>
  <c r="H3681" i="7"/>
  <c r="E4339" i="7"/>
  <c r="H4339" i="7" s="1"/>
  <c r="H4318" i="7"/>
  <c r="H4255" i="7"/>
  <c r="E4244" i="7"/>
  <c r="H4244" i="7" s="1"/>
  <c r="H4237" i="7"/>
  <c r="H4225" i="7"/>
  <c r="H4212" i="7"/>
  <c r="H4113" i="7"/>
  <c r="H3989" i="7"/>
  <c r="E3828" i="7"/>
  <c r="H3828" i="7" s="1"/>
  <c r="H3778" i="7"/>
  <c r="H3770" i="7"/>
  <c r="E3747" i="7"/>
  <c r="H3747" i="7" s="1"/>
  <c r="E3687" i="7"/>
  <c r="H3687" i="7" s="1"/>
  <c r="E3620" i="7"/>
  <c r="H3620" i="7" s="1"/>
  <c r="H3892" i="7"/>
  <c r="E3879" i="7"/>
  <c r="H3879" i="7" s="1"/>
  <c r="H3717" i="7"/>
  <c r="H4148" i="7"/>
  <c r="H3802" i="7"/>
  <c r="E4144" i="7"/>
  <c r="H4144" i="7" s="1"/>
  <c r="H4039" i="7"/>
  <c r="H3957" i="7"/>
  <c r="E3950" i="7"/>
  <c r="H3950" i="7" s="1"/>
  <c r="E3944" i="7"/>
  <c r="H3944" i="7" s="1"/>
  <c r="E3843" i="7"/>
  <c r="H3843" i="7" s="1"/>
  <c r="E3650" i="7"/>
  <c r="H3650" i="7" s="1"/>
  <c r="H3969" i="7"/>
  <c r="E4024" i="7"/>
  <c r="H4024" i="7" s="1"/>
  <c r="E3998" i="7"/>
  <c r="H3998" i="7" s="1"/>
  <c r="H3862" i="7"/>
  <c r="D3817" i="7"/>
  <c r="E3817" i="7" s="1"/>
  <c r="H3761" i="7"/>
  <c r="D3732" i="7"/>
  <c r="H4316" i="7"/>
  <c r="H4223" i="7"/>
  <c r="H3873" i="7"/>
  <c r="H3867" i="7"/>
  <c r="H3848" i="7"/>
  <c r="H3804" i="7"/>
  <c r="E3776" i="7"/>
  <c r="H3776" i="7" s="1"/>
  <c r="H3708" i="7"/>
  <c r="E4910" i="7"/>
  <c r="E3627" i="7"/>
  <c r="H3627" i="7" s="1"/>
  <c r="E4438" i="7"/>
  <c r="H4438" i="7" s="1"/>
  <c r="E4395" i="7"/>
  <c r="H4395" i="7" s="1"/>
  <c r="E4337" i="7"/>
  <c r="H4337" i="7" s="1"/>
  <c r="E4248" i="7"/>
  <c r="H4248" i="7" s="1"/>
  <c r="D4242" i="7"/>
  <c r="E4242" i="7" s="1"/>
  <c r="E4206" i="7"/>
  <c r="H4206" i="7" s="1"/>
  <c r="D4195" i="7"/>
  <c r="E4179" i="7"/>
  <c r="H4179" i="7" s="1"/>
  <c r="E4067" i="7"/>
  <c r="H4067" i="7" s="1"/>
  <c r="E3982" i="7"/>
  <c r="H3982" i="7" s="1"/>
  <c r="E3943" i="7"/>
  <c r="H3943" i="7" s="1"/>
  <c r="E3884" i="7"/>
  <c r="H3884" i="7" s="1"/>
  <c r="D4748" i="7"/>
  <c r="E3797" i="7"/>
  <c r="H3797" i="7" s="1"/>
  <c r="H3790" i="7"/>
  <c r="E3649" i="7"/>
  <c r="H3649" i="7" s="1"/>
  <c r="H4309" i="7"/>
  <c r="H3686" i="7"/>
  <c r="E4265" i="7"/>
  <c r="H4265" i="7" s="1"/>
  <c r="E4235" i="7"/>
  <c r="H4235" i="7" s="1"/>
  <c r="E4106" i="7"/>
  <c r="H4106" i="7" s="1"/>
  <c r="E4854" i="7"/>
  <c r="E4062" i="7"/>
  <c r="H4062" i="7" s="1"/>
  <c r="E4948" i="7"/>
  <c r="E4853" i="7"/>
  <c r="E4023" i="7"/>
  <c r="H4023" i="7" s="1"/>
  <c r="H3976" i="7"/>
  <c r="H3956" i="7"/>
  <c r="E3916" i="7"/>
  <c r="H3916" i="7" s="1"/>
  <c r="E4945" i="7"/>
  <c r="J4945" i="7" s="1"/>
  <c r="M4945" i="7" s="1"/>
  <c r="H3835" i="7"/>
  <c r="E4746" i="7"/>
  <c r="E3775" i="7"/>
  <c r="H3775" i="7" s="1"/>
  <c r="E3722" i="7"/>
  <c r="H3722" i="7" s="1"/>
  <c r="E3715" i="7"/>
  <c r="H3715" i="7" s="1"/>
  <c r="E3685" i="7"/>
  <c r="H3685" i="7" s="1"/>
  <c r="H3678" i="7"/>
  <c r="E3626" i="7"/>
  <c r="H3626" i="7" s="1"/>
  <c r="H4409" i="7"/>
  <c r="H4259" i="7"/>
  <c r="E4172" i="7"/>
  <c r="H4172" i="7" s="1"/>
  <c r="E4123" i="7"/>
  <c r="H4123" i="7" s="1"/>
  <c r="H4111" i="7"/>
  <c r="E4088" i="7"/>
  <c r="H4088" i="7" s="1"/>
  <c r="E3744" i="7"/>
  <c r="H3744" i="7" s="1"/>
  <c r="E3657" i="7"/>
  <c r="H3657" i="7" s="1"/>
  <c r="H3675" i="7"/>
  <c r="E3955" i="7"/>
  <c r="H3955" i="7" s="1"/>
  <c r="E3934" i="7"/>
  <c r="H3934" i="7" s="1"/>
  <c r="H3904" i="7"/>
  <c r="E3707" i="7"/>
  <c r="H3707" i="7" s="1"/>
  <c r="E3699" i="7"/>
  <c r="H3699" i="7" s="1"/>
  <c r="E3662" i="7"/>
  <c r="H3662" i="7" s="1"/>
  <c r="E3641" i="7"/>
  <c r="H3641" i="7" s="1"/>
  <c r="E4105" i="7"/>
  <c r="H4105" i="7" s="1"/>
  <c r="E4033" i="7"/>
  <c r="H4033" i="7" s="1"/>
  <c r="E4022" i="7"/>
  <c r="H4022" i="7" s="1"/>
  <c r="H2123" i="7"/>
  <c r="H3987" i="7"/>
  <c r="H3921" i="7"/>
  <c r="H3730" i="7"/>
  <c r="H4381" i="7"/>
  <c r="E4423" i="7"/>
  <c r="H4423" i="7" s="1"/>
  <c r="E4190" i="7"/>
  <c r="H4190" i="7" s="1"/>
  <c r="E4177" i="7"/>
  <c r="H4177" i="7" s="1"/>
  <c r="H4160" i="7"/>
  <c r="H4122" i="7"/>
  <c r="H4094" i="7"/>
  <c r="E3974" i="7"/>
  <c r="H3974" i="7" s="1"/>
  <c r="E3840" i="7"/>
  <c r="H3840" i="7" s="1"/>
  <c r="H3795" i="7"/>
  <c r="E3781" i="7"/>
  <c r="H3781" i="7" s="1"/>
  <c r="D3713" i="7"/>
  <c r="E4116" i="7"/>
  <c r="H4116" i="7" s="1"/>
  <c r="E3954" i="7"/>
  <c r="H3954" i="7" s="1"/>
  <c r="H3890" i="7"/>
  <c r="D3801" i="7"/>
  <c r="D3758" i="7"/>
  <c r="E3758" i="7" s="1"/>
  <c r="D3676" i="7"/>
  <c r="E3676" i="7" s="1"/>
  <c r="H3658" i="7"/>
  <c r="E4802" i="7"/>
  <c r="E3992" i="7"/>
  <c r="H3992" i="7" s="1"/>
  <c r="E3980" i="7"/>
  <c r="H3980" i="7" s="1"/>
  <c r="E3973" i="7"/>
  <c r="H3973" i="7" s="1"/>
  <c r="H3948" i="7"/>
  <c r="H3933" i="7"/>
  <c r="E3920" i="7"/>
  <c r="H3920" i="7" s="1"/>
  <c r="E3915" i="7"/>
  <c r="H3915" i="7" s="1"/>
  <c r="E3839" i="7"/>
  <c r="H3839" i="7" s="1"/>
  <c r="E3815" i="7"/>
  <c r="H3815" i="7" s="1"/>
  <c r="H3743" i="7"/>
  <c r="E3683" i="7"/>
  <c r="H3683" i="7" s="1"/>
  <c r="E3646" i="7"/>
  <c r="H3646" i="7" s="1"/>
  <c r="E4027" i="7"/>
  <c r="H4027" i="7" s="1"/>
  <c r="H4002" i="7"/>
  <c r="E2118" i="7"/>
  <c r="H2118" i="7" s="1"/>
  <c r="E3960" i="7"/>
  <c r="H3960" i="7" s="1"/>
  <c r="H3697" i="7"/>
  <c r="D3654" i="7"/>
  <c r="H4115" i="7"/>
  <c r="E4103" i="7"/>
  <c r="H4103" i="7" s="1"/>
  <c r="E4855" i="7"/>
  <c r="H2137" i="7"/>
  <c r="H3953" i="7"/>
  <c r="H3902" i="7"/>
  <c r="E3882" i="7"/>
  <c r="H3882" i="7" s="1"/>
  <c r="E3824" i="7"/>
  <c r="H3824" i="7" s="1"/>
  <c r="H3728" i="7"/>
  <c r="E4052" i="7"/>
  <c r="H4052" i="7" s="1"/>
  <c r="D4001" i="7"/>
  <c r="H2114" i="7"/>
  <c r="H3927" i="7"/>
  <c r="E3888" i="7"/>
  <c r="H3888" i="7" s="1"/>
  <c r="E3814" i="7"/>
  <c r="H3814" i="7" s="1"/>
  <c r="E3800" i="7"/>
  <c r="H3800" i="7" s="1"/>
  <c r="E3793" i="7"/>
  <c r="H3793" i="7" s="1"/>
  <c r="H3735" i="7"/>
  <c r="E3696" i="7"/>
  <c r="H3696" i="7" s="1"/>
  <c r="E3674" i="7"/>
  <c r="H3674" i="7" s="1"/>
  <c r="H3667" i="7"/>
  <c r="H3639" i="7"/>
  <c r="H4021" i="7"/>
  <c r="E3995" i="7"/>
  <c r="H3995" i="7" s="1"/>
  <c r="H3959" i="7"/>
  <c r="E3952" i="7"/>
  <c r="H3952" i="7" s="1"/>
  <c r="E3946" i="7"/>
  <c r="H3946" i="7" s="1"/>
  <c r="E3858" i="7"/>
  <c r="H3858" i="7" s="1"/>
  <c r="E3845" i="7"/>
  <c r="H3845" i="7" s="1"/>
  <c r="D3689" i="7"/>
  <c r="E3689" i="7" s="1"/>
  <c r="H3636" i="7"/>
  <c r="H4276" i="7"/>
  <c r="E4226" i="7"/>
  <c r="H4226" i="7" s="1"/>
  <c r="H4158" i="7"/>
  <c r="E3990" i="7"/>
  <c r="H3990" i="7" s="1"/>
  <c r="H3919" i="7"/>
  <c r="E3850" i="7"/>
  <c r="H3850" i="7" s="1"/>
  <c r="E4943" i="7"/>
  <c r="J4943" i="7" s="1"/>
  <c r="M4943" i="7" s="1"/>
  <c r="H3771" i="7"/>
  <c r="H3756" i="7"/>
  <c r="E3734" i="7"/>
  <c r="H3734" i="7" s="1"/>
  <c r="E3660" i="7"/>
  <c r="H3660" i="7" s="1"/>
  <c r="H3673" i="7"/>
  <c r="H3727" i="7"/>
  <c r="H3907" i="7"/>
  <c r="H3871" i="7"/>
  <c r="H2093" i="7"/>
  <c r="H3785" i="7"/>
  <c r="H3746" i="7"/>
  <c r="H3726" i="7"/>
  <c r="H3706" i="7"/>
  <c r="H3652" i="7"/>
  <c r="H3633" i="7"/>
  <c r="H3765" i="7"/>
  <c r="H3745" i="7"/>
  <c r="H3669" i="7"/>
  <c r="H3632" i="7"/>
  <c r="H3648" i="7"/>
  <c r="H3721" i="7"/>
  <c r="H3684" i="7"/>
  <c r="E3917" i="7"/>
  <c r="H3917" i="7" s="1"/>
  <c r="E3901" i="7"/>
  <c r="H3901" i="7" s="1"/>
  <c r="E3860" i="7"/>
  <c r="H3860" i="7" s="1"/>
  <c r="D3842" i="7"/>
  <c r="E3842" i="7" s="1"/>
  <c r="E3739" i="7"/>
  <c r="H3739" i="7" s="1"/>
  <c r="E3719" i="7"/>
  <c r="H3719" i="7" s="1"/>
  <c r="H3720" i="7"/>
  <c r="H3812" i="7"/>
  <c r="H3642" i="7"/>
  <c r="H3695" i="7"/>
  <c r="E4635" i="7"/>
  <c r="H4635" i="7" s="1"/>
  <c r="E4563" i="7"/>
  <c r="H4563" i="7" s="1"/>
  <c r="E2273" i="7"/>
  <c r="H2273" i="7" s="1"/>
  <c r="E4350" i="7"/>
  <c r="H4350" i="7" s="1"/>
  <c r="E4542" i="7"/>
  <c r="H4542" i="7" s="1"/>
  <c r="E4466" i="7"/>
  <c r="H4466" i="7" s="1"/>
  <c r="E4627" i="7"/>
  <c r="H4627" i="7" s="1"/>
  <c r="E4607" i="7"/>
  <c r="H4607" i="7" s="1"/>
  <c r="E4602" i="7"/>
  <c r="H4602" i="7" s="1"/>
  <c r="E4578" i="7"/>
  <c r="H4578" i="7" s="1"/>
  <c r="E4481" i="7"/>
  <c r="H4481" i="7" s="1"/>
  <c r="E4603" i="7"/>
  <c r="H4603" i="7" s="1"/>
  <c r="E4590" i="7"/>
  <c r="H4590" i="7" s="1"/>
  <c r="E4579" i="7"/>
  <c r="H4579" i="7" s="1"/>
  <c r="E4616" i="7"/>
  <c r="H4616" i="7" s="1"/>
  <c r="E4757" i="7"/>
  <c r="E4439" i="7"/>
  <c r="H4439" i="7" s="1"/>
  <c r="E4967" i="7"/>
  <c r="E2239" i="7"/>
  <c r="H2239" i="7" s="1"/>
  <c r="E4375" i="7"/>
  <c r="H4375" i="7" s="1"/>
  <c r="E4622" i="7"/>
  <c r="H4622" i="7" s="1"/>
  <c r="E4584" i="7"/>
  <c r="H4584" i="7" s="1"/>
  <c r="E4814" i="7"/>
  <c r="E4530" i="7"/>
  <c r="H4530" i="7" s="1"/>
  <c r="E4484" i="7"/>
  <c r="H4484" i="7" s="1"/>
  <c r="E4344" i="7"/>
  <c r="H4344" i="7" s="1"/>
  <c r="E4816" i="7"/>
  <c r="E4573" i="7"/>
  <c r="H4573" i="7" s="1"/>
  <c r="E4520" i="7"/>
  <c r="H4520" i="7" s="1"/>
  <c r="E4307" i="7"/>
  <c r="H4307" i="7" s="1"/>
  <c r="E4634" i="7"/>
  <c r="H4634" i="7" s="1"/>
  <c r="E4665" i="7"/>
  <c r="E3309" i="7"/>
  <c r="H3309" i="7" s="1"/>
  <c r="E4599" i="7"/>
  <c r="H4599" i="7" s="1"/>
  <c r="E4567" i="7"/>
  <c r="H4567" i="7" s="1"/>
  <c r="E4962" i="7"/>
  <c r="J4962" i="7" s="1"/>
  <c r="M4962" i="7" s="1"/>
  <c r="E4437" i="7"/>
  <c r="H4437" i="7" s="1"/>
  <c r="E4702" i="7"/>
  <c r="E4583" i="7"/>
  <c r="H4583" i="7" s="1"/>
  <c r="E2277" i="7"/>
  <c r="H2277" i="7" s="1"/>
  <c r="E4524" i="7"/>
  <c r="H4524" i="7" s="1"/>
  <c r="E4519" i="7"/>
  <c r="H4519" i="7" s="1"/>
  <c r="E4497" i="7"/>
  <c r="H4497" i="7" s="1"/>
  <c r="E4456" i="7"/>
  <c r="H4456" i="7" s="1"/>
  <c r="E4809" i="7"/>
  <c r="E4598" i="7"/>
  <c r="H4598" i="7" s="1"/>
  <c r="E4973" i="7"/>
  <c r="E3297" i="7"/>
  <c r="H3297" i="7" s="1"/>
  <c r="E4566" i="7"/>
  <c r="H4566" i="7" s="1"/>
  <c r="E2265" i="7"/>
  <c r="H2265" i="7" s="1"/>
  <c r="E4488" i="7"/>
  <c r="H4488" i="7" s="1"/>
  <c r="E4471" i="7"/>
  <c r="H4471" i="7" s="1"/>
  <c r="E4450" i="7"/>
  <c r="H4450" i="7" s="1"/>
  <c r="E4461" i="7"/>
  <c r="H4461" i="7" s="1"/>
  <c r="E4633" i="7"/>
  <c r="H4633" i="7" s="1"/>
  <c r="E4509" i="7"/>
  <c r="H4509" i="7" s="1"/>
  <c r="E4614" i="7"/>
  <c r="H4614" i="7" s="1"/>
  <c r="E4597" i="7"/>
  <c r="H4597" i="7" s="1"/>
  <c r="E4593" i="7"/>
  <c r="H4593" i="7" s="1"/>
  <c r="E4553" i="7"/>
  <c r="H4553" i="7" s="1"/>
  <c r="E4529" i="7"/>
  <c r="H4529" i="7" s="1"/>
  <c r="E4487" i="7"/>
  <c r="H4487" i="7" s="1"/>
  <c r="E4396" i="7"/>
  <c r="H4396" i="7" s="1"/>
  <c r="E4977" i="7"/>
  <c r="E4571" i="7"/>
  <c r="H4571" i="7" s="1"/>
  <c r="E2269" i="7"/>
  <c r="H2269" i="7" s="1"/>
  <c r="E4539" i="7"/>
  <c r="H4539" i="7" s="1"/>
  <c r="E2257" i="7"/>
  <c r="H2257" i="7" s="1"/>
  <c r="E4620" i="7"/>
  <c r="H4620" i="7" s="1"/>
  <c r="E4588" i="7"/>
  <c r="H4588" i="7" s="1"/>
  <c r="E2253" i="7"/>
  <c r="H2253" i="7" s="1"/>
  <c r="E4978" i="7"/>
  <c r="E4638" i="7"/>
  <c r="H4638" i="7" s="1"/>
  <c r="E4760" i="7"/>
  <c r="E4596" i="7"/>
  <c r="H4596" i="7" s="1"/>
  <c r="E4549" i="7"/>
  <c r="H4549" i="7" s="1"/>
  <c r="E4544" i="7"/>
  <c r="H4544" i="7" s="1"/>
  <c r="E4504" i="7"/>
  <c r="H4504" i="7" s="1"/>
  <c r="E4427" i="7"/>
  <c r="H4427" i="7" s="1"/>
  <c r="E4417" i="7"/>
  <c r="H4417" i="7" s="1"/>
  <c r="E4570" i="7"/>
  <c r="H4570" i="7" s="1"/>
  <c r="E4469" i="7"/>
  <c r="H4469" i="7" s="1"/>
  <c r="E4441" i="7"/>
  <c r="H4441" i="7" s="1"/>
  <c r="E4811" i="7"/>
  <c r="E4292" i="7"/>
  <c r="H4292" i="7" s="1"/>
  <c r="E3307" i="7"/>
  <c r="H3307" i="7" s="1"/>
  <c r="E4557" i="7"/>
  <c r="H4557" i="7" s="1"/>
  <c r="E4507" i="7"/>
  <c r="H4507" i="7" s="1"/>
  <c r="E4454" i="7"/>
  <c r="H4454" i="7" s="1"/>
  <c r="E4352" i="7"/>
  <c r="H4352" i="7" s="1"/>
  <c r="E4642" i="7"/>
  <c r="H4642" i="7" s="1"/>
  <c r="E4280" i="7"/>
  <c r="H4280" i="7" s="1"/>
  <c r="E4969" i="7"/>
  <c r="E4415" i="7"/>
  <c r="H4415" i="7" s="1"/>
  <c r="E4636" i="7"/>
  <c r="H4636" i="7" s="1"/>
  <c r="E4628" i="7"/>
  <c r="H4628" i="7" s="1"/>
  <c r="E4624" i="7"/>
  <c r="H4624" i="7" s="1"/>
  <c r="E4976" i="7"/>
  <c r="J4976" i="7" s="1"/>
  <c r="M4976" i="7" s="1"/>
  <c r="E4547" i="7"/>
  <c r="H4547" i="7" s="1"/>
  <c r="E4512" i="7"/>
  <c r="H4512" i="7" s="1"/>
  <c r="E4478" i="7"/>
  <c r="H4478" i="7" s="1"/>
  <c r="E4964" i="7"/>
  <c r="J4964" i="7" s="1"/>
  <c r="M4964" i="7" s="1"/>
  <c r="E4467" i="7"/>
  <c r="H4467" i="7" s="1"/>
  <c r="E2232" i="7"/>
  <c r="H2232" i="7" s="1"/>
  <c r="E4891" i="7"/>
  <c r="E4345" i="7"/>
  <c r="H4345" i="7" s="1"/>
  <c r="E4322" i="7"/>
  <c r="H4322" i="7" s="1"/>
  <c r="E4295" i="7"/>
  <c r="H4295" i="7" s="1"/>
  <c r="E3912" i="7"/>
  <c r="H3912" i="7" s="1"/>
  <c r="E4534" i="7"/>
  <c r="H4534" i="7" s="1"/>
  <c r="E4500" i="7"/>
  <c r="H4500" i="7" s="1"/>
  <c r="E4413" i="7"/>
  <c r="H4413" i="7" s="1"/>
  <c r="E4367" i="7"/>
  <c r="H4367" i="7" s="1"/>
  <c r="E4229" i="7"/>
  <c r="H4229" i="7" s="1"/>
  <c r="E4217" i="7"/>
  <c r="H4217" i="7" s="1"/>
  <c r="E4270" i="7"/>
  <c r="H4270" i="7" s="1"/>
  <c r="E2152" i="7"/>
  <c r="H2152" i="7" s="1"/>
  <c r="E4421" i="7"/>
  <c r="H4421" i="7" s="1"/>
  <c r="E4394" i="7"/>
  <c r="H4394" i="7" s="1"/>
  <c r="D4310" i="7"/>
  <c r="E4284" i="7"/>
  <c r="H4284" i="7" s="1"/>
  <c r="E4428" i="7"/>
  <c r="H4428" i="7" s="1"/>
  <c r="D4289" i="7"/>
  <c r="E4273" i="7"/>
  <c r="H4273" i="7" s="1"/>
  <c r="E2212" i="7"/>
  <c r="H2212" i="7" s="1"/>
  <c r="E4210" i="7"/>
  <c r="H4210" i="7" s="1"/>
  <c r="E2135" i="7"/>
  <c r="H2135" i="7" s="1"/>
  <c r="E2249" i="7"/>
  <c r="H2249" i="7" s="1"/>
  <c r="E4216" i="7"/>
  <c r="H4216" i="7" s="1"/>
  <c r="E4140" i="7"/>
  <c r="H4140" i="7" s="1"/>
  <c r="E4463" i="7"/>
  <c r="H4463" i="7" s="1"/>
  <c r="E4410" i="7"/>
  <c r="H4410" i="7" s="1"/>
  <c r="E4404" i="7"/>
  <c r="H4404" i="7" s="1"/>
  <c r="E4314" i="7"/>
  <c r="H4314" i="7" s="1"/>
  <c r="D4283" i="7"/>
  <c r="E3966" i="7"/>
  <c r="H3966" i="7" s="1"/>
  <c r="E4892" i="7"/>
  <c r="E4968" i="7"/>
  <c r="E4477" i="7"/>
  <c r="H4477" i="7" s="1"/>
  <c r="E4362" i="7"/>
  <c r="H4362" i="7" s="1"/>
  <c r="E4238" i="7"/>
  <c r="H4238" i="7" s="1"/>
  <c r="E4227" i="7"/>
  <c r="H4227" i="7" s="1"/>
  <c r="E4205" i="7"/>
  <c r="H4205" i="7" s="1"/>
  <c r="E4199" i="7"/>
  <c r="H4199" i="7" s="1"/>
  <c r="E2243" i="7"/>
  <c r="H2243" i="7" s="1"/>
  <c r="E4408" i="7"/>
  <c r="H4408" i="7" s="1"/>
  <c r="E4329" i="7"/>
  <c r="H4329" i="7" s="1"/>
  <c r="E4313" i="7"/>
  <c r="H4313" i="7" s="1"/>
  <c r="E4293" i="7"/>
  <c r="H4293" i="7" s="1"/>
  <c r="E4121" i="7"/>
  <c r="H4121" i="7" s="1"/>
  <c r="E4082" i="7"/>
  <c r="H4082" i="7" s="1"/>
  <c r="E4030" i="7"/>
  <c r="H4030" i="7" s="1"/>
  <c r="E4016" i="7"/>
  <c r="H4016" i="7" s="1"/>
  <c r="E4436" i="7"/>
  <c r="H4436" i="7" s="1"/>
  <c r="E4374" i="7"/>
  <c r="H4374" i="7" s="1"/>
  <c r="E4258" i="7"/>
  <c r="H4258" i="7" s="1"/>
  <c r="E4198" i="7"/>
  <c r="H4198" i="7" s="1"/>
  <c r="E4952" i="7"/>
  <c r="E4354" i="7"/>
  <c r="H4354" i="7" s="1"/>
  <c r="E4468" i="7"/>
  <c r="H4468" i="7" s="1"/>
  <c r="E4451" i="7"/>
  <c r="H4451" i="7" s="1"/>
  <c r="E4285" i="7"/>
  <c r="H4285" i="7" s="1"/>
  <c r="E4458" i="7"/>
  <c r="H4458" i="7" s="1"/>
  <c r="E4328" i="7"/>
  <c r="H4328" i="7" s="1"/>
  <c r="E4194" i="7"/>
  <c r="H4194" i="7" s="1"/>
  <c r="E4048" i="7"/>
  <c r="H4048" i="7" s="1"/>
  <c r="E4960" i="7"/>
  <c r="E4378" i="7"/>
  <c r="H4378" i="7" s="1"/>
  <c r="E4287" i="7"/>
  <c r="H4287" i="7" s="1"/>
  <c r="E4220" i="7"/>
  <c r="H4220" i="7" s="1"/>
  <c r="E4131" i="7"/>
  <c r="H4131" i="7" s="1"/>
  <c r="E4550" i="7"/>
  <c r="H4550" i="7" s="1"/>
  <c r="E4646" i="7"/>
  <c r="E4414" i="7"/>
  <c r="H4414" i="7" s="1"/>
  <c r="E4342" i="7"/>
  <c r="H4342" i="7" s="1"/>
  <c r="E4317" i="7"/>
  <c r="H4317" i="7" s="1"/>
  <c r="E4138" i="7"/>
  <c r="H4138" i="7" s="1"/>
  <c r="E4126" i="7"/>
  <c r="H4126" i="7" s="1"/>
  <c r="D4093" i="7"/>
  <c r="E4473" i="7"/>
  <c r="H4473" i="7" s="1"/>
  <c r="E4391" i="7"/>
  <c r="H4391" i="7" s="1"/>
  <c r="D4369" i="7"/>
  <c r="E4252" i="7"/>
  <c r="H4252" i="7" s="1"/>
  <c r="E4213" i="7"/>
  <c r="H4213" i="7" s="1"/>
  <c r="D4060" i="7"/>
  <c r="E4047" i="7"/>
  <c r="H4047" i="7" s="1"/>
  <c r="E4262" i="7"/>
  <c r="H4262" i="7" s="1"/>
  <c r="E4054" i="7"/>
  <c r="H4054" i="7" s="1"/>
  <c r="E4812" i="7"/>
  <c r="E4403" i="7"/>
  <c r="H4403" i="7" s="1"/>
  <c r="E4388" i="7"/>
  <c r="H4388" i="7" s="1"/>
  <c r="E4085" i="7"/>
  <c r="H4085" i="7" s="1"/>
  <c r="E4525" i="7"/>
  <c r="H4525" i="7" s="1"/>
  <c r="E4492" i="7"/>
  <c r="H4492" i="7" s="1"/>
  <c r="E4912" i="7"/>
  <c r="D4176" i="7"/>
  <c r="E4150" i="7"/>
  <c r="H4150" i="7" s="1"/>
  <c r="E4066" i="7"/>
  <c r="H4066" i="7" s="1"/>
  <c r="E4385" i="7"/>
  <c r="H4385" i="7" s="1"/>
  <c r="E4290" i="7"/>
  <c r="H4290" i="7" s="1"/>
  <c r="E4279" i="7"/>
  <c r="H4279" i="7" s="1"/>
  <c r="E4907" i="7"/>
  <c r="E4959" i="7"/>
  <c r="E4326" i="7"/>
  <c r="H4326" i="7" s="1"/>
  <c r="D4810" i="7"/>
  <c r="E4311" i="7"/>
  <c r="H4311" i="7" s="1"/>
  <c r="E4306" i="7"/>
  <c r="H4306" i="7" s="1"/>
  <c r="E4207" i="7"/>
  <c r="H4207" i="7" s="1"/>
  <c r="D4136" i="7"/>
  <c r="E3975" i="7"/>
  <c r="H3975" i="7" s="1"/>
  <c r="E4904" i="7"/>
  <c r="D4189" i="7"/>
  <c r="E3972" i="7"/>
  <c r="H3972" i="7" s="1"/>
  <c r="D3811" i="7"/>
  <c r="D4100" i="7"/>
  <c r="E4069" i="7"/>
  <c r="H4069" i="7" s="1"/>
  <c r="E4031" i="7"/>
  <c r="H4031" i="7" s="1"/>
  <c r="E4749" i="7"/>
  <c r="E4092" i="7"/>
  <c r="H4092" i="7" s="1"/>
  <c r="E4065" i="7"/>
  <c r="H4065" i="7" s="1"/>
  <c r="E3911" i="7"/>
  <c r="H3911" i="7" s="1"/>
  <c r="D4125" i="7"/>
  <c r="E4953" i="7"/>
  <c r="E3986" i="7"/>
  <c r="H3986" i="7" s="1"/>
  <c r="E3981" i="7"/>
  <c r="H3981" i="7" s="1"/>
  <c r="E4166" i="7"/>
  <c r="H4166" i="7" s="1"/>
  <c r="E4064" i="7"/>
  <c r="H4064" i="7" s="1"/>
  <c r="E3877" i="7"/>
  <c r="H3877" i="7" s="1"/>
  <c r="E3844" i="7"/>
  <c r="H3844" i="7" s="1"/>
  <c r="E4954" i="7"/>
  <c r="D2150" i="7"/>
  <c r="E4003" i="7"/>
  <c r="H4003" i="7" s="1"/>
  <c r="E3914" i="7"/>
  <c r="H3914" i="7" s="1"/>
  <c r="E3854" i="7"/>
  <c r="H3854" i="7" s="1"/>
  <c r="E4376" i="7"/>
  <c r="H4376" i="7" s="1"/>
  <c r="E4277" i="7"/>
  <c r="H4277" i="7" s="1"/>
  <c r="D4246" i="7"/>
  <c r="D4170" i="7"/>
  <c r="D4157" i="7"/>
  <c r="E4129" i="7"/>
  <c r="H4129" i="7" s="1"/>
  <c r="D4114" i="7"/>
  <c r="E4099" i="7"/>
  <c r="H4099" i="7" s="1"/>
  <c r="E3935" i="7"/>
  <c r="H3935" i="7" s="1"/>
  <c r="E3796" i="7"/>
  <c r="H3796" i="7" s="1"/>
  <c r="E4119" i="7"/>
  <c r="H4119" i="7" s="1"/>
  <c r="E4951" i="7"/>
  <c r="E4051" i="7"/>
  <c r="H4051" i="7" s="1"/>
  <c r="E4041" i="7"/>
  <c r="H4041" i="7" s="1"/>
  <c r="E4400" i="7"/>
  <c r="H4400" i="7" s="1"/>
  <c r="E4358" i="7"/>
  <c r="H4358" i="7" s="1"/>
  <c r="E4297" i="7"/>
  <c r="H4297" i="7" s="1"/>
  <c r="D4807" i="7"/>
  <c r="D4200" i="7"/>
  <c r="E4109" i="7"/>
  <c r="H4109" i="7" s="1"/>
  <c r="E4072" i="7"/>
  <c r="H4072" i="7" s="1"/>
  <c r="E4752" i="7"/>
  <c r="D4015" i="7"/>
  <c r="E2116" i="7"/>
  <c r="H2116" i="7" s="1"/>
  <c r="E4169" i="7"/>
  <c r="H4169" i="7" s="1"/>
  <c r="D4955" i="7"/>
  <c r="E4076" i="7"/>
  <c r="H4076" i="7" s="1"/>
  <c r="E4050" i="7"/>
  <c r="H4050" i="7" s="1"/>
  <c r="E4037" i="7"/>
  <c r="H4037" i="7" s="1"/>
  <c r="E3947" i="7"/>
  <c r="H3947" i="7" s="1"/>
  <c r="D4695" i="7"/>
  <c r="E4147" i="7"/>
  <c r="H4147" i="7" s="1"/>
  <c r="E4108" i="7"/>
  <c r="H4108" i="7" s="1"/>
  <c r="D4102" i="7"/>
  <c r="E4049" i="7"/>
  <c r="H4049" i="7" s="1"/>
  <c r="E4009" i="7"/>
  <c r="H4009" i="7" s="1"/>
  <c r="D3940" i="7"/>
  <c r="E4233" i="7"/>
  <c r="H4233" i="7" s="1"/>
  <c r="E4173" i="7"/>
  <c r="H4173" i="7" s="1"/>
  <c r="E4805" i="7"/>
  <c r="E4028" i="7"/>
  <c r="H4028" i="7" s="1"/>
  <c r="D3984" i="7"/>
  <c r="E3961" i="7"/>
  <c r="H3961" i="7" s="1"/>
  <c r="E4304" i="7"/>
  <c r="H4304" i="7" s="1"/>
  <c r="E4261" i="7"/>
  <c r="H4261" i="7" s="1"/>
  <c r="E4224" i="7"/>
  <c r="H4224" i="7" s="1"/>
  <c r="E4203" i="7"/>
  <c r="H4203" i="7" s="1"/>
  <c r="D4141" i="7"/>
  <c r="D4803" i="7"/>
  <c r="D4061" i="7"/>
  <c r="E3996" i="7"/>
  <c r="H3996" i="7" s="1"/>
  <c r="E3939" i="7"/>
  <c r="H3939" i="7" s="1"/>
  <c r="E4232" i="7"/>
  <c r="H4232" i="7" s="1"/>
  <c r="E4196" i="7"/>
  <c r="H4196" i="7" s="1"/>
  <c r="E4159" i="7"/>
  <c r="H4159" i="7" s="1"/>
  <c r="E3983" i="7"/>
  <c r="H3983" i="7" s="1"/>
  <c r="E3680" i="7"/>
  <c r="H3680" i="7" s="1"/>
  <c r="E4230" i="7"/>
  <c r="H4230" i="7" s="1"/>
  <c r="E4019" i="7"/>
  <c r="H4019" i="7" s="1"/>
  <c r="E3971" i="7"/>
  <c r="H3971" i="7" s="1"/>
  <c r="D3816" i="7"/>
  <c r="E3784" i="7"/>
  <c r="H3784" i="7" s="1"/>
  <c r="E3766" i="7"/>
  <c r="H3766" i="7" s="1"/>
  <c r="D3853" i="7"/>
  <c r="E3779" i="7"/>
  <c r="H3779" i="7" s="1"/>
  <c r="E3883" i="7"/>
  <c r="H3883" i="7" s="1"/>
  <c r="E3859" i="7"/>
  <c r="H3859" i="7" s="1"/>
  <c r="D3829" i="7"/>
  <c r="E3988" i="7"/>
  <c r="H3988" i="7" s="1"/>
  <c r="E3970" i="7"/>
  <c r="H3970" i="7" s="1"/>
  <c r="E3945" i="7"/>
  <c r="H3945" i="7" s="1"/>
  <c r="E3910" i="7"/>
  <c r="H3910" i="7" s="1"/>
  <c r="D3905" i="7"/>
  <c r="D4662" i="7"/>
  <c r="E3924" i="7"/>
  <c r="H3924" i="7" s="1"/>
  <c r="E3894" i="7"/>
  <c r="H3894" i="7" s="1"/>
  <c r="D3868" i="7"/>
  <c r="E4799" i="7"/>
  <c r="E3836" i="7"/>
  <c r="H3836" i="7" s="1"/>
  <c r="E4208" i="7"/>
  <c r="H4208" i="7" s="1"/>
  <c r="E4073" i="7"/>
  <c r="H4073" i="7" s="1"/>
  <c r="E3964" i="7"/>
  <c r="H3964" i="7" s="1"/>
  <c r="D4663" i="7"/>
  <c r="D4133" i="7"/>
  <c r="E4057" i="7"/>
  <c r="H4057" i="7" s="1"/>
  <c r="E4008" i="7"/>
  <c r="H4008" i="7" s="1"/>
  <c r="E3808" i="7"/>
  <c r="H3808" i="7" s="1"/>
  <c r="E3789" i="7"/>
  <c r="H3789" i="7" s="1"/>
  <c r="E4005" i="7"/>
  <c r="H4005" i="7" s="1"/>
  <c r="D4697" i="7"/>
  <c r="E3968" i="7"/>
  <c r="H3968" i="7" s="1"/>
  <c r="E3949" i="7"/>
  <c r="H3949" i="7" s="1"/>
  <c r="E3908" i="7"/>
  <c r="H3908" i="7" s="1"/>
  <c r="E3898" i="7"/>
  <c r="H3898" i="7" s="1"/>
  <c r="E3807" i="7"/>
  <c r="H3807" i="7" s="1"/>
  <c r="E3932" i="7"/>
  <c r="H3932" i="7" s="1"/>
  <c r="E3922" i="7"/>
  <c r="H3922" i="7" s="1"/>
  <c r="E3887" i="7"/>
  <c r="H3887" i="7" s="1"/>
  <c r="D3979" i="7"/>
  <c r="E3928" i="7"/>
  <c r="H3928" i="7" s="1"/>
  <c r="E3903" i="7"/>
  <c r="H3903" i="7" s="1"/>
  <c r="D3886" i="7"/>
  <c r="E3881" i="7"/>
  <c r="H3881" i="7" s="1"/>
  <c r="E3849" i="7"/>
  <c r="H3849" i="7" s="1"/>
  <c r="E4036" i="7"/>
  <c r="H4036" i="7" s="1"/>
  <c r="E4032" i="7"/>
  <c r="H4032" i="7" s="1"/>
  <c r="E3937" i="7"/>
  <c r="H3937" i="7" s="1"/>
  <c r="D4946" i="7"/>
  <c r="E3833" i="7"/>
  <c r="H3833" i="7" s="1"/>
  <c r="E3826" i="7"/>
  <c r="H3826" i="7" s="1"/>
  <c r="E4000" i="7"/>
  <c r="H4000" i="7" s="1"/>
  <c r="D3855" i="7"/>
  <c r="E3805" i="7"/>
  <c r="H3805" i="7" s="1"/>
  <c r="D3985" i="7"/>
  <c r="E3897" i="7"/>
  <c r="H3897" i="7" s="1"/>
  <c r="D3880" i="7"/>
  <c r="D3977" i="7"/>
  <c r="D3906" i="7"/>
  <c r="E4944" i="7"/>
  <c r="E3690" i="7"/>
  <c r="H3690" i="7" s="1"/>
  <c r="E3885" i="7"/>
  <c r="H3885" i="7" s="1"/>
  <c r="E3872" i="7"/>
  <c r="H3872" i="7" s="1"/>
  <c r="D3827" i="7"/>
  <c r="E3834" i="7"/>
  <c r="H3834" i="7" s="1"/>
  <c r="E2091" i="7"/>
  <c r="H2091" i="7" s="1"/>
  <c r="E3794" i="7"/>
  <c r="H3794" i="7" s="1"/>
  <c r="E3777" i="7"/>
  <c r="H3777" i="7" s="1"/>
  <c r="D3763" i="7"/>
  <c r="E3725" i="7"/>
  <c r="H3725" i="7" s="1"/>
  <c r="D3810" i="7"/>
  <c r="E4137" i="7"/>
  <c r="H4137" i="7" s="1"/>
  <c r="E3876" i="7"/>
  <c r="H3876" i="7" s="1"/>
  <c r="D3832" i="7"/>
  <c r="E4747" i="7"/>
  <c r="E4087" i="7"/>
  <c r="H4087" i="7" s="1"/>
  <c r="E4042" i="7"/>
  <c r="H4042" i="7" s="1"/>
  <c r="D3857" i="7"/>
  <c r="E3847" i="7"/>
  <c r="H3847" i="7" s="1"/>
  <c r="E3769" i="7"/>
  <c r="H3769" i="7" s="1"/>
  <c r="E3749" i="7"/>
  <c r="H3749" i="7" s="1"/>
  <c r="E3936" i="7"/>
  <c r="H3936" i="7" s="1"/>
  <c r="E4694" i="7"/>
  <c r="E3899" i="7"/>
  <c r="H3899" i="7" s="1"/>
  <c r="E3889" i="7"/>
  <c r="H3889" i="7" s="1"/>
  <c r="E3875" i="7"/>
  <c r="H3875" i="7" s="1"/>
  <c r="E3861" i="7"/>
  <c r="H3861" i="7" s="1"/>
  <c r="E3792" i="7"/>
  <c r="H3792" i="7" s="1"/>
  <c r="E3786" i="7"/>
  <c r="H3786" i="7" s="1"/>
  <c r="E4091" i="7"/>
  <c r="H4091" i="7" s="1"/>
  <c r="D3941" i="7"/>
  <c r="E3870" i="7"/>
  <c r="H3870" i="7" s="1"/>
  <c r="E3856" i="7"/>
  <c r="H3856" i="7" s="1"/>
  <c r="E3831" i="7"/>
  <c r="H3831" i="7" s="1"/>
  <c r="E3821" i="7"/>
  <c r="H3821" i="7" s="1"/>
  <c r="D3813" i="7"/>
  <c r="D3768" i="7"/>
  <c r="D3809" i="7"/>
  <c r="E3803" i="7"/>
  <c r="H3803" i="7" s="1"/>
  <c r="E3866" i="7"/>
  <c r="H3866" i="7" s="1"/>
  <c r="E3820" i="7"/>
  <c r="H3820" i="7" s="1"/>
  <c r="E3791" i="7"/>
  <c r="H3791" i="7" s="1"/>
  <c r="E3930" i="7"/>
  <c r="H3930" i="7" s="1"/>
  <c r="D3830" i="7"/>
  <c r="E3774" i="7"/>
  <c r="H3774" i="7" s="1"/>
  <c r="E3865" i="7"/>
  <c r="H3865" i="7" s="1"/>
  <c r="E3703" i="7"/>
  <c r="H3703" i="7" s="1"/>
  <c r="E3893" i="7"/>
  <c r="H3893" i="7" s="1"/>
  <c r="E3724" i="7"/>
  <c r="H3724" i="7" s="1"/>
  <c r="E3757" i="7"/>
  <c r="H3757" i="7" s="1"/>
  <c r="D3700" i="7"/>
  <c r="E3679" i="7"/>
  <c r="H3679" i="7" s="1"/>
  <c r="E3767" i="7"/>
  <c r="H3767" i="7" s="1"/>
  <c r="E3798" i="7"/>
  <c r="H3798" i="7" s="1"/>
  <c r="E3783" i="7"/>
  <c r="H3783" i="7" s="1"/>
  <c r="E3740" i="7"/>
  <c r="H3740" i="7" s="1"/>
  <c r="D3723" i="7"/>
  <c r="D3705" i="7"/>
  <c r="E4661" i="7"/>
  <c r="E3694" i="7"/>
  <c r="H3694" i="7" s="1"/>
  <c r="E3666" i="7"/>
  <c r="H3666" i="7" s="1"/>
  <c r="E3788" i="7"/>
  <c r="H3788" i="7" s="1"/>
  <c r="E3729" i="7"/>
  <c r="H3729" i="7" s="1"/>
  <c r="D3672" i="7"/>
  <c r="E3656" i="7"/>
  <c r="H3656" i="7" s="1"/>
  <c r="D3693" i="7"/>
  <c r="E2112" i="7"/>
  <c r="H2112" i="7" s="1"/>
  <c r="D3787" i="7"/>
  <c r="E4800" i="7"/>
  <c r="D3851" i="7"/>
  <c r="E3838" i="7"/>
  <c r="H3838" i="7" s="1"/>
  <c r="D4693" i="7"/>
  <c r="E3755" i="7"/>
  <c r="H3755" i="7" s="1"/>
  <c r="E3733" i="7"/>
  <c r="H3733" i="7" s="1"/>
  <c r="E4026" i="7"/>
  <c r="H4026" i="7" s="1"/>
  <c r="E3991" i="7"/>
  <c r="H3991" i="7" s="1"/>
  <c r="E3806" i="7"/>
  <c r="H3806" i="7" s="1"/>
  <c r="E3782" i="7"/>
  <c r="H3782" i="7" s="1"/>
  <c r="E3671" i="7"/>
  <c r="H3671" i="7" s="1"/>
  <c r="E3664" i="7"/>
  <c r="H3664" i="7" s="1"/>
  <c r="E3819" i="7"/>
  <c r="H3819" i="7" s="1"/>
  <c r="E3709" i="7"/>
  <c r="H3709" i="7" s="1"/>
  <c r="E3698" i="7"/>
  <c r="H3698" i="7" s="1"/>
  <c r="E3754" i="7"/>
  <c r="H3754" i="7" s="1"/>
  <c r="E3714" i="7"/>
  <c r="H3714" i="7" s="1"/>
  <c r="E4849" i="7"/>
  <c r="E3682" i="7"/>
  <c r="H3682" i="7" s="1"/>
  <c r="E3759" i="7"/>
  <c r="H3759" i="7" s="1"/>
  <c r="E3737" i="7"/>
  <c r="H3737" i="7" s="1"/>
  <c r="E3753" i="7"/>
  <c r="H3753" i="7" s="1"/>
  <c r="D3999" i="7"/>
  <c r="D3925" i="7"/>
  <c r="E3841" i="7"/>
  <c r="H3841" i="7" s="1"/>
  <c r="D3799" i="7"/>
  <c r="E3742" i="7"/>
  <c r="H3742" i="7" s="1"/>
  <c r="E3731" i="7"/>
  <c r="H3731" i="7" s="1"/>
  <c r="E4940" i="7"/>
  <c r="E3659" i="7"/>
  <c r="H3659" i="7" s="1"/>
  <c r="E3644" i="7"/>
  <c r="H3644" i="7" s="1"/>
  <c r="E3638" i="7"/>
  <c r="H3638" i="7" s="1"/>
  <c r="E3637" i="7"/>
  <c r="H3637" i="7" s="1"/>
  <c r="E3625" i="7"/>
  <c r="H3625" i="7" s="1"/>
  <c r="E3643" i="7"/>
  <c r="H3643" i="7" s="1"/>
  <c r="E3653" i="7"/>
  <c r="H3653" i="7" s="1"/>
  <c r="E3630" i="7"/>
  <c r="H3630" i="7" s="1"/>
  <c r="E3670" i="7"/>
  <c r="H3670" i="7" s="1"/>
  <c r="D3647" i="7"/>
  <c r="E3716" i="7"/>
  <c r="H3716" i="7" s="1"/>
  <c r="E3629" i="7"/>
  <c r="H3629" i="7" s="1"/>
  <c r="E3623" i="7"/>
  <c r="H3623" i="7" s="1"/>
  <c r="D3773" i="7"/>
  <c r="D3751" i="7"/>
  <c r="D3738" i="7"/>
  <c r="E3622" i="7"/>
  <c r="H3622" i="7" s="1"/>
  <c r="E3677" i="7"/>
  <c r="H3677" i="7" s="1"/>
  <c r="E3651" i="7"/>
  <c r="H3651" i="7" s="1"/>
  <c r="E3645" i="7"/>
  <c r="H3645" i="7" s="1"/>
  <c r="E3634" i="7"/>
  <c r="H3634" i="7" s="1"/>
  <c r="D3701" i="7"/>
  <c r="E3668" i="7"/>
  <c r="H3668" i="7" s="1"/>
  <c r="E4938" i="7"/>
  <c r="E3655" i="7"/>
  <c r="H3655" i="7" s="1"/>
  <c r="D3635" i="7"/>
  <c r="E3661" i="7"/>
  <c r="H3661" i="7" s="1"/>
  <c r="E3621" i="7"/>
  <c r="H3621" i="7" s="1"/>
  <c r="E3624" i="7"/>
  <c r="H3624" i="7" s="1"/>
  <c r="E835" i="7"/>
  <c r="H835" i="7" s="1"/>
  <c r="E1858" i="7"/>
  <c r="H1858" i="7" s="1"/>
  <c r="H1612" i="7"/>
  <c r="H720" i="7"/>
  <c r="H209" i="7"/>
  <c r="H3552" i="7"/>
  <c r="H1308" i="7"/>
  <c r="H844" i="7"/>
  <c r="D2512" i="7"/>
  <c r="H1882" i="7"/>
  <c r="D4776" i="7"/>
  <c r="E4776" i="7" s="1"/>
  <c r="H2780" i="7"/>
  <c r="H2369" i="7"/>
  <c r="H2194" i="7"/>
  <c r="H333" i="7"/>
  <c r="H1455" i="7"/>
  <c r="H2697" i="7"/>
  <c r="H2945" i="7"/>
  <c r="D2405" i="7"/>
  <c r="E2405" i="7" s="1"/>
  <c r="H2405" i="7" s="1"/>
  <c r="D1902" i="7"/>
  <c r="E1902" i="7" s="1"/>
  <c r="H1514" i="7"/>
  <c r="H463" i="7"/>
  <c r="H293" i="7"/>
  <c r="E1391" i="7"/>
  <c r="H1391" i="7" s="1"/>
  <c r="H1866" i="7"/>
  <c r="H1652" i="7"/>
  <c r="H1071" i="7"/>
  <c r="D666" i="7"/>
  <c r="E666" i="7" s="1"/>
  <c r="H666" i="7" s="1"/>
  <c r="D1591" i="7"/>
  <c r="E1591" i="7" s="1"/>
  <c r="H1591" i="7" s="1"/>
  <c r="D705" i="7"/>
  <c r="E705" i="7" s="1"/>
  <c r="H696" i="7"/>
  <c r="H196" i="7"/>
  <c r="H538" i="7"/>
  <c r="D520" i="7"/>
  <c r="E520" i="7" s="1"/>
  <c r="H520" i="7" s="1"/>
  <c r="E1439" i="7"/>
  <c r="H1439" i="7" s="1"/>
  <c r="D2360" i="7"/>
  <c r="E2360" i="7" s="1"/>
  <c r="H2663" i="7"/>
  <c r="D1431" i="7"/>
  <c r="E1431" i="7" s="1"/>
  <c r="H1431" i="7" s="1"/>
  <c r="H2270" i="7"/>
  <c r="D2964" i="7"/>
  <c r="E2964" i="7" s="1"/>
  <c r="H2964" i="7" s="1"/>
  <c r="H1953" i="7"/>
  <c r="D4771" i="7"/>
  <c r="E4771" i="7" s="1"/>
  <c r="H1786" i="7"/>
  <c r="H754" i="7"/>
  <c r="D421" i="7"/>
  <c r="E421" i="7" s="1"/>
  <c r="H421" i="7" s="1"/>
  <c r="H2930" i="7"/>
  <c r="H2541" i="7"/>
  <c r="E3490" i="7"/>
  <c r="H3490" i="7" s="1"/>
  <c r="D1092" i="7"/>
  <c r="E1092" i="7" s="1"/>
  <c r="H911" i="7"/>
  <c r="H692" i="7"/>
  <c r="E876" i="7"/>
  <c r="H876" i="7" s="1"/>
  <c r="H444" i="7"/>
  <c r="E497" i="7"/>
  <c r="H497" i="7" s="1"/>
  <c r="H3248" i="7"/>
  <c r="H3005" i="7"/>
  <c r="H2155" i="7"/>
  <c r="H1662" i="7"/>
  <c r="D1288" i="7"/>
  <c r="E1288" i="7" s="1"/>
  <c r="H1288" i="7" s="1"/>
  <c r="H574" i="7"/>
  <c r="H1086" i="7"/>
  <c r="H2706" i="7"/>
  <c r="H1497" i="7"/>
  <c r="H3230" i="7"/>
  <c r="H3392" i="7"/>
  <c r="H1449" i="7"/>
  <c r="H783" i="7"/>
  <c r="H1240" i="7"/>
  <c r="H161" i="7"/>
  <c r="E4770" i="7"/>
  <c r="E4680" i="7"/>
  <c r="E2110" i="7"/>
  <c r="H2110" i="7" s="1"/>
  <c r="E2282" i="7"/>
  <c r="H2282" i="7" s="1"/>
  <c r="E699" i="7"/>
  <c r="H699" i="7" s="1"/>
  <c r="E799" i="7"/>
  <c r="H799" i="7" s="1"/>
  <c r="E546" i="7"/>
  <c r="H546" i="7" s="1"/>
  <c r="H1003" i="7"/>
  <c r="H962" i="7"/>
  <c r="D252" i="7"/>
  <c r="D2174" i="7"/>
  <c r="E2174" i="7" s="1"/>
  <c r="H2174" i="7" s="1"/>
  <c r="D1768" i="7"/>
  <c r="E1768" i="7" s="1"/>
  <c r="H1768" i="7" s="1"/>
  <c r="E4708" i="7"/>
  <c r="E636" i="7"/>
  <c r="H636" i="7" s="1"/>
  <c r="D4820" i="7"/>
  <c r="E4820" i="7" s="1"/>
  <c r="H1499" i="7"/>
  <c r="H1136" i="7"/>
  <c r="E894" i="7"/>
  <c r="H894" i="7" s="1"/>
  <c r="E673" i="7"/>
  <c r="H673" i="7" s="1"/>
  <c r="D1056" i="7"/>
  <c r="E1056" i="7" s="1"/>
  <c r="H1056" i="7" s="1"/>
  <c r="E942" i="7"/>
  <c r="H942" i="7" s="1"/>
  <c r="H746" i="7"/>
  <c r="E777" i="7"/>
  <c r="H777" i="7" s="1"/>
  <c r="D1661" i="7"/>
  <c r="E1661" i="7" s="1"/>
  <c r="E1644" i="7"/>
  <c r="H1644" i="7" s="1"/>
  <c r="H2274" i="7"/>
  <c r="H2078" i="7"/>
  <c r="H1736" i="7"/>
  <c r="H1505" i="7"/>
  <c r="D1384" i="7"/>
  <c r="E1384" i="7" s="1"/>
  <c r="H1384" i="7" s="1"/>
  <c r="D1318" i="7"/>
  <c r="E1318" i="7" s="1"/>
  <c r="H1318" i="7" s="1"/>
  <c r="D680" i="7"/>
  <c r="E680" i="7" s="1"/>
  <c r="H680" i="7" s="1"/>
  <c r="H416" i="7"/>
  <c r="D4925" i="7"/>
  <c r="E4925" i="7" s="1"/>
  <c r="H823" i="7"/>
  <c r="E633" i="7"/>
  <c r="H633" i="7" s="1"/>
  <c r="H1783" i="7"/>
  <c r="H2104" i="7"/>
  <c r="D1211" i="7"/>
  <c r="E1211" i="7" s="1"/>
  <c r="E967" i="7"/>
  <c r="H967" i="7" s="1"/>
  <c r="H882" i="7"/>
  <c r="D197" i="7"/>
  <c r="E1032" i="7"/>
  <c r="H1032" i="7" s="1"/>
  <c r="D2121" i="7"/>
  <c r="E2121" i="7" s="1"/>
  <c r="H2121" i="7" s="1"/>
  <c r="H2022" i="7"/>
  <c r="E1903" i="7"/>
  <c r="H1903" i="7" s="1"/>
  <c r="H1666" i="7"/>
  <c r="H1477" i="7"/>
  <c r="H1269" i="7"/>
  <c r="D324" i="7"/>
  <c r="E324" i="7" s="1"/>
  <c r="H324" i="7" s="1"/>
  <c r="E811" i="7"/>
  <c r="H811" i="7" s="1"/>
  <c r="H1543" i="7"/>
  <c r="H2262" i="7"/>
  <c r="H1895" i="7"/>
  <c r="H1533" i="7"/>
  <c r="H1261" i="7"/>
  <c r="D984" i="7"/>
  <c r="E984" i="7" s="1"/>
  <c r="H984" i="7" s="1"/>
  <c r="E473" i="7"/>
  <c r="H473" i="7" s="1"/>
  <c r="E3286" i="7"/>
  <c r="H3286" i="7" s="1"/>
  <c r="E1780" i="7"/>
  <c r="H1780" i="7" s="1"/>
  <c r="D1624" i="7"/>
  <c r="E1624" i="7" s="1"/>
  <c r="H1624" i="7" s="1"/>
  <c r="E1165" i="7"/>
  <c r="H1165" i="7" s="1"/>
  <c r="H1157" i="7"/>
  <c r="E127" i="7"/>
  <c r="H127" i="7" s="1"/>
  <c r="H2083" i="7"/>
  <c r="D1493" i="7"/>
  <c r="E1493" i="7" s="1"/>
  <c r="E1388" i="7"/>
  <c r="H1388" i="7" s="1"/>
  <c r="D1182" i="7"/>
  <c r="E1182" i="7" s="1"/>
  <c r="H1182" i="7" s="1"/>
  <c r="E929" i="7"/>
  <c r="H929" i="7" s="1"/>
  <c r="E828" i="7"/>
  <c r="H828" i="7" s="1"/>
  <c r="H1066" i="7"/>
  <c r="E1984" i="7"/>
  <c r="H1984" i="7" s="1"/>
  <c r="H2031" i="7"/>
  <c r="H1226" i="7"/>
  <c r="E2252" i="7"/>
  <c r="H2252" i="7" s="1"/>
  <c r="H2043" i="7"/>
  <c r="H1769" i="7"/>
  <c r="H1724" i="7"/>
  <c r="H1345" i="7"/>
  <c r="D1081" i="7"/>
  <c r="E1081" i="7" s="1"/>
  <c r="D1021" i="7"/>
  <c r="E1021" i="7" s="1"/>
  <c r="H1021" i="7" s="1"/>
  <c r="E896" i="7"/>
  <c r="H896" i="7" s="1"/>
  <c r="D2598" i="7"/>
  <c r="E2598" i="7" s="1"/>
  <c r="E2398" i="7"/>
  <c r="H2398" i="7" s="1"/>
  <c r="E3560" i="7"/>
  <c r="H3560" i="7" s="1"/>
  <c r="E3279" i="7"/>
  <c r="H3279" i="7" s="1"/>
  <c r="H3196" i="7"/>
  <c r="H2870" i="7"/>
  <c r="E3118" i="7"/>
  <c r="H3118" i="7" s="1"/>
  <c r="H2927" i="7"/>
  <c r="E3504" i="7"/>
  <c r="H3504" i="7" s="1"/>
  <c r="H1458" i="7"/>
  <c r="E1256" i="7"/>
  <c r="H1256" i="7" s="1"/>
  <c r="D964" i="7"/>
  <c r="E964" i="7" s="1"/>
  <c r="H964" i="7" s="1"/>
  <c r="E908" i="7"/>
  <c r="H908" i="7" s="1"/>
  <c r="D893" i="7"/>
  <c r="E893" i="7" s="1"/>
  <c r="H893" i="7" s="1"/>
  <c r="H884" i="7"/>
  <c r="H813" i="7"/>
  <c r="H710" i="7"/>
  <c r="D3253" i="7"/>
  <c r="E3253" i="7" s="1"/>
  <c r="H3253" i="7" s="1"/>
  <c r="H1595" i="7"/>
  <c r="H1010" i="7"/>
  <c r="E979" i="7"/>
  <c r="H979" i="7" s="1"/>
  <c r="H1556" i="7"/>
  <c r="H1385" i="7"/>
  <c r="D650" i="7"/>
  <c r="E650" i="7" s="1"/>
  <c r="H650" i="7" s="1"/>
  <c r="D598" i="7"/>
  <c r="E598" i="7" s="1"/>
  <c r="H598" i="7" s="1"/>
  <c r="E2858" i="7"/>
  <c r="H2858" i="7" s="1"/>
  <c r="H1949" i="7"/>
  <c r="E1214" i="7"/>
  <c r="H1214" i="7" s="1"/>
  <c r="H2866" i="7"/>
  <c r="E2811" i="7"/>
  <c r="H2811" i="7" s="1"/>
  <c r="E3029" i="7"/>
  <c r="H3029" i="7" s="1"/>
  <c r="D3165" i="7"/>
  <c r="E3165" i="7" s="1"/>
  <c r="H3165" i="7" s="1"/>
  <c r="E3123" i="7"/>
  <c r="H3123" i="7" s="1"/>
  <c r="E2899" i="7"/>
  <c r="H2899" i="7" s="1"/>
  <c r="D3218" i="7"/>
  <c r="E3218" i="7" s="1"/>
  <c r="H3218" i="7" s="1"/>
  <c r="D3615" i="7"/>
  <c r="E547" i="7"/>
  <c r="H547" i="7" s="1"/>
  <c r="E3081" i="7"/>
  <c r="H3081" i="7" s="1"/>
  <c r="E1127" i="7"/>
  <c r="H1127" i="7" s="1"/>
  <c r="E384" i="7"/>
  <c r="H384" i="7" s="1"/>
  <c r="E2785" i="7"/>
  <c r="H2785" i="7" s="1"/>
  <c r="H1279" i="7"/>
  <c r="E2478" i="7"/>
  <c r="H2478" i="7" s="1"/>
  <c r="E3464" i="7"/>
  <c r="H3464" i="7" s="1"/>
  <c r="H3088" i="7"/>
  <c r="H2850" i="7"/>
  <c r="H2758" i="7"/>
  <c r="D2743" i="7"/>
  <c r="E2743" i="7" s="1"/>
  <c r="E3616" i="7"/>
  <c r="H3616" i="7" s="1"/>
  <c r="E3578" i="7"/>
  <c r="H3578" i="7" s="1"/>
  <c r="E3513" i="7"/>
  <c r="H3513" i="7" s="1"/>
  <c r="E3412" i="7"/>
  <c r="H3412" i="7" s="1"/>
  <c r="E3380" i="7"/>
  <c r="H3380" i="7" s="1"/>
  <c r="E3372" i="7"/>
  <c r="H3372" i="7" s="1"/>
  <c r="E3586" i="7"/>
  <c r="H3586" i="7" s="1"/>
  <c r="D3463" i="7"/>
  <c r="E2628" i="7"/>
  <c r="H2628" i="7" s="1"/>
  <c r="E3356" i="7"/>
  <c r="H3356" i="7" s="1"/>
  <c r="E4935" i="7"/>
  <c r="E4744" i="7"/>
  <c r="E3499" i="7"/>
  <c r="H3499" i="7" s="1"/>
  <c r="E3402" i="7"/>
  <c r="H3402" i="7" s="1"/>
  <c r="E3347" i="7"/>
  <c r="H3347" i="7" s="1"/>
  <c r="H3551" i="7"/>
  <c r="E4937" i="7"/>
  <c r="J4937" i="7" s="1"/>
  <c r="M4937" i="7" s="1"/>
  <c r="E3446" i="7"/>
  <c r="H3446" i="7" s="1"/>
  <c r="H2574" i="7"/>
  <c r="E3491" i="7"/>
  <c r="H3491" i="7" s="1"/>
  <c r="E3437" i="7"/>
  <c r="H3437" i="7" s="1"/>
  <c r="E3354" i="7"/>
  <c r="H3354" i="7" s="1"/>
  <c r="H608" i="7"/>
  <c r="H224" i="7"/>
  <c r="E2919" i="7"/>
  <c r="H2919" i="7" s="1"/>
  <c r="E3445" i="7"/>
  <c r="H3445" i="7" s="1"/>
  <c r="E3400" i="7"/>
  <c r="H3400" i="7" s="1"/>
  <c r="E3345" i="7"/>
  <c r="H3345" i="7" s="1"/>
  <c r="E2926" i="7"/>
  <c r="H2926" i="7" s="1"/>
  <c r="E3542" i="7"/>
  <c r="H3542" i="7" s="1"/>
  <c r="E3534" i="7"/>
  <c r="H3534" i="7" s="1"/>
  <c r="E3483" i="7"/>
  <c r="H3483" i="7" s="1"/>
  <c r="E2548" i="7"/>
  <c r="H2548" i="7" s="1"/>
  <c r="E3598" i="7"/>
  <c r="H3598" i="7" s="1"/>
  <c r="E2658" i="7"/>
  <c r="H2658" i="7" s="1"/>
  <c r="E3524" i="7"/>
  <c r="H3524" i="7" s="1"/>
  <c r="H2953" i="7"/>
  <c r="E2395" i="7"/>
  <c r="H2395" i="7" s="1"/>
  <c r="E3435" i="7"/>
  <c r="H3435" i="7" s="1"/>
  <c r="E3384" i="7"/>
  <c r="H3384" i="7" s="1"/>
  <c r="E4931" i="7"/>
  <c r="E3474" i="7"/>
  <c r="H3474" i="7" s="1"/>
  <c r="E3391" i="7"/>
  <c r="H3391" i="7" s="1"/>
  <c r="E3335" i="7"/>
  <c r="H3335" i="7" s="1"/>
  <c r="E4847" i="7"/>
  <c r="H2496" i="7"/>
  <c r="E3596" i="7"/>
  <c r="H3596" i="7" s="1"/>
  <c r="E3515" i="7"/>
  <c r="H3515" i="7" s="1"/>
  <c r="E3382" i="7"/>
  <c r="H3382" i="7" s="1"/>
  <c r="H1144" i="7"/>
  <c r="H960" i="7"/>
  <c r="H62" i="7"/>
  <c r="H2672" i="7"/>
  <c r="E2656" i="7"/>
  <c r="H2656" i="7" s="1"/>
  <c r="H3617" i="7"/>
  <c r="E3522" i="7"/>
  <c r="H3522" i="7" s="1"/>
  <c r="E3472" i="7"/>
  <c r="H3472" i="7" s="1"/>
  <c r="E4793" i="7"/>
  <c r="E3326" i="7"/>
  <c r="H3326" i="7" s="1"/>
  <c r="H805" i="7"/>
  <c r="H430" i="7"/>
  <c r="E195" i="7"/>
  <c r="H195" i="7" s="1"/>
  <c r="H2736" i="7"/>
  <c r="H2720" i="7"/>
  <c r="H175" i="7"/>
  <c r="H3588" i="7"/>
  <c r="H3576" i="7"/>
  <c r="H3426" i="7"/>
  <c r="H3393" i="7"/>
  <c r="H3398" i="7"/>
  <c r="H3410" i="7"/>
  <c r="H3505" i="7"/>
  <c r="H3465" i="7"/>
  <c r="H3374" i="7"/>
  <c r="H3363" i="7"/>
  <c r="H3327" i="7"/>
  <c r="H247" i="7"/>
  <c r="H3232" i="7"/>
  <c r="H3606" i="7"/>
  <c r="H3553" i="7"/>
  <c r="H3453" i="7"/>
  <c r="H3252" i="7"/>
  <c r="D3097" i="7"/>
  <c r="E3097" i="7" s="1"/>
  <c r="H2710" i="7"/>
  <c r="H3428" i="7"/>
  <c r="H3337" i="7"/>
  <c r="H2483" i="7"/>
  <c r="H3336" i="7"/>
  <c r="H3221" i="7"/>
  <c r="H2411" i="7"/>
  <c r="H2345" i="7"/>
  <c r="E3608" i="7"/>
  <c r="H3608" i="7" s="1"/>
  <c r="E3532" i="7"/>
  <c r="H3532" i="7" s="1"/>
  <c r="H3514" i="7"/>
  <c r="E3455" i="7"/>
  <c r="H3455" i="7" s="1"/>
  <c r="E3444" i="7"/>
  <c r="H3444" i="7" s="1"/>
  <c r="E3575" i="7"/>
  <c r="H3575" i="7" s="1"/>
  <c r="E3566" i="7"/>
  <c r="H3566" i="7" s="1"/>
  <c r="E3538" i="7"/>
  <c r="H3538" i="7" s="1"/>
  <c r="E3500" i="7"/>
  <c r="H3500" i="7" s="1"/>
  <c r="E3486" i="7"/>
  <c r="H3486" i="7" s="1"/>
  <c r="E3425" i="7"/>
  <c r="H3425" i="7" s="1"/>
  <c r="E3605" i="7"/>
  <c r="H3605" i="7" s="1"/>
  <c r="E3593" i="7"/>
  <c r="H3593" i="7" s="1"/>
  <c r="E3580" i="7"/>
  <c r="H3580" i="7" s="1"/>
  <c r="H3549" i="7"/>
  <c r="E3508" i="7"/>
  <c r="H3508" i="7" s="1"/>
  <c r="E3452" i="7"/>
  <c r="H3452" i="7" s="1"/>
  <c r="E3442" i="7"/>
  <c r="H3442" i="7" s="1"/>
  <c r="E3430" i="7"/>
  <c r="H3430" i="7" s="1"/>
  <c r="E3415" i="7"/>
  <c r="H3415" i="7" s="1"/>
  <c r="E3403" i="7"/>
  <c r="H3403" i="7" s="1"/>
  <c r="E3381" i="7"/>
  <c r="H3381" i="7" s="1"/>
  <c r="H3353" i="7"/>
  <c r="E3328" i="7"/>
  <c r="H3328" i="7" s="1"/>
  <c r="E4660" i="7"/>
  <c r="E3565" i="7"/>
  <c r="H3565" i="7" s="1"/>
  <c r="E3554" i="7"/>
  <c r="H3554" i="7" s="1"/>
  <c r="E3537" i="7"/>
  <c r="H3537" i="7" s="1"/>
  <c r="E3481" i="7"/>
  <c r="H3481" i="7" s="1"/>
  <c r="E3469" i="7"/>
  <c r="H3469" i="7" s="1"/>
  <c r="E3457" i="7"/>
  <c r="H3457" i="7" s="1"/>
  <c r="E3368" i="7"/>
  <c r="H3368" i="7" s="1"/>
  <c r="E3340" i="7"/>
  <c r="H3340" i="7" s="1"/>
  <c r="E3592" i="7"/>
  <c r="H3592" i="7" s="1"/>
  <c r="H3574" i="7"/>
  <c r="H3543" i="7"/>
  <c r="E3503" i="7"/>
  <c r="H3503" i="7" s="1"/>
  <c r="E3496" i="7"/>
  <c r="H3496" i="7" s="1"/>
  <c r="E3485" i="7"/>
  <c r="H3485" i="7" s="1"/>
  <c r="E3441" i="7"/>
  <c r="H3441" i="7" s="1"/>
  <c r="H3424" i="7"/>
  <c r="E4929" i="7"/>
  <c r="E4795" i="7"/>
  <c r="E3386" i="7"/>
  <c r="H3386" i="7" s="1"/>
  <c r="E3357" i="7"/>
  <c r="H3357" i="7" s="1"/>
  <c r="H3346" i="7"/>
  <c r="H3604" i="7"/>
  <c r="E3564" i="7"/>
  <c r="H3564" i="7" s="1"/>
  <c r="E3531" i="7"/>
  <c r="H3531" i="7" s="1"/>
  <c r="E3520" i="7"/>
  <c r="H3520" i="7" s="1"/>
  <c r="E3507" i="7"/>
  <c r="H3507" i="7" s="1"/>
  <c r="E3468" i="7"/>
  <c r="H3468" i="7" s="1"/>
  <c r="H3451" i="7"/>
  <c r="E3429" i="7"/>
  <c r="H3429" i="7" s="1"/>
  <c r="E3367" i="7"/>
  <c r="H3367" i="7" s="1"/>
  <c r="E3324" i="7"/>
  <c r="H3324" i="7" s="1"/>
  <c r="E3387" i="7"/>
  <c r="H3387" i="7" s="1"/>
  <c r="E3609" i="7"/>
  <c r="H3609" i="7" s="1"/>
  <c r="E3591" i="7"/>
  <c r="H3591" i="7" s="1"/>
  <c r="H3569" i="7"/>
  <c r="E3548" i="7"/>
  <c r="H3548" i="7" s="1"/>
  <c r="E3536" i="7"/>
  <c r="H3536" i="7" s="1"/>
  <c r="E3495" i="7"/>
  <c r="H3495" i="7" s="1"/>
  <c r="H3480" i="7"/>
  <c r="E3456" i="7"/>
  <c r="H3456" i="7" s="1"/>
  <c r="E3440" i="7"/>
  <c r="H3440" i="7" s="1"/>
  <c r="E4796" i="7"/>
  <c r="E3397" i="7"/>
  <c r="H3397" i="7" s="1"/>
  <c r="E3352" i="7"/>
  <c r="H3352" i="7" s="1"/>
  <c r="E3339" i="7"/>
  <c r="H3339" i="7" s="1"/>
  <c r="H3597" i="7"/>
  <c r="E3559" i="7"/>
  <c r="H3559" i="7" s="1"/>
  <c r="E3519" i="7"/>
  <c r="H3519" i="7" s="1"/>
  <c r="E3484" i="7"/>
  <c r="H3484" i="7" s="1"/>
  <c r="E4902" i="7"/>
  <c r="E3414" i="7"/>
  <c r="H3414" i="7" s="1"/>
  <c r="E3385" i="7"/>
  <c r="H3385" i="7" s="1"/>
  <c r="E3373" i="7"/>
  <c r="H3373" i="7" s="1"/>
  <c r="E2073" i="7"/>
  <c r="H2073" i="7" s="1"/>
  <c r="E3323" i="7"/>
  <c r="H3323" i="7" s="1"/>
  <c r="E3585" i="7"/>
  <c r="H3585" i="7" s="1"/>
  <c r="E3573" i="7"/>
  <c r="H3573" i="7" s="1"/>
  <c r="E3563" i="7"/>
  <c r="H3563" i="7" s="1"/>
  <c r="E3547" i="7"/>
  <c r="H3547" i="7" s="1"/>
  <c r="H3530" i="7"/>
  <c r="E3506" i="7"/>
  <c r="H3506" i="7" s="1"/>
  <c r="E3494" i="7"/>
  <c r="H3494" i="7" s="1"/>
  <c r="H3473" i="7"/>
  <c r="E3434" i="7"/>
  <c r="H3434" i="7" s="1"/>
  <c r="E3423" i="7"/>
  <c r="H3423" i="7" s="1"/>
  <c r="H3408" i="7"/>
  <c r="E3396" i="7"/>
  <c r="H3396" i="7" s="1"/>
  <c r="E3366" i="7"/>
  <c r="H3366" i="7" s="1"/>
  <c r="E3351" i="7"/>
  <c r="H3351" i="7" s="1"/>
  <c r="H3333" i="7"/>
  <c r="E3614" i="7"/>
  <c r="H3614" i="7" s="1"/>
  <c r="E3603" i="7"/>
  <c r="H3603" i="7" s="1"/>
  <c r="E3590" i="7"/>
  <c r="H3590" i="7" s="1"/>
  <c r="E3535" i="7"/>
  <c r="H3535" i="7" s="1"/>
  <c r="E3518" i="7"/>
  <c r="H3518" i="7" s="1"/>
  <c r="H3498" i="7"/>
  <c r="E3462" i="7"/>
  <c r="H3462" i="7" s="1"/>
  <c r="E3450" i="7"/>
  <c r="H3450" i="7" s="1"/>
  <c r="E3439" i="7"/>
  <c r="H3439" i="7" s="1"/>
  <c r="E3379" i="7"/>
  <c r="H3379" i="7" s="1"/>
  <c r="E3338" i="7"/>
  <c r="H3338" i="7" s="1"/>
  <c r="E3322" i="7"/>
  <c r="H3322" i="7" s="1"/>
  <c r="E3619" i="7"/>
  <c r="H3619" i="7" s="1"/>
  <c r="E3572" i="7"/>
  <c r="H3572" i="7" s="1"/>
  <c r="H3558" i="7"/>
  <c r="E3546" i="7"/>
  <c r="H3546" i="7" s="1"/>
  <c r="E3489" i="7"/>
  <c r="H3489" i="7" s="1"/>
  <c r="E3479" i="7"/>
  <c r="H3479" i="7" s="1"/>
  <c r="E3467" i="7"/>
  <c r="H3467" i="7" s="1"/>
  <c r="E3422" i="7"/>
  <c r="H3422" i="7" s="1"/>
  <c r="E3413" i="7"/>
  <c r="H3413" i="7" s="1"/>
  <c r="E3401" i="7"/>
  <c r="H3401" i="7" s="1"/>
  <c r="E4794" i="7"/>
  <c r="H3362" i="7"/>
  <c r="E3350" i="7"/>
  <c r="H3350" i="7" s="1"/>
  <c r="E3602" i="7"/>
  <c r="H3602" i="7" s="1"/>
  <c r="H3584" i="7"/>
  <c r="E3562" i="7"/>
  <c r="H3562" i="7" s="1"/>
  <c r="E3512" i="7"/>
  <c r="H3512" i="7" s="1"/>
  <c r="E3502" i="7"/>
  <c r="H3502" i="7" s="1"/>
  <c r="E3493" i="7"/>
  <c r="H3493" i="7" s="1"/>
  <c r="E3449" i="7"/>
  <c r="H3449" i="7" s="1"/>
  <c r="H3433" i="7"/>
  <c r="E3395" i="7"/>
  <c r="H3395" i="7" s="1"/>
  <c r="E3378" i="7"/>
  <c r="H3378" i="7" s="1"/>
  <c r="E3365" i="7"/>
  <c r="H3365" i="7" s="1"/>
  <c r="H3613" i="7"/>
  <c r="E3589" i="7"/>
  <c r="H3589" i="7" s="1"/>
  <c r="E3571" i="7"/>
  <c r="H3571" i="7" s="1"/>
  <c r="E3541" i="7"/>
  <c r="H3541" i="7" s="1"/>
  <c r="E3529" i="7"/>
  <c r="H3529" i="7" s="1"/>
  <c r="E3517" i="7"/>
  <c r="H3517" i="7" s="1"/>
  <c r="E3478" i="7"/>
  <c r="H3478" i="7" s="1"/>
  <c r="H3461" i="7"/>
  <c r="E3438" i="7"/>
  <c r="H3438" i="7" s="1"/>
  <c r="E3421" i="7"/>
  <c r="H3421" i="7" s="1"/>
  <c r="E3407" i="7"/>
  <c r="H3407" i="7" s="1"/>
  <c r="E3355" i="7"/>
  <c r="H3355" i="7" s="1"/>
  <c r="E3344" i="7"/>
  <c r="H3344" i="7" s="1"/>
  <c r="E3332" i="7"/>
  <c r="H3332" i="7" s="1"/>
  <c r="E3321" i="7"/>
  <c r="H3321" i="7" s="1"/>
  <c r="E3618" i="7"/>
  <c r="H3618" i="7" s="1"/>
  <c r="E3601" i="7"/>
  <c r="H3601" i="7" s="1"/>
  <c r="H3577" i="7"/>
  <c r="E3557" i="7"/>
  <c r="H3557" i="7" s="1"/>
  <c r="E3545" i="7"/>
  <c r="H3545" i="7" s="1"/>
  <c r="E4903" i="7"/>
  <c r="H3488" i="7"/>
  <c r="E3466" i="7"/>
  <c r="H3466" i="7" s="1"/>
  <c r="E4846" i="7"/>
  <c r="H3427" i="7"/>
  <c r="E3418" i="7"/>
  <c r="H3418" i="7" s="1"/>
  <c r="H3390" i="7"/>
  <c r="E3377" i="7"/>
  <c r="H3377" i="7" s="1"/>
  <c r="E3349" i="7"/>
  <c r="H3349" i="7" s="1"/>
  <c r="E3334" i="7"/>
  <c r="H3334" i="7" s="1"/>
  <c r="H3607" i="7"/>
  <c r="E3568" i="7"/>
  <c r="H3568" i="7" s="1"/>
  <c r="E3528" i="7"/>
  <c r="H3528" i="7" s="1"/>
  <c r="H3511" i="7"/>
  <c r="E3492" i="7"/>
  <c r="H3492" i="7" s="1"/>
  <c r="E3477" i="7"/>
  <c r="H3477" i="7" s="1"/>
  <c r="H3454" i="7"/>
  <c r="E3406" i="7"/>
  <c r="H3406" i="7" s="1"/>
  <c r="E3394" i="7"/>
  <c r="H3394" i="7" s="1"/>
  <c r="E3371" i="7"/>
  <c r="H3371" i="7" s="1"/>
  <c r="E3361" i="7"/>
  <c r="H3361" i="7" s="1"/>
  <c r="E3331" i="7"/>
  <c r="H3331" i="7" s="1"/>
  <c r="E3525" i="7"/>
  <c r="H3525" i="7" s="1"/>
  <c r="E3595" i="7"/>
  <c r="H3595" i="7" s="1"/>
  <c r="E3583" i="7"/>
  <c r="H3583" i="7" s="1"/>
  <c r="E3570" i="7"/>
  <c r="H3570" i="7" s="1"/>
  <c r="E4745" i="7"/>
  <c r="H3540" i="7"/>
  <c r="E3516" i="7"/>
  <c r="H3516" i="7" s="1"/>
  <c r="E4848" i="7"/>
  <c r="H3482" i="7"/>
  <c r="E4930" i="7"/>
  <c r="E3432" i="7"/>
  <c r="H3432" i="7" s="1"/>
  <c r="E3420" i="7"/>
  <c r="H3420" i="7" s="1"/>
  <c r="E3383" i="7"/>
  <c r="H3383" i="7" s="1"/>
  <c r="H3343" i="7"/>
  <c r="E3320" i="7"/>
  <c r="H3320" i="7" s="1"/>
  <c r="E3369" i="7"/>
  <c r="H3369" i="7" s="1"/>
  <c r="E3409" i="7"/>
  <c r="H3409" i="7" s="1"/>
  <c r="E3612" i="7"/>
  <c r="H3612" i="7" s="1"/>
  <c r="E3600" i="7"/>
  <c r="H3600" i="7" s="1"/>
  <c r="E3544" i="7"/>
  <c r="H3544" i="7" s="1"/>
  <c r="E3527" i="7"/>
  <c r="H3527" i="7" s="1"/>
  <c r="E3471" i="7"/>
  <c r="H3471" i="7" s="1"/>
  <c r="E3460" i="7"/>
  <c r="H3460" i="7" s="1"/>
  <c r="E3448" i="7"/>
  <c r="H3448" i="7" s="1"/>
  <c r="H3417" i="7"/>
  <c r="E3405" i="7"/>
  <c r="H3405" i="7" s="1"/>
  <c r="E3376" i="7"/>
  <c r="H3376" i="7" s="1"/>
  <c r="E3360" i="7"/>
  <c r="H3360" i="7" s="1"/>
  <c r="E3348" i="7"/>
  <c r="H3348" i="7" s="1"/>
  <c r="E3330" i="7"/>
  <c r="H3330" i="7" s="1"/>
  <c r="E3341" i="7"/>
  <c r="H3341" i="7" s="1"/>
  <c r="E3582" i="7"/>
  <c r="H3582" i="7" s="1"/>
  <c r="H3567" i="7"/>
  <c r="E3556" i="7"/>
  <c r="H3556" i="7" s="1"/>
  <c r="H3533" i="7"/>
  <c r="E4797" i="7"/>
  <c r="E3487" i="7"/>
  <c r="H3487" i="7" s="1"/>
  <c r="E3476" i="7"/>
  <c r="H3476" i="7" s="1"/>
  <c r="E3431" i="7"/>
  <c r="H3431" i="7" s="1"/>
  <c r="E3399" i="7"/>
  <c r="H3399" i="7" s="1"/>
  <c r="E3389" i="7"/>
  <c r="H3389" i="7" s="1"/>
  <c r="H3370" i="7"/>
  <c r="E3611" i="7"/>
  <c r="H3611" i="7" s="1"/>
  <c r="H3594" i="7"/>
  <c r="E4798" i="7"/>
  <c r="E3521" i="7"/>
  <c r="H3521" i="7" s="1"/>
  <c r="E3510" i="7"/>
  <c r="H3510" i="7" s="1"/>
  <c r="E3501" i="7"/>
  <c r="H3501" i="7" s="1"/>
  <c r="E3459" i="7"/>
  <c r="H3459" i="7" s="1"/>
  <c r="H3443" i="7"/>
  <c r="E3419" i="7"/>
  <c r="H3419" i="7" s="1"/>
  <c r="E3411" i="7"/>
  <c r="H3411" i="7" s="1"/>
  <c r="E3359" i="7"/>
  <c r="H3359" i="7" s="1"/>
  <c r="E4927" i="7"/>
  <c r="J4927" i="7" s="1"/>
  <c r="E3579" i="7"/>
  <c r="H3579" i="7" s="1"/>
  <c r="E3599" i="7"/>
  <c r="H3599" i="7" s="1"/>
  <c r="E3581" i="7"/>
  <c r="H3581" i="7" s="1"/>
  <c r="H3561" i="7"/>
  <c r="E3550" i="7"/>
  <c r="H3550" i="7" s="1"/>
  <c r="E3539" i="7"/>
  <c r="H3539" i="7" s="1"/>
  <c r="E3526" i="7"/>
  <c r="H3526" i="7" s="1"/>
  <c r="E4692" i="7"/>
  <c r="H3470" i="7"/>
  <c r="E3447" i="7"/>
  <c r="H3447" i="7" s="1"/>
  <c r="E4845" i="7"/>
  <c r="E3404" i="7"/>
  <c r="H3404" i="7" s="1"/>
  <c r="E3388" i="7"/>
  <c r="H3388" i="7" s="1"/>
  <c r="E3375" i="7"/>
  <c r="H3375" i="7" s="1"/>
  <c r="H3364" i="7"/>
  <c r="E4928" i="7"/>
  <c r="E3342" i="7"/>
  <c r="H3342" i="7" s="1"/>
  <c r="E3329" i="7"/>
  <c r="H3329" i="7" s="1"/>
  <c r="E3358" i="7"/>
  <c r="H3358" i="7" s="1"/>
  <c r="E3610" i="7"/>
  <c r="H3610" i="7" s="1"/>
  <c r="H3587" i="7"/>
  <c r="E3555" i="7"/>
  <c r="H3555" i="7" s="1"/>
  <c r="E4934" i="7"/>
  <c r="E3509" i="7"/>
  <c r="H3509" i="7" s="1"/>
  <c r="H3497" i="7"/>
  <c r="E3475" i="7"/>
  <c r="H3475" i="7" s="1"/>
  <c r="E3458" i="7"/>
  <c r="H3458" i="7" s="1"/>
  <c r="H3436" i="7"/>
  <c r="E3416" i="7"/>
  <c r="H3416" i="7" s="1"/>
  <c r="E3325" i="7"/>
  <c r="H3325" i="7" s="1"/>
  <c r="H3319" i="7"/>
  <c r="E4777" i="7"/>
  <c r="E2219" i="7"/>
  <c r="H2219" i="7" s="1"/>
  <c r="E1915" i="7"/>
  <c r="H1915" i="7" s="1"/>
  <c r="E2092" i="7"/>
  <c r="H2092" i="7" s="1"/>
  <c r="E1998" i="7"/>
  <c r="H1998" i="7" s="1"/>
  <c r="E4896" i="7"/>
  <c r="E1739" i="7"/>
  <c r="H1739" i="7" s="1"/>
  <c r="E4652" i="7"/>
  <c r="E2162" i="7"/>
  <c r="H2162" i="7" s="1"/>
  <c r="E2206" i="7"/>
  <c r="H2206" i="7" s="1"/>
  <c r="E1807" i="7"/>
  <c r="H1807" i="7" s="1"/>
  <c r="E2260" i="7"/>
  <c r="H2260" i="7" s="1"/>
  <c r="E1919" i="7"/>
  <c r="H1919" i="7" s="1"/>
  <c r="E1880" i="7"/>
  <c r="H1880" i="7" s="1"/>
  <c r="E2128" i="7"/>
  <c r="H2128" i="7" s="1"/>
  <c r="E1772" i="7"/>
  <c r="H1772" i="7" s="1"/>
  <c r="E2224" i="7"/>
  <c r="H2224" i="7" s="1"/>
  <c r="E2204" i="7"/>
  <c r="H2204" i="7" s="1"/>
  <c r="E4838" i="7"/>
  <c r="E2068" i="7"/>
  <c r="H2068" i="7" s="1"/>
  <c r="E1814" i="7"/>
  <c r="H1814" i="7" s="1"/>
  <c r="E27" i="7"/>
  <c r="H27" i="7" s="1"/>
  <c r="E2037" i="7"/>
  <c r="H2037" i="7" s="1"/>
  <c r="E4726" i="7"/>
  <c r="E1994" i="7"/>
  <c r="H1994" i="7" s="1"/>
  <c r="E1970" i="7"/>
  <c r="H1970" i="7" s="1"/>
  <c r="E4778" i="7"/>
  <c r="E1878" i="7"/>
  <c r="H1878" i="7" s="1"/>
  <c r="E2158" i="7"/>
  <c r="H2158" i="7" s="1"/>
  <c r="E1885" i="7"/>
  <c r="H1885" i="7" s="1"/>
  <c r="E2035" i="7"/>
  <c r="H2035" i="7" s="1"/>
  <c r="E2000" i="7"/>
  <c r="H2000" i="7" s="1"/>
  <c r="E2272" i="7"/>
  <c r="H2272" i="7" s="1"/>
  <c r="E1944" i="7"/>
  <c r="H1944" i="7" s="1"/>
  <c r="E2061" i="7"/>
  <c r="H2061" i="7" s="1"/>
  <c r="E4831" i="7"/>
  <c r="H1912" i="7"/>
  <c r="H1791" i="7"/>
  <c r="E1401" i="7"/>
  <c r="H1401" i="7" s="1"/>
  <c r="E4870" i="7"/>
  <c r="H2264" i="7"/>
  <c r="H2102" i="7"/>
  <c r="H2215" i="7"/>
  <c r="H2009" i="7"/>
  <c r="H1965" i="7"/>
  <c r="D1633" i="7"/>
  <c r="E1633" i="7" s="1"/>
  <c r="H1572" i="7"/>
  <c r="H1978" i="7"/>
  <c r="H2077" i="7"/>
  <c r="E1977" i="7"/>
  <c r="H1977" i="7" s="1"/>
  <c r="E1916" i="7"/>
  <c r="H1916" i="7" s="1"/>
  <c r="H1850" i="7"/>
  <c r="D1517" i="7"/>
  <c r="E1517" i="7" s="1"/>
  <c r="H1517" i="7" s="1"/>
  <c r="E1504" i="7"/>
  <c r="H1504" i="7" s="1"/>
  <c r="E1378" i="7"/>
  <c r="H1378" i="7" s="1"/>
  <c r="E2056" i="7"/>
  <c r="H2056" i="7" s="1"/>
  <c r="N4833" i="7"/>
  <c r="H1889" i="7"/>
  <c r="E1290" i="7"/>
  <c r="H1290" i="7" s="1"/>
  <c r="H1950" i="7"/>
  <c r="H1933" i="7"/>
  <c r="E1393" i="7"/>
  <c r="H1393" i="7" s="1"/>
  <c r="E1997" i="7"/>
  <c r="H1997" i="7" s="1"/>
  <c r="D1646" i="7"/>
  <c r="E1616" i="7"/>
  <c r="H1616" i="7" s="1"/>
  <c r="D1563" i="7"/>
  <c r="E1555" i="7"/>
  <c r="H1555" i="7" s="1"/>
  <c r="E1472" i="7"/>
  <c r="H1472" i="7" s="1"/>
  <c r="E1935" i="7"/>
  <c r="H1935" i="7" s="1"/>
  <c r="D2220" i="7"/>
  <c r="E2220" i="7" s="1"/>
  <c r="H2220" i="7" s="1"/>
  <c r="H2200" i="7"/>
  <c r="E2100" i="7"/>
  <c r="H2100" i="7" s="1"/>
  <c r="H2007" i="7"/>
  <c r="H1981" i="7"/>
  <c r="H1927" i="7"/>
  <c r="D1815" i="7"/>
  <c r="E1815" i="7" s="1"/>
  <c r="H1815" i="7" s="1"/>
  <c r="H1765" i="7"/>
  <c r="D1722" i="7"/>
  <c r="D1708" i="7"/>
  <c r="E1708" i="7" s="1"/>
  <c r="H1708" i="7" s="1"/>
  <c r="E2120" i="7"/>
  <c r="H2120" i="7" s="1"/>
  <c r="H2184" i="7"/>
  <c r="H2170" i="7"/>
  <c r="H2049" i="7"/>
  <c r="H1932" i="7"/>
  <c r="H1905" i="7"/>
  <c r="E1436" i="7"/>
  <c r="H1436" i="7" s="1"/>
  <c r="E1414" i="7"/>
  <c r="H1414" i="7" s="1"/>
  <c r="E1297" i="7"/>
  <c r="H1297" i="7" s="1"/>
  <c r="H1907" i="7"/>
  <c r="H2176" i="7"/>
  <c r="H1955" i="7"/>
  <c r="D1778" i="7"/>
  <c r="E1778" i="7" s="1"/>
  <c r="H1778" i="7" s="1"/>
  <c r="E1494" i="7"/>
  <c r="H1494" i="7" s="1"/>
  <c r="E1990" i="7"/>
  <c r="H1990" i="7" s="1"/>
  <c r="E1435" i="7"/>
  <c r="H1435" i="7" s="1"/>
  <c r="E1937" i="7"/>
  <c r="H1937" i="7" s="1"/>
  <c r="H1887" i="7"/>
  <c r="H1585" i="7"/>
  <c r="E1537" i="7"/>
  <c r="H1537" i="7" s="1"/>
  <c r="E4836" i="7"/>
  <c r="E1975" i="7"/>
  <c r="H1975" i="7" s="1"/>
  <c r="H1751" i="7"/>
  <c r="E1659" i="7"/>
  <c r="H1659" i="7" s="1"/>
  <c r="E4713" i="7"/>
  <c r="E1412" i="7"/>
  <c r="H1412" i="7" s="1"/>
  <c r="E1947" i="7"/>
  <c r="H1947" i="7" s="1"/>
  <c r="H2234" i="7"/>
  <c r="H2074" i="7"/>
  <c r="H2063" i="7"/>
  <c r="D1992" i="7"/>
  <c r="E1992" i="7" s="1"/>
  <c r="H1992" i="7" s="1"/>
  <c r="H1871" i="7"/>
  <c r="H1831" i="7"/>
  <c r="E1744" i="7"/>
  <c r="H1744" i="7" s="1"/>
  <c r="E1544" i="7"/>
  <c r="H1544" i="7" s="1"/>
  <c r="E1426" i="7"/>
  <c r="H1426" i="7" s="1"/>
  <c r="E4768" i="7"/>
  <c r="H2180" i="7"/>
  <c r="H2242" i="7"/>
  <c r="D2054" i="7"/>
  <c r="E2054" i="7" s="1"/>
  <c r="H2054" i="7" s="1"/>
  <c r="H1986" i="7"/>
  <c r="E1896" i="7"/>
  <c r="H1896" i="7" s="1"/>
  <c r="H2169" i="7"/>
  <c r="H2085" i="7"/>
  <c r="H2202" i="7"/>
  <c r="D1974" i="7"/>
  <c r="E1974" i="7" s="1"/>
  <c r="H1974" i="7" s="1"/>
  <c r="D1892" i="7"/>
  <c r="E1528" i="7"/>
  <c r="H1528" i="7" s="1"/>
  <c r="E1520" i="7"/>
  <c r="H1520" i="7" s="1"/>
  <c r="D1382" i="7"/>
  <c r="E1382" i="7" s="1"/>
  <c r="H1382" i="7" s="1"/>
  <c r="H2178" i="7"/>
  <c r="H2173" i="7"/>
  <c r="H2113" i="7"/>
  <c r="E2015" i="7"/>
  <c r="H2015" i="7" s="1"/>
  <c r="E1999" i="7"/>
  <c r="H1999" i="7" s="1"/>
  <c r="H1924" i="7"/>
  <c r="E2157" i="7"/>
  <c r="H2157" i="7" s="1"/>
  <c r="E4780" i="7"/>
  <c r="E2024" i="7"/>
  <c r="H2024" i="7" s="1"/>
  <c r="E1930" i="7"/>
  <c r="H1930" i="7" s="1"/>
  <c r="E1869" i="7"/>
  <c r="H1869" i="7" s="1"/>
  <c r="E1846" i="7"/>
  <c r="H1846" i="7" s="1"/>
  <c r="H1491" i="7"/>
  <c r="D282" i="7"/>
  <c r="E282" i="7" s="1"/>
  <c r="E116" i="7"/>
  <c r="H116" i="7" s="1"/>
  <c r="H1272" i="7"/>
  <c r="D1109" i="7"/>
  <c r="E4670" i="7"/>
  <c r="D4669" i="7"/>
  <c r="E1399" i="7"/>
  <c r="H1399" i="7" s="1"/>
  <c r="E1302" i="7"/>
  <c r="H1302" i="7" s="1"/>
  <c r="E1289" i="7"/>
  <c r="H1289" i="7" s="1"/>
  <c r="H1039" i="7"/>
  <c r="D934" i="7"/>
  <c r="E645" i="7"/>
  <c r="H645" i="7" s="1"/>
  <c r="H1560" i="7"/>
  <c r="H1506" i="7"/>
  <c r="H1410" i="7"/>
  <c r="H1363" i="7"/>
  <c r="E1324" i="7"/>
  <c r="H1324" i="7" s="1"/>
  <c r="E941" i="7"/>
  <c r="H941" i="7" s="1"/>
  <c r="E788" i="7"/>
  <c r="H788" i="7" s="1"/>
  <c r="E543" i="7"/>
  <c r="H543" i="7" s="1"/>
  <c r="E4649" i="7"/>
  <c r="H1565" i="7"/>
  <c r="H1343" i="7"/>
  <c r="E1230" i="7"/>
  <c r="H1230" i="7" s="1"/>
  <c r="E1076" i="7"/>
  <c r="H1076" i="7" s="1"/>
  <c r="E1051" i="7"/>
  <c r="H1051" i="7" s="1"/>
  <c r="D1019" i="7"/>
  <c r="E1019" i="7" s="1"/>
  <c r="H1019" i="7" s="1"/>
  <c r="D1356" i="7"/>
  <c r="E1356" i="7" s="1"/>
  <c r="H1356" i="7" s="1"/>
  <c r="H1323" i="7"/>
  <c r="D939" i="7"/>
  <c r="E939" i="7" s="1"/>
  <c r="H939" i="7" s="1"/>
  <c r="H2067" i="7"/>
  <c r="H1782" i="7"/>
  <c r="D1713" i="7"/>
  <c r="E1713" i="7" s="1"/>
  <c r="H1614" i="7"/>
  <c r="H1564" i="7"/>
  <c r="H1264" i="7"/>
  <c r="H1255" i="7"/>
  <c r="E1169" i="7"/>
  <c r="H1169" i="7" s="1"/>
  <c r="E996" i="7"/>
  <c r="H996" i="7" s="1"/>
  <c r="D656" i="7"/>
  <c r="H2023" i="7"/>
  <c r="H1817" i="7"/>
  <c r="H1752" i="7"/>
  <c r="H1594" i="7"/>
  <c r="H1270" i="7"/>
  <c r="E1206" i="7"/>
  <c r="H1206" i="7" s="1"/>
  <c r="E1161" i="7"/>
  <c r="H1161" i="7" s="1"/>
  <c r="H1074" i="7"/>
  <c r="D403" i="7"/>
  <c r="E403" i="7" s="1"/>
  <c r="H2039" i="7"/>
  <c r="H1958" i="7"/>
  <c r="H1746" i="7"/>
  <c r="H1392" i="7"/>
  <c r="H1335" i="7"/>
  <c r="H1259" i="7"/>
  <c r="E866" i="7"/>
  <c r="H866" i="7" s="1"/>
  <c r="E569" i="7"/>
  <c r="H569" i="7" s="1"/>
  <c r="H2001" i="7"/>
  <c r="H1922" i="7"/>
  <c r="H1526" i="7"/>
  <c r="H1487" i="7"/>
  <c r="H1292" i="7"/>
  <c r="E1248" i="7"/>
  <c r="H1248" i="7" s="1"/>
  <c r="H1118" i="7"/>
  <c r="E1067" i="7"/>
  <c r="H1067" i="7" s="1"/>
  <c r="H1396" i="7"/>
  <c r="E1093" i="7"/>
  <c r="H1093" i="7" s="1"/>
  <c r="E1073" i="7"/>
  <c r="H1073" i="7" s="1"/>
  <c r="E924" i="7"/>
  <c r="H924" i="7" s="1"/>
  <c r="E888" i="7"/>
  <c r="H888" i="7" s="1"/>
  <c r="H1509" i="7"/>
  <c r="D1147" i="7"/>
  <c r="E1147" i="7" s="1"/>
  <c r="H1147" i="7" s="1"/>
  <c r="H1049" i="7"/>
  <c r="E980" i="7"/>
  <c r="H980" i="7" s="1"/>
  <c r="D1486" i="7"/>
  <c r="E1486" i="7" s="1"/>
  <c r="H1486" i="7" s="1"/>
  <c r="H1467" i="7"/>
  <c r="H1285" i="7"/>
  <c r="H1001" i="7"/>
  <c r="E1340" i="7"/>
  <c r="H1340" i="7" s="1"/>
  <c r="H1280" i="7"/>
  <c r="E1219" i="7"/>
  <c r="H1219" i="7" s="1"/>
  <c r="H987" i="7"/>
  <c r="E930" i="7"/>
  <c r="H930" i="7" s="1"/>
  <c r="E873" i="7"/>
  <c r="H873" i="7" s="1"/>
  <c r="D605" i="7"/>
  <c r="E605" i="7" s="1"/>
  <c r="H1104" i="7"/>
  <c r="E708" i="7"/>
  <c r="H708" i="7" s="1"/>
  <c r="H1443" i="7"/>
  <c r="H1078" i="7"/>
  <c r="E972" i="7"/>
  <c r="H972" i="7" s="1"/>
  <c r="H1931" i="7"/>
  <c r="N4675" i="7"/>
  <c r="H1836" i="7"/>
  <c r="H1536" i="7"/>
  <c r="H1284" i="7"/>
  <c r="H1262" i="7"/>
  <c r="H1225" i="7"/>
  <c r="H1034" i="7"/>
  <c r="E965" i="7"/>
  <c r="H965" i="7" s="1"/>
  <c r="H2148" i="7"/>
  <c r="H1940" i="7"/>
  <c r="H1358" i="7"/>
  <c r="E871" i="7"/>
  <c r="H871" i="7" s="1"/>
  <c r="E4741" i="7"/>
  <c r="D2699" i="7"/>
  <c r="E2699" i="7" s="1"/>
  <c r="H2699" i="7" s="1"/>
  <c r="E975" i="7"/>
  <c r="H975" i="7" s="1"/>
  <c r="E910" i="7"/>
  <c r="H910" i="7" s="1"/>
  <c r="E499" i="7"/>
  <c r="H499" i="7" s="1"/>
  <c r="E492" i="7"/>
  <c r="H492" i="7" s="1"/>
  <c r="D1063" i="7"/>
  <c r="E1000" i="7"/>
  <c r="H1000" i="7" s="1"/>
  <c r="H824" i="7"/>
  <c r="E843" i="7"/>
  <c r="H843" i="7" s="1"/>
  <c r="E379" i="7"/>
  <c r="H379" i="7" s="1"/>
  <c r="H836" i="7"/>
  <c r="H691" i="7"/>
  <c r="E4706" i="7"/>
  <c r="E241" i="7"/>
  <c r="H241" i="7" s="1"/>
  <c r="D2914" i="7"/>
  <c r="H709" i="7"/>
  <c r="H661" i="7"/>
  <c r="E452" i="7"/>
  <c r="H452" i="7" s="1"/>
  <c r="D378" i="7"/>
  <c r="D211" i="7"/>
  <c r="E211" i="7" s="1"/>
  <c r="H211" i="7" s="1"/>
  <c r="D3112" i="7"/>
  <c r="E3112" i="7" s="1"/>
  <c r="H3112" i="7" s="1"/>
  <c r="D849" i="7"/>
  <c r="E849" i="7" s="1"/>
  <c r="H849" i="7" s="1"/>
  <c r="H723" i="7"/>
  <c r="D400" i="7"/>
  <c r="E400" i="7" s="1"/>
  <c r="E353" i="7"/>
  <c r="H353" i="7" s="1"/>
  <c r="E51" i="7"/>
  <c r="H51" i="7" s="1"/>
  <c r="E2881" i="7"/>
  <c r="H2881" i="7" s="1"/>
  <c r="E566" i="7"/>
  <c r="H566" i="7" s="1"/>
  <c r="E392" i="7"/>
  <c r="H392" i="7" s="1"/>
  <c r="E822" i="7"/>
  <c r="H822" i="7" s="1"/>
  <c r="H816" i="7"/>
  <c r="D804" i="7"/>
  <c r="E804" i="7" s="1"/>
  <c r="H804" i="7" s="1"/>
  <c r="H729" i="7"/>
  <c r="E683" i="7"/>
  <c r="H683" i="7" s="1"/>
  <c r="D308" i="7"/>
  <c r="E308" i="7" s="1"/>
  <c r="H308" i="7" s="1"/>
  <c r="H1305" i="7"/>
  <c r="H1033" i="7"/>
  <c r="E955" i="7"/>
  <c r="H955" i="7" s="1"/>
  <c r="H925" i="7"/>
  <c r="E522" i="7"/>
  <c r="H522" i="7" s="1"/>
  <c r="E3287" i="7"/>
  <c r="H3287" i="7" s="1"/>
  <c r="E1054" i="7"/>
  <c r="H1054" i="7" s="1"/>
  <c r="H652" i="7"/>
  <c r="E261" i="7"/>
  <c r="H261" i="7" s="1"/>
  <c r="E57" i="7"/>
  <c r="H57" i="7" s="1"/>
  <c r="H1278" i="7"/>
  <c r="E1150" i="7"/>
  <c r="H1150" i="7" s="1"/>
  <c r="H966" i="7"/>
  <c r="E464" i="7"/>
  <c r="H464" i="7" s="1"/>
  <c r="H778" i="7"/>
  <c r="H742" i="7"/>
  <c r="H665" i="7"/>
  <c r="D397" i="7"/>
  <c r="E397" i="7" s="1"/>
  <c r="H397" i="7" s="1"/>
  <c r="E382" i="7"/>
  <c r="H382" i="7" s="1"/>
  <c r="E314" i="7"/>
  <c r="H314" i="7" s="1"/>
  <c r="E734" i="7"/>
  <c r="H734" i="7" s="1"/>
  <c r="E374" i="7"/>
  <c r="H374" i="7" s="1"/>
  <c r="E919" i="7"/>
  <c r="H919" i="7" s="1"/>
  <c r="H912" i="7"/>
  <c r="D905" i="7"/>
  <c r="E905" i="7" s="1"/>
  <c r="H719" i="7"/>
  <c r="H693" i="7"/>
  <c r="D410" i="7"/>
  <c r="E410" i="7" s="1"/>
  <c r="E800" i="7"/>
  <c r="H800" i="7" s="1"/>
  <c r="E4864" i="7"/>
  <c r="D620" i="7"/>
  <c r="E620" i="7" s="1"/>
  <c r="D30" i="7"/>
  <c r="E30" i="7" s="1"/>
  <c r="H852" i="7"/>
  <c r="E819" i="7"/>
  <c r="H819" i="7" s="1"/>
  <c r="D485" i="7"/>
  <c r="E485" i="7" s="1"/>
  <c r="E388" i="7"/>
  <c r="H388" i="7" s="1"/>
  <c r="E276" i="7"/>
  <c r="H276" i="7" s="1"/>
  <c r="E4844" i="7"/>
  <c r="H454" i="7"/>
  <c r="E3277" i="7"/>
  <c r="H3277" i="7" s="1"/>
  <c r="H578" i="7"/>
  <c r="H336" i="7"/>
  <c r="H315" i="7"/>
  <c r="H213" i="7"/>
  <c r="H323" i="7"/>
  <c r="E205" i="7"/>
  <c r="H205" i="7" s="1"/>
  <c r="E100" i="7"/>
  <c r="H100" i="7" s="1"/>
  <c r="H3293" i="7"/>
  <c r="E3215" i="7"/>
  <c r="H3215" i="7" s="1"/>
  <c r="E2987" i="7"/>
  <c r="H2987" i="7" s="1"/>
  <c r="E3193" i="7"/>
  <c r="H3193" i="7" s="1"/>
  <c r="E3172" i="7"/>
  <c r="H3172" i="7" s="1"/>
  <c r="H2846" i="7"/>
  <c r="E93" i="7"/>
  <c r="H93" i="7" s="1"/>
  <c r="E3110" i="7"/>
  <c r="H3110" i="7" s="1"/>
  <c r="E2749" i="7"/>
  <c r="H2749" i="7" s="1"/>
  <c r="E71" i="7"/>
  <c r="H71" i="7" s="1"/>
  <c r="D3249" i="7"/>
  <c r="E3249" i="7" s="1"/>
  <c r="D3192" i="7"/>
  <c r="E3192" i="7" s="1"/>
  <c r="H3016" i="7"/>
  <c r="D191" i="7"/>
  <c r="E191" i="7" s="1"/>
  <c r="H191" i="7" s="1"/>
  <c r="H157" i="7"/>
  <c r="H92" i="7"/>
  <c r="E2980" i="7"/>
  <c r="H2980" i="7" s="1"/>
  <c r="D128" i="7"/>
  <c r="E128" i="7" s="1"/>
  <c r="E3125" i="7"/>
  <c r="H3125" i="7" s="1"/>
  <c r="E2880" i="7"/>
  <c r="H2880" i="7" s="1"/>
  <c r="H753" i="7"/>
  <c r="H718" i="7"/>
  <c r="H711" i="7"/>
  <c r="H701" i="7"/>
  <c r="H651" i="7"/>
  <c r="H589" i="7"/>
  <c r="H479" i="7"/>
  <c r="E395" i="7"/>
  <c r="H395" i="7" s="1"/>
  <c r="D35" i="7"/>
  <c r="E35" i="7" s="1"/>
  <c r="H35" i="7" s="1"/>
  <c r="E2970" i="7"/>
  <c r="H2970" i="7" s="1"/>
  <c r="H472" i="7"/>
  <c r="D429" i="7"/>
  <c r="E429" i="7" s="1"/>
  <c r="H429" i="7" s="1"/>
  <c r="D4666" i="7"/>
  <c r="E4666" i="7" s="1"/>
  <c r="D258" i="7"/>
  <c r="E258" i="7" s="1"/>
  <c r="E156" i="7"/>
  <c r="H156" i="7" s="1"/>
  <c r="E3267" i="7"/>
  <c r="H3267" i="7" s="1"/>
  <c r="D3059" i="7"/>
  <c r="H2910" i="7"/>
  <c r="H970" i="7"/>
  <c r="H928" i="7"/>
  <c r="D544" i="7"/>
  <c r="E544" i="7" s="1"/>
  <c r="E517" i="7"/>
  <c r="H517" i="7" s="1"/>
  <c r="E320" i="7"/>
  <c r="H320" i="7" s="1"/>
  <c r="D149" i="7"/>
  <c r="E149" i="7" s="1"/>
  <c r="H77" i="7"/>
  <c r="E3262" i="7"/>
  <c r="H3262" i="7" s="1"/>
  <c r="D3176" i="7"/>
  <c r="E3176" i="7" s="1"/>
  <c r="D3162" i="7"/>
  <c r="E3162" i="7" s="1"/>
  <c r="E602" i="7"/>
  <c r="H602" i="7" s="1"/>
  <c r="D581" i="7"/>
  <c r="E581" i="7" s="1"/>
  <c r="E299" i="7"/>
  <c r="H299" i="7" s="1"/>
  <c r="D134" i="7"/>
  <c r="E120" i="7"/>
  <c r="H120" i="7" s="1"/>
  <c r="E69" i="7"/>
  <c r="H69" i="7" s="1"/>
  <c r="E3183" i="7"/>
  <c r="H3183" i="7" s="1"/>
  <c r="H2999" i="7"/>
  <c r="E3240" i="7"/>
  <c r="H3240" i="7" s="1"/>
  <c r="D3161" i="7"/>
  <c r="E3161" i="7" s="1"/>
  <c r="H3161" i="7" s="1"/>
  <c r="D3095" i="7"/>
  <c r="E3095" i="7" s="1"/>
  <c r="H3095" i="7" s="1"/>
  <c r="E201" i="7"/>
  <c r="H201" i="7" s="1"/>
  <c r="H3284" i="7"/>
  <c r="D3261" i="7"/>
  <c r="E3261" i="7" s="1"/>
  <c r="D3233" i="7"/>
  <c r="E3233" i="7" s="1"/>
  <c r="D3225" i="7"/>
  <c r="H3189" i="7"/>
  <c r="H61" i="7"/>
  <c r="D2998" i="7"/>
  <c r="E2998" i="7" s="1"/>
  <c r="H2998" i="7" s="1"/>
  <c r="H2991" i="7"/>
  <c r="E2885" i="7"/>
  <c r="H2885" i="7" s="1"/>
  <c r="D2801" i="7"/>
  <c r="E2801" i="7" s="1"/>
  <c r="H2801" i="7" s="1"/>
  <c r="D263" i="7"/>
  <c r="E263" i="7" s="1"/>
  <c r="H263" i="7" s="1"/>
  <c r="D243" i="7"/>
  <c r="H89" i="7"/>
  <c r="E3114" i="7"/>
  <c r="H3114" i="7" s="1"/>
  <c r="E4819" i="7"/>
  <c r="D3057" i="7"/>
  <c r="H153" i="7"/>
  <c r="E3308" i="7"/>
  <c r="H3308" i="7" s="1"/>
  <c r="H1108" i="7"/>
  <c r="E687" i="7"/>
  <c r="H687" i="7" s="1"/>
  <c r="H527" i="7"/>
  <c r="H303" i="7"/>
  <c r="D2807" i="7"/>
  <c r="E2807" i="7" s="1"/>
  <c r="H2807" i="7" s="1"/>
  <c r="E81" i="7"/>
  <c r="H81" i="7" s="1"/>
  <c r="E3143" i="7"/>
  <c r="H3143" i="7" s="1"/>
  <c r="D2907" i="7"/>
  <c r="E2581" i="7"/>
  <c r="H2581" i="7" s="1"/>
  <c r="H225" i="7"/>
  <c r="E179" i="7"/>
  <c r="H179" i="7" s="1"/>
  <c r="H2958" i="7"/>
  <c r="E2853" i="7"/>
  <c r="H2853" i="7" s="1"/>
  <c r="H2826" i="7"/>
  <c r="D2768" i="7"/>
  <c r="E2768" i="7" s="1"/>
  <c r="H2741" i="7"/>
  <c r="D3202" i="7"/>
  <c r="H3163" i="7"/>
  <c r="H3042" i="7"/>
  <c r="D2871" i="7"/>
  <c r="E2774" i="7"/>
  <c r="H2774" i="7" s="1"/>
  <c r="D4899" i="7"/>
  <c r="D4782" i="7"/>
  <c r="E4782" i="7" s="1"/>
  <c r="E2506" i="7"/>
  <c r="H2506" i="7" s="1"/>
  <c r="E2786" i="7"/>
  <c r="H2786" i="7" s="1"/>
  <c r="E2543" i="7"/>
  <c r="H2543" i="7" s="1"/>
  <c r="E2878" i="7"/>
  <c r="H2878" i="7" s="1"/>
  <c r="D4733" i="7"/>
  <c r="E4733" i="7" s="1"/>
  <c r="D2690" i="7"/>
  <c r="E2602" i="7"/>
  <c r="H2602" i="7" s="1"/>
  <c r="D2594" i="7"/>
  <c r="E2594" i="7" s="1"/>
  <c r="D2844" i="7"/>
  <c r="E2844" i="7" s="1"/>
  <c r="H2844" i="7" s="1"/>
  <c r="E2637" i="7"/>
  <c r="H2637" i="7" s="1"/>
  <c r="E433" i="7"/>
  <c r="H433" i="7" s="1"/>
  <c r="H309" i="7"/>
  <c r="E176" i="7"/>
  <c r="H176" i="7" s="1"/>
  <c r="H79" i="7"/>
  <c r="D40" i="7"/>
  <c r="E40" i="7" s="1"/>
  <c r="H40" i="7" s="1"/>
  <c r="H3281" i="7"/>
  <c r="E3187" i="7"/>
  <c r="H3187" i="7" s="1"/>
  <c r="H2943" i="7"/>
  <c r="D2851" i="7"/>
  <c r="E2851" i="7" s="1"/>
  <c r="E2601" i="7"/>
  <c r="H2601" i="7" s="1"/>
  <c r="D2586" i="7"/>
  <c r="E2549" i="7"/>
  <c r="H2549" i="7" s="1"/>
  <c r="H426" i="7"/>
  <c r="H420" i="7"/>
  <c r="D372" i="7"/>
  <c r="E372" i="7" s="1"/>
  <c r="H372" i="7" s="1"/>
  <c r="E346" i="7"/>
  <c r="H346" i="7" s="1"/>
  <c r="H53" i="7"/>
  <c r="H3234" i="7"/>
  <c r="H3160" i="7"/>
  <c r="H3153" i="7"/>
  <c r="D2835" i="7"/>
  <c r="E2835" i="7" s="1"/>
  <c r="H2835" i="7" s="1"/>
  <c r="E2717" i="7"/>
  <c r="H2717" i="7" s="1"/>
  <c r="D2673" i="7"/>
  <c r="E2673" i="7" s="1"/>
  <c r="H2673" i="7" s="1"/>
  <c r="E104" i="7"/>
  <c r="H104" i="7" s="1"/>
  <c r="H91" i="7"/>
  <c r="E2803" i="7"/>
  <c r="H2803" i="7" s="1"/>
  <c r="D2556" i="7"/>
  <c r="E2556" i="7" s="1"/>
  <c r="D3259" i="7"/>
  <c r="D3031" i="7"/>
  <c r="E3031" i="7" s="1"/>
  <c r="D2635" i="7"/>
  <c r="H2905" i="7"/>
  <c r="D2737" i="7"/>
  <c r="H2856" i="7"/>
  <c r="E4735" i="7"/>
  <c r="D4881" i="7"/>
  <c r="D2547" i="7"/>
  <c r="E2547" i="7" s="1"/>
  <c r="E4785" i="7"/>
  <c r="E2755" i="7"/>
  <c r="H2755" i="7" s="1"/>
  <c r="D2633" i="7"/>
  <c r="D2848" i="7"/>
  <c r="E2848" i="7" s="1"/>
  <c r="H2848" i="7" s="1"/>
  <c r="E4839" i="7"/>
  <c r="H529" i="7"/>
  <c r="D3043" i="7"/>
  <c r="E3043" i="7" s="1"/>
  <c r="H3043" i="7" s="1"/>
  <c r="H2769" i="7"/>
  <c r="E2620" i="7"/>
  <c r="H2620" i="7" s="1"/>
  <c r="E2589" i="7"/>
  <c r="H2589" i="7" s="1"/>
  <c r="H417" i="7"/>
  <c r="E2754" i="7"/>
  <c r="H2754" i="7" s="1"/>
  <c r="D2727" i="7"/>
  <c r="H2310" i="7"/>
  <c r="D2546" i="7"/>
  <c r="E2546" i="7" s="1"/>
  <c r="E2590" i="7"/>
  <c r="H2590" i="7" s="1"/>
  <c r="E2300" i="7"/>
  <c r="H2300" i="7" s="1"/>
  <c r="D2552" i="7"/>
  <c r="E2552" i="7" s="1"/>
  <c r="H2519" i="7"/>
  <c r="E2525" i="7"/>
  <c r="H2525" i="7" s="1"/>
  <c r="D2487" i="7"/>
  <c r="E2487" i="7" s="1"/>
  <c r="H126" i="7"/>
  <c r="H49" i="7"/>
  <c r="E3025" i="7"/>
  <c r="H3025" i="7" s="1"/>
  <c r="D2990" i="7"/>
  <c r="E2990" i="7" s="1"/>
  <c r="H2939" i="7"/>
  <c r="D2739" i="7"/>
  <c r="H2713" i="7"/>
  <c r="D2531" i="7"/>
  <c r="E2531" i="7" s="1"/>
  <c r="H2524" i="7"/>
  <c r="H73" i="7"/>
  <c r="H29" i="7"/>
  <c r="H3216" i="7"/>
  <c r="H3065" i="7"/>
  <c r="E3058" i="7"/>
  <c r="H3058" i="7" s="1"/>
  <c r="H2983" i="7"/>
  <c r="H2876" i="7"/>
  <c r="D2770" i="7"/>
  <c r="E2770" i="7" s="1"/>
  <c r="H2770" i="7" s="1"/>
  <c r="H2494" i="7"/>
  <c r="E2473" i="7"/>
  <c r="H2473" i="7" s="1"/>
  <c r="E2332" i="7"/>
  <c r="H2332" i="7" s="1"/>
  <c r="H3106" i="7"/>
  <c r="E2896" i="7"/>
  <c r="H2896" i="7" s="1"/>
  <c r="E2288" i="7"/>
  <c r="H2288" i="7" s="1"/>
  <c r="E3158" i="7"/>
  <c r="H3158" i="7" s="1"/>
  <c r="D2903" i="7"/>
  <c r="D2782" i="7"/>
  <c r="E2782" i="7" s="1"/>
  <c r="H2782" i="7" s="1"/>
  <c r="D2608" i="7"/>
  <c r="E2608" i="7" s="1"/>
  <c r="E2500" i="7"/>
  <c r="H2500" i="7" s="1"/>
  <c r="E2471" i="7"/>
  <c r="H2471" i="7" s="1"/>
  <c r="E2348" i="7"/>
  <c r="H2348" i="7" s="1"/>
  <c r="D2761" i="7"/>
  <c r="E2761" i="7" s="1"/>
  <c r="H2761" i="7" s="1"/>
  <c r="D2684" i="7"/>
  <c r="E2684" i="7" s="1"/>
  <c r="H2684" i="7" s="1"/>
  <c r="D4732" i="7"/>
  <c r="E4732" i="7" s="1"/>
  <c r="H2580" i="7"/>
  <c r="E2382" i="7"/>
  <c r="H2382" i="7" s="1"/>
  <c r="H2535" i="7"/>
  <c r="E2491" i="7"/>
  <c r="H2491" i="7" s="1"/>
  <c r="E2618" i="7"/>
  <c r="H2618" i="7" s="1"/>
  <c r="E2554" i="7"/>
  <c r="H2554" i="7" s="1"/>
  <c r="D2507" i="7"/>
  <c r="E2507" i="7" s="1"/>
  <c r="E4659" i="7"/>
  <c r="E3127" i="7"/>
  <c r="H3127" i="7" s="1"/>
  <c r="D2469" i="7"/>
  <c r="E2469" i="7" s="1"/>
  <c r="E2412" i="7"/>
  <c r="H2412" i="7" s="1"/>
  <c r="E2810" i="7"/>
  <c r="H2810" i="7" s="1"/>
  <c r="E2624" i="7"/>
  <c r="H2624" i="7" s="1"/>
  <c r="E2498" i="7"/>
  <c r="H2498" i="7" s="1"/>
  <c r="H3077" i="7"/>
  <c r="H2451" i="7"/>
  <c r="H2289" i="7"/>
  <c r="D2432" i="7"/>
  <c r="D2418" i="7"/>
  <c r="E2418" i="7" s="1"/>
  <c r="H2418" i="7" s="1"/>
  <c r="H2387" i="7"/>
  <c r="H2331" i="7"/>
  <c r="H2437" i="7"/>
  <c r="D2497" i="7"/>
  <c r="E2497" i="7" s="1"/>
  <c r="H2497" i="7" s="1"/>
  <c r="H2349" i="7"/>
  <c r="H2343" i="7"/>
  <c r="H2450" i="7"/>
  <c r="H2431" i="7"/>
  <c r="H2399" i="7"/>
  <c r="H2361" i="7"/>
  <c r="H2423" i="7"/>
  <c r="H2417" i="7"/>
  <c r="H2311" i="7"/>
  <c r="H3067" i="7"/>
  <c r="H2723" i="7"/>
  <c r="H2287" i="7"/>
  <c r="H2949" i="7"/>
  <c r="H2389" i="7"/>
  <c r="H2298" i="7"/>
  <c r="H2352" i="7"/>
  <c r="H2371" i="7"/>
  <c r="H2303" i="7"/>
  <c r="H2339" i="7"/>
  <c r="H2320" i="7"/>
  <c r="H2642" i="7"/>
  <c r="H2476" i="7"/>
  <c r="H2401" i="7"/>
  <c r="E4885" i="7"/>
  <c r="E3227" i="7"/>
  <c r="H3227" i="7" s="1"/>
  <c r="E3140" i="7"/>
  <c r="H3140" i="7" s="1"/>
  <c r="E3040" i="7"/>
  <c r="H3040" i="7" s="1"/>
  <c r="E2993" i="7"/>
  <c r="H2993" i="7" s="1"/>
  <c r="E2882" i="7"/>
  <c r="H2882" i="7" s="1"/>
  <c r="E4926" i="7"/>
  <c r="E2798" i="7"/>
  <c r="H2798" i="7" s="1"/>
  <c r="E3100" i="7"/>
  <c r="H3100" i="7" s="1"/>
  <c r="E3046" i="7"/>
  <c r="H3046" i="7" s="1"/>
  <c r="E2836" i="7"/>
  <c r="H2836" i="7" s="1"/>
  <c r="E3191" i="7"/>
  <c r="H3191" i="7" s="1"/>
  <c r="E3076" i="7"/>
  <c r="H3076" i="7" s="1"/>
  <c r="E3052" i="7"/>
  <c r="H3052" i="7" s="1"/>
  <c r="E3247" i="7"/>
  <c r="H3247" i="7" s="1"/>
  <c r="E3220" i="7"/>
  <c r="H3220" i="7" s="1"/>
  <c r="E3131" i="7"/>
  <c r="H3131" i="7" s="1"/>
  <c r="E3087" i="7"/>
  <c r="H3087" i="7" s="1"/>
  <c r="E2887" i="7"/>
  <c r="H2887" i="7" s="1"/>
  <c r="E3271" i="7"/>
  <c r="H3271" i="7" s="1"/>
  <c r="E3179" i="7"/>
  <c r="H3179" i="7" s="1"/>
  <c r="E3144" i="7"/>
  <c r="H3144" i="7" s="1"/>
  <c r="E3032" i="7"/>
  <c r="H3032" i="7" s="1"/>
  <c r="E3207" i="7"/>
  <c r="H3207" i="7" s="1"/>
  <c r="E3044" i="7"/>
  <c r="H3044" i="7" s="1"/>
  <c r="E3316" i="7"/>
  <c r="H3316" i="7" s="1"/>
  <c r="E3301" i="7"/>
  <c r="H3301" i="7" s="1"/>
  <c r="E3296" i="7"/>
  <c r="H3296" i="7" s="1"/>
  <c r="E3276" i="7"/>
  <c r="H3276" i="7" s="1"/>
  <c r="E3014" i="7"/>
  <c r="H3014" i="7" s="1"/>
  <c r="E2847" i="7"/>
  <c r="H2847" i="7" s="1"/>
  <c r="E3291" i="7"/>
  <c r="H3291" i="7" s="1"/>
  <c r="E2933" i="7"/>
  <c r="H2933" i="7" s="1"/>
  <c r="E2828" i="7"/>
  <c r="H2828" i="7" s="1"/>
  <c r="E3212" i="7"/>
  <c r="H3212" i="7" s="1"/>
  <c r="E3092" i="7"/>
  <c r="H3092" i="7" s="1"/>
  <c r="E2973" i="7"/>
  <c r="H2973" i="7" s="1"/>
  <c r="E3257" i="7"/>
  <c r="H3257" i="7" s="1"/>
  <c r="E3205" i="7"/>
  <c r="H3205" i="7" s="1"/>
  <c r="E2955" i="7"/>
  <c r="H2955" i="7" s="1"/>
  <c r="E3265" i="7"/>
  <c r="H3265" i="7" s="1"/>
  <c r="E3223" i="7"/>
  <c r="H3223" i="7" s="1"/>
  <c r="E3103" i="7"/>
  <c r="H3103" i="7" s="1"/>
  <c r="E3091" i="7"/>
  <c r="H3091" i="7" s="1"/>
  <c r="E2932" i="7"/>
  <c r="H2932" i="7" s="1"/>
  <c r="E2867" i="7"/>
  <c r="H2867" i="7" s="1"/>
  <c r="E3256" i="7"/>
  <c r="H3256" i="7" s="1"/>
  <c r="E3154" i="7"/>
  <c r="H3154" i="7" s="1"/>
  <c r="E3012" i="7"/>
  <c r="H3012" i="7" s="1"/>
  <c r="E3000" i="7"/>
  <c r="H3000" i="7" s="1"/>
  <c r="E3274" i="7"/>
  <c r="H3274" i="7" s="1"/>
  <c r="E3102" i="7"/>
  <c r="H3102" i="7" s="1"/>
  <c r="E4924" i="7"/>
  <c r="E3294" i="7"/>
  <c r="H3294" i="7" s="1"/>
  <c r="E3239" i="7"/>
  <c r="H3239" i="7" s="1"/>
  <c r="E3117" i="7"/>
  <c r="H3117" i="7" s="1"/>
  <c r="E3078" i="7"/>
  <c r="H3078" i="7" s="1"/>
  <c r="H3313" i="7"/>
  <c r="H3306" i="7"/>
  <c r="H3263" i="7"/>
  <c r="H3238" i="7"/>
  <c r="H3186" i="7"/>
  <c r="H3173" i="7"/>
  <c r="H3164" i="7"/>
  <c r="H3142" i="7"/>
  <c r="H3124" i="7"/>
  <c r="H3099" i="7"/>
  <c r="E3060" i="7"/>
  <c r="H3060" i="7" s="1"/>
  <c r="H3037" i="7"/>
  <c r="E3028" i="7"/>
  <c r="H3028" i="7" s="1"/>
  <c r="E3022" i="7"/>
  <c r="H3022" i="7" s="1"/>
  <c r="H3017" i="7"/>
  <c r="E2956" i="7"/>
  <c r="H2956" i="7" s="1"/>
  <c r="E2862" i="7"/>
  <c r="H2862" i="7" s="1"/>
  <c r="E2654" i="7"/>
  <c r="H2654" i="7" s="1"/>
  <c r="H3300" i="7"/>
  <c r="H3317" i="7"/>
  <c r="H3311" i="7"/>
  <c r="H3289" i="7"/>
  <c r="H3254" i="7"/>
  <c r="D4788" i="7"/>
  <c r="D3120" i="7"/>
  <c r="E3084" i="7"/>
  <c r="H3084" i="7" s="1"/>
  <c r="E3070" i="7"/>
  <c r="H3070" i="7" s="1"/>
  <c r="H2936" i="7"/>
  <c r="H2893" i="7"/>
  <c r="E2888" i="7"/>
  <c r="H2888" i="7" s="1"/>
  <c r="D2350" i="7"/>
  <c r="E2325" i="7"/>
  <c r="H2325" i="7" s="1"/>
  <c r="H3292" i="7"/>
  <c r="H3280" i="7"/>
  <c r="H3245" i="7"/>
  <c r="H3229" i="7"/>
  <c r="E3190" i="7"/>
  <c r="H3190" i="7" s="1"/>
  <c r="H3168" i="7"/>
  <c r="H3151" i="7"/>
  <c r="H3128" i="7"/>
  <c r="H3080" i="7"/>
  <c r="H2988" i="7"/>
  <c r="H2965" i="7"/>
  <c r="E2950" i="7"/>
  <c r="H2950" i="7" s="1"/>
  <c r="E2940" i="7"/>
  <c r="H2940" i="7" s="1"/>
  <c r="E4842" i="7"/>
  <c r="H2897" i="7"/>
  <c r="E2842" i="7"/>
  <c r="H2842" i="7" s="1"/>
  <c r="H3302" i="7"/>
  <c r="H3298" i="7"/>
  <c r="H3268" i="7"/>
  <c r="H3264" i="7"/>
  <c r="E3241" i="7"/>
  <c r="H3241" i="7" s="1"/>
  <c r="D3199" i="7"/>
  <c r="E3181" i="7"/>
  <c r="H3181" i="7" s="1"/>
  <c r="D3155" i="7"/>
  <c r="E3137" i="7"/>
  <c r="H3137" i="7" s="1"/>
  <c r="E3051" i="7"/>
  <c r="H3051" i="7" s="1"/>
  <c r="E3008" i="7"/>
  <c r="H3008" i="7" s="1"/>
  <c r="E3002" i="7"/>
  <c r="H3002" i="7" s="1"/>
  <c r="E2997" i="7"/>
  <c r="H2997" i="7" s="1"/>
  <c r="H2969" i="7"/>
  <c r="H2902" i="7"/>
  <c r="H2857" i="7"/>
  <c r="E2456" i="7"/>
  <c r="H2456" i="7" s="1"/>
  <c r="E3304" i="7"/>
  <c r="H3304" i="7" s="1"/>
  <c r="E3258" i="7"/>
  <c r="H3258" i="7" s="1"/>
  <c r="E3119" i="7"/>
  <c r="H3119" i="7" s="1"/>
  <c r="H3069" i="7"/>
  <c r="H3041" i="7"/>
  <c r="E3021" i="7"/>
  <c r="H3021" i="7" s="1"/>
  <c r="H2960" i="7"/>
  <c r="E2922" i="7"/>
  <c r="H2922" i="7" s="1"/>
  <c r="D2912" i="7"/>
  <c r="E4689" i="7"/>
  <c r="E2694" i="7"/>
  <c r="H2694" i="7" s="1"/>
  <c r="E2670" i="7"/>
  <c r="H2670" i="7" s="1"/>
  <c r="H3288" i="7"/>
  <c r="E3159" i="7"/>
  <c r="H3159" i="7" s="1"/>
  <c r="H3146" i="7"/>
  <c r="D3074" i="7"/>
  <c r="E3050" i="7"/>
  <c r="H3050" i="7" s="1"/>
  <c r="E2982" i="7"/>
  <c r="H2982" i="7" s="1"/>
  <c r="E2979" i="7"/>
  <c r="H2979" i="7" s="1"/>
  <c r="E2917" i="7"/>
  <c r="H2917" i="7" s="1"/>
  <c r="H2841" i="7"/>
  <c r="H2805" i="7"/>
  <c r="H2800" i="7"/>
  <c r="H2795" i="7"/>
  <c r="E4687" i="7"/>
  <c r="E2724" i="7"/>
  <c r="H2724" i="7" s="1"/>
  <c r="E2676" i="7"/>
  <c r="H2676" i="7" s="1"/>
  <c r="E4880" i="7"/>
  <c r="E3310" i="7"/>
  <c r="H3310" i="7" s="1"/>
  <c r="H3093" i="7"/>
  <c r="H3026" i="7"/>
  <c r="E4738" i="7"/>
  <c r="E3007" i="7"/>
  <c r="H3007" i="7" s="1"/>
  <c r="H2968" i="7"/>
  <c r="D2729" i="7"/>
  <c r="E2669" i="7"/>
  <c r="H2669" i="7" s="1"/>
  <c r="E2978" i="7"/>
  <c r="H2978" i="7" s="1"/>
  <c r="D2886" i="7"/>
  <c r="E2865" i="7"/>
  <c r="H2865" i="7" s="1"/>
  <c r="E2860" i="7"/>
  <c r="H2860" i="7" s="1"/>
  <c r="E2825" i="7"/>
  <c r="H2825" i="7" s="1"/>
  <c r="E2784" i="7"/>
  <c r="H2784" i="7" s="1"/>
  <c r="E2705" i="7"/>
  <c r="H2705" i="7" s="1"/>
  <c r="E2698" i="7"/>
  <c r="H2698" i="7" s="1"/>
  <c r="H3180" i="7"/>
  <c r="H3064" i="7"/>
  <c r="H3198" i="7"/>
  <c r="H3136" i="7"/>
  <c r="E3045" i="7"/>
  <c r="H3045" i="7" s="1"/>
  <c r="H2996" i="7"/>
  <c r="E2921" i="7"/>
  <c r="H2921" i="7" s="1"/>
  <c r="H3295" i="7"/>
  <c r="H3145" i="7"/>
  <c r="H3073" i="7"/>
  <c r="H3049" i="7"/>
  <c r="E2954" i="7"/>
  <c r="H2954" i="7" s="1"/>
  <c r="D2934" i="7"/>
  <c r="H2911" i="7"/>
  <c r="E2804" i="7"/>
  <c r="H2804" i="7" s="1"/>
  <c r="D2790" i="7"/>
  <c r="E2728" i="7"/>
  <c r="H2728" i="7" s="1"/>
  <c r="E3068" i="7"/>
  <c r="H3068" i="7" s="1"/>
  <c r="D2895" i="7"/>
  <c r="E2824" i="7"/>
  <c r="H2824" i="7" s="1"/>
  <c r="D2767" i="7"/>
  <c r="D2740" i="7"/>
  <c r="E3237" i="7"/>
  <c r="H3237" i="7" s="1"/>
  <c r="H3219" i="7"/>
  <c r="H3175" i="7"/>
  <c r="E3278" i="7"/>
  <c r="H3278" i="7" s="1"/>
  <c r="H3236" i="7"/>
  <c r="E3122" i="7"/>
  <c r="H3122" i="7" s="1"/>
  <c r="E3083" i="7"/>
  <c r="H3083" i="7" s="1"/>
  <c r="E3030" i="7"/>
  <c r="H3030" i="7" s="1"/>
  <c r="H2995" i="7"/>
  <c r="D2967" i="7"/>
  <c r="H2963" i="7"/>
  <c r="E2920" i="7"/>
  <c r="H2920" i="7" s="1"/>
  <c r="E2906" i="7"/>
  <c r="H2906" i="7" s="1"/>
  <c r="E2900" i="7"/>
  <c r="H2900" i="7" s="1"/>
  <c r="E2687" i="7"/>
  <c r="H2687" i="7" s="1"/>
  <c r="D3211" i="7"/>
  <c r="H3283" i="7"/>
  <c r="D3184" i="7"/>
  <c r="H3109" i="7"/>
  <c r="E3312" i="7"/>
  <c r="H3312" i="7" s="1"/>
  <c r="H3197" i="7"/>
  <c r="E3171" i="7"/>
  <c r="H3171" i="7" s="1"/>
  <c r="D3135" i="7"/>
  <c r="D3113" i="7"/>
  <c r="H3063" i="7"/>
  <c r="H3020" i="7"/>
  <c r="H2977" i="7"/>
  <c r="E2845" i="7"/>
  <c r="H2845" i="7" s="1"/>
  <c r="H2839" i="7"/>
  <c r="E2809" i="7"/>
  <c r="H2809" i="7" s="1"/>
  <c r="H3214" i="7"/>
  <c r="H3166" i="7"/>
  <c r="H3096" i="7"/>
  <c r="E3082" i="7"/>
  <c r="H3082" i="7" s="1"/>
  <c r="H3048" i="7"/>
  <c r="E2985" i="7"/>
  <c r="H2985" i="7" s="1"/>
  <c r="D2971" i="7"/>
  <c r="H2823" i="7"/>
  <c r="E2514" i="7"/>
  <c r="H2514" i="7" s="1"/>
  <c r="E3282" i="7"/>
  <c r="H3282" i="7" s="1"/>
  <c r="D3231" i="7"/>
  <c r="H3053" i="7"/>
  <c r="E3039" i="7"/>
  <c r="H3039" i="7" s="1"/>
  <c r="H3024" i="7"/>
  <c r="E2948" i="7"/>
  <c r="H2948" i="7" s="1"/>
  <c r="E2942" i="7"/>
  <c r="H2942" i="7" s="1"/>
  <c r="H2890" i="7"/>
  <c r="H2794" i="7"/>
  <c r="E2783" i="7"/>
  <c r="H2783" i="7" s="1"/>
  <c r="E2759" i="7"/>
  <c r="H2759" i="7" s="1"/>
  <c r="H3266" i="7"/>
  <c r="H3260" i="7"/>
  <c r="E3209" i="7"/>
  <c r="H3209" i="7" s="1"/>
  <c r="D3170" i="7"/>
  <c r="D3062" i="7"/>
  <c r="H3009" i="7"/>
  <c r="H2938" i="7"/>
  <c r="H2849" i="7"/>
  <c r="D2808" i="7"/>
  <c r="E3148" i="7"/>
  <c r="H3148" i="7" s="1"/>
  <c r="H3121" i="7"/>
  <c r="E2976" i="7"/>
  <c r="H2976" i="7" s="1"/>
  <c r="H2832" i="7"/>
  <c r="E2793" i="7"/>
  <c r="H2793" i="7" s="1"/>
  <c r="H3108" i="7"/>
  <c r="E3061" i="7"/>
  <c r="H3061" i="7" s="1"/>
  <c r="D2873" i="7"/>
  <c r="E2868" i="7"/>
  <c r="H2868" i="7" s="1"/>
  <c r="D2863" i="7"/>
  <c r="E2837" i="7"/>
  <c r="H2837" i="7" s="1"/>
  <c r="H2765" i="7"/>
  <c r="E2616" i="7"/>
  <c r="H2616" i="7" s="1"/>
  <c r="E2792" i="7"/>
  <c r="H2792" i="7" s="1"/>
  <c r="E2630" i="7"/>
  <c r="H2630" i="7" s="1"/>
  <c r="H3273" i="7"/>
  <c r="H3243" i="7"/>
  <c r="H3226" i="7"/>
  <c r="E3174" i="7"/>
  <c r="H3174" i="7" s="1"/>
  <c r="H3129" i="7"/>
  <c r="H2984" i="7"/>
  <c r="E3255" i="7"/>
  <c r="H3255" i="7" s="1"/>
  <c r="H3250" i="7"/>
  <c r="H3242" i="7"/>
  <c r="E4740" i="7"/>
  <c r="H3182" i="7"/>
  <c r="H3147" i="7"/>
  <c r="D3085" i="7"/>
  <c r="H3071" i="7"/>
  <c r="E3023" i="7"/>
  <c r="H3023" i="7" s="1"/>
  <c r="E2975" i="7"/>
  <c r="H2975" i="7" s="1"/>
  <c r="E2937" i="7"/>
  <c r="H2937" i="7" s="1"/>
  <c r="E2904" i="7"/>
  <c r="H2904" i="7" s="1"/>
  <c r="E2831" i="7"/>
  <c r="H2831" i="7" s="1"/>
  <c r="H2822" i="7"/>
  <c r="D2776" i="7"/>
  <c r="E2605" i="7"/>
  <c r="H2605" i="7" s="1"/>
  <c r="E2593" i="7"/>
  <c r="H2593" i="7" s="1"/>
  <c r="E2561" i="7"/>
  <c r="H2561" i="7" s="1"/>
  <c r="H3201" i="7"/>
  <c r="H3139" i="7"/>
  <c r="H3178" i="7"/>
  <c r="H3116" i="7"/>
  <c r="E3004" i="7"/>
  <c r="H3004" i="7" s="1"/>
  <c r="E2957" i="7"/>
  <c r="H2957" i="7" s="1"/>
  <c r="E3285" i="7"/>
  <c r="H3285" i="7" s="1"/>
  <c r="E3217" i="7"/>
  <c r="H3217" i="7" s="1"/>
  <c r="E3200" i="7"/>
  <c r="H3200" i="7" s="1"/>
  <c r="E3195" i="7"/>
  <c r="H3195" i="7" s="1"/>
  <c r="H3169" i="7"/>
  <c r="D3133" i="7"/>
  <c r="E3111" i="7"/>
  <c r="H3111" i="7" s="1"/>
  <c r="E3089" i="7"/>
  <c r="H3089" i="7" s="1"/>
  <c r="E3056" i="7"/>
  <c r="H3056" i="7" s="1"/>
  <c r="H3013" i="7"/>
  <c r="E4737" i="7"/>
  <c r="H2946" i="7"/>
  <c r="E2931" i="7"/>
  <c r="H2931" i="7" s="1"/>
  <c r="H2827" i="7"/>
  <c r="E2764" i="7"/>
  <c r="H2764" i="7" s="1"/>
  <c r="H3204" i="7"/>
  <c r="H3107" i="7"/>
  <c r="E2992" i="7"/>
  <c r="H2992" i="7" s="1"/>
  <c r="H2929" i="7"/>
  <c r="E2925" i="7"/>
  <c r="H2925" i="7" s="1"/>
  <c r="E2892" i="7"/>
  <c r="H2892" i="7" s="1"/>
  <c r="E2877" i="7"/>
  <c r="H2877" i="7" s="1"/>
  <c r="H2843" i="7"/>
  <c r="E2771" i="7"/>
  <c r="H2771" i="7" s="1"/>
  <c r="E2683" i="7"/>
  <c r="H2683" i="7" s="1"/>
  <c r="H2664" i="7"/>
  <c r="E2600" i="7"/>
  <c r="H2600" i="7" s="1"/>
  <c r="E2567" i="7"/>
  <c r="H2567" i="7" s="1"/>
  <c r="H2502" i="7"/>
  <c r="D2393" i="7"/>
  <c r="E2653" i="7"/>
  <c r="H2653" i="7" s="1"/>
  <c r="E2582" i="7"/>
  <c r="H2582" i="7" s="1"/>
  <c r="H2508" i="7"/>
  <c r="E2443" i="7"/>
  <c r="H2443" i="7" s="1"/>
  <c r="E2424" i="7"/>
  <c r="H2424" i="7" s="1"/>
  <c r="D2540" i="7"/>
  <c r="E2392" i="7"/>
  <c r="H2392" i="7" s="1"/>
  <c r="D2368" i="7"/>
  <c r="D2555" i="7"/>
  <c r="E2518" i="7"/>
  <c r="H2518" i="7" s="1"/>
  <c r="D2318" i="7"/>
  <c r="H2748" i="7"/>
  <c r="E2734" i="7"/>
  <c r="H2734" i="7" s="1"/>
  <c r="D2675" i="7"/>
  <c r="E2534" i="7"/>
  <c r="H2534" i="7" s="1"/>
  <c r="D2323" i="7"/>
  <c r="E2711" i="7"/>
  <c r="H2711" i="7" s="1"/>
  <c r="E2634" i="7"/>
  <c r="H2634" i="7" s="1"/>
  <c r="H2374" i="7"/>
  <c r="H2646" i="7"/>
  <c r="E2610" i="7"/>
  <c r="H2610" i="7" s="1"/>
  <c r="E2592" i="7"/>
  <c r="H2592" i="7" s="1"/>
  <c r="E2380" i="7"/>
  <c r="H2380" i="7" s="1"/>
  <c r="H2544" i="7"/>
  <c r="E2538" i="7"/>
  <c r="H2538" i="7" s="1"/>
  <c r="E2488" i="7"/>
  <c r="H2488" i="7" s="1"/>
  <c r="H2460" i="7"/>
  <c r="H3185" i="7"/>
  <c r="H3149" i="7"/>
  <c r="E3075" i="7"/>
  <c r="H3075" i="7" s="1"/>
  <c r="E3011" i="7"/>
  <c r="H3011" i="7" s="1"/>
  <c r="H2923" i="7"/>
  <c r="E2909" i="7"/>
  <c r="H2909" i="7" s="1"/>
  <c r="E2667" i="7"/>
  <c r="H2667" i="7" s="1"/>
  <c r="E2662" i="7"/>
  <c r="H2662" i="7" s="1"/>
  <c r="E2657" i="7"/>
  <c r="H2657" i="7" s="1"/>
  <c r="E2619" i="7"/>
  <c r="H2619" i="7" s="1"/>
  <c r="H2571" i="7"/>
  <c r="H2466" i="7"/>
  <c r="E2447" i="7"/>
  <c r="H2447" i="7" s="1"/>
  <c r="E2404" i="7"/>
  <c r="H2404" i="7" s="1"/>
  <c r="H3275" i="7"/>
  <c r="H3269" i="7"/>
  <c r="H3251" i="7"/>
  <c r="H3244" i="7"/>
  <c r="H3228" i="7"/>
  <c r="H3213" i="7"/>
  <c r="H3203" i="7"/>
  <c r="H3167" i="7"/>
  <c r="H3130" i="7"/>
  <c r="H3115" i="7"/>
  <c r="H3105" i="7"/>
  <c r="H3094" i="7"/>
  <c r="H3090" i="7"/>
  <c r="H3086" i="7"/>
  <c r="H3019" i="7"/>
  <c r="H3015" i="7"/>
  <c r="D2986" i="7"/>
  <c r="H2974" i="7"/>
  <c r="H2962" i="7"/>
  <c r="H2944" i="7"/>
  <c r="H2840" i="7"/>
  <c r="E2816" i="7"/>
  <c r="H2816" i="7" s="1"/>
  <c r="D2812" i="7"/>
  <c r="E2802" i="7"/>
  <c r="H2802" i="7" s="1"/>
  <c r="E2797" i="7"/>
  <c r="H2797" i="7" s="1"/>
  <c r="E2721" i="7"/>
  <c r="H2721" i="7" s="1"/>
  <c r="D2703" i="7"/>
  <c r="E2609" i="7"/>
  <c r="H2609" i="7" s="1"/>
  <c r="E2512" i="7"/>
  <c r="H2512" i="7" s="1"/>
  <c r="E2472" i="7"/>
  <c r="H2472" i="7" s="1"/>
  <c r="H3156" i="7"/>
  <c r="E3098" i="7"/>
  <c r="H3098" i="7" s="1"/>
  <c r="H2935" i="7"/>
  <c r="H2884" i="7"/>
  <c r="H2874" i="7"/>
  <c r="H2778" i="7"/>
  <c r="D2773" i="7"/>
  <c r="H2477" i="7"/>
  <c r="E2465" i="7"/>
  <c r="H2465" i="7" s="1"/>
  <c r="E2421" i="7"/>
  <c r="H2421" i="7" s="1"/>
  <c r="E2415" i="7"/>
  <c r="H2415" i="7" s="1"/>
  <c r="H3141" i="7"/>
  <c r="E3054" i="7"/>
  <c r="H3054" i="7" s="1"/>
  <c r="E4658" i="7"/>
  <c r="E2913" i="7"/>
  <c r="H2913" i="7" s="1"/>
  <c r="D2855" i="7"/>
  <c r="E2834" i="7"/>
  <c r="H2834" i="7" s="1"/>
  <c r="E2788" i="7"/>
  <c r="H2788" i="7" s="1"/>
  <c r="E2762" i="7"/>
  <c r="H2762" i="7" s="1"/>
  <c r="E2702" i="7"/>
  <c r="H2702" i="7" s="1"/>
  <c r="E2666" i="7"/>
  <c r="H2666" i="7" s="1"/>
  <c r="H3318" i="7"/>
  <c r="H3224" i="7"/>
  <c r="H3188" i="7"/>
  <c r="H3126" i="7"/>
  <c r="E3034" i="7"/>
  <c r="H3034" i="7" s="1"/>
  <c r="H2994" i="7"/>
  <c r="E4657" i="7"/>
  <c r="E4901" i="7"/>
  <c r="E2894" i="7"/>
  <c r="H2894" i="7" s="1"/>
  <c r="H2806" i="7"/>
  <c r="H2796" i="7"/>
  <c r="E2709" i="7"/>
  <c r="H2709" i="7" s="1"/>
  <c r="E2532" i="7"/>
  <c r="H2532" i="7" s="1"/>
  <c r="E2527" i="7"/>
  <c r="H2527" i="7" s="1"/>
  <c r="E2493" i="7"/>
  <c r="H2493" i="7" s="1"/>
  <c r="E2427" i="7"/>
  <c r="H2427" i="7" s="1"/>
  <c r="D2420" i="7"/>
  <c r="E2378" i="7"/>
  <c r="H2378" i="7" s="1"/>
  <c r="E2286" i="7"/>
  <c r="H2286" i="7" s="1"/>
  <c r="H2952" i="7"/>
  <c r="E2883" i="7"/>
  <c r="H2883" i="7" s="1"/>
  <c r="E2869" i="7"/>
  <c r="H2869" i="7" s="1"/>
  <c r="H2815" i="7"/>
  <c r="E2787" i="7"/>
  <c r="H2787" i="7" s="1"/>
  <c r="E2701" i="7"/>
  <c r="H2701" i="7" s="1"/>
  <c r="E2696" i="7"/>
  <c r="H2696" i="7" s="1"/>
  <c r="E2685" i="7"/>
  <c r="H2685" i="7" s="1"/>
  <c r="E4897" i="7"/>
  <c r="E2486" i="7"/>
  <c r="H2486" i="7" s="1"/>
  <c r="E2409" i="7"/>
  <c r="H2409" i="7" s="1"/>
  <c r="E2402" i="7"/>
  <c r="H2402" i="7" s="1"/>
  <c r="E2731" i="7"/>
  <c r="H2731" i="7" s="1"/>
  <c r="E2708" i="7"/>
  <c r="H2708" i="7" s="1"/>
  <c r="E2575" i="7"/>
  <c r="H2575" i="7" s="1"/>
  <c r="H2557" i="7"/>
  <c r="E2438" i="7"/>
  <c r="H2438" i="7" s="1"/>
  <c r="E2578" i="7"/>
  <c r="H2578" i="7" s="1"/>
  <c r="E2504" i="7"/>
  <c r="H2504" i="7" s="1"/>
  <c r="D2492" i="7"/>
  <c r="D2470" i="7"/>
  <c r="H2445" i="7"/>
  <c r="E2377" i="7"/>
  <c r="H2377" i="7" s="1"/>
  <c r="E4898" i="7"/>
  <c r="H2617" i="7"/>
  <c r="E2595" i="7"/>
  <c r="H2595" i="7" s="1"/>
  <c r="D2363" i="7"/>
  <c r="E2772" i="7"/>
  <c r="H2772" i="7" s="1"/>
  <c r="D2730" i="7"/>
  <c r="H2648" i="7"/>
  <c r="E2636" i="7"/>
  <c r="H2636" i="7" s="1"/>
  <c r="E2568" i="7"/>
  <c r="H2568" i="7" s="1"/>
  <c r="E2622" i="7"/>
  <c r="H2622" i="7" s="1"/>
  <c r="D2356" i="7"/>
  <c r="E2745" i="7"/>
  <c r="H2745" i="7" s="1"/>
  <c r="E2719" i="7"/>
  <c r="H2719" i="7" s="1"/>
  <c r="E2692" i="7"/>
  <c r="H2692" i="7" s="1"/>
  <c r="H2640" i="7"/>
  <c r="E2625" i="7"/>
  <c r="H2625" i="7" s="1"/>
  <c r="E2599" i="7"/>
  <c r="H2599" i="7" s="1"/>
  <c r="E2422" i="7"/>
  <c r="H2422" i="7" s="1"/>
  <c r="E2416" i="7"/>
  <c r="H2416" i="7" s="1"/>
  <c r="D2340" i="7"/>
  <c r="E2306" i="7"/>
  <c r="H2306" i="7" s="1"/>
  <c r="H2915" i="7"/>
  <c r="H2898" i="7"/>
  <c r="E4690" i="7"/>
  <c r="H2714" i="7"/>
  <c r="E2668" i="7"/>
  <c r="H2668" i="7" s="1"/>
  <c r="E2614" i="7"/>
  <c r="H2614" i="7" s="1"/>
  <c r="E2604" i="7"/>
  <c r="H2604" i="7" s="1"/>
  <c r="E2566" i="7"/>
  <c r="H2566" i="7" s="1"/>
  <c r="E2509" i="7"/>
  <c r="H2509" i="7" s="1"/>
  <c r="H2452" i="7"/>
  <c r="D2428" i="7"/>
  <c r="E2334" i="7"/>
  <c r="H2334" i="7" s="1"/>
  <c r="H2328" i="7"/>
  <c r="E2305" i="7"/>
  <c r="H2305" i="7" s="1"/>
  <c r="E2294" i="7"/>
  <c r="H2294" i="7" s="1"/>
  <c r="D2327" i="7"/>
  <c r="D2299" i="7"/>
  <c r="E2338" i="7"/>
  <c r="H2338" i="7" s="1"/>
  <c r="E2901" i="7"/>
  <c r="H2901" i="7" s="1"/>
  <c r="D2757" i="7"/>
  <c r="H2752" i="7"/>
  <c r="H2712" i="7"/>
  <c r="H2700" i="7"/>
  <c r="E2661" i="7"/>
  <c r="H2661" i="7" s="1"/>
  <c r="E2650" i="7"/>
  <c r="H2650" i="7" s="1"/>
  <c r="E2523" i="7"/>
  <c r="H2523" i="7" s="1"/>
  <c r="D2396" i="7"/>
  <c r="E2326" i="7"/>
  <c r="H2326" i="7" s="1"/>
  <c r="H3018" i="7"/>
  <c r="H2972" i="7"/>
  <c r="E2947" i="7"/>
  <c r="H2947" i="7" s="1"/>
  <c r="H2918" i="7"/>
  <c r="H2875" i="7"/>
  <c r="D2817" i="7"/>
  <c r="H2695" i="7"/>
  <c r="E2495" i="7"/>
  <c r="H2495" i="7" s="1"/>
  <c r="E2379" i="7"/>
  <c r="H2379" i="7" s="1"/>
  <c r="E2315" i="7"/>
  <c r="H2315" i="7" s="1"/>
  <c r="H2813" i="7"/>
  <c r="E4688" i="7"/>
  <c r="E2756" i="7"/>
  <c r="H2756" i="7" s="1"/>
  <c r="E2738" i="7"/>
  <c r="H2738" i="7" s="1"/>
  <c r="E2733" i="7"/>
  <c r="H2733" i="7" s="1"/>
  <c r="E2722" i="7"/>
  <c r="H2722" i="7" s="1"/>
  <c r="E2596" i="7"/>
  <c r="H2596" i="7" s="1"/>
  <c r="E2579" i="7"/>
  <c r="H2579" i="7" s="1"/>
  <c r="E2413" i="7"/>
  <c r="H2413" i="7" s="1"/>
  <c r="E2372" i="7"/>
  <c r="H2372" i="7" s="1"/>
  <c r="H2928" i="7"/>
  <c r="H2861" i="7"/>
  <c r="E2781" i="7"/>
  <c r="H2781" i="7" s="1"/>
  <c r="E2632" i="7"/>
  <c r="H2632" i="7" s="1"/>
  <c r="H2553" i="7"/>
  <c r="D2309" i="7"/>
  <c r="E2359" i="7"/>
  <c r="H2359" i="7" s="1"/>
  <c r="H2302" i="7"/>
  <c r="D2291" i="7"/>
  <c r="E2336" i="7"/>
  <c r="H2336" i="7" s="1"/>
  <c r="E2313" i="7"/>
  <c r="H2313" i="7" s="1"/>
  <c r="E2319" i="7"/>
  <c r="H2319" i="7" s="1"/>
  <c r="H2297" i="7"/>
  <c r="D2400" i="7"/>
  <c r="D2358" i="7"/>
  <c r="E2441" i="7"/>
  <c r="H2441" i="7" s="1"/>
  <c r="D2370" i="7"/>
  <c r="H2859" i="7"/>
  <c r="E2789" i="7"/>
  <c r="H2789" i="7" s="1"/>
  <c r="H2746" i="7"/>
  <c r="H2908" i="7"/>
  <c r="H2879" i="7"/>
  <c r="H2829" i="7"/>
  <c r="E2766" i="7"/>
  <c r="H2766" i="7" s="1"/>
  <c r="E2681" i="7"/>
  <c r="H2681" i="7" s="1"/>
  <c r="E2638" i="7"/>
  <c r="H2638" i="7" s="1"/>
  <c r="E2583" i="7"/>
  <c r="H2583" i="7" s="1"/>
  <c r="D2569" i="7"/>
  <c r="E2563" i="7"/>
  <c r="H2563" i="7" s="1"/>
  <c r="E2515" i="7"/>
  <c r="H2515" i="7" s="1"/>
  <c r="H2510" i="7"/>
  <c r="E2467" i="7"/>
  <c r="H2467" i="7" s="1"/>
  <c r="E2365" i="7"/>
  <c r="H2365" i="7" s="1"/>
  <c r="E2760" i="7"/>
  <c r="H2760" i="7" s="1"/>
  <c r="E2704" i="7"/>
  <c r="H2704" i="7" s="1"/>
  <c r="H2613" i="7"/>
  <c r="E2562" i="7"/>
  <c r="H2562" i="7" s="1"/>
  <c r="H2537" i="7"/>
  <c r="E2485" i="7"/>
  <c r="H2485" i="7" s="1"/>
  <c r="H2357" i="7"/>
  <c r="H2347" i="7"/>
  <c r="E2324" i="7"/>
  <c r="H2324" i="7" s="1"/>
  <c r="E2314" i="7"/>
  <c r="H2314" i="7" s="1"/>
  <c r="D2293" i="7"/>
  <c r="H2889" i="7"/>
  <c r="E4736" i="7"/>
  <c r="H2777" i="7"/>
  <c r="E2747" i="7"/>
  <c r="H2747" i="7" s="1"/>
  <c r="H2725" i="7"/>
  <c r="H2679" i="7"/>
  <c r="E2597" i="7"/>
  <c r="H2597" i="7" s="1"/>
  <c r="E2591" i="7"/>
  <c r="H2591" i="7" s="1"/>
  <c r="D2542" i="7"/>
  <c r="E2528" i="7"/>
  <c r="H2528" i="7" s="1"/>
  <c r="E2522" i="7"/>
  <c r="H2522" i="7" s="1"/>
  <c r="D2448" i="7"/>
  <c r="E2381" i="7"/>
  <c r="H2381" i="7" s="1"/>
  <c r="E2335" i="7"/>
  <c r="H2335" i="7" s="1"/>
  <c r="H2799" i="7"/>
  <c r="E4783" i="7"/>
  <c r="E2742" i="7"/>
  <c r="H2742" i="7" s="1"/>
  <c r="E4882" i="7"/>
  <c r="D2501" i="7"/>
  <c r="E2464" i="7"/>
  <c r="H2464" i="7" s="1"/>
  <c r="H2436" i="7"/>
  <c r="H2386" i="7"/>
  <c r="E2346" i="7"/>
  <c r="H2346" i="7" s="1"/>
  <c r="E2872" i="7"/>
  <c r="H2872" i="7" s="1"/>
  <c r="E2854" i="7"/>
  <c r="H2854" i="7" s="1"/>
  <c r="H2830" i="7"/>
  <c r="H2791" i="7"/>
  <c r="E2707" i="7"/>
  <c r="H2707" i="7" s="1"/>
  <c r="H2688" i="7"/>
  <c r="H2560" i="7"/>
  <c r="D2430" i="7"/>
  <c r="H2407" i="7"/>
  <c r="H2367" i="7"/>
  <c r="E2284" i="7"/>
  <c r="H2284" i="7" s="1"/>
  <c r="H2775" i="7"/>
  <c r="E2660" i="7"/>
  <c r="H2660" i="7" s="1"/>
  <c r="E2621" i="7"/>
  <c r="H2621" i="7" s="1"/>
  <c r="E2615" i="7"/>
  <c r="H2615" i="7" s="1"/>
  <c r="H2526" i="7"/>
  <c r="E2479" i="7"/>
  <c r="H2479" i="7" s="1"/>
  <c r="E2462" i="7"/>
  <c r="H2462" i="7" s="1"/>
  <c r="E2344" i="7"/>
  <c r="H2344" i="7" s="1"/>
  <c r="H2819" i="7"/>
  <c r="E2645" i="7"/>
  <c r="H2645" i="7" s="1"/>
  <c r="D2559" i="7"/>
  <c r="H2520" i="7"/>
  <c r="E2516" i="7"/>
  <c r="H2516" i="7" s="1"/>
  <c r="E2468" i="7"/>
  <c r="H2468" i="7" s="1"/>
  <c r="E2439" i="7"/>
  <c r="H2439" i="7" s="1"/>
  <c r="E2434" i="7"/>
  <c r="H2434" i="7" s="1"/>
  <c r="E2406" i="7"/>
  <c r="H2406" i="7" s="1"/>
  <c r="H2384" i="7"/>
  <c r="E2366" i="7"/>
  <c r="H2366" i="7" s="1"/>
  <c r="H2307" i="7"/>
  <c r="D2607" i="7"/>
  <c r="H2513" i="7"/>
  <c r="D2503" i="7"/>
  <c r="E2337" i="7"/>
  <c r="H2337" i="7" s="1"/>
  <c r="H2587" i="7"/>
  <c r="H2570" i="7"/>
  <c r="E2440" i="7"/>
  <c r="H2440" i="7" s="1"/>
  <c r="E2397" i="7"/>
  <c r="H2397" i="7" s="1"/>
  <c r="E2292" i="7"/>
  <c r="H2292" i="7" s="1"/>
  <c r="H2644" i="7"/>
  <c r="E2611" i="7"/>
  <c r="H2611" i="7" s="1"/>
  <c r="E2551" i="7"/>
  <c r="H2551" i="7" s="1"/>
  <c r="H2317" i="7"/>
  <c r="E2643" i="7"/>
  <c r="H2643" i="7" s="1"/>
  <c r="H2511" i="7"/>
  <c r="H2444" i="7"/>
  <c r="H2410" i="7"/>
  <c r="E2316" i="7"/>
  <c r="H2316" i="7" s="1"/>
  <c r="H2652" i="7"/>
  <c r="E2626" i="7"/>
  <c r="H2626" i="7" s="1"/>
  <c r="E2573" i="7"/>
  <c r="H2573" i="7" s="1"/>
  <c r="H2545" i="7"/>
  <c r="H2385" i="7"/>
  <c r="E2375" i="7"/>
  <c r="H2375" i="7" s="1"/>
  <c r="H2354" i="7"/>
  <c r="E2296" i="7"/>
  <c r="H2296" i="7" s="1"/>
  <c r="H2585" i="7"/>
  <c r="E2505" i="7"/>
  <c r="H2505" i="7" s="1"/>
  <c r="H2490" i="7"/>
  <c r="D2458" i="7"/>
  <c r="H2453" i="7"/>
  <c r="E2429" i="7"/>
  <c r="H2429" i="7" s="1"/>
  <c r="E2394" i="7"/>
  <c r="H2394" i="7" s="1"/>
  <c r="E2329" i="7"/>
  <c r="H2329" i="7" s="1"/>
  <c r="H2474" i="7"/>
  <c r="H2388" i="7"/>
  <c r="H2414" i="7"/>
  <c r="H2353" i="7"/>
  <c r="H2763" i="7"/>
  <c r="H2753" i="7"/>
  <c r="H2744" i="7"/>
  <c r="H2735" i="7"/>
  <c r="H2726" i="7"/>
  <c r="H2716" i="7"/>
  <c r="H2693" i="7"/>
  <c r="H2689" i="7"/>
  <c r="D2678" i="7"/>
  <c r="H2674" i="7"/>
  <c r="H2655" i="7"/>
  <c r="H2647" i="7"/>
  <c r="H2639" i="7"/>
  <c r="H2627" i="7"/>
  <c r="H2588" i="7"/>
  <c r="H2539" i="7"/>
  <c r="H2484" i="7"/>
  <c r="H2480" i="7"/>
  <c r="H2463" i="7"/>
  <c r="E2446" i="7"/>
  <c r="H2446" i="7" s="1"/>
  <c r="H2425" i="7"/>
  <c r="E2408" i="7"/>
  <c r="H2408" i="7" s="1"/>
  <c r="H2342" i="7"/>
  <c r="H2308" i="7"/>
  <c r="H2295" i="7"/>
  <c r="H2603" i="7"/>
  <c r="H2290" i="7"/>
  <c r="H2631" i="7"/>
  <c r="H2454" i="7"/>
  <c r="D2390" i="7"/>
  <c r="H2364" i="7"/>
  <c r="H2403" i="7"/>
  <c r="E2285" i="7"/>
  <c r="H2285" i="7" s="1"/>
  <c r="H2304" i="7"/>
  <c r="H2426" i="7"/>
  <c r="H2376" i="7"/>
  <c r="E2161" i="7"/>
  <c r="H2161" i="7" s="1"/>
  <c r="E2134" i="7"/>
  <c r="H2134" i="7" s="1"/>
  <c r="E2034" i="7"/>
  <c r="H2034" i="7" s="1"/>
  <c r="E2198" i="7"/>
  <c r="H2198" i="7" s="1"/>
  <c r="E2210" i="7"/>
  <c r="H2210" i="7" s="1"/>
  <c r="E2191" i="7"/>
  <c r="H2191" i="7" s="1"/>
  <c r="E2084" i="7"/>
  <c r="H2084" i="7" s="1"/>
  <c r="E2266" i="7"/>
  <c r="H2266" i="7" s="1"/>
  <c r="E2159" i="7"/>
  <c r="H2159" i="7" s="1"/>
  <c r="E2218" i="7"/>
  <c r="H2218" i="7" s="1"/>
  <c r="E2179" i="7"/>
  <c r="H2179" i="7" s="1"/>
  <c r="D2090" i="7"/>
  <c r="E2016" i="7"/>
  <c r="H2016" i="7" s="1"/>
  <c r="E1972" i="7"/>
  <c r="H1972" i="7" s="1"/>
  <c r="E1901" i="7"/>
  <c r="H1901" i="7" s="1"/>
  <c r="D1851" i="7"/>
  <c r="E2122" i="7"/>
  <c r="H2122" i="7" s="1"/>
  <c r="E2010" i="7"/>
  <c r="H2010" i="7" s="1"/>
  <c r="E1987" i="7"/>
  <c r="H1987" i="7" s="1"/>
  <c r="E1960" i="7"/>
  <c r="H1960" i="7" s="1"/>
  <c r="E1891" i="7"/>
  <c r="H1891" i="7" s="1"/>
  <c r="H1863" i="7"/>
  <c r="E1821" i="7"/>
  <c r="H1821" i="7" s="1"/>
  <c r="E1531" i="7"/>
  <c r="H1531" i="7" s="1"/>
  <c r="D2060" i="7"/>
  <c r="H2268" i="7"/>
  <c r="E2250" i="7"/>
  <c r="H2250" i="7" s="1"/>
  <c r="H2165" i="7"/>
  <c r="H2151" i="7"/>
  <c r="D2145" i="7"/>
  <c r="H2030" i="7"/>
  <c r="E1966" i="7"/>
  <c r="H1966" i="7" s="1"/>
  <c r="E1872" i="7"/>
  <c r="H1872" i="7" s="1"/>
  <c r="E1868" i="7"/>
  <c r="H1868" i="7" s="1"/>
  <c r="E4830" i="7"/>
  <c r="E1804" i="7"/>
  <c r="H1804" i="7" s="1"/>
  <c r="E1671" i="7"/>
  <c r="H1671" i="7" s="1"/>
  <c r="E1906" i="7"/>
  <c r="H1906" i="7" s="1"/>
  <c r="H2276" i="7"/>
  <c r="E2240" i="7"/>
  <c r="H2240" i="7" s="1"/>
  <c r="H2097" i="7"/>
  <c r="H2048" i="7"/>
  <c r="H2065" i="7"/>
  <c r="H2057" i="7"/>
  <c r="H2002" i="7"/>
  <c r="E1991" i="7"/>
  <c r="H1991" i="7" s="1"/>
  <c r="E1971" i="7"/>
  <c r="H1971" i="7" s="1"/>
  <c r="E1939" i="7"/>
  <c r="H1939" i="7" s="1"/>
  <c r="E1910" i="7"/>
  <c r="H1910" i="7" s="1"/>
  <c r="E1900" i="7"/>
  <c r="H1900" i="7" s="1"/>
  <c r="D1577" i="7"/>
  <c r="E2205" i="7"/>
  <c r="H2205" i="7" s="1"/>
  <c r="E2182" i="7"/>
  <c r="H2182" i="7" s="1"/>
  <c r="E2070" i="7"/>
  <c r="H2070" i="7" s="1"/>
  <c r="E2047" i="7"/>
  <c r="H2047" i="7" s="1"/>
  <c r="E1954" i="7"/>
  <c r="H1954" i="7" s="1"/>
  <c r="E1934" i="7"/>
  <c r="H1934" i="7" s="1"/>
  <c r="E1835" i="7"/>
  <c r="H1835" i="7" s="1"/>
  <c r="D1741" i="7"/>
  <c r="E1670" i="7"/>
  <c r="H1670" i="7" s="1"/>
  <c r="E1584" i="7"/>
  <c r="H1584" i="7" s="1"/>
  <c r="E2256" i="7"/>
  <c r="H2256" i="7" s="1"/>
  <c r="E2238" i="7"/>
  <c r="H2238" i="7" s="1"/>
  <c r="H2164" i="7"/>
  <c r="E2156" i="7"/>
  <c r="H2156" i="7" s="1"/>
  <c r="H2103" i="7"/>
  <c r="E2096" i="7"/>
  <c r="H2096" i="7" s="1"/>
  <c r="E1976" i="7"/>
  <c r="H1976" i="7" s="1"/>
  <c r="H1959" i="7"/>
  <c r="H1899" i="7"/>
  <c r="E1867" i="7"/>
  <c r="H1867" i="7" s="1"/>
  <c r="E1830" i="7"/>
  <c r="H1830" i="7" s="1"/>
  <c r="E1796" i="7"/>
  <c r="H1796" i="7" s="1"/>
  <c r="E1699" i="7"/>
  <c r="H1699" i="7" s="1"/>
  <c r="E2149" i="7"/>
  <c r="H2149" i="7" s="1"/>
  <c r="E2006" i="7"/>
  <c r="H2006" i="7" s="1"/>
  <c r="E1943" i="7"/>
  <c r="H1943" i="7" s="1"/>
  <c r="E1876" i="7"/>
  <c r="H1876" i="7" s="1"/>
  <c r="E1809" i="7"/>
  <c r="H1809" i="7" s="1"/>
  <c r="E4877" i="7"/>
  <c r="E1856" i="7"/>
  <c r="H1856" i="7" s="1"/>
  <c r="E1849" i="7"/>
  <c r="H1849" i="7" s="1"/>
  <c r="E1834" i="7"/>
  <c r="H1834" i="7" s="1"/>
  <c r="E1745" i="7"/>
  <c r="H1745" i="7" s="1"/>
  <c r="E1619" i="7"/>
  <c r="H1619" i="7" s="1"/>
  <c r="H2201" i="7"/>
  <c r="E1870" i="7"/>
  <c r="H1870" i="7" s="1"/>
  <c r="E1779" i="7"/>
  <c r="H1779" i="7" s="1"/>
  <c r="E2041" i="7"/>
  <c r="H2041" i="7" s="1"/>
  <c r="H25" i="7"/>
  <c r="H1985" i="7"/>
  <c r="E1861" i="7"/>
  <c r="H1861" i="7" s="1"/>
  <c r="E2280" i="7"/>
  <c r="H2280" i="7" s="1"/>
  <c r="E2143" i="7"/>
  <c r="H2143" i="7" s="1"/>
  <c r="H2127" i="7"/>
  <c r="E2111" i="7"/>
  <c r="H2111" i="7" s="1"/>
  <c r="H2095" i="7"/>
  <c r="H2014" i="7"/>
  <c r="E4722" i="7"/>
  <c r="E1964" i="7"/>
  <c r="H1964" i="7" s="1"/>
  <c r="E1717" i="7"/>
  <c r="H1717" i="7" s="1"/>
  <c r="E2172" i="7"/>
  <c r="H2172" i="7" s="1"/>
  <c r="E2105" i="7"/>
  <c r="H2105" i="7" s="1"/>
  <c r="D2051" i="7"/>
  <c r="E2046" i="7"/>
  <c r="H2046" i="7" s="1"/>
  <c r="E2040" i="7"/>
  <c r="H2040" i="7" s="1"/>
  <c r="D2021" i="7"/>
  <c r="H2005" i="7"/>
  <c r="E1909" i="7"/>
  <c r="H1909" i="7" s="1"/>
  <c r="E1865" i="7"/>
  <c r="H1865" i="7" s="1"/>
  <c r="E1693" i="7"/>
  <c r="H1693" i="7" s="1"/>
  <c r="E2064" i="7"/>
  <c r="H2064" i="7" s="1"/>
  <c r="D2125" i="7"/>
  <c r="E1928" i="7"/>
  <c r="H1928" i="7" s="1"/>
  <c r="E1917" i="7"/>
  <c r="H1917" i="7" s="1"/>
  <c r="E1884" i="7"/>
  <c r="H1884" i="7" s="1"/>
  <c r="E1828" i="7"/>
  <c r="H1828" i="7" s="1"/>
  <c r="E1755" i="7"/>
  <c r="H1755" i="7" s="1"/>
  <c r="E1637" i="7"/>
  <c r="H1637" i="7" s="1"/>
  <c r="E4727" i="7"/>
  <c r="E2177" i="7"/>
  <c r="H2177" i="7" s="1"/>
  <c r="D2136" i="7"/>
  <c r="E1898" i="7"/>
  <c r="H1898" i="7" s="1"/>
  <c r="H2247" i="7"/>
  <c r="E2129" i="7"/>
  <c r="H2129" i="7" s="1"/>
  <c r="E2055" i="7"/>
  <c r="H2055" i="7" s="1"/>
  <c r="E1888" i="7"/>
  <c r="H1888" i="7" s="1"/>
  <c r="E2236" i="7"/>
  <c r="H2236" i="7" s="1"/>
  <c r="H2208" i="7"/>
  <c r="H2094" i="7"/>
  <c r="H2072" i="7"/>
  <c r="E2050" i="7"/>
  <c r="H2050" i="7" s="1"/>
  <c r="H2026" i="7"/>
  <c r="H2017" i="7"/>
  <c r="E1952" i="7"/>
  <c r="H1952" i="7" s="1"/>
  <c r="H1913" i="7"/>
  <c r="E1875" i="7"/>
  <c r="H1875" i="7" s="1"/>
  <c r="H1824" i="7"/>
  <c r="E1812" i="7"/>
  <c r="H1812" i="7" s="1"/>
  <c r="D1801" i="7"/>
  <c r="E1692" i="7"/>
  <c r="H1692" i="7" s="1"/>
  <c r="E1904" i="7"/>
  <c r="H1904" i="7" s="1"/>
  <c r="E2168" i="7"/>
  <c r="H2168" i="7" s="1"/>
  <c r="E1957" i="7"/>
  <c r="H1957" i="7" s="1"/>
  <c r="E1864" i="7"/>
  <c r="H1864" i="7" s="1"/>
  <c r="E1854" i="7"/>
  <c r="H1854" i="7" s="1"/>
  <c r="E1727" i="7"/>
  <c r="H1727" i="7" s="1"/>
  <c r="H2138" i="7"/>
  <c r="E4644" i="7"/>
  <c r="H1980" i="7"/>
  <c r="E2088" i="7"/>
  <c r="H2088" i="7" s="1"/>
  <c r="E1923" i="7"/>
  <c r="H1923" i="7" s="1"/>
  <c r="E2229" i="7"/>
  <c r="H2229" i="7" s="1"/>
  <c r="H2188" i="7"/>
  <c r="E2029" i="7"/>
  <c r="H2029" i="7" s="1"/>
  <c r="E4723" i="7"/>
  <c r="H2258" i="7"/>
  <c r="E2163" i="7"/>
  <c r="H2163" i="7" s="1"/>
  <c r="H2154" i="7"/>
  <c r="H2124" i="7"/>
  <c r="H2062" i="7"/>
  <c r="H2045" i="7"/>
  <c r="E1996" i="7"/>
  <c r="H1996" i="7" s="1"/>
  <c r="H1969" i="7"/>
  <c r="E1883" i="7"/>
  <c r="H1883" i="7" s="1"/>
  <c r="D1847" i="7"/>
  <c r="E1838" i="7"/>
  <c r="H1838" i="7" s="1"/>
  <c r="H1823" i="7"/>
  <c r="E1800" i="7"/>
  <c r="H1800" i="7" s="1"/>
  <c r="D1679" i="7"/>
  <c r="E1655" i="7"/>
  <c r="H1655" i="7" s="1"/>
  <c r="D2281" i="7"/>
  <c r="E2052" i="7"/>
  <c r="H2052" i="7" s="1"/>
  <c r="E2189" i="7"/>
  <c r="H2189" i="7" s="1"/>
  <c r="H2069" i="7"/>
  <c r="H1948" i="7"/>
  <c r="E1918" i="7"/>
  <c r="H1918" i="7" s="1"/>
  <c r="E2254" i="7"/>
  <c r="H2254" i="7" s="1"/>
  <c r="H2203" i="7"/>
  <c r="H2196" i="7"/>
  <c r="E4878" i="7"/>
  <c r="D1963" i="7"/>
  <c r="E2246" i="7"/>
  <c r="H2246" i="7" s="1"/>
  <c r="H2207" i="7"/>
  <c r="E2133" i="7"/>
  <c r="H2133" i="7" s="1"/>
  <c r="D1983" i="7"/>
  <c r="H1956" i="7"/>
  <c r="E1921" i="7"/>
  <c r="H1921" i="7" s="1"/>
  <c r="E1893" i="7"/>
  <c r="H1893" i="7" s="1"/>
  <c r="H1879" i="7"/>
  <c r="H1754" i="7"/>
  <c r="D1732" i="7"/>
  <c r="D2213" i="7"/>
  <c r="E2187" i="7"/>
  <c r="H2187" i="7" s="1"/>
  <c r="E2012" i="7"/>
  <c r="H2012" i="7" s="1"/>
  <c r="E4876" i="7"/>
  <c r="E4875" i="7"/>
  <c r="E1859" i="7"/>
  <c r="H1859" i="7" s="1"/>
  <c r="E2086" i="7"/>
  <c r="H2086" i="7" s="1"/>
  <c r="E1941" i="7"/>
  <c r="H1941" i="7" s="1"/>
  <c r="E2225" i="7"/>
  <c r="H2225" i="7" s="1"/>
  <c r="E2195" i="7"/>
  <c r="H2195" i="7" s="1"/>
  <c r="E2140" i="7"/>
  <c r="H2140" i="7" s="1"/>
  <c r="E2081" i="7"/>
  <c r="H2081" i="7" s="1"/>
  <c r="E2044" i="7"/>
  <c r="H2044" i="7" s="1"/>
  <c r="E2036" i="7"/>
  <c r="H2036" i="7" s="1"/>
  <c r="H2028" i="7"/>
  <c r="E1988" i="7"/>
  <c r="H1988" i="7" s="1"/>
  <c r="E1968" i="7"/>
  <c r="H1968" i="7" s="1"/>
  <c r="D1842" i="7"/>
  <c r="E1787" i="7"/>
  <c r="H1787" i="7" s="1"/>
  <c r="E4651" i="7"/>
  <c r="E2025" i="7"/>
  <c r="H2025" i="7" s="1"/>
  <c r="E2278" i="7"/>
  <c r="H2278" i="7" s="1"/>
  <c r="E2183" i="7"/>
  <c r="H2183" i="7" s="1"/>
  <c r="D2175" i="7"/>
  <c r="H2146" i="7"/>
  <c r="E4921" i="7"/>
  <c r="H2117" i="7"/>
  <c r="D2109" i="7"/>
  <c r="E2101" i="7"/>
  <c r="H2101" i="7" s="1"/>
  <c r="E1926" i="7"/>
  <c r="H1926" i="7" s="1"/>
  <c r="E1886" i="7"/>
  <c r="H1886" i="7" s="1"/>
  <c r="H1873" i="7"/>
  <c r="H1811" i="7"/>
  <c r="E1799" i="7"/>
  <c r="H1799" i="7" s="1"/>
  <c r="E2199" i="7"/>
  <c r="H2199" i="7" s="1"/>
  <c r="E2244" i="7"/>
  <c r="H2244" i="7" s="1"/>
  <c r="E2211" i="7"/>
  <c r="H2211" i="7" s="1"/>
  <c r="E2186" i="7"/>
  <c r="H2186" i="7" s="1"/>
  <c r="H2132" i="7"/>
  <c r="D2011" i="7"/>
  <c r="E2008" i="7"/>
  <c r="H2008" i="7" s="1"/>
  <c r="E2003" i="7"/>
  <c r="H2003" i="7" s="1"/>
  <c r="E1967" i="7"/>
  <c r="H1967" i="7" s="1"/>
  <c r="E1945" i="7"/>
  <c r="H1945" i="7" s="1"/>
  <c r="E1936" i="7"/>
  <c r="H1936" i="7" s="1"/>
  <c r="E1881" i="7"/>
  <c r="H1881" i="7" s="1"/>
  <c r="E1841" i="7"/>
  <c r="H1841" i="7" s="1"/>
  <c r="D1648" i="7"/>
  <c r="H2181" i="7"/>
  <c r="E4872" i="7"/>
  <c r="E1606" i="7"/>
  <c r="H1606" i="7" s="1"/>
  <c r="D1547" i="7"/>
  <c r="E1469" i="7"/>
  <c r="H1469" i="7" s="1"/>
  <c r="H2233" i="7"/>
  <c r="H2131" i="7"/>
  <c r="H1774" i="7"/>
  <c r="E1760" i="7"/>
  <c r="H1760" i="7" s="1"/>
  <c r="D1792" i="7"/>
  <c r="H1764" i="7"/>
  <c r="H1737" i="7"/>
  <c r="D1705" i="7"/>
  <c r="D1664" i="7"/>
  <c r="E4835" i="7"/>
  <c r="E1808" i="7"/>
  <c r="H1808" i="7" s="1"/>
  <c r="E1726" i="7"/>
  <c r="H1726" i="7" s="1"/>
  <c r="E1700" i="7"/>
  <c r="H1700" i="7" s="1"/>
  <c r="H1675" i="7"/>
  <c r="D1636" i="7"/>
  <c r="E1419" i="7"/>
  <c r="H1419" i="7" s="1"/>
  <c r="E1346" i="7"/>
  <c r="H1346" i="7" s="1"/>
  <c r="E1481" i="7"/>
  <c r="H1481" i="7" s="1"/>
  <c r="E1827" i="7"/>
  <c r="H1827" i="7" s="1"/>
  <c r="D1773" i="7"/>
  <c r="D1759" i="7"/>
  <c r="E1721" i="7"/>
  <c r="H1721" i="7" s="1"/>
  <c r="E1710" i="7"/>
  <c r="H1710" i="7" s="1"/>
  <c r="E1704" i="7"/>
  <c r="H1704" i="7" s="1"/>
  <c r="E1641" i="7"/>
  <c r="H1641" i="7" s="1"/>
  <c r="E1630" i="7"/>
  <c r="H1630" i="7" s="1"/>
  <c r="E1589" i="7"/>
  <c r="H1589" i="7" s="1"/>
  <c r="E1441" i="7"/>
  <c r="H1441" i="7" s="1"/>
  <c r="E4714" i="7"/>
  <c r="H1663" i="7"/>
  <c r="E1658" i="7"/>
  <c r="H1658" i="7" s="1"/>
  <c r="E1647" i="7"/>
  <c r="H1647" i="7" s="1"/>
  <c r="E1617" i="7"/>
  <c r="H1617" i="7" s="1"/>
  <c r="H2076" i="7"/>
  <c r="E1795" i="7"/>
  <c r="H1795" i="7" s="1"/>
  <c r="D1749" i="7"/>
  <c r="D1691" i="7"/>
  <c r="D1668" i="7"/>
  <c r="E1611" i="7"/>
  <c r="H1611" i="7" s="1"/>
  <c r="D1588" i="7"/>
  <c r="E1582" i="7"/>
  <c r="H1582" i="7" s="1"/>
  <c r="E1545" i="7"/>
  <c r="H1545" i="7" s="1"/>
  <c r="E1534" i="7"/>
  <c r="H1534" i="7" s="1"/>
  <c r="E1995" i="7"/>
  <c r="H1995" i="7" s="1"/>
  <c r="H2190" i="7"/>
  <c r="E4674" i="7"/>
  <c r="E1777" i="7"/>
  <c r="H1777" i="7" s="1"/>
  <c r="E1753" i="7"/>
  <c r="H1753" i="7" s="1"/>
  <c r="E1730" i="7"/>
  <c r="H1730" i="7" s="1"/>
  <c r="H1685" i="7"/>
  <c r="E4650" i="7"/>
  <c r="E1646" i="7"/>
  <c r="H1646" i="7" s="1"/>
  <c r="E1629" i="7"/>
  <c r="H1629" i="7" s="1"/>
  <c r="E1492" i="7"/>
  <c r="H1492" i="7" s="1"/>
  <c r="H2144" i="7"/>
  <c r="E2033" i="7"/>
  <c r="H2033" i="7" s="1"/>
  <c r="H2013" i="7"/>
  <c r="H2197" i="7"/>
  <c r="H2107" i="7"/>
  <c r="H1829" i="7"/>
  <c r="H1822" i="7"/>
  <c r="H1818" i="7"/>
  <c r="H1803" i="7"/>
  <c r="H1758" i="7"/>
  <c r="E4717" i="7"/>
  <c r="H1720" i="7"/>
  <c r="H1709" i="7"/>
  <c r="E1703" i="7"/>
  <c r="H1703" i="7" s="1"/>
  <c r="H1640" i="7"/>
  <c r="E1558" i="7"/>
  <c r="H1558" i="7" s="1"/>
  <c r="E1502" i="7"/>
  <c r="H1502" i="7" s="1"/>
  <c r="D1451" i="7"/>
  <c r="D1429" i="7"/>
  <c r="E1406" i="7"/>
  <c r="H1406" i="7" s="1"/>
  <c r="E1740" i="7"/>
  <c r="H1740" i="7" s="1"/>
  <c r="H2248" i="7"/>
  <c r="H2153" i="7"/>
  <c r="D1767" i="7"/>
  <c r="H1762" i="7"/>
  <c r="H1748" i="7"/>
  <c r="H1734" i="7"/>
  <c r="D1715" i="7"/>
  <c r="H1698" i="7"/>
  <c r="H1695" i="7"/>
  <c r="E1690" i="7"/>
  <c r="H1690" i="7" s="1"/>
  <c r="H1598" i="7"/>
  <c r="E1568" i="7"/>
  <c r="H1568" i="7" s="1"/>
  <c r="E1473" i="7"/>
  <c r="H1473" i="7" s="1"/>
  <c r="H1973" i="7"/>
  <c r="H2119" i="7"/>
  <c r="H2079" i="7"/>
  <c r="E2058" i="7"/>
  <c r="H2058" i="7" s="1"/>
  <c r="E2018" i="7"/>
  <c r="H2018" i="7" s="1"/>
  <c r="E1979" i="7"/>
  <c r="H1979" i="7" s="1"/>
  <c r="H1843" i="7"/>
  <c r="H1840" i="7"/>
  <c r="E1833" i="7"/>
  <c r="H1833" i="7" s="1"/>
  <c r="H1794" i="7"/>
  <c r="E1776" i="7"/>
  <c r="H1776" i="7" s="1"/>
  <c r="E1729" i="7"/>
  <c r="H1729" i="7" s="1"/>
  <c r="H1667" i="7"/>
  <c r="E4712" i="7"/>
  <c r="E1634" i="7"/>
  <c r="H1634" i="7" s="1"/>
  <c r="E1539" i="7"/>
  <c r="H1539" i="7" s="1"/>
  <c r="E1522" i="7"/>
  <c r="H1522" i="7" s="1"/>
  <c r="E1373" i="7"/>
  <c r="H1373" i="7" s="1"/>
  <c r="H2053" i="7"/>
  <c r="H1806" i="7"/>
  <c r="H1771" i="7"/>
  <c r="H1702" i="7"/>
  <c r="E1689" i="7"/>
  <c r="H1689" i="7" s="1"/>
  <c r="H1656" i="7"/>
  <c r="D1557" i="7"/>
  <c r="D1515" i="7"/>
  <c r="E1461" i="7"/>
  <c r="H1461" i="7" s="1"/>
  <c r="E1423" i="7"/>
  <c r="H1423" i="7" s="1"/>
  <c r="E1853" i="7"/>
  <c r="H1853" i="7" s="1"/>
  <c r="H1813" i="7"/>
  <c r="H1683" i="7"/>
  <c r="E1672" i="7"/>
  <c r="H1672" i="7" s="1"/>
  <c r="H1609" i="7"/>
  <c r="E1580" i="7"/>
  <c r="H1580" i="7" s="1"/>
  <c r="E1551" i="7"/>
  <c r="H1551" i="7" s="1"/>
  <c r="E1538" i="7"/>
  <c r="H1538" i="7" s="1"/>
  <c r="E1527" i="7"/>
  <c r="H1527" i="7" s="1"/>
  <c r="H1825" i="7"/>
  <c r="D1798" i="7"/>
  <c r="H1766" i="7"/>
  <c r="H1747" i="7"/>
  <c r="H1733" i="7"/>
  <c r="H1697" i="7"/>
  <c r="D1694" i="7"/>
  <c r="E1639" i="7"/>
  <c r="H1639" i="7" s="1"/>
  <c r="E1490" i="7"/>
  <c r="H1490" i="7" s="1"/>
  <c r="E4654" i="7"/>
  <c r="E1961" i="7"/>
  <c r="H1961" i="7" s="1"/>
  <c r="E1802" i="7"/>
  <c r="H1802" i="7" s="1"/>
  <c r="H1789" i="7"/>
  <c r="H1775" i="7"/>
  <c r="D1707" i="7"/>
  <c r="E1550" i="7"/>
  <c r="H1550" i="7" s="1"/>
  <c r="D1416" i="7"/>
  <c r="H2059" i="7"/>
  <c r="H2020" i="7"/>
  <c r="H1982" i="7"/>
  <c r="E1942" i="7"/>
  <c r="H1942" i="7" s="1"/>
  <c r="E1925" i="7"/>
  <c r="H1925" i="7" s="1"/>
  <c r="H1911" i="7"/>
  <c r="E1908" i="7"/>
  <c r="H1908" i="7" s="1"/>
  <c r="H1894" i="7"/>
  <c r="E1890" i="7"/>
  <c r="H1890" i="7" s="1"/>
  <c r="H1877" i="7"/>
  <c r="E1874" i="7"/>
  <c r="H1874" i="7" s="1"/>
  <c r="H1852" i="7"/>
  <c r="H1805" i="7"/>
  <c r="H1793" i="7"/>
  <c r="E1677" i="7"/>
  <c r="H1677" i="7" s="1"/>
  <c r="H1660" i="7"/>
  <c r="E1626" i="7"/>
  <c r="H1626" i="7" s="1"/>
  <c r="H1562" i="7"/>
  <c r="E1360" i="7"/>
  <c r="H1360" i="7" s="1"/>
  <c r="H2217" i="7"/>
  <c r="H2089" i="7"/>
  <c r="H1756" i="7"/>
  <c r="E4829" i="7"/>
  <c r="H1620" i="7"/>
  <c r="E1549" i="7"/>
  <c r="H1549" i="7" s="1"/>
  <c r="H2171" i="7"/>
  <c r="H1816" i="7"/>
  <c r="E1784" i="7"/>
  <c r="H1784" i="7" s="1"/>
  <c r="H1761" i="7"/>
  <c r="E1742" i="7"/>
  <c r="H1742" i="7" s="1"/>
  <c r="D1650" i="7"/>
  <c r="E1578" i="7"/>
  <c r="H1578" i="7" s="1"/>
  <c r="E1566" i="7"/>
  <c r="H1566" i="7" s="1"/>
  <c r="E1561" i="7"/>
  <c r="H1561" i="7" s="1"/>
  <c r="E1483" i="7"/>
  <c r="H1483" i="7" s="1"/>
  <c r="H2098" i="7"/>
  <c r="E2066" i="7"/>
  <c r="H2066" i="7" s="1"/>
  <c r="E2027" i="7"/>
  <c r="H2027" i="7" s="1"/>
  <c r="E1989" i="7"/>
  <c r="H1989" i="7" s="1"/>
  <c r="E1860" i="7"/>
  <c r="H1860" i="7" s="1"/>
  <c r="E1820" i="7"/>
  <c r="H1820" i="7" s="1"/>
  <c r="H1738" i="7"/>
  <c r="E1718" i="7"/>
  <c r="H1718" i="7" s="1"/>
  <c r="E1712" i="7"/>
  <c r="H1712" i="7" s="1"/>
  <c r="E1681" i="7"/>
  <c r="H1681" i="7" s="1"/>
  <c r="D1654" i="7"/>
  <c r="E1625" i="7"/>
  <c r="H1625" i="7" s="1"/>
  <c r="D1613" i="7"/>
  <c r="E1607" i="7"/>
  <c r="H1607" i="7" s="1"/>
  <c r="E1525" i="7"/>
  <c r="H1525" i="7" s="1"/>
  <c r="E1454" i="7"/>
  <c r="H1454" i="7" s="1"/>
  <c r="E1673" i="7"/>
  <c r="H1673" i="7" s="1"/>
  <c r="E1500" i="7"/>
  <c r="H1500" i="7" s="1"/>
  <c r="E1271" i="7"/>
  <c r="H1271" i="7" s="1"/>
  <c r="H268" i="7"/>
  <c r="H1714" i="7"/>
  <c r="E1411" i="7"/>
  <c r="H1411" i="7" s="1"/>
  <c r="E1381" i="7"/>
  <c r="H1381" i="7" s="1"/>
  <c r="E1327" i="7"/>
  <c r="H1327" i="7" s="1"/>
  <c r="E903" i="7"/>
  <c r="H903" i="7" s="1"/>
  <c r="E767" i="7"/>
  <c r="H767" i="7" s="1"/>
  <c r="D85" i="7"/>
  <c r="E1185" i="7"/>
  <c r="H1185" i="7" s="1"/>
  <c r="H1728" i="7"/>
  <c r="H1687" i="7"/>
  <c r="H1541" i="7"/>
  <c r="H1446" i="7"/>
  <c r="E1386" i="7"/>
  <c r="H1386" i="7" s="1"/>
  <c r="E1337" i="7"/>
  <c r="H1337" i="7" s="1"/>
  <c r="E1604" i="7"/>
  <c r="H1604" i="7" s="1"/>
  <c r="H1570" i="7"/>
  <c r="H1535" i="7"/>
  <c r="E1513" i="7"/>
  <c r="H1513" i="7" s="1"/>
  <c r="E1508" i="7"/>
  <c r="H1508" i="7" s="1"/>
  <c r="D1489" i="7"/>
  <c r="E1474" i="7"/>
  <c r="H1474" i="7" s="1"/>
  <c r="E1450" i="7"/>
  <c r="H1450" i="7" s="1"/>
  <c r="D1420" i="7"/>
  <c r="E1355" i="7"/>
  <c r="H1355" i="7" s="1"/>
  <c r="E1275" i="7"/>
  <c r="H1275" i="7" s="1"/>
  <c r="E1239" i="7"/>
  <c r="H1239" i="7" s="1"/>
  <c r="E1221" i="7"/>
  <c r="H1221" i="7" s="1"/>
  <c r="E1645" i="7"/>
  <c r="H1645" i="7" s="1"/>
  <c r="D1600" i="7"/>
  <c r="D1574" i="7"/>
  <c r="H1521" i="7"/>
  <c r="D1479" i="7"/>
  <c r="H1415" i="7"/>
  <c r="E1376" i="7"/>
  <c r="H1376" i="7" s="1"/>
  <c r="H1307" i="7"/>
  <c r="E1260" i="7"/>
  <c r="H1260" i="7" s="1"/>
  <c r="H1553" i="7"/>
  <c r="E1540" i="7"/>
  <c r="H1540" i="7" s="1"/>
  <c r="H1530" i="7"/>
  <c r="H1516" i="7"/>
  <c r="E1468" i="7"/>
  <c r="H1468" i="7" s="1"/>
  <c r="H1380" i="7"/>
  <c r="E1332" i="7"/>
  <c r="H1332" i="7" s="1"/>
  <c r="E1316" i="7"/>
  <c r="H1316" i="7" s="1"/>
  <c r="H1310" i="7"/>
  <c r="E1153" i="7"/>
  <c r="H1153" i="7" s="1"/>
  <c r="E1141" i="7"/>
  <c r="H1141" i="7" s="1"/>
  <c r="E1682" i="7"/>
  <c r="H1682" i="7" s="1"/>
  <c r="E1649" i="7"/>
  <c r="H1649" i="7" s="1"/>
  <c r="H1507" i="7"/>
  <c r="E1503" i="7"/>
  <c r="H1503" i="7" s="1"/>
  <c r="E1488" i="7"/>
  <c r="H1488" i="7" s="1"/>
  <c r="E1342" i="7"/>
  <c r="H1342" i="7" s="1"/>
  <c r="E1306" i="7"/>
  <c r="H1306" i="7" s="1"/>
  <c r="E1171" i="7"/>
  <c r="H1171" i="7" s="1"/>
  <c r="H1569" i="7"/>
  <c r="H1512" i="7"/>
  <c r="E1498" i="7"/>
  <c r="H1498" i="7" s="1"/>
  <c r="D1478" i="7"/>
  <c r="E1463" i="7"/>
  <c r="H1463" i="7" s="1"/>
  <c r="D1445" i="7"/>
  <c r="D1425" i="7"/>
  <c r="E1390" i="7"/>
  <c r="H1390" i="7" s="1"/>
  <c r="E1347" i="7"/>
  <c r="H1347" i="7" s="1"/>
  <c r="E1301" i="7"/>
  <c r="H1301" i="7" s="1"/>
  <c r="E1295" i="7"/>
  <c r="H1295" i="7" s="1"/>
  <c r="E1231" i="7"/>
  <c r="H1231" i="7" s="1"/>
  <c r="E1379" i="7"/>
  <c r="H1379" i="7" s="1"/>
  <c r="H1696" i="7"/>
  <c r="E1615" i="7"/>
  <c r="H1615" i="7" s="1"/>
  <c r="H1369" i="7"/>
  <c r="E1353" i="7"/>
  <c r="H1353" i="7" s="1"/>
  <c r="H1839" i="7"/>
  <c r="H1743" i="7"/>
  <c r="H1674" i="7"/>
  <c r="H1628" i="7"/>
  <c r="H1529" i="7"/>
  <c r="D1453" i="7"/>
  <c r="E1444" i="7"/>
  <c r="H1444" i="7" s="1"/>
  <c r="E1428" i="7"/>
  <c r="H1428" i="7" s="1"/>
  <c r="H1424" i="7"/>
  <c r="E1408" i="7"/>
  <c r="H1408" i="7" s="1"/>
  <c r="E1374" i="7"/>
  <c r="H1374" i="7" s="1"/>
  <c r="E1341" i="7"/>
  <c r="H1341" i="7" s="1"/>
  <c r="E1195" i="7"/>
  <c r="H1195" i="7" s="1"/>
  <c r="H1511" i="7"/>
  <c r="H1462" i="7"/>
  <c r="H1448" i="7"/>
  <c r="H1394" i="7"/>
  <c r="D1352" i="7"/>
  <c r="E1300" i="7"/>
  <c r="H1300" i="7" s="1"/>
  <c r="H1175" i="7"/>
  <c r="D1457" i="7"/>
  <c r="E1438" i="7"/>
  <c r="H1438" i="7" s="1"/>
  <c r="D1413" i="7"/>
  <c r="E1314" i="7"/>
  <c r="H1314" i="7" s="1"/>
  <c r="H1590" i="7"/>
  <c r="H1466" i="7"/>
  <c r="D1407" i="7"/>
  <c r="E1368" i="7"/>
  <c r="H1368" i="7" s="1"/>
  <c r="E1253" i="7"/>
  <c r="H1253" i="7" s="1"/>
  <c r="H1247" i="7"/>
  <c r="E1217" i="7"/>
  <c r="H1217" i="7" s="1"/>
  <c r="E1156" i="7"/>
  <c r="H1156" i="7" s="1"/>
  <c r="E1519" i="7"/>
  <c r="H1519" i="7" s="1"/>
  <c r="E1510" i="7"/>
  <c r="H1510" i="7" s="1"/>
  <c r="E1496" i="7"/>
  <c r="H1496" i="7" s="1"/>
  <c r="E1471" i="7"/>
  <c r="H1471" i="7" s="1"/>
  <c r="E1433" i="7"/>
  <c r="H1433" i="7" s="1"/>
  <c r="H1398" i="7"/>
  <c r="E1383" i="7"/>
  <c r="H1383" i="7" s="1"/>
  <c r="E1329" i="7"/>
  <c r="H1329" i="7" s="1"/>
  <c r="E1257" i="7"/>
  <c r="H1257" i="7" s="1"/>
  <c r="H1181" i="7"/>
  <c r="H1711" i="7"/>
  <c r="H1688" i="7"/>
  <c r="E1680" i="7"/>
  <c r="H1680" i="7" s="1"/>
  <c r="H1653" i="7"/>
  <c r="H1651" i="7"/>
  <c r="H1622" i="7"/>
  <c r="H1618" i="7"/>
  <c r="H1576" i="7"/>
  <c r="E1559" i="7"/>
  <c r="H1559" i="7" s="1"/>
  <c r="H1299" i="7"/>
  <c r="H1542" i="7"/>
  <c r="E1303" i="7"/>
  <c r="H1303" i="7" s="1"/>
  <c r="E1669" i="7"/>
  <c r="H1669" i="7" s="1"/>
  <c r="H1665" i="7"/>
  <c r="H1657" i="7"/>
  <c r="H1642" i="7"/>
  <c r="H1610" i="7"/>
  <c r="H1523" i="7"/>
  <c r="H1470" i="7"/>
  <c r="E1452" i="7"/>
  <c r="H1452" i="7" s="1"/>
  <c r="E1442" i="7"/>
  <c r="H1442" i="7" s="1"/>
  <c r="E1432" i="7"/>
  <c r="H1432" i="7" s="1"/>
  <c r="E1350" i="7"/>
  <c r="H1350" i="7" s="1"/>
  <c r="H1328" i="7"/>
  <c r="E1266" i="7"/>
  <c r="H1266" i="7" s="1"/>
  <c r="H1592" i="7"/>
  <c r="H1518" i="7"/>
  <c r="E1334" i="7"/>
  <c r="H1334" i="7" s="1"/>
  <c r="E4869" i="7"/>
  <c r="H1208" i="7"/>
  <c r="E1105" i="7"/>
  <c r="H1105" i="7" s="1"/>
  <c r="E951" i="7"/>
  <c r="H951" i="7" s="1"/>
  <c r="E1094" i="7"/>
  <c r="H1094" i="7" s="1"/>
  <c r="E1058" i="7"/>
  <c r="H1058" i="7" s="1"/>
  <c r="H1252" i="7"/>
  <c r="H1213" i="7"/>
  <c r="H1203" i="7"/>
  <c r="H1186" i="7"/>
  <c r="E1089" i="7"/>
  <c r="H1089" i="7" s="1"/>
  <c r="E1014" i="7"/>
  <c r="H1014" i="7" s="1"/>
  <c r="E992" i="7"/>
  <c r="H992" i="7" s="1"/>
  <c r="H956" i="7"/>
  <c r="E1246" i="7"/>
  <c r="H1246" i="7" s="1"/>
  <c r="E1241" i="7"/>
  <c r="H1241" i="7" s="1"/>
  <c r="D1180" i="7"/>
  <c r="H1359" i="7"/>
  <c r="E1168" i="7"/>
  <c r="H1168" i="7" s="1"/>
  <c r="E1098" i="7"/>
  <c r="H1098" i="7" s="1"/>
  <c r="E1035" i="7"/>
  <c r="H1035" i="7" s="1"/>
  <c r="E997" i="7"/>
  <c r="H997" i="7" s="1"/>
  <c r="E1309" i="7"/>
  <c r="H1309" i="7" s="1"/>
  <c r="H1293" i="7"/>
  <c r="E1245" i="7"/>
  <c r="H1245" i="7" s="1"/>
  <c r="H1235" i="7"/>
  <c r="E1218" i="7"/>
  <c r="H1218" i="7" s="1"/>
  <c r="H1191" i="7"/>
  <c r="H1133" i="7"/>
  <c r="H961" i="7"/>
  <c r="E1298" i="7"/>
  <c r="H1298" i="7" s="1"/>
  <c r="E1251" i="7"/>
  <c r="H1251" i="7" s="1"/>
  <c r="H1179" i="7"/>
  <c r="E1167" i="7"/>
  <c r="H1167" i="7" s="1"/>
  <c r="E1119" i="7"/>
  <c r="H1119" i="7" s="1"/>
  <c r="E1040" i="7"/>
  <c r="H1040" i="7" s="1"/>
  <c r="H1575" i="7"/>
  <c r="H1480" i="7"/>
  <c r="E1409" i="7"/>
  <c r="H1409" i="7" s="1"/>
  <c r="E1229" i="7"/>
  <c r="H1229" i="7" s="1"/>
  <c r="E1155" i="7"/>
  <c r="H1155" i="7" s="1"/>
  <c r="E868" i="7"/>
  <c r="H868" i="7" s="1"/>
  <c r="E1635" i="7"/>
  <c r="H1635" i="7" s="1"/>
  <c r="H1601" i="7"/>
  <c r="H1579" i="7"/>
  <c r="E1397" i="7"/>
  <c r="H1397" i="7" s="1"/>
  <c r="E1367" i="7"/>
  <c r="H1367" i="7" s="1"/>
  <c r="E1184" i="7"/>
  <c r="H1184" i="7" s="1"/>
  <c r="E1326" i="7"/>
  <c r="H1326" i="7" s="1"/>
  <c r="E1263" i="7"/>
  <c r="H1263" i="7" s="1"/>
  <c r="H1250" i="7"/>
  <c r="H1234" i="7"/>
  <c r="H1223" i="7"/>
  <c r="E1166" i="7"/>
  <c r="H1166" i="7" s="1"/>
  <c r="H1608" i="7"/>
  <c r="H1552" i="7"/>
  <c r="E1430" i="7"/>
  <c r="H1430" i="7" s="1"/>
  <c r="E1405" i="7"/>
  <c r="H1405" i="7" s="1"/>
  <c r="H1366" i="7"/>
  <c r="H1362" i="7"/>
  <c r="H1349" i="7"/>
  <c r="E1344" i="7"/>
  <c r="H1344" i="7" s="1"/>
  <c r="H1339" i="7"/>
  <c r="H1321" i="7"/>
  <c r="H1287" i="7"/>
  <c r="H1282" i="7"/>
  <c r="E1113" i="7"/>
  <c r="H1113" i="7" s="1"/>
  <c r="E1060" i="7"/>
  <c r="H1060" i="7" s="1"/>
  <c r="E1018" i="7"/>
  <c r="H1018" i="7" s="1"/>
  <c r="E1586" i="7"/>
  <c r="H1586" i="7" s="1"/>
  <c r="E1459" i="7"/>
  <c r="H1459" i="7" s="1"/>
  <c r="E1268" i="7"/>
  <c r="H1268" i="7" s="1"/>
  <c r="D1137" i="7"/>
  <c r="E1317" i="7"/>
  <c r="H1317" i="7" s="1"/>
  <c r="H1291" i="7"/>
  <c r="D1216" i="7"/>
  <c r="H1210" i="7"/>
  <c r="D1149" i="7"/>
  <c r="H1112" i="7"/>
  <c r="E1005" i="7"/>
  <c r="H1005" i="7" s="1"/>
  <c r="E1421" i="7"/>
  <c r="H1421" i="7" s="1"/>
  <c r="H1417" i="7"/>
  <c r="H1357" i="7"/>
  <c r="H1312" i="7"/>
  <c r="E1296" i="7"/>
  <c r="H1296" i="7" s="1"/>
  <c r="E1227" i="7"/>
  <c r="H1227" i="7" s="1"/>
  <c r="E1059" i="7"/>
  <c r="H1059" i="7" s="1"/>
  <c r="H1404" i="7"/>
  <c r="H1348" i="7"/>
  <c r="H1338" i="7"/>
  <c r="E1215" i="7"/>
  <c r="H1215" i="7" s="1"/>
  <c r="E1194" i="7"/>
  <c r="H1194" i="7" s="1"/>
  <c r="E1176" i="7"/>
  <c r="H1176" i="7" s="1"/>
  <c r="H1143" i="7"/>
  <c r="E1123" i="7"/>
  <c r="H1123" i="7" s="1"/>
  <c r="H1400" i="7"/>
  <c r="H1361" i="7"/>
  <c r="E1320" i="7"/>
  <c r="H1320" i="7" s="1"/>
  <c r="H1286" i="7"/>
  <c r="H1254" i="7"/>
  <c r="E1069" i="7"/>
  <c r="H1069" i="7" s="1"/>
  <c r="E1164" i="7"/>
  <c r="H1164" i="7" s="1"/>
  <c r="D1170" i="7"/>
  <c r="E988" i="7"/>
  <c r="H988" i="7" s="1"/>
  <c r="E1138" i="7"/>
  <c r="H1138" i="7" s="1"/>
  <c r="H1015" i="7"/>
  <c r="E1004" i="7"/>
  <c r="H1004" i="7" s="1"/>
  <c r="E1117" i="7"/>
  <c r="H1117" i="7" s="1"/>
  <c r="H1148" i="7"/>
  <c r="E1132" i="7"/>
  <c r="H1132" i="7" s="1"/>
  <c r="E999" i="7"/>
  <c r="H999" i="7" s="1"/>
  <c r="E749" i="7"/>
  <c r="H749" i="7" s="1"/>
  <c r="H1068" i="7"/>
  <c r="E1045" i="7"/>
  <c r="H1045" i="7" s="1"/>
  <c r="E969" i="7"/>
  <c r="H969" i="7" s="1"/>
  <c r="E715" i="7"/>
  <c r="H715" i="7" s="1"/>
  <c r="D1142" i="7"/>
  <c r="E1087" i="7"/>
  <c r="H1087" i="7" s="1"/>
  <c r="E989" i="7"/>
  <c r="H989" i="7" s="1"/>
  <c r="H974" i="7"/>
  <c r="H1311" i="7"/>
  <c r="H1265" i="7"/>
  <c r="E1131" i="7"/>
  <c r="H1131" i="7" s="1"/>
  <c r="E1116" i="7"/>
  <c r="H1116" i="7" s="1"/>
  <c r="E4868" i="7"/>
  <c r="H1304" i="7"/>
  <c r="H1258" i="7"/>
  <c r="E1238" i="7"/>
  <c r="H1238" i="7" s="1"/>
  <c r="H1189" i="7"/>
  <c r="H1077" i="7"/>
  <c r="H1072" i="7"/>
  <c r="E801" i="7"/>
  <c r="H801" i="7" s="1"/>
  <c r="E1440" i="7"/>
  <c r="H1440" i="7" s="1"/>
  <c r="E1375" i="7"/>
  <c r="H1375" i="7" s="1"/>
  <c r="H1371" i="7"/>
  <c r="E1351" i="7"/>
  <c r="H1351" i="7" s="1"/>
  <c r="H1322" i="7"/>
  <c r="H1277" i="7"/>
  <c r="E1193" i="7"/>
  <c r="H1193" i="7" s="1"/>
  <c r="E1174" i="7"/>
  <c r="H1174" i="7" s="1"/>
  <c r="H1151" i="7"/>
  <c r="D1101" i="7"/>
  <c r="D1044" i="7"/>
  <c r="H1024" i="7"/>
  <c r="E918" i="7"/>
  <c r="H918" i="7" s="1"/>
  <c r="H1178" i="7"/>
  <c r="E1146" i="7"/>
  <c r="H1146" i="7" s="1"/>
  <c r="H1124" i="7"/>
  <c r="E1029" i="7"/>
  <c r="H1029" i="7" s="1"/>
  <c r="E1281" i="7"/>
  <c r="H1281" i="7" s="1"/>
  <c r="E1233" i="7"/>
  <c r="H1233" i="7" s="1"/>
  <c r="E1220" i="7"/>
  <c r="H1220" i="7" s="1"/>
  <c r="E1188" i="7"/>
  <c r="H1188" i="7" s="1"/>
  <c r="H1081" i="7"/>
  <c r="E1038" i="7"/>
  <c r="H1038" i="7" s="1"/>
  <c r="E1007" i="7"/>
  <c r="H1007" i="7" s="1"/>
  <c r="E879" i="7"/>
  <c r="H879" i="7" s="1"/>
  <c r="E4824" i="7"/>
  <c r="H1096" i="7"/>
  <c r="E983" i="7"/>
  <c r="H983" i="7" s="1"/>
  <c r="H1173" i="7"/>
  <c r="D1129" i="7"/>
  <c r="D1091" i="7"/>
  <c r="E1043" i="7"/>
  <c r="H1043" i="7" s="1"/>
  <c r="H1187" i="7"/>
  <c r="H1177" i="7"/>
  <c r="H1145" i="7"/>
  <c r="E1061" i="7"/>
  <c r="H1061" i="7" s="1"/>
  <c r="H1023" i="7"/>
  <c r="D889" i="7"/>
  <c r="D1197" i="7"/>
  <c r="E1075" i="7"/>
  <c r="H1075" i="7" s="1"/>
  <c r="E899" i="7"/>
  <c r="H899" i="7" s="1"/>
  <c r="E1201" i="7"/>
  <c r="H1201" i="7" s="1"/>
  <c r="H1163" i="7"/>
  <c r="E1154" i="7"/>
  <c r="H1154" i="7" s="1"/>
  <c r="E1128" i="7"/>
  <c r="H1128" i="7" s="1"/>
  <c r="E1110" i="7"/>
  <c r="H1110" i="7" s="1"/>
  <c r="E1065" i="7"/>
  <c r="H1065" i="7" s="1"/>
  <c r="E1052" i="7"/>
  <c r="H1052" i="7" s="1"/>
  <c r="E853" i="7"/>
  <c r="H853" i="7" s="1"/>
  <c r="H1283" i="7"/>
  <c r="H1236" i="7"/>
  <c r="E1158" i="7"/>
  <c r="H1158" i="7" s="1"/>
  <c r="E1070" i="7"/>
  <c r="H1070" i="7" s="1"/>
  <c r="H1036" i="7"/>
  <c r="H1313" i="7"/>
  <c r="H1267" i="7"/>
  <c r="E1196" i="7"/>
  <c r="H1196" i="7" s="1"/>
  <c r="H1139" i="7"/>
  <c r="E1016" i="7"/>
  <c r="H1016" i="7" s="1"/>
  <c r="E846" i="7"/>
  <c r="H846" i="7" s="1"/>
  <c r="H862" i="7"/>
  <c r="H825" i="7"/>
  <c r="E660" i="7"/>
  <c r="H660" i="7" s="1"/>
  <c r="E591" i="7"/>
  <c r="H591" i="7" s="1"/>
  <c r="E585" i="7"/>
  <c r="H585" i="7" s="1"/>
  <c r="E867" i="7"/>
  <c r="H867" i="7" s="1"/>
  <c r="H857" i="7"/>
  <c r="H776" i="7"/>
  <c r="E706" i="7"/>
  <c r="H706" i="7" s="1"/>
  <c r="D597" i="7"/>
  <c r="D465" i="7"/>
  <c r="H845" i="7"/>
  <c r="H830" i="7"/>
  <c r="H820" i="7"/>
  <c r="E727" i="7"/>
  <c r="H727" i="7" s="1"/>
  <c r="E695" i="7"/>
  <c r="H695" i="7" s="1"/>
  <c r="E690" i="7"/>
  <c r="H690" i="7" s="1"/>
  <c r="E653" i="7"/>
  <c r="H653" i="7" s="1"/>
  <c r="E590" i="7"/>
  <c r="H590" i="7" s="1"/>
  <c r="E458" i="7"/>
  <c r="H458" i="7" s="1"/>
  <c r="E936" i="7"/>
  <c r="H936" i="7" s="1"/>
  <c r="H922" i="7"/>
  <c r="E913" i="7"/>
  <c r="H913" i="7" s="1"/>
  <c r="H883" i="7"/>
  <c r="E815" i="7"/>
  <c r="H815" i="7" s="1"/>
  <c r="D739" i="7"/>
  <c r="E638" i="7"/>
  <c r="H638" i="7" s="1"/>
  <c r="H968" i="7"/>
  <c r="E931" i="7"/>
  <c r="H931" i="7" s="1"/>
  <c r="H898" i="7"/>
  <c r="E877" i="7"/>
  <c r="H877" i="7" s="1"/>
  <c r="H872" i="7"/>
  <c r="E856" i="7"/>
  <c r="H856" i="7" s="1"/>
  <c r="E850" i="7"/>
  <c r="H850" i="7" s="1"/>
  <c r="E839" i="7"/>
  <c r="H839" i="7" s="1"/>
  <c r="E785" i="7"/>
  <c r="H785" i="7" s="1"/>
  <c r="D689" i="7"/>
  <c r="E670" i="7"/>
  <c r="H670" i="7" s="1"/>
  <c r="E1013" i="7"/>
  <c r="H1013" i="7" s="1"/>
  <c r="E978" i="7"/>
  <c r="H978" i="7" s="1"/>
  <c r="E945" i="7"/>
  <c r="H945" i="7" s="1"/>
  <c r="E658" i="7"/>
  <c r="H658" i="7" s="1"/>
  <c r="E607" i="7"/>
  <c r="H607" i="7" s="1"/>
  <c r="E829" i="7"/>
  <c r="H829" i="7" s="1"/>
  <c r="H733" i="7"/>
  <c r="E664" i="7"/>
  <c r="H664" i="7" s="1"/>
  <c r="D1190" i="7"/>
  <c r="H1099" i="7"/>
  <c r="H982" i="7"/>
  <c r="H935" i="7"/>
  <c r="D4913" i="7"/>
  <c r="E892" i="7"/>
  <c r="H892" i="7" s="1"/>
  <c r="E887" i="7"/>
  <c r="H887" i="7" s="1"/>
  <c r="E855" i="7"/>
  <c r="H855" i="7" s="1"/>
  <c r="H838" i="7"/>
  <c r="H834" i="7"/>
  <c r="E774" i="7"/>
  <c r="H774" i="7" s="1"/>
  <c r="H688" i="7"/>
  <c r="H1249" i="7"/>
  <c r="H1088" i="7"/>
  <c r="H1064" i="7"/>
  <c r="H1012" i="7"/>
  <c r="H963" i="7"/>
  <c r="E954" i="7"/>
  <c r="H954" i="7" s="1"/>
  <c r="E949" i="7"/>
  <c r="H949" i="7" s="1"/>
  <c r="E809" i="7"/>
  <c r="H809" i="7" s="1"/>
  <c r="H763" i="7"/>
  <c r="D4914" i="7"/>
  <c r="E1047" i="7"/>
  <c r="H1047" i="7" s="1"/>
  <c r="E1042" i="7"/>
  <c r="H1042" i="7" s="1"/>
  <c r="D1022" i="7"/>
  <c r="H995" i="7"/>
  <c r="D977" i="7"/>
  <c r="H881" i="7"/>
  <c r="D854" i="7"/>
  <c r="D768" i="7"/>
  <c r="E713" i="7"/>
  <c r="H713" i="7" s="1"/>
  <c r="E704" i="7"/>
  <c r="H704" i="7" s="1"/>
  <c r="E1205" i="7"/>
  <c r="H1205" i="7" s="1"/>
  <c r="H1135" i="7"/>
  <c r="E1107" i="7"/>
  <c r="H1107" i="7" s="1"/>
  <c r="E953" i="7"/>
  <c r="H953" i="7" s="1"/>
  <c r="E891" i="7"/>
  <c r="H891" i="7" s="1"/>
  <c r="E860" i="7"/>
  <c r="H860" i="7" s="1"/>
  <c r="H848" i="7"/>
  <c r="E818" i="7"/>
  <c r="H818" i="7" s="1"/>
  <c r="E814" i="7"/>
  <c r="H814" i="7" s="1"/>
  <c r="H743" i="7"/>
  <c r="E1114" i="7"/>
  <c r="H1114" i="7" s="1"/>
  <c r="E981" i="7"/>
  <c r="H981" i="7" s="1"/>
  <c r="H943" i="7"/>
  <c r="E803" i="7"/>
  <c r="H803" i="7" s="1"/>
  <c r="E1079" i="7"/>
  <c r="H1079" i="7" s="1"/>
  <c r="E1055" i="7"/>
  <c r="H1055" i="7" s="1"/>
  <c r="E991" i="7"/>
  <c r="H991" i="7" s="1"/>
  <c r="H986" i="7"/>
  <c r="E976" i="7"/>
  <c r="H976" i="7" s="1"/>
  <c r="E916" i="7"/>
  <c r="H916" i="7" s="1"/>
  <c r="E870" i="7"/>
  <c r="H870" i="7" s="1"/>
  <c r="E793" i="7"/>
  <c r="H793" i="7" s="1"/>
  <c r="E772" i="7"/>
  <c r="H772" i="7" s="1"/>
  <c r="E4917" i="7"/>
  <c r="H1106" i="7"/>
  <c r="D1026" i="7"/>
  <c r="H1011" i="7"/>
  <c r="H938" i="7"/>
  <c r="D859" i="7"/>
  <c r="D802" i="7"/>
  <c r="E994" i="7"/>
  <c r="H994" i="7" s="1"/>
  <c r="E915" i="7"/>
  <c r="H915" i="7" s="1"/>
  <c r="D901" i="7"/>
  <c r="D869" i="7"/>
  <c r="H847" i="7"/>
  <c r="E827" i="7"/>
  <c r="H827" i="7" s="1"/>
  <c r="E761" i="7"/>
  <c r="H761" i="7" s="1"/>
  <c r="H751" i="7"/>
  <c r="H1050" i="7"/>
  <c r="E990" i="7"/>
  <c r="H990" i="7" s="1"/>
  <c r="E985" i="7"/>
  <c r="H985" i="7" s="1"/>
  <c r="H971" i="7"/>
  <c r="E909" i="7"/>
  <c r="H909" i="7" s="1"/>
  <c r="H885" i="7"/>
  <c r="H1319" i="7"/>
  <c r="H1274" i="7"/>
  <c r="E1062" i="7"/>
  <c r="H1062" i="7" s="1"/>
  <c r="E1025" i="7"/>
  <c r="H1025" i="7" s="1"/>
  <c r="E1020" i="7"/>
  <c r="H1020" i="7" s="1"/>
  <c r="E1006" i="7"/>
  <c r="H1006" i="7" s="1"/>
  <c r="D957" i="7"/>
  <c r="D923" i="7"/>
  <c r="H904" i="7"/>
  <c r="E900" i="7"/>
  <c r="H900" i="7" s="1"/>
  <c r="D895" i="7"/>
  <c r="H880" i="7"/>
  <c r="E812" i="7"/>
  <c r="H812" i="7" s="1"/>
  <c r="H787" i="7"/>
  <c r="H1222" i="7"/>
  <c r="H1125" i="7"/>
  <c r="E4707" i="7"/>
  <c r="H858" i="7"/>
  <c r="E821" i="7"/>
  <c r="H821" i="7" s="1"/>
  <c r="E495" i="7"/>
  <c r="H495" i="7" s="1"/>
  <c r="E791" i="7"/>
  <c r="H791" i="7" s="1"/>
  <c r="E724" i="7"/>
  <c r="H724" i="7" s="1"/>
  <c r="E674" i="7"/>
  <c r="H674" i="7" s="1"/>
  <c r="E642" i="7"/>
  <c r="H642" i="7" s="1"/>
  <c r="H946" i="7"/>
  <c r="E933" i="7"/>
  <c r="H933" i="7" s="1"/>
  <c r="H875" i="7"/>
  <c r="E842" i="7"/>
  <c r="H842" i="7" s="1"/>
  <c r="E810" i="7"/>
  <c r="H810" i="7" s="1"/>
  <c r="E755" i="7"/>
  <c r="H755" i="7" s="1"/>
  <c r="D731" i="7"/>
  <c r="H1100" i="7"/>
  <c r="H1082" i="7"/>
  <c r="E958" i="7"/>
  <c r="H958" i="7" s="1"/>
  <c r="E917" i="7"/>
  <c r="H917" i="7" s="1"/>
  <c r="H861" i="7"/>
  <c r="H833" i="7"/>
  <c r="H781" i="7"/>
  <c r="H771" i="7"/>
  <c r="D668" i="7"/>
  <c r="E851" i="7"/>
  <c r="H851" i="7" s="1"/>
  <c r="E790" i="7"/>
  <c r="H790" i="7" s="1"/>
  <c r="E730" i="7"/>
  <c r="H730" i="7" s="1"/>
  <c r="E679" i="7"/>
  <c r="H679" i="7" s="1"/>
  <c r="H663" i="7"/>
  <c r="E635" i="7"/>
  <c r="H635" i="7" s="1"/>
  <c r="H698" i="7"/>
  <c r="D646" i="7"/>
  <c r="D611" i="7"/>
  <c r="D4894" i="7"/>
  <c r="D907" i="7"/>
  <c r="H874" i="7"/>
  <c r="H865" i="7"/>
  <c r="H832" i="7"/>
  <c r="E780" i="7"/>
  <c r="H780" i="7" s="1"/>
  <c r="E717" i="7"/>
  <c r="H717" i="7" s="1"/>
  <c r="E656" i="7"/>
  <c r="H656" i="7" s="1"/>
  <c r="H841" i="7"/>
  <c r="E770" i="7"/>
  <c r="H770" i="7" s="1"/>
  <c r="E765" i="7"/>
  <c r="H765" i="7" s="1"/>
  <c r="E702" i="7"/>
  <c r="H702" i="7" s="1"/>
  <c r="E697" i="7"/>
  <c r="H697" i="7" s="1"/>
  <c r="E678" i="7"/>
  <c r="H678" i="7" s="1"/>
  <c r="E878" i="7"/>
  <c r="H878" i="7" s="1"/>
  <c r="D808" i="7"/>
  <c r="H794" i="7"/>
  <c r="H789" i="7"/>
  <c r="D740" i="7"/>
  <c r="D4863" i="7"/>
  <c r="E622" i="7"/>
  <c r="H622" i="7" s="1"/>
  <c r="E4763" i="7"/>
  <c r="E716" i="7"/>
  <c r="H716" i="7" s="1"/>
  <c r="H707" i="7"/>
  <c r="E685" i="7"/>
  <c r="H685" i="7" s="1"/>
  <c r="E944" i="7"/>
  <c r="H944" i="7" s="1"/>
  <c r="D927" i="7"/>
  <c r="H920" i="7"/>
  <c r="H906" i="7"/>
  <c r="H864" i="7"/>
  <c r="E831" i="7"/>
  <c r="H831" i="7" s="1"/>
  <c r="E784" i="7"/>
  <c r="H784" i="7" s="1"/>
  <c r="E775" i="7"/>
  <c r="H775" i="7" s="1"/>
  <c r="E728" i="7"/>
  <c r="H728" i="7" s="1"/>
  <c r="E677" i="7"/>
  <c r="H677" i="7" s="1"/>
  <c r="H1183" i="7"/>
  <c r="E4867" i="7"/>
  <c r="H840" i="7"/>
  <c r="E807" i="7"/>
  <c r="H807" i="7" s="1"/>
  <c r="H798" i="7"/>
  <c r="E748" i="7"/>
  <c r="H748" i="7" s="1"/>
  <c r="E681" i="7"/>
  <c r="H681" i="7" s="1"/>
  <c r="E628" i="7"/>
  <c r="H628" i="7" s="1"/>
  <c r="H817" i="7"/>
  <c r="H759" i="7"/>
  <c r="E750" i="7"/>
  <c r="H750" i="7" s="1"/>
  <c r="E649" i="7"/>
  <c r="H649" i="7" s="1"/>
  <c r="E644" i="7"/>
  <c r="H644" i="7" s="1"/>
  <c r="H624" i="7"/>
  <c r="E535" i="7"/>
  <c r="H535" i="7" s="1"/>
  <c r="D471" i="7"/>
  <c r="E551" i="7"/>
  <c r="H551" i="7" s="1"/>
  <c r="E511" i="7"/>
  <c r="H511" i="7" s="1"/>
  <c r="E445" i="7"/>
  <c r="H445" i="7" s="1"/>
  <c r="D313" i="7"/>
  <c r="E307" i="7"/>
  <c r="H307" i="7" s="1"/>
  <c r="E676" i="7"/>
  <c r="H676" i="7" s="1"/>
  <c r="H672" i="7"/>
  <c r="H612" i="7"/>
  <c r="E568" i="7"/>
  <c r="H568" i="7" s="1"/>
  <c r="D528" i="7"/>
  <c r="E505" i="7"/>
  <c r="H505" i="7" s="1"/>
  <c r="E500" i="7"/>
  <c r="H500" i="7" s="1"/>
  <c r="E738" i="7"/>
  <c r="H738" i="7" s="1"/>
  <c r="H667" i="7"/>
  <c r="E648" i="7"/>
  <c r="H648" i="7" s="1"/>
  <c r="E601" i="7"/>
  <c r="H601" i="7" s="1"/>
  <c r="D534" i="7"/>
  <c r="E489" i="7"/>
  <c r="H489" i="7" s="1"/>
  <c r="D451" i="7"/>
  <c r="D432" i="7"/>
  <c r="E714" i="7"/>
  <c r="H714" i="7" s="1"/>
  <c r="H671" i="7"/>
  <c r="D662" i="7"/>
  <c r="H643" i="7"/>
  <c r="D595" i="7"/>
  <c r="H562" i="7"/>
  <c r="E450" i="7"/>
  <c r="H450" i="7" s="1"/>
  <c r="D431" i="7"/>
  <c r="E556" i="7"/>
  <c r="H556" i="7" s="1"/>
  <c r="H550" i="7"/>
  <c r="E539" i="7"/>
  <c r="H539" i="7" s="1"/>
  <c r="E516" i="7"/>
  <c r="H516" i="7" s="1"/>
  <c r="E375" i="7"/>
  <c r="H375" i="7" s="1"/>
  <c r="E362" i="7"/>
  <c r="H362" i="7" s="1"/>
  <c r="D356" i="7"/>
  <c r="H973" i="7"/>
  <c r="H897" i="7"/>
  <c r="H647" i="7"/>
  <c r="H632" i="7"/>
  <c r="H599" i="7"/>
  <c r="D583" i="7"/>
  <c r="E380" i="7"/>
  <c r="H380" i="7" s="1"/>
  <c r="H588" i="7"/>
  <c r="E577" i="7"/>
  <c r="H577" i="7" s="1"/>
  <c r="E572" i="7"/>
  <c r="H572" i="7" s="1"/>
  <c r="E561" i="7"/>
  <c r="H561" i="7" s="1"/>
  <c r="E509" i="7"/>
  <c r="H509" i="7" s="1"/>
  <c r="E455" i="7"/>
  <c r="H455" i="7" s="1"/>
  <c r="H796" i="7"/>
  <c r="H700" i="7"/>
  <c r="E655" i="7"/>
  <c r="H655" i="7" s="1"/>
  <c r="H627" i="7"/>
  <c r="E621" i="7"/>
  <c r="H621" i="7" s="1"/>
  <c r="E615" i="7"/>
  <c r="H615" i="7" s="1"/>
  <c r="E594" i="7"/>
  <c r="H594" i="7" s="1"/>
  <c r="D582" i="7"/>
  <c r="E498" i="7"/>
  <c r="H498" i="7" s="1"/>
  <c r="D487" i="7"/>
  <c r="E462" i="7"/>
  <c r="H462" i="7" s="1"/>
  <c r="H741" i="7"/>
  <c r="E722" i="7"/>
  <c r="H722" i="7" s="1"/>
  <c r="H610" i="7"/>
  <c r="H576" i="7"/>
  <c r="E402" i="7"/>
  <c r="H402" i="7" s="1"/>
  <c r="E4764" i="7"/>
  <c r="E571" i="7"/>
  <c r="H571" i="7" s="1"/>
  <c r="E4862" i="7"/>
  <c r="E407" i="7"/>
  <c r="H407" i="7" s="1"/>
  <c r="E744" i="7"/>
  <c r="H744" i="7" s="1"/>
  <c r="H736" i="7"/>
  <c r="E654" i="7"/>
  <c r="H654" i="7" s="1"/>
  <c r="H587" i="7"/>
  <c r="E548" i="7"/>
  <c r="H548" i="7" s="1"/>
  <c r="E525" i="7"/>
  <c r="H525" i="7" s="1"/>
  <c r="E795" i="7"/>
  <c r="H795" i="7" s="1"/>
  <c r="H782" i="7"/>
  <c r="H752" i="7"/>
  <c r="E726" i="7"/>
  <c r="H726" i="7" s="1"/>
  <c r="H721" i="7"/>
  <c r="H712" i="7"/>
  <c r="H609" i="7"/>
  <c r="D554" i="7"/>
  <c r="D514" i="7"/>
  <c r="E826" i="7"/>
  <c r="H826" i="7" s="1"/>
  <c r="H614" i="7"/>
  <c r="E570" i="7"/>
  <c r="H570" i="7" s="1"/>
  <c r="D531" i="7"/>
  <c r="E478" i="7"/>
  <c r="H478" i="7" s="1"/>
  <c r="E460" i="7"/>
  <c r="H460" i="7" s="1"/>
  <c r="E411" i="7"/>
  <c r="H411" i="7" s="1"/>
  <c r="E342" i="7"/>
  <c r="H342" i="7" s="1"/>
  <c r="E735" i="7"/>
  <c r="H735" i="7" s="1"/>
  <c r="H684" i="7"/>
  <c r="D659" i="7"/>
  <c r="D640" i="7"/>
  <c r="D559" i="7"/>
  <c r="H524" i="7"/>
  <c r="H496" i="7"/>
  <c r="H491" i="7"/>
  <c r="H630" i="7"/>
  <c r="D619" i="7"/>
  <c r="E580" i="7"/>
  <c r="H580" i="7" s="1"/>
  <c r="D530" i="7"/>
  <c r="E773" i="7"/>
  <c r="H773" i="7" s="1"/>
  <c r="H586" i="7"/>
  <c r="H606" i="7"/>
  <c r="H573" i="7"/>
  <c r="H560" i="7"/>
  <c r="E515" i="7"/>
  <c r="H515" i="7" s="1"/>
  <c r="H510" i="7"/>
  <c r="E486" i="7"/>
  <c r="H486" i="7" s="1"/>
  <c r="E475" i="7"/>
  <c r="H475" i="7" s="1"/>
  <c r="D470" i="7"/>
  <c r="E427" i="7"/>
  <c r="H427" i="7" s="1"/>
  <c r="E274" i="7"/>
  <c r="H274" i="7" s="1"/>
  <c r="E401" i="7"/>
  <c r="H401" i="7" s="1"/>
  <c r="E328" i="7"/>
  <c r="H328" i="7" s="1"/>
  <c r="D107" i="7"/>
  <c r="H593" i="7"/>
  <c r="H564" i="7"/>
  <c r="H469" i="7"/>
  <c r="H448" i="7"/>
  <c r="E437" i="7"/>
  <c r="H437" i="7" s="1"/>
  <c r="H368" i="7"/>
  <c r="D273" i="7"/>
  <c r="H480" i="7"/>
  <c r="E354" i="7"/>
  <c r="H354" i="7" s="1"/>
  <c r="D192" i="7"/>
  <c r="H474" i="7"/>
  <c r="E197" i="7"/>
  <c r="H197" i="7" s="1"/>
  <c r="E138" i="7"/>
  <c r="H138" i="7" s="1"/>
  <c r="H766" i="7"/>
  <c r="H762" i="7"/>
  <c r="E626" i="7"/>
  <c r="H626" i="7" s="1"/>
  <c r="H613" i="7"/>
  <c r="H575" i="7"/>
  <c r="H563" i="7"/>
  <c r="H532" i="7"/>
  <c r="D383" i="7"/>
  <c r="H747" i="7"/>
  <c r="H686" i="7"/>
  <c r="H641" i="7"/>
  <c r="H617" i="7"/>
  <c r="D600" i="7"/>
  <c r="H518" i="7"/>
  <c r="D484" i="7"/>
  <c r="D436" i="7"/>
  <c r="H682" i="7"/>
  <c r="H669" i="7"/>
  <c r="E592" i="7"/>
  <c r="H592" i="7" s="1"/>
  <c r="H567" i="7"/>
  <c r="H536" i="7"/>
  <c r="E508" i="7"/>
  <c r="H508" i="7" s="1"/>
  <c r="E457" i="7"/>
  <c r="H457" i="7" s="1"/>
  <c r="D288" i="7"/>
  <c r="E283" i="7"/>
  <c r="H283" i="7" s="1"/>
  <c r="D4821" i="7"/>
  <c r="E604" i="7"/>
  <c r="H604" i="7" s="1"/>
  <c r="H596" i="7"/>
  <c r="E541" i="7"/>
  <c r="H541" i="7" s="1"/>
  <c r="H513" i="7"/>
  <c r="H493" i="7"/>
  <c r="D441" i="7"/>
  <c r="H404" i="7"/>
  <c r="H348" i="7"/>
  <c r="E218" i="7"/>
  <c r="H218" i="7" s="1"/>
  <c r="D483" i="7"/>
  <c r="D435" i="7"/>
  <c r="D231" i="7"/>
  <c r="D424" i="7"/>
  <c r="H398" i="7"/>
  <c r="H292" i="7"/>
  <c r="H637" i="7"/>
  <c r="E616" i="7"/>
  <c r="H616" i="7" s="1"/>
  <c r="H545" i="7"/>
  <c r="H507" i="7"/>
  <c r="H482" i="7"/>
  <c r="E418" i="7"/>
  <c r="H418" i="7" s="1"/>
  <c r="D553" i="7"/>
  <c r="H540" i="7"/>
  <c r="E488" i="7"/>
  <c r="H488" i="7" s="1"/>
  <c r="H466" i="7"/>
  <c r="E440" i="7"/>
  <c r="H440" i="7" s="1"/>
  <c r="E358" i="7"/>
  <c r="H358" i="7" s="1"/>
  <c r="H347" i="7"/>
  <c r="D412" i="7"/>
  <c r="H408" i="7"/>
  <c r="H386" i="7"/>
  <c r="D364" i="7"/>
  <c r="E297" i="7"/>
  <c r="H297" i="7" s="1"/>
  <c r="D461" i="7"/>
  <c r="E370" i="7"/>
  <c r="H370" i="7" s="1"/>
  <c r="E439" i="7"/>
  <c r="H439" i="7" s="1"/>
  <c r="E428" i="7"/>
  <c r="H428" i="7" s="1"/>
  <c r="H350" i="7"/>
  <c r="D318" i="7"/>
  <c r="D257" i="7"/>
  <c r="H756" i="7"/>
  <c r="D476" i="7"/>
  <c r="E391" i="7"/>
  <c r="H391" i="7" s="1"/>
  <c r="H302" i="7"/>
  <c r="H446" i="7"/>
  <c r="D422" i="7"/>
  <c r="E355" i="7"/>
  <c r="H355" i="7" s="1"/>
  <c r="H326" i="7"/>
  <c r="E262" i="7"/>
  <c r="H262" i="7" s="1"/>
  <c r="E256" i="7"/>
  <c r="H256" i="7" s="1"/>
  <c r="E230" i="7"/>
  <c r="H230" i="7" s="1"/>
  <c r="E172" i="7"/>
  <c r="H172" i="7" s="1"/>
  <c r="E155" i="7"/>
  <c r="H155" i="7" s="1"/>
  <c r="E90" i="7"/>
  <c r="H90" i="7" s="1"/>
  <c r="H361" i="7"/>
  <c r="H349" i="7"/>
  <c r="D312" i="7"/>
  <c r="E340" i="7"/>
  <c r="H340" i="7" s="1"/>
  <c r="H267" i="7"/>
  <c r="H246" i="7"/>
  <c r="E4762" i="7"/>
  <c r="E212" i="7"/>
  <c r="H212" i="7" s="1"/>
  <c r="E177" i="7"/>
  <c r="H177" i="7" s="1"/>
  <c r="D137" i="7"/>
  <c r="E272" i="7"/>
  <c r="H272" i="7" s="1"/>
  <c r="H251" i="7"/>
  <c r="H236" i="7"/>
  <c r="D366" i="7"/>
  <c r="E345" i="7"/>
  <c r="H345" i="7" s="1"/>
  <c r="E301" i="7"/>
  <c r="H301" i="7" s="1"/>
  <c r="H223" i="7"/>
  <c r="H217" i="7"/>
  <c r="E360" i="7"/>
  <c r="H360" i="7" s="1"/>
  <c r="E228" i="7"/>
  <c r="H228" i="7" s="1"/>
  <c r="E142" i="7"/>
  <c r="H142" i="7" s="1"/>
  <c r="H136" i="7"/>
  <c r="E129" i="7"/>
  <c r="H129" i="7" s="1"/>
  <c r="E334" i="7"/>
  <c r="H334" i="7" s="1"/>
  <c r="E235" i="7"/>
  <c r="H235" i="7" s="1"/>
  <c r="E222" i="7"/>
  <c r="H222" i="7" s="1"/>
  <c r="E165" i="7"/>
  <c r="H165" i="7" s="1"/>
  <c r="H725" i="7"/>
  <c r="H565" i="7"/>
  <c r="H503" i="7"/>
  <c r="E449" i="7"/>
  <c r="H449" i="7" s="1"/>
  <c r="E415" i="7"/>
  <c r="H415" i="7" s="1"/>
  <c r="E385" i="7"/>
  <c r="H385" i="7" s="1"/>
  <c r="H376" i="7"/>
  <c r="H300" i="7"/>
  <c r="H295" i="7"/>
  <c r="H290" i="7"/>
  <c r="E260" i="7"/>
  <c r="H260" i="7" s="1"/>
  <c r="D244" i="7"/>
  <c r="H434" i="7"/>
  <c r="D4705" i="7"/>
  <c r="E4704" i="7"/>
  <c r="D338" i="7"/>
  <c r="H319" i="7"/>
  <c r="E310" i="7"/>
  <c r="H310" i="7" s="1"/>
  <c r="D305" i="7"/>
  <c r="H271" i="7"/>
  <c r="D239" i="7"/>
  <c r="E481" i="7"/>
  <c r="H481" i="7" s="1"/>
  <c r="H467" i="7"/>
  <c r="E443" i="7"/>
  <c r="H443" i="7" s="1"/>
  <c r="H344" i="7"/>
  <c r="H281" i="7"/>
  <c r="D234" i="7"/>
  <c r="E181" i="7"/>
  <c r="H181" i="7" s="1"/>
  <c r="E169" i="7"/>
  <c r="H169" i="7" s="1"/>
  <c r="E164" i="7"/>
  <c r="H164" i="7" s="1"/>
  <c r="D158" i="7"/>
  <c r="H549" i="7"/>
  <c r="E414" i="7"/>
  <c r="H414" i="7" s="1"/>
  <c r="E352" i="7"/>
  <c r="H352" i="7" s="1"/>
  <c r="E254" i="7"/>
  <c r="H254" i="7" s="1"/>
  <c r="H227" i="7"/>
  <c r="D204" i="7"/>
  <c r="E199" i="7"/>
  <c r="H199" i="7" s="1"/>
  <c r="E87" i="7"/>
  <c r="H87" i="7" s="1"/>
  <c r="D294" i="7"/>
  <c r="E289" i="7"/>
  <c r="H289" i="7" s="1"/>
  <c r="D286" i="7"/>
  <c r="H249" i="7"/>
  <c r="D238" i="7"/>
  <c r="E233" i="7"/>
  <c r="H233" i="7" s="1"/>
  <c r="E187" i="7"/>
  <c r="H187" i="7" s="1"/>
  <c r="H438" i="7"/>
  <c r="E280" i="7"/>
  <c r="H280" i="7" s="1"/>
  <c r="E203" i="7"/>
  <c r="H203" i="7" s="1"/>
  <c r="H180" i="7"/>
  <c r="E399" i="7"/>
  <c r="H399" i="7" s="1"/>
  <c r="H394" i="7"/>
  <c r="D264" i="7"/>
  <c r="E174" i="7"/>
  <c r="H174" i="7" s="1"/>
  <c r="E140" i="7"/>
  <c r="H140" i="7" s="1"/>
  <c r="E409" i="7"/>
  <c r="H409" i="7" s="1"/>
  <c r="E363" i="7"/>
  <c r="H363" i="7" s="1"/>
  <c r="D351" i="7"/>
  <c r="E327" i="7"/>
  <c r="H327" i="7" s="1"/>
  <c r="H285" i="7"/>
  <c r="E269" i="7"/>
  <c r="H269" i="7" s="1"/>
  <c r="E248" i="7"/>
  <c r="H248" i="7" s="1"/>
  <c r="E506" i="7"/>
  <c r="H506" i="7" s="1"/>
  <c r="E447" i="7"/>
  <c r="H447" i="7" s="1"/>
  <c r="H413" i="7"/>
  <c r="H357" i="7"/>
  <c r="E332" i="7"/>
  <c r="H332" i="7" s="1"/>
  <c r="E322" i="7"/>
  <c r="H322" i="7" s="1"/>
  <c r="H242" i="7"/>
  <c r="H186" i="7"/>
  <c r="H403" i="7"/>
  <c r="E389" i="7"/>
  <c r="H389" i="7" s="1"/>
  <c r="H371" i="7"/>
  <c r="H343" i="7"/>
  <c r="E106" i="7"/>
  <c r="H106" i="7" s="1"/>
  <c r="E42" i="7"/>
  <c r="H42" i="7" s="1"/>
  <c r="H118" i="7"/>
  <c r="E54" i="7"/>
  <c r="H54" i="7" s="1"/>
  <c r="E111" i="7"/>
  <c r="H111" i="7" s="1"/>
  <c r="E99" i="7"/>
  <c r="H99" i="7" s="1"/>
  <c r="D216" i="7"/>
  <c r="E185" i="7"/>
  <c r="H185" i="7" s="1"/>
  <c r="H59" i="7"/>
  <c r="E226" i="7"/>
  <c r="H226" i="7" s="1"/>
  <c r="E4703" i="7"/>
  <c r="E190" i="7"/>
  <c r="H190" i="7" s="1"/>
  <c r="D117" i="7"/>
  <c r="H502" i="7"/>
  <c r="H468" i="7"/>
  <c r="E419" i="7"/>
  <c r="H419" i="7" s="1"/>
  <c r="E387" i="7"/>
  <c r="H387" i="7" s="1"/>
  <c r="E341" i="7"/>
  <c r="H341" i="7" s="1"/>
  <c r="H284" i="7"/>
  <c r="H270" i="7"/>
  <c r="H265" i="7"/>
  <c r="E210" i="7"/>
  <c r="H210" i="7" s="1"/>
  <c r="H173" i="7"/>
  <c r="E135" i="7"/>
  <c r="H135" i="7" s="1"/>
  <c r="D65" i="7"/>
  <c r="H232" i="7"/>
  <c r="H184" i="7"/>
  <c r="E162" i="7"/>
  <c r="H162" i="7" s="1"/>
  <c r="H396" i="7"/>
  <c r="H306" i="7"/>
  <c r="E296" i="7"/>
  <c r="H296" i="7" s="1"/>
  <c r="E255" i="7"/>
  <c r="H255" i="7" s="1"/>
  <c r="D200" i="7"/>
  <c r="E146" i="7"/>
  <c r="H146" i="7" s="1"/>
  <c r="E64" i="7"/>
  <c r="H64" i="7" s="1"/>
  <c r="E405" i="7"/>
  <c r="H405" i="7" s="1"/>
  <c r="E259" i="7"/>
  <c r="H259" i="7" s="1"/>
  <c r="E237" i="7"/>
  <c r="H237" i="7" s="1"/>
  <c r="E76" i="7"/>
  <c r="H76" i="7" s="1"/>
  <c r="E39" i="7"/>
  <c r="H39" i="7" s="1"/>
  <c r="E278" i="7"/>
  <c r="H278" i="7" s="1"/>
  <c r="E194" i="7"/>
  <c r="H194" i="7" s="1"/>
  <c r="E208" i="7"/>
  <c r="H208" i="7" s="1"/>
  <c r="E121" i="7"/>
  <c r="H121" i="7" s="1"/>
  <c r="H214" i="7"/>
  <c r="E132" i="7"/>
  <c r="H132" i="7" s="1"/>
  <c r="E101" i="7"/>
  <c r="H101" i="7" s="1"/>
  <c r="E74" i="7"/>
  <c r="H74" i="7" s="1"/>
  <c r="D316" i="7"/>
  <c r="E253" i="7"/>
  <c r="H253" i="7" s="1"/>
  <c r="D219" i="7"/>
  <c r="E160" i="7"/>
  <c r="H160" i="7" s="1"/>
  <c r="D504" i="7"/>
  <c r="H453" i="7"/>
  <c r="H304" i="7"/>
  <c r="E202" i="7"/>
  <c r="H202" i="7" s="1"/>
  <c r="H154" i="7"/>
  <c r="H367" i="7"/>
  <c r="E331" i="7"/>
  <c r="H331" i="7" s="1"/>
  <c r="H287" i="7"/>
  <c r="D240" i="7"/>
  <c r="E70" i="7"/>
  <c r="H70" i="7" s="1"/>
  <c r="H477" i="7"/>
  <c r="D168" i="7"/>
  <c r="E105" i="7"/>
  <c r="H105" i="7" s="1"/>
  <c r="E96" i="7"/>
  <c r="H96" i="7" s="1"/>
  <c r="H86" i="7"/>
  <c r="E80" i="7"/>
  <c r="H80" i="7" s="1"/>
  <c r="D75" i="7"/>
  <c r="H63" i="7"/>
  <c r="H52" i="7"/>
  <c r="H47" i="7"/>
  <c r="E34" i="7"/>
  <c r="H34" i="7" s="1"/>
  <c r="H145" i="7"/>
  <c r="H130" i="7"/>
  <c r="H125" i="7"/>
  <c r="D95" i="7"/>
  <c r="E84" i="7"/>
  <c r="H84" i="7" s="1"/>
  <c r="E46" i="7"/>
  <c r="H46" i="7" s="1"/>
  <c r="E329" i="7"/>
  <c r="H329" i="7" s="1"/>
  <c r="D4915" i="7"/>
  <c r="H250" i="7"/>
  <c r="H144" i="7"/>
  <c r="D109" i="7"/>
  <c r="H98" i="7"/>
  <c r="H206" i="7"/>
  <c r="E94" i="7"/>
  <c r="H94" i="7" s="1"/>
  <c r="H558" i="7"/>
  <c r="H490" i="7"/>
  <c r="H381" i="7"/>
  <c r="E152" i="7"/>
  <c r="H152" i="7" s="1"/>
  <c r="H124" i="7"/>
  <c r="E114" i="7"/>
  <c r="H114" i="7" s="1"/>
  <c r="E103" i="7"/>
  <c r="H103" i="7" s="1"/>
  <c r="H83" i="7"/>
  <c r="E45" i="7"/>
  <c r="H45" i="7" s="1"/>
  <c r="E38" i="7"/>
  <c r="H38" i="7" s="1"/>
  <c r="H425" i="7"/>
  <c r="E377" i="7"/>
  <c r="H377" i="7" s="1"/>
  <c r="H193" i="7"/>
  <c r="H166" i="7"/>
  <c r="H148" i="7"/>
  <c r="H72" i="7"/>
  <c r="H67" i="7"/>
  <c r="E50" i="7"/>
  <c r="H50" i="7" s="1"/>
  <c r="E188" i="7"/>
  <c r="H188" i="7" s="1"/>
  <c r="E133" i="7"/>
  <c r="H133" i="7" s="1"/>
  <c r="E119" i="7"/>
  <c r="H119" i="7" s="1"/>
  <c r="H82" i="7"/>
  <c r="E44" i="7"/>
  <c r="H44" i="7" s="1"/>
  <c r="H183" i="7"/>
  <c r="H178" i="7"/>
  <c r="E143" i="7"/>
  <c r="H143" i="7" s="1"/>
  <c r="H102" i="7"/>
  <c r="H97" i="7"/>
  <c r="D4817" i="7"/>
  <c r="E113" i="7"/>
  <c r="H113" i="7" s="1"/>
  <c r="H88" i="7"/>
  <c r="E60" i="7"/>
  <c r="H60" i="7" s="1"/>
  <c r="E66" i="7"/>
  <c r="H66" i="7" s="1"/>
  <c r="D55" i="7"/>
  <c r="H43" i="7"/>
  <c r="H131" i="7"/>
  <c r="H112" i="7"/>
  <c r="H37" i="7"/>
  <c r="H33" i="7"/>
  <c r="H406" i="7"/>
  <c r="H339" i="7"/>
  <c r="H245" i="7"/>
  <c r="H108" i="7"/>
  <c r="H311" i="7"/>
  <c r="H277" i="7"/>
  <c r="E220" i="7"/>
  <c r="H220" i="7" s="1"/>
  <c r="H198" i="7"/>
  <c r="E171" i="7"/>
  <c r="H171" i="7" s="1"/>
  <c r="H150" i="7"/>
  <c r="E123" i="7"/>
  <c r="H123" i="7"/>
  <c r="E32" i="7"/>
  <c r="H32" i="7" s="1"/>
  <c r="H115" i="7"/>
  <c r="E56" i="7"/>
  <c r="H56" i="7" s="1"/>
  <c r="H36" i="7"/>
  <c r="H291" i="7"/>
  <c r="H207" i="7"/>
  <c r="H159" i="7"/>
  <c r="H110" i="7"/>
  <c r="H41" i="7"/>
  <c r="H31" i="7"/>
  <c r="H21" i="7"/>
  <c r="H4" i="7"/>
  <c r="H16" i="7"/>
  <c r="H12" i="7"/>
  <c r="E11" i="7"/>
  <c r="H11" i="7" s="1"/>
  <c r="E3" i="7"/>
  <c r="H3" i="7" s="1"/>
  <c r="E20" i="7"/>
  <c r="H20" i="7" s="1"/>
  <c r="E14" i="7"/>
  <c r="H14" i="7" s="1"/>
  <c r="H2" i="7"/>
  <c r="E9" i="7"/>
  <c r="H9" i="7" s="1"/>
  <c r="E13" i="7"/>
  <c r="H13" i="7" s="1"/>
  <c r="E15" i="7"/>
  <c r="H15" i="7" s="1"/>
  <c r="E6" i="7"/>
  <c r="H6" i="7" s="1"/>
  <c r="E28" i="7"/>
  <c r="H28" i="7" s="1"/>
  <c r="H24" i="7"/>
  <c r="E2283" i="7"/>
  <c r="H2283" i="7" s="1"/>
  <c r="D26" i="7"/>
  <c r="D10" i="7"/>
  <c r="D18" i="7"/>
  <c r="N5034" i="7" l="1"/>
  <c r="N5062" i="7"/>
  <c r="M4994" i="7"/>
  <c r="N5002" i="7"/>
  <c r="N5011" i="7"/>
  <c r="N5051" i="7"/>
  <c r="N5010" i="7"/>
  <c r="N4679" i="7"/>
  <c r="N4786" i="7"/>
  <c r="N5076" i="7"/>
  <c r="N5057" i="7"/>
  <c r="N5070" i="7"/>
  <c r="N4990" i="7"/>
  <c r="N4997" i="7"/>
  <c r="M5003" i="7"/>
  <c r="N5042" i="7"/>
  <c r="N5030" i="7"/>
  <c r="N5016" i="7"/>
  <c r="H5019" i="7"/>
  <c r="I5019" i="7"/>
  <c r="N5019" i="7" s="1"/>
  <c r="J5019" i="7"/>
  <c r="M5019" i="7" s="1"/>
  <c r="H4985" i="7"/>
  <c r="I4985" i="7"/>
  <c r="J4985" i="7"/>
  <c r="M4985" i="7" s="1"/>
  <c r="J5052" i="7"/>
  <c r="M5052" i="7" s="1"/>
  <c r="H5052" i="7"/>
  <c r="I5052" i="7"/>
  <c r="H5065" i="7"/>
  <c r="I5065" i="7"/>
  <c r="J5065" i="7"/>
  <c r="M5065" i="7"/>
  <c r="N5065" i="7"/>
  <c r="H5066" i="7"/>
  <c r="I5066" i="7"/>
  <c r="J5066" i="7"/>
  <c r="M5066" i="7"/>
  <c r="H5055" i="7"/>
  <c r="I5055" i="7"/>
  <c r="N5055" i="7" s="1"/>
  <c r="J5055" i="7"/>
  <c r="M5055" i="7" s="1"/>
  <c r="H5040" i="7"/>
  <c r="I5040" i="7"/>
  <c r="J5040" i="7"/>
  <c r="M5040" i="7" s="1"/>
  <c r="H5054" i="7"/>
  <c r="I5054" i="7"/>
  <c r="J5054" i="7"/>
  <c r="M5054" i="7" s="1"/>
  <c r="H5006" i="7"/>
  <c r="I5006" i="7"/>
  <c r="J5006" i="7"/>
  <c r="M5006" i="7" s="1"/>
  <c r="H4982" i="7"/>
  <c r="I4982" i="7"/>
  <c r="J4982" i="7"/>
  <c r="M4982" i="7" s="1"/>
  <c r="H4999" i="7"/>
  <c r="I4999" i="7"/>
  <c r="J4999" i="7"/>
  <c r="M4999" i="7" s="1"/>
  <c r="H4993" i="7"/>
  <c r="I4993" i="7"/>
  <c r="J4993" i="7"/>
  <c r="N4993" i="7" s="1"/>
  <c r="J5032" i="7"/>
  <c r="M5032" i="7" s="1"/>
  <c r="H5032" i="7"/>
  <c r="I5032" i="7"/>
  <c r="N5032" i="7" s="1"/>
  <c r="H5058" i="7"/>
  <c r="I5058" i="7"/>
  <c r="J5058" i="7"/>
  <c r="M5058" i="7" s="1"/>
  <c r="H5033" i="7"/>
  <c r="I5033" i="7"/>
  <c r="N5033" i="7" s="1"/>
  <c r="J5033" i="7"/>
  <c r="M5033" i="7"/>
  <c r="H5053" i="7"/>
  <c r="I5053" i="7"/>
  <c r="N5053" i="7" s="1"/>
  <c r="J5053" i="7"/>
  <c r="M5053" i="7"/>
  <c r="H5005" i="7"/>
  <c r="I5005" i="7"/>
  <c r="J5005" i="7"/>
  <c r="M5005" i="7" s="1"/>
  <c r="H5020" i="7"/>
  <c r="I5020" i="7"/>
  <c r="J5020" i="7"/>
  <c r="M5020" i="7" s="1"/>
  <c r="H5038" i="7"/>
  <c r="I5038" i="7"/>
  <c r="J5038" i="7"/>
  <c r="M5038" i="7" s="1"/>
  <c r="H4995" i="7"/>
  <c r="I4995" i="7"/>
  <c r="J4995" i="7"/>
  <c r="M4995" i="7" s="1"/>
  <c r="H5000" i="7"/>
  <c r="I5000" i="7"/>
  <c r="J5000" i="7"/>
  <c r="M5000" i="7" s="1"/>
  <c r="H5013" i="7"/>
  <c r="I5013" i="7"/>
  <c r="J5013" i="7"/>
  <c r="M5013" i="7" s="1"/>
  <c r="H4988" i="7"/>
  <c r="I4988" i="7"/>
  <c r="N4988" i="7" s="1"/>
  <c r="J4988" i="7"/>
  <c r="M4988" i="7" s="1"/>
  <c r="H5026" i="7"/>
  <c r="I5026" i="7"/>
  <c r="J5026" i="7"/>
  <c r="M5026" i="7" s="1"/>
  <c r="N5026" i="7"/>
  <c r="H5073" i="7"/>
  <c r="I5073" i="7"/>
  <c r="J5073" i="7"/>
  <c r="M5073" i="7" s="1"/>
  <c r="H5008" i="7"/>
  <c r="I5008" i="7"/>
  <c r="J5008" i="7"/>
  <c r="M5008" i="7" s="1"/>
  <c r="H5024" i="7"/>
  <c r="I5024" i="7"/>
  <c r="N5024" i="7" s="1"/>
  <c r="J5024" i="7"/>
  <c r="M5024" i="7" s="1"/>
  <c r="H5015" i="7"/>
  <c r="I5015" i="7"/>
  <c r="J5015" i="7"/>
  <c r="M5015" i="7" s="1"/>
  <c r="N5014" i="7"/>
  <c r="H5039" i="7"/>
  <c r="I5039" i="7"/>
  <c r="N5039" i="7" s="1"/>
  <c r="J5039" i="7"/>
  <c r="M5039" i="7"/>
  <c r="I4983" i="7"/>
  <c r="J4983" i="7"/>
  <c r="M4983" i="7" s="1"/>
  <c r="H4983" i="7"/>
  <c r="H4987" i="7"/>
  <c r="I4987" i="7"/>
  <c r="J4987" i="7"/>
  <c r="M4987" i="7" s="1"/>
  <c r="H5068" i="7"/>
  <c r="I5068" i="7"/>
  <c r="J5068" i="7"/>
  <c r="M5068" i="7" s="1"/>
  <c r="H4980" i="7"/>
  <c r="I4980" i="7"/>
  <c r="J4980" i="7"/>
  <c r="M4980" i="7" s="1"/>
  <c r="N5022" i="7"/>
  <c r="N5077" i="7"/>
  <c r="H5060" i="7"/>
  <c r="I5060" i="7"/>
  <c r="J5060" i="7"/>
  <c r="M5060" i="7" s="1"/>
  <c r="N5037" i="7"/>
  <c r="H5007" i="7"/>
  <c r="I5007" i="7"/>
  <c r="J5007" i="7"/>
  <c r="M5007" i="7" s="1"/>
  <c r="H4981" i="7"/>
  <c r="I4981" i="7"/>
  <c r="J4981" i="7"/>
  <c r="M4981" i="7" s="1"/>
  <c r="H5075" i="7"/>
  <c r="I5075" i="7"/>
  <c r="N5075" i="7" s="1"/>
  <c r="J5075" i="7"/>
  <c r="M5075" i="7" s="1"/>
  <c r="H5046" i="7"/>
  <c r="I5046" i="7"/>
  <c r="J5046" i="7"/>
  <c r="M5046" i="7" s="1"/>
  <c r="H5028" i="7"/>
  <c r="I5028" i="7"/>
  <c r="J5028" i="7"/>
  <c r="M5028" i="7"/>
  <c r="H5069" i="7"/>
  <c r="I5069" i="7"/>
  <c r="N5069" i="7" s="1"/>
  <c r="J5069" i="7"/>
  <c r="M5069" i="7" s="1"/>
  <c r="H5004" i="7"/>
  <c r="I5004" i="7"/>
  <c r="J5004" i="7"/>
  <c r="M5004" i="7"/>
  <c r="H5048" i="7"/>
  <c r="I5048" i="7"/>
  <c r="J5048" i="7"/>
  <c r="M5048" i="7"/>
  <c r="H5027" i="7"/>
  <c r="I5027" i="7"/>
  <c r="N5027" i="7" s="1"/>
  <c r="J5027" i="7"/>
  <c r="M5027" i="7" s="1"/>
  <c r="H5001" i="7"/>
  <c r="I5001" i="7"/>
  <c r="N5001" i="7" s="1"/>
  <c r="J5001" i="7"/>
  <c r="M5001" i="7" s="1"/>
  <c r="J4992" i="7"/>
  <c r="M4992" i="7" s="1"/>
  <c r="I4992" i="7"/>
  <c r="H4992" i="7"/>
  <c r="J5072" i="7"/>
  <c r="M5072" i="7" s="1"/>
  <c r="I5072" i="7"/>
  <c r="H5072" i="7"/>
  <c r="H5047" i="7"/>
  <c r="I5047" i="7"/>
  <c r="J5047" i="7"/>
  <c r="M5047" i="7" s="1"/>
  <c r="I5021" i="7"/>
  <c r="H5021" i="7"/>
  <c r="J5021" i="7"/>
  <c r="M5021" i="7" s="1"/>
  <c r="H5044" i="7"/>
  <c r="I5044" i="7"/>
  <c r="J5044" i="7"/>
  <c r="M5044" i="7" s="1"/>
  <c r="H5045" i="7"/>
  <c r="I5045" i="7"/>
  <c r="J5045" i="7"/>
  <c r="M5045" i="7" s="1"/>
  <c r="I5063" i="7"/>
  <c r="J5063" i="7"/>
  <c r="M5063" i="7" s="1"/>
  <c r="H5063" i="7"/>
  <c r="J5012" i="7"/>
  <c r="M5012" i="7" s="1"/>
  <c r="H5012" i="7"/>
  <c r="I5012" i="7"/>
  <c r="H5025" i="7"/>
  <c r="I5025" i="7"/>
  <c r="J5025" i="7"/>
  <c r="M5025" i="7"/>
  <c r="H4989" i="7"/>
  <c r="I4989" i="7"/>
  <c r="J4989" i="7"/>
  <c r="M4989" i="7" s="1"/>
  <c r="N5061" i="7"/>
  <c r="H5061" i="7"/>
  <c r="J5061" i="7"/>
  <c r="M5061" i="7" s="1"/>
  <c r="I5061" i="7"/>
  <c r="H5035" i="7"/>
  <c r="I5035" i="7"/>
  <c r="J5035" i="7"/>
  <c r="M5035" i="7" s="1"/>
  <c r="H5074" i="7"/>
  <c r="I5074" i="7"/>
  <c r="J5074" i="7"/>
  <c r="M5074" i="7" s="1"/>
  <c r="H4986" i="7"/>
  <c r="I4986" i="7"/>
  <c r="J4986" i="7"/>
  <c r="M4986" i="7" s="1"/>
  <c r="H5018" i="7"/>
  <c r="I5018" i="7"/>
  <c r="N5018" i="7" s="1"/>
  <c r="J5018" i="7"/>
  <c r="M5018" i="7" s="1"/>
  <c r="I5043" i="7"/>
  <c r="J5043" i="7"/>
  <c r="M5043" i="7" s="1"/>
  <c r="H5043" i="7"/>
  <c r="H5029" i="7"/>
  <c r="I5029" i="7"/>
  <c r="J5029" i="7"/>
  <c r="M5029" i="7" s="1"/>
  <c r="H5059" i="7"/>
  <c r="I5059" i="7"/>
  <c r="J5059" i="7"/>
  <c r="M5059" i="7" s="1"/>
  <c r="H4984" i="7"/>
  <c r="I4984" i="7"/>
  <c r="J4984" i="7"/>
  <c r="M4984" i="7" s="1"/>
  <c r="H5064" i="7"/>
  <c r="I5064" i="7"/>
  <c r="N5064" i="7" s="1"/>
  <c r="J5064" i="7"/>
  <c r="M5064" i="7" s="1"/>
  <c r="H5067" i="7"/>
  <c r="I5067" i="7"/>
  <c r="J5067" i="7"/>
  <c r="M5067" i="7" s="1"/>
  <c r="H5041" i="7"/>
  <c r="I5041" i="7"/>
  <c r="J5041" i="7"/>
  <c r="M5041" i="7" s="1"/>
  <c r="H4998" i="7"/>
  <c r="I4998" i="7"/>
  <c r="N4998" i="7" s="1"/>
  <c r="J4998" i="7"/>
  <c r="M4998" i="7" s="1"/>
  <c r="H5009" i="7"/>
  <c r="I5009" i="7"/>
  <c r="J5009" i="7"/>
  <c r="M5009" i="7" s="1"/>
  <c r="N5009" i="7"/>
  <c r="H5049" i="7"/>
  <c r="I5049" i="7"/>
  <c r="J5049" i="7"/>
  <c r="M5049" i="7" s="1"/>
  <c r="J4967" i="7"/>
  <c r="M4967" i="7" s="1"/>
  <c r="J4929" i="7"/>
  <c r="M4929" i="7" s="1"/>
  <c r="J4944" i="7"/>
  <c r="J4928" i="7"/>
  <c r="M4928" i="7" s="1"/>
  <c r="J4951" i="7"/>
  <c r="M4951" i="7" s="1"/>
  <c r="J4953" i="7"/>
  <c r="M4953" i="7" s="1"/>
  <c r="J4952" i="7"/>
  <c r="M4952" i="7" s="1"/>
  <c r="J4949" i="7"/>
  <c r="M4949" i="7" s="1"/>
  <c r="J4941" i="7"/>
  <c r="M4941" i="7" s="1"/>
  <c r="J4971" i="7"/>
  <c r="M4971" i="7" s="1"/>
  <c r="J4933" i="7"/>
  <c r="M4933" i="7" s="1"/>
  <c r="J4960" i="7"/>
  <c r="M4960" i="7" s="1"/>
  <c r="J4969" i="7"/>
  <c r="M4969" i="7" s="1"/>
  <c r="J4978" i="7"/>
  <c r="J4975" i="7"/>
  <c r="M4975" i="7" s="1"/>
  <c r="J4930" i="7"/>
  <c r="M4930" i="7" s="1"/>
  <c r="J4970" i="7"/>
  <c r="M4970" i="7" s="1"/>
  <c r="J4931" i="7"/>
  <c r="M4931" i="7" s="1"/>
  <c r="J4936" i="7"/>
  <c r="M4936" i="7" s="1"/>
  <c r="J4938" i="7"/>
  <c r="M4938" i="7" s="1"/>
  <c r="J4954" i="7"/>
  <c r="M4954" i="7" s="1"/>
  <c r="J4942" i="7"/>
  <c r="M4942" i="7" s="1"/>
  <c r="J4935" i="7"/>
  <c r="M4935" i="7" s="1"/>
  <c r="J4973" i="7"/>
  <c r="M4973" i="7" s="1"/>
  <c r="J4950" i="7"/>
  <c r="M4950" i="7" s="1"/>
  <c r="J4972" i="7"/>
  <c r="M4972" i="7" s="1"/>
  <c r="J4940" i="7"/>
  <c r="M4940" i="7" s="1"/>
  <c r="J4968" i="7"/>
  <c r="M4968" i="7" s="1"/>
  <c r="J4977" i="7"/>
  <c r="M4977" i="7" s="1"/>
  <c r="J4939" i="7"/>
  <c r="M4939" i="7" s="1"/>
  <c r="J4934" i="7"/>
  <c r="M4934" i="7" s="1"/>
  <c r="J4932" i="7"/>
  <c r="M4932" i="7" s="1"/>
  <c r="J4959" i="7"/>
  <c r="M4959" i="7" s="1"/>
  <c r="J4958" i="7"/>
  <c r="M4958" i="7" s="1"/>
  <c r="J4963" i="7"/>
  <c r="J4957" i="7"/>
  <c r="M4957" i="7" s="1"/>
  <c r="J4948" i="7"/>
  <c r="M4948" i="7" s="1"/>
  <c r="J4947" i="7"/>
  <c r="M4947" i="7" s="1"/>
  <c r="H3134" i="7"/>
  <c r="H1211" i="7"/>
  <c r="N4909" i="7"/>
  <c r="H282" i="7"/>
  <c r="N4677" i="7"/>
  <c r="N4865" i="7"/>
  <c r="N4843" i="7"/>
  <c r="N4653" i="7"/>
  <c r="H2360" i="7"/>
  <c r="N4684" i="7"/>
  <c r="N4818" i="7"/>
  <c r="H2743" i="7"/>
  <c r="N4731" i="7"/>
  <c r="N4769" i="7"/>
  <c r="N4685" i="7"/>
  <c r="N4841" i="7"/>
  <c r="H3878" i="7"/>
  <c r="N4784" i="7"/>
  <c r="N4922" i="7"/>
  <c r="N4832" i="7"/>
  <c r="N4775" i="7"/>
  <c r="H4813" i="7"/>
  <c r="I4813" i="7"/>
  <c r="J4813" i="7"/>
  <c r="M4813" i="7" s="1"/>
  <c r="H4927" i="7"/>
  <c r="I4927" i="7"/>
  <c r="N4927" i="7" s="1"/>
  <c r="M4927" i="7"/>
  <c r="H4719" i="7"/>
  <c r="I4719" i="7"/>
  <c r="J4719" i="7"/>
  <c r="M4719" i="7" s="1"/>
  <c r="H4918" i="7"/>
  <c r="I4918" i="7"/>
  <c r="J4918" i="7"/>
  <c r="M4918" i="7" s="1"/>
  <c r="H4708" i="7"/>
  <c r="I4708" i="7"/>
  <c r="J4708" i="7"/>
  <c r="M4708" i="7" s="1"/>
  <c r="H4749" i="7"/>
  <c r="I4749" i="7"/>
  <c r="J4749" i="7"/>
  <c r="M4749" i="7" s="1"/>
  <c r="H4945" i="7"/>
  <c r="I4945" i="7"/>
  <c r="N4945" i="7" s="1"/>
  <c r="H4852" i="7"/>
  <c r="I4852" i="7"/>
  <c r="J4852" i="7"/>
  <c r="M4852" i="7" s="1"/>
  <c r="H4643" i="7"/>
  <c r="I4643" i="7"/>
  <c r="J4643" i="7"/>
  <c r="M4643" i="7" s="1"/>
  <c r="H4676" i="7"/>
  <c r="I4676" i="7"/>
  <c r="J4676" i="7"/>
  <c r="M4676" i="7" s="1"/>
  <c r="H4687" i="7"/>
  <c r="I4687" i="7"/>
  <c r="J4687" i="7"/>
  <c r="M4687" i="7" s="1"/>
  <c r="H4781" i="7"/>
  <c r="I4781" i="7"/>
  <c r="J4781" i="7"/>
  <c r="M4781" i="7" s="1"/>
  <c r="H4726" i="7"/>
  <c r="I4726" i="7"/>
  <c r="J4726" i="7"/>
  <c r="M4726" i="7" s="1"/>
  <c r="H4793" i="7"/>
  <c r="I4793" i="7"/>
  <c r="J4793" i="7"/>
  <c r="M4793" i="7" s="1"/>
  <c r="H4770" i="7"/>
  <c r="I4770" i="7"/>
  <c r="J4770" i="7"/>
  <c r="M4770" i="7" s="1"/>
  <c r="H4805" i="7"/>
  <c r="I4805" i="7"/>
  <c r="J4805" i="7"/>
  <c r="M4805" i="7" s="1"/>
  <c r="H4912" i="7"/>
  <c r="I4912" i="7"/>
  <c r="J4912" i="7"/>
  <c r="M4912" i="7" s="1"/>
  <c r="H4978" i="7"/>
  <c r="I4978" i="7"/>
  <c r="H4665" i="7"/>
  <c r="I4665" i="7"/>
  <c r="J4665" i="7"/>
  <c r="M4665" i="7" s="1"/>
  <c r="H4965" i="7"/>
  <c r="I4965" i="7"/>
  <c r="N4965" i="7" s="1"/>
  <c r="H4857" i="7"/>
  <c r="I4857" i="7"/>
  <c r="J4857" i="7"/>
  <c r="M4857" i="7" s="1"/>
  <c r="N4667" i="7"/>
  <c r="M4832" i="7"/>
  <c r="N4720" i="7"/>
  <c r="H4761" i="7"/>
  <c r="I4761" i="7"/>
  <c r="J4761" i="7"/>
  <c r="M4761" i="7" s="1"/>
  <c r="H4866" i="7"/>
  <c r="I4866" i="7"/>
  <c r="J4866" i="7"/>
  <c r="M4866" i="7" s="1"/>
  <c r="H4766" i="7"/>
  <c r="I4766" i="7"/>
  <c r="J4766" i="7"/>
  <c r="M4766" i="7" s="1"/>
  <c r="H4824" i="7"/>
  <c r="I4824" i="7"/>
  <c r="J4824" i="7"/>
  <c r="M4824" i="7" s="1"/>
  <c r="H4712" i="7"/>
  <c r="I4712" i="7"/>
  <c r="J4712" i="7"/>
  <c r="M4712" i="7" s="1"/>
  <c r="H4714" i="7"/>
  <c r="I4714" i="7"/>
  <c r="J4714" i="7"/>
  <c r="M4714" i="7" s="1"/>
  <c r="H4877" i="7"/>
  <c r="I4877" i="7"/>
  <c r="J4877" i="7"/>
  <c r="M4877" i="7" s="1"/>
  <c r="H4686" i="7"/>
  <c r="I4686" i="7"/>
  <c r="J4686" i="7"/>
  <c r="H4783" i="7"/>
  <c r="I4783" i="7"/>
  <c r="J4783" i="7"/>
  <c r="M4783" i="7" s="1"/>
  <c r="H4736" i="7"/>
  <c r="I4736" i="7"/>
  <c r="J4736" i="7"/>
  <c r="M4736" i="7" s="1"/>
  <c r="H4901" i="7"/>
  <c r="I4901" i="7"/>
  <c r="J4901" i="7"/>
  <c r="M4901" i="7" s="1"/>
  <c r="H4926" i="7"/>
  <c r="I4926" i="7"/>
  <c r="J4926" i="7"/>
  <c r="H4670" i="7"/>
  <c r="I4670" i="7"/>
  <c r="J4670" i="7"/>
  <c r="M4670" i="7" s="1"/>
  <c r="H4836" i="7"/>
  <c r="I4836" i="7"/>
  <c r="J4836" i="7"/>
  <c r="M4836" i="7" s="1"/>
  <c r="H4928" i="7"/>
  <c r="I4928" i="7"/>
  <c r="H4847" i="7"/>
  <c r="I4847" i="7"/>
  <c r="J4847" i="7"/>
  <c r="M4847" i="7" s="1"/>
  <c r="H4937" i="7"/>
  <c r="I4937" i="7"/>
  <c r="N4937" i="7" s="1"/>
  <c r="H4879" i="7"/>
  <c r="I4879" i="7"/>
  <c r="J4879" i="7"/>
  <c r="M4879" i="7" s="1"/>
  <c r="H4883" i="7"/>
  <c r="I4883" i="7"/>
  <c r="J4883" i="7"/>
  <c r="M4883" i="7" s="1"/>
  <c r="H4800" i="7"/>
  <c r="I4800" i="7"/>
  <c r="J4800" i="7"/>
  <c r="M4800" i="7" s="1"/>
  <c r="H4661" i="7"/>
  <c r="I4661" i="7"/>
  <c r="J4661" i="7"/>
  <c r="M4661" i="7" s="1"/>
  <c r="H4906" i="7"/>
  <c r="I4906" i="7"/>
  <c r="J4906" i="7"/>
  <c r="M4906" i="7" s="1"/>
  <c r="H4671" i="7"/>
  <c r="I4671" i="7"/>
  <c r="J4671" i="7"/>
  <c r="M4671" i="7" s="1"/>
  <c r="N4765" i="7"/>
  <c r="H4706" i="7"/>
  <c r="I4706" i="7"/>
  <c r="J4706" i="7"/>
  <c r="M4706" i="7" s="1"/>
  <c r="H4660" i="7"/>
  <c r="I4660" i="7"/>
  <c r="J4660" i="7"/>
  <c r="M4660" i="7" s="1"/>
  <c r="H4932" i="7"/>
  <c r="I4932" i="7"/>
  <c r="H4910" i="7"/>
  <c r="I4910" i="7"/>
  <c r="J4910" i="7"/>
  <c r="M4910" i="7" s="1"/>
  <c r="H4966" i="7"/>
  <c r="I4966" i="7"/>
  <c r="N4966" i="7" s="1"/>
  <c r="H4970" i="7"/>
  <c r="I4970" i="7"/>
  <c r="H4795" i="7"/>
  <c r="I4795" i="7"/>
  <c r="J4795" i="7"/>
  <c r="M4795" i="7" s="1"/>
  <c r="H4908" i="7"/>
  <c r="I4908" i="7"/>
  <c r="J4908" i="7"/>
  <c r="M4908" i="7" s="1"/>
  <c r="H4830" i="7"/>
  <c r="I4830" i="7"/>
  <c r="J4830" i="7"/>
  <c r="M4830" i="7" s="1"/>
  <c r="H4734" i="7"/>
  <c r="I4734" i="7"/>
  <c r="J4734" i="7"/>
  <c r="M4734" i="7" s="1"/>
  <c r="H4710" i="7"/>
  <c r="I4710" i="7"/>
  <c r="J4710" i="7"/>
  <c r="M4710" i="7" s="1"/>
  <c r="H4780" i="7"/>
  <c r="I4780" i="7"/>
  <c r="J4780" i="7"/>
  <c r="M4780" i="7" s="1"/>
  <c r="H4929" i="7"/>
  <c r="I4929" i="7"/>
  <c r="H4691" i="7"/>
  <c r="I4691" i="7"/>
  <c r="J4691" i="7"/>
  <c r="M4691" i="7" s="1"/>
  <c r="H4938" i="7"/>
  <c r="I4938" i="7"/>
  <c r="H4959" i="7"/>
  <c r="I4959" i="7"/>
  <c r="H4890" i="7"/>
  <c r="J4890" i="7"/>
  <c r="M4890" i="7" s="1"/>
  <c r="I4890" i="7"/>
  <c r="H4958" i="7"/>
  <c r="I4958" i="7"/>
  <c r="H4754" i="7"/>
  <c r="I4754" i="7"/>
  <c r="J4754" i="7"/>
  <c r="M4754" i="7" s="1"/>
  <c r="M4684" i="7"/>
  <c r="H4888" i="7"/>
  <c r="I4888" i="7"/>
  <c r="J4888" i="7"/>
  <c r="M4888" i="7" s="1"/>
  <c r="H4851" i="7"/>
  <c r="I4851" i="7"/>
  <c r="J4851" i="7"/>
  <c r="M4851" i="7" s="1"/>
  <c r="H4853" i="7"/>
  <c r="I4853" i="7"/>
  <c r="J4853" i="7"/>
  <c r="M4853" i="7" s="1"/>
  <c r="H4808" i="7"/>
  <c r="I4808" i="7"/>
  <c r="J4808" i="7"/>
  <c r="M4808" i="7" s="1"/>
  <c r="H4898" i="7"/>
  <c r="I4898" i="7"/>
  <c r="J4898" i="7"/>
  <c r="M4898" i="7" s="1"/>
  <c r="H4794" i="7"/>
  <c r="I4794" i="7"/>
  <c r="J4794" i="7"/>
  <c r="M4794" i="7" s="1"/>
  <c r="H4884" i="7"/>
  <c r="I4884" i="7"/>
  <c r="J4884" i="7"/>
  <c r="M4884" i="7" s="1"/>
  <c r="H4903" i="7"/>
  <c r="I4903" i="7"/>
  <c r="J4903" i="7"/>
  <c r="M4903" i="7" s="1"/>
  <c r="H4703" i="7"/>
  <c r="I4703" i="7"/>
  <c r="J4703" i="7"/>
  <c r="M4703" i="7" s="1"/>
  <c r="H4723" i="7"/>
  <c r="I4723" i="7"/>
  <c r="J4723" i="7"/>
  <c r="M4723" i="7" s="1"/>
  <c r="H4657" i="7"/>
  <c r="I4657" i="7"/>
  <c r="J4657" i="7"/>
  <c r="M4657" i="7" s="1"/>
  <c r="H4791" i="7"/>
  <c r="I4791" i="7"/>
  <c r="J4791" i="7"/>
  <c r="M4791" i="7" s="1"/>
  <c r="H4844" i="7"/>
  <c r="I4844" i="7"/>
  <c r="J4844" i="7"/>
  <c r="M4844" i="7" s="1"/>
  <c r="H4869" i="7"/>
  <c r="I4869" i="7"/>
  <c r="J4869" i="7"/>
  <c r="M4869" i="7" s="1"/>
  <c r="H4828" i="7"/>
  <c r="I4828" i="7"/>
  <c r="J4828" i="7"/>
  <c r="M4828" i="7" s="1"/>
  <c r="H4683" i="7"/>
  <c r="I4683" i="7"/>
  <c r="J4683" i="7"/>
  <c r="M4683" i="7" s="1"/>
  <c r="H4690" i="7"/>
  <c r="I4690" i="7"/>
  <c r="J4690" i="7"/>
  <c r="M4690" i="7" s="1"/>
  <c r="H4735" i="7"/>
  <c r="I4735" i="7"/>
  <c r="J4735" i="7"/>
  <c r="M4735" i="7" s="1"/>
  <c r="H4893" i="7"/>
  <c r="J4893" i="7"/>
  <c r="M4893" i="7" s="1"/>
  <c r="I4893" i="7"/>
  <c r="H4777" i="7"/>
  <c r="I4777" i="7"/>
  <c r="J4777" i="7"/>
  <c r="M4777" i="7" s="1"/>
  <c r="H4860" i="7"/>
  <c r="I4860" i="7"/>
  <c r="J4860" i="7"/>
  <c r="M4860" i="7" s="1"/>
  <c r="H4762" i="7"/>
  <c r="I4762" i="7"/>
  <c r="J4762" i="7"/>
  <c r="M4762" i="7" s="1"/>
  <c r="H4921" i="7"/>
  <c r="I4921" i="7"/>
  <c r="J4921" i="7"/>
  <c r="M4921" i="7"/>
  <c r="H4834" i="7"/>
  <c r="I4834" i="7"/>
  <c r="J4834" i="7"/>
  <c r="M4834" i="7" s="1"/>
  <c r="H4819" i="7"/>
  <c r="I4819" i="7"/>
  <c r="N4819" i="7" s="1"/>
  <c r="J4819" i="7"/>
  <c r="M4819" i="7" s="1"/>
  <c r="H4838" i="7"/>
  <c r="I4838" i="7"/>
  <c r="J4838" i="7"/>
  <c r="M4838" i="7" s="1"/>
  <c r="H4902" i="7"/>
  <c r="I4902" i="7"/>
  <c r="J4902" i="7"/>
  <c r="M4902" i="7" s="1"/>
  <c r="H4931" i="7"/>
  <c r="I4931" i="7"/>
  <c r="H4799" i="7"/>
  <c r="I4799" i="7"/>
  <c r="J4799" i="7"/>
  <c r="M4799" i="7" s="1"/>
  <c r="H4646" i="7"/>
  <c r="I4646" i="7"/>
  <c r="J4646" i="7"/>
  <c r="M4646" i="7" s="1"/>
  <c r="H4968" i="7"/>
  <c r="I4968" i="7"/>
  <c r="N4968" i="7" s="1"/>
  <c r="H4973" i="7"/>
  <c r="I4973" i="7"/>
  <c r="H4816" i="7"/>
  <c r="I4816" i="7"/>
  <c r="J4816" i="7"/>
  <c r="M4816" i="7" s="1"/>
  <c r="H4948" i="7"/>
  <c r="I4948" i="7"/>
  <c r="H4701" i="7"/>
  <c r="I4701" i="7"/>
  <c r="J4701" i="7"/>
  <c r="M4701" i="7" s="1"/>
  <c r="H4664" i="7"/>
  <c r="I4664" i="7"/>
  <c r="J4664" i="7"/>
  <c r="M4664" i="7" s="1"/>
  <c r="H4971" i="7"/>
  <c r="I4971" i="7"/>
  <c r="N4971" i="7" s="1"/>
  <c r="N4873" i="7"/>
  <c r="H4867" i="7"/>
  <c r="I4867" i="7"/>
  <c r="J4867" i="7"/>
  <c r="M4867" i="7" s="1"/>
  <c r="H4835" i="7"/>
  <c r="I4835" i="7"/>
  <c r="J4835" i="7"/>
  <c r="M4835" i="7" s="1"/>
  <c r="H4878" i="7"/>
  <c r="I4878" i="7"/>
  <c r="J4878" i="7"/>
  <c r="M4878" i="7" s="1"/>
  <c r="H4727" i="7"/>
  <c r="I4727" i="7"/>
  <c r="J4727" i="7"/>
  <c r="M4727" i="7" s="1"/>
  <c r="H4923" i="7"/>
  <c r="I4923" i="7"/>
  <c r="J4923" i="7"/>
  <c r="M4923" i="7" s="1"/>
  <c r="H4837" i="7"/>
  <c r="I4837" i="7"/>
  <c r="J4837" i="7"/>
  <c r="M4837" i="7" s="1"/>
  <c r="H4831" i="7"/>
  <c r="I4831" i="7"/>
  <c r="J4831" i="7"/>
  <c r="M4831" i="7" s="1"/>
  <c r="H4743" i="7"/>
  <c r="I4743" i="7"/>
  <c r="J4743" i="7"/>
  <c r="M4743" i="7" s="1"/>
  <c r="H4892" i="7"/>
  <c r="I4892" i="7"/>
  <c r="J4892" i="7"/>
  <c r="M4892" i="7" s="1"/>
  <c r="H4891" i="7"/>
  <c r="I4891" i="7"/>
  <c r="J4891" i="7"/>
  <c r="M4891" i="7" s="1"/>
  <c r="H4943" i="7"/>
  <c r="I4943" i="7"/>
  <c r="N4943" i="7" s="1"/>
  <c r="H4753" i="7"/>
  <c r="I4753" i="7"/>
  <c r="J4753" i="7"/>
  <c r="M4753" i="7" s="1"/>
  <c r="H4668" i="7"/>
  <c r="I4668" i="7"/>
  <c r="J4668" i="7"/>
  <c r="M4668" i="7" s="1"/>
  <c r="H4809" i="7"/>
  <c r="I4809" i="7"/>
  <c r="J4809" i="7"/>
  <c r="N4809" i="7" s="1"/>
  <c r="H4854" i="7"/>
  <c r="I4854" i="7"/>
  <c r="J4854" i="7"/>
  <c r="M4854" i="7" s="1"/>
  <c r="H4896" i="7"/>
  <c r="I4896" i="7"/>
  <c r="J4896" i="7"/>
  <c r="M4896" i="7" s="1"/>
  <c r="H4760" i="7"/>
  <c r="I4760" i="7"/>
  <c r="J4760" i="7"/>
  <c r="M4760" i="7" s="1"/>
  <c r="H4941" i="7"/>
  <c r="I4941" i="7"/>
  <c r="N4941" i="7" s="1"/>
  <c r="H4815" i="7"/>
  <c r="I4815" i="7"/>
  <c r="J4815" i="7"/>
  <c r="M4815" i="7" s="1"/>
  <c r="H4916" i="7"/>
  <c r="I4916" i="7"/>
  <c r="J4916" i="7"/>
  <c r="H4672" i="7"/>
  <c r="I4672" i="7"/>
  <c r="J4672" i="7"/>
  <c r="M4672" i="7" s="1"/>
  <c r="H4722" i="7"/>
  <c r="I4722" i="7"/>
  <c r="J4722" i="7"/>
  <c r="M4722" i="7" s="1"/>
  <c r="H4882" i="7"/>
  <c r="I4882" i="7"/>
  <c r="J4882" i="7"/>
  <c r="M4882" i="7" s="1"/>
  <c r="H4658" i="7"/>
  <c r="I4658" i="7"/>
  <c r="J4658" i="7"/>
  <c r="M4658" i="7" s="1"/>
  <c r="H4680" i="7"/>
  <c r="I4680" i="7"/>
  <c r="J4680" i="7"/>
  <c r="M4680" i="7" s="1"/>
  <c r="H4944" i="7"/>
  <c r="I4944" i="7"/>
  <c r="H4721" i="7"/>
  <c r="I4721" i="7"/>
  <c r="J4721" i="7"/>
  <c r="M4721" i="7" s="1"/>
  <c r="H4933" i="7"/>
  <c r="I4933" i="7"/>
  <c r="N4933" i="7" s="1"/>
  <c r="H4900" i="7"/>
  <c r="I4900" i="7"/>
  <c r="J4900" i="7"/>
  <c r="M4900" i="7" s="1"/>
  <c r="H4789" i="7"/>
  <c r="I4789" i="7"/>
  <c r="J4789" i="7"/>
  <c r="M4789" i="7" s="1"/>
  <c r="H4649" i="7"/>
  <c r="I4649" i="7"/>
  <c r="J4649" i="7"/>
  <c r="M4649" i="7" s="1"/>
  <c r="H4798" i="7"/>
  <c r="I4798" i="7"/>
  <c r="J4798" i="7"/>
  <c r="M4798" i="7" s="1"/>
  <c r="H4940" i="7"/>
  <c r="I4940" i="7"/>
  <c r="H4951" i="7"/>
  <c r="I4951" i="7"/>
  <c r="N4951" i="7" s="1"/>
  <c r="H4811" i="7"/>
  <c r="I4811" i="7"/>
  <c r="J4811" i="7"/>
  <c r="M4811" i="7" s="1"/>
  <c r="H4977" i="7"/>
  <c r="I4977" i="7"/>
  <c r="H4942" i="7"/>
  <c r="I4942" i="7"/>
  <c r="H4696" i="7"/>
  <c r="I4696" i="7"/>
  <c r="J4696" i="7"/>
  <c r="M4696" i="7" s="1"/>
  <c r="H4840" i="7"/>
  <c r="I4840" i="7"/>
  <c r="J4840" i="7"/>
  <c r="M4840" i="7" s="1"/>
  <c r="H4700" i="7"/>
  <c r="J4700" i="7"/>
  <c r="M4700" i="7" s="1"/>
  <c r="I4700" i="7"/>
  <c r="H4785" i="7"/>
  <c r="I4785" i="7"/>
  <c r="J4785" i="7"/>
  <c r="M4785" i="7" s="1"/>
  <c r="H4797" i="7"/>
  <c r="I4797" i="7"/>
  <c r="J4797" i="7"/>
  <c r="M4797" i="7" s="1"/>
  <c r="H4694" i="7"/>
  <c r="I4694" i="7"/>
  <c r="J4694" i="7"/>
  <c r="M4694" i="7" s="1"/>
  <c r="H4772" i="7"/>
  <c r="I4772" i="7"/>
  <c r="J4772" i="7"/>
  <c r="M4772" i="7" s="1"/>
  <c r="H4885" i="7"/>
  <c r="I4885" i="7"/>
  <c r="J4885" i="7"/>
  <c r="M4885" i="7" s="1"/>
  <c r="H4845" i="7"/>
  <c r="I4845" i="7"/>
  <c r="J4845" i="7"/>
  <c r="M4845" i="7" s="1"/>
  <c r="H4930" i="7"/>
  <c r="I4930" i="7"/>
  <c r="N4930" i="7" s="1"/>
  <c r="H4763" i="7"/>
  <c r="I4763" i="7"/>
  <c r="J4763" i="7"/>
  <c r="M4763" i="7" s="1"/>
  <c r="H4917" i="7"/>
  <c r="I4917" i="7"/>
  <c r="J4917" i="7"/>
  <c r="M4917" i="7"/>
  <c r="H4825" i="7"/>
  <c r="I4825" i="7"/>
  <c r="J4825" i="7"/>
  <c r="M4825" i="7" s="1"/>
  <c r="H4774" i="7"/>
  <c r="I4774" i="7"/>
  <c r="J4774" i="7"/>
  <c r="M4774" i="7" s="1"/>
  <c r="H4715" i="7"/>
  <c r="I4715" i="7"/>
  <c r="J4715" i="7"/>
  <c r="M4715" i="7" s="1"/>
  <c r="H4787" i="7"/>
  <c r="I4787" i="7"/>
  <c r="J4787" i="7"/>
  <c r="M4787" i="7" s="1"/>
  <c r="H4739" i="7"/>
  <c r="I4739" i="7"/>
  <c r="J4739" i="7"/>
  <c r="M4739" i="7" s="1"/>
  <c r="H4741" i="7"/>
  <c r="I4741" i="7"/>
  <c r="J4741" i="7"/>
  <c r="M4741" i="7" s="1"/>
  <c r="H4848" i="7"/>
  <c r="I4848" i="7"/>
  <c r="J4848" i="7"/>
  <c r="M4848" i="7" s="1"/>
  <c r="H4887" i="7"/>
  <c r="I4887" i="7"/>
  <c r="J4887" i="7"/>
  <c r="M4887" i="7" s="1"/>
  <c r="H4953" i="7"/>
  <c r="I4953" i="7"/>
  <c r="N4953" i="7" s="1"/>
  <c r="H4812" i="7"/>
  <c r="I4812" i="7"/>
  <c r="J4812" i="7"/>
  <c r="M4812" i="7" s="1"/>
  <c r="H4964" i="7"/>
  <c r="I4964" i="7"/>
  <c r="N4964" i="7" s="1"/>
  <c r="H4814" i="7"/>
  <c r="I4814" i="7"/>
  <c r="J4814" i="7"/>
  <c r="M4814" i="7" s="1"/>
  <c r="H4806" i="7"/>
  <c r="I4806" i="7"/>
  <c r="J4806" i="7"/>
  <c r="M4806" i="7" s="1"/>
  <c r="H4758" i="7"/>
  <c r="J4758" i="7"/>
  <c r="I4758" i="7"/>
  <c r="H4975" i="7"/>
  <c r="I4975" i="7"/>
  <c r="H4729" i="7"/>
  <c r="I4729" i="7"/>
  <c r="J4729" i="7"/>
  <c r="M4729" i="7" s="1"/>
  <c r="H4728" i="7"/>
  <c r="I4728" i="7"/>
  <c r="J4728" i="7"/>
  <c r="M4728" i="7" s="1"/>
  <c r="H4864" i="7"/>
  <c r="I4864" i="7"/>
  <c r="J4864" i="7"/>
  <c r="M4864" i="7" s="1"/>
  <c r="H4659" i="7"/>
  <c r="I4659" i="7"/>
  <c r="J4659" i="7"/>
  <c r="M4659" i="7" s="1"/>
  <c r="H4773" i="7"/>
  <c r="I4773" i="7"/>
  <c r="J4773" i="7"/>
  <c r="M4773" i="7" s="1"/>
  <c r="H4907" i="7"/>
  <c r="I4907" i="7"/>
  <c r="J4907" i="7"/>
  <c r="N4907" i="7" s="1"/>
  <c r="H4767" i="7"/>
  <c r="I4767" i="7"/>
  <c r="J4767" i="7"/>
  <c r="M4767" i="7" s="1"/>
  <c r="H4644" i="7"/>
  <c r="I4644" i="7"/>
  <c r="J4644" i="7"/>
  <c r="M4644" i="7" s="1"/>
  <c r="H4737" i="7"/>
  <c r="I4737" i="7"/>
  <c r="J4737" i="7"/>
  <c r="M4737" i="7" s="1"/>
  <c r="H4768" i="7"/>
  <c r="I4768" i="7"/>
  <c r="J4768" i="7"/>
  <c r="M4768" i="7" s="1"/>
  <c r="H4874" i="7"/>
  <c r="I4874" i="7"/>
  <c r="J4874" i="7"/>
  <c r="M4874" i="7" s="1"/>
  <c r="H4692" i="7"/>
  <c r="I4692" i="7"/>
  <c r="J4692" i="7"/>
  <c r="M4692" i="7" s="1"/>
  <c r="H4655" i="7"/>
  <c r="I4655" i="7"/>
  <c r="J4655" i="7"/>
  <c r="M4655" i="7" s="1"/>
  <c r="H4850" i="7"/>
  <c r="I4850" i="7"/>
  <c r="J4850" i="7"/>
  <c r="M4850" i="7" s="1"/>
  <c r="H4855" i="7"/>
  <c r="I4855" i="7"/>
  <c r="J4855" i="7"/>
  <c r="M4855" i="7" s="1"/>
  <c r="H4979" i="7"/>
  <c r="I4979" i="7"/>
  <c r="N4979" i="7" s="1"/>
  <c r="H4755" i="7"/>
  <c r="I4755" i="7"/>
  <c r="J4755" i="7"/>
  <c r="M4755" i="7" s="1"/>
  <c r="H4648" i="7"/>
  <c r="J4648" i="7"/>
  <c r="M4648" i="7" s="1"/>
  <c r="I4648" i="7"/>
  <c r="N4886" i="7"/>
  <c r="H4718" i="7"/>
  <c r="I4718" i="7"/>
  <c r="J4718" i="7"/>
  <c r="M4718" i="7" s="1"/>
  <c r="H4870" i="7"/>
  <c r="I4870" i="7"/>
  <c r="J4870" i="7"/>
  <c r="M4870" i="7" s="1"/>
  <c r="H4678" i="7"/>
  <c r="I4678" i="7"/>
  <c r="J4678" i="7"/>
  <c r="H4820" i="7"/>
  <c r="I4820" i="7"/>
  <c r="J4820" i="7"/>
  <c r="M4820" i="7" s="1"/>
  <c r="H4730" i="7"/>
  <c r="I4730" i="7"/>
  <c r="J4730" i="7"/>
  <c r="M4730" i="7" s="1"/>
  <c r="H4904" i="7"/>
  <c r="I4904" i="7"/>
  <c r="J4904" i="7"/>
  <c r="M4904" i="7" s="1"/>
  <c r="H4963" i="7"/>
  <c r="I4963" i="7"/>
  <c r="H4738" i="7"/>
  <c r="I4738" i="7"/>
  <c r="J4738" i="7"/>
  <c r="M4738" i="7" s="1"/>
  <c r="H4839" i="7"/>
  <c r="I4839" i="7"/>
  <c r="J4839" i="7"/>
  <c r="M4839" i="7" s="1"/>
  <c r="H4745" i="7"/>
  <c r="I4745" i="7"/>
  <c r="J4745" i="7"/>
  <c r="M4745" i="7" s="1"/>
  <c r="H4742" i="7"/>
  <c r="I4742" i="7"/>
  <c r="J4742" i="7"/>
  <c r="M4742" i="7" s="1"/>
  <c r="H4673" i="7"/>
  <c r="I4673" i="7"/>
  <c r="J4673" i="7"/>
  <c r="M4673" i="7" s="1"/>
  <c r="H4747" i="7"/>
  <c r="I4747" i="7"/>
  <c r="J4747" i="7"/>
  <c r="M4747" i="7" s="1"/>
  <c r="H4972" i="7"/>
  <c r="I4972" i="7"/>
  <c r="H4704" i="7"/>
  <c r="I4704" i="7"/>
  <c r="J4704" i="7"/>
  <c r="M4704" i="7" s="1"/>
  <c r="H4827" i="7"/>
  <c r="I4827" i="7"/>
  <c r="J4827" i="7"/>
  <c r="M4827" i="7" s="1"/>
  <c r="H4654" i="7"/>
  <c r="I4654" i="7"/>
  <c r="J4654" i="7"/>
  <c r="M4654" i="7" s="1"/>
  <c r="H4650" i="7"/>
  <c r="I4650" i="7"/>
  <c r="J4650" i="7"/>
  <c r="M4650" i="7" s="1"/>
  <c r="H4919" i="7"/>
  <c r="I4919" i="7"/>
  <c r="J4919" i="7"/>
  <c r="M4919" i="7" s="1"/>
  <c r="H4862" i="7"/>
  <c r="I4862" i="7"/>
  <c r="J4862" i="7"/>
  <c r="M4862" i="7" s="1"/>
  <c r="H4920" i="7"/>
  <c r="I4920" i="7"/>
  <c r="J4920" i="7"/>
  <c r="M4920" i="7" s="1"/>
  <c r="H4771" i="7"/>
  <c r="I4771" i="7"/>
  <c r="J4771" i="7"/>
  <c r="M4771" i="7" s="1"/>
  <c r="H4688" i="7"/>
  <c r="I4688" i="7"/>
  <c r="J4688" i="7"/>
  <c r="M4688" i="7" s="1"/>
  <c r="H4790" i="7"/>
  <c r="I4790" i="7"/>
  <c r="J4790" i="7"/>
  <c r="M4790" i="7" s="1"/>
  <c r="H4849" i="7"/>
  <c r="I4849" i="7"/>
  <c r="J4849" i="7"/>
  <c r="M4849" i="7" s="1"/>
  <c r="H4952" i="7"/>
  <c r="I4952" i="7"/>
  <c r="N4952" i="7" s="1"/>
  <c r="H4976" i="7"/>
  <c r="I4976" i="7"/>
  <c r="N4976" i="7" s="1"/>
  <c r="H4939" i="7"/>
  <c r="I4939" i="7"/>
  <c r="N4939" i="7" s="1"/>
  <c r="H4751" i="7"/>
  <c r="I4751" i="7"/>
  <c r="J4751" i="7"/>
  <c r="M4751" i="7" s="1"/>
  <c r="H4889" i="7"/>
  <c r="J4889" i="7"/>
  <c r="M4889" i="7" s="1"/>
  <c r="I4889" i="7"/>
  <c r="H4859" i="7"/>
  <c r="I4859" i="7"/>
  <c r="J4859" i="7"/>
  <c r="M4859" i="7"/>
  <c r="N4682" i="7"/>
  <c r="H4934" i="7"/>
  <c r="I4934" i="7"/>
  <c r="N4934" i="7" s="1"/>
  <c r="H4936" i="7"/>
  <c r="I4936" i="7"/>
  <c r="N4936" i="7" s="1"/>
  <c r="H4645" i="7"/>
  <c r="I4645" i="7"/>
  <c r="J4645" i="7"/>
  <c r="M4645" i="7" s="1"/>
  <c r="H4752" i="7"/>
  <c r="I4752" i="7"/>
  <c r="J4752" i="7"/>
  <c r="M4752" i="7" s="1"/>
  <c r="H4702" i="7"/>
  <c r="I4702" i="7"/>
  <c r="J4702" i="7"/>
  <c r="M4702" i="7" s="1"/>
  <c r="H4967" i="7"/>
  <c r="I4967" i="7"/>
  <c r="H4802" i="7"/>
  <c r="I4802" i="7"/>
  <c r="J4802" i="7"/>
  <c r="M4802" i="7" s="1"/>
  <c r="H4856" i="7"/>
  <c r="I4856" i="7"/>
  <c r="J4856" i="7"/>
  <c r="M4856" i="7" s="1"/>
  <c r="H4647" i="7"/>
  <c r="I4647" i="7"/>
  <c r="J4647" i="7"/>
  <c r="M4647" i="7" s="1"/>
  <c r="H4699" i="7"/>
  <c r="J4699" i="7"/>
  <c r="M4699" i="7" s="1"/>
  <c r="I4699" i="7"/>
  <c r="N4905" i="7"/>
  <c r="H4716" i="7"/>
  <c r="I4716" i="7"/>
  <c r="J4716" i="7"/>
  <c r="M4716" i="7" s="1"/>
  <c r="H4651" i="7"/>
  <c r="J4651" i="7"/>
  <c r="M4651" i="7" s="1"/>
  <c r="I4651" i="7"/>
  <c r="H4740" i="7"/>
  <c r="I4740" i="7"/>
  <c r="J4740" i="7"/>
  <c r="M4740" i="7" s="1"/>
  <c r="H4924" i="7"/>
  <c r="I4924" i="7"/>
  <c r="J4924" i="7"/>
  <c r="M4924" i="7" s="1"/>
  <c r="H4656" i="7"/>
  <c r="I4656" i="7"/>
  <c r="J4656" i="7"/>
  <c r="M4656" i="7" s="1"/>
  <c r="H4713" i="7"/>
  <c r="I4713" i="7"/>
  <c r="J4713" i="7"/>
  <c r="M4713" i="7" s="1"/>
  <c r="H4779" i="7"/>
  <c r="I4779" i="7"/>
  <c r="J4779" i="7"/>
  <c r="M4779" i="7" s="1"/>
  <c r="H4792" i="7"/>
  <c r="I4792" i="7"/>
  <c r="J4792" i="7"/>
  <c r="M4792" i="7" s="1"/>
  <c r="H4960" i="7"/>
  <c r="I4960" i="7"/>
  <c r="N4960" i="7" s="1"/>
  <c r="H4801" i="7"/>
  <c r="I4801" i="7"/>
  <c r="J4801" i="7"/>
  <c r="M4801" i="7" s="1"/>
  <c r="H4950" i="7"/>
  <c r="I4950" i="7"/>
  <c r="N4950" i="7" s="1"/>
  <c r="H4759" i="7"/>
  <c r="I4759" i="7"/>
  <c r="J4759" i="7"/>
  <c r="M4759" i="7" s="1"/>
  <c r="H4756" i="7"/>
  <c r="I4756" i="7"/>
  <c r="J4756" i="7"/>
  <c r="M4756" i="7" s="1"/>
  <c r="H4698" i="7"/>
  <c r="I4698" i="7"/>
  <c r="J4698" i="7"/>
  <c r="M4698" i="7" s="1"/>
  <c r="H4949" i="7"/>
  <c r="I4949" i="7"/>
  <c r="N4949" i="7" s="1"/>
  <c r="H4681" i="7"/>
  <c r="I4681" i="7"/>
  <c r="J4681" i="7"/>
  <c r="M4681" i="7" s="1"/>
  <c r="H4846" i="7"/>
  <c r="I4846" i="7"/>
  <c r="J4846" i="7"/>
  <c r="M4846" i="7" s="1"/>
  <c r="H4796" i="7"/>
  <c r="I4796" i="7"/>
  <c r="J4796" i="7"/>
  <c r="M4796" i="7" s="1"/>
  <c r="H4744" i="7"/>
  <c r="I4744" i="7"/>
  <c r="J4744" i="7"/>
  <c r="M4744" i="7" s="1"/>
  <c r="H4954" i="7"/>
  <c r="I4954" i="7"/>
  <c r="N4954" i="7" s="1"/>
  <c r="H4962" i="7"/>
  <c r="I4962" i="7"/>
  <c r="N4962" i="7" s="1"/>
  <c r="H4757" i="7"/>
  <c r="I4757" i="7"/>
  <c r="J4757" i="7"/>
  <c r="M4757" i="7" s="1"/>
  <c r="H4746" i="7"/>
  <c r="I4746" i="7"/>
  <c r="J4746" i="7"/>
  <c r="M4746" i="7" s="1"/>
  <c r="H4957" i="7"/>
  <c r="I4957" i="7"/>
  <c r="H4858" i="7"/>
  <c r="I4858" i="7"/>
  <c r="J4858" i="7"/>
  <c r="M4858" i="7" s="1"/>
  <c r="H4969" i="7"/>
  <c r="I4969" i="7"/>
  <c r="N4969" i="7" s="1"/>
  <c r="H4750" i="7"/>
  <c r="I4750" i="7"/>
  <c r="J4750" i="7"/>
  <c r="M4750" i="7" s="1"/>
  <c r="H4956" i="7"/>
  <c r="I4956" i="7"/>
  <c r="N4956" i="7" s="1"/>
  <c r="H4829" i="7"/>
  <c r="I4829" i="7"/>
  <c r="J4829" i="7"/>
  <c r="M4829" i="7" s="1"/>
  <c r="H4842" i="7"/>
  <c r="I4842" i="7"/>
  <c r="J4842" i="7"/>
  <c r="M4842" i="7" s="1"/>
  <c r="H4724" i="7"/>
  <c r="I4724" i="7"/>
  <c r="J4724" i="7"/>
  <c r="M4724" i="7" s="1"/>
  <c r="H4764" i="7"/>
  <c r="I4764" i="7"/>
  <c r="J4764" i="7"/>
  <c r="M4764" i="7" s="1"/>
  <c r="H4707" i="7"/>
  <c r="I4707" i="7"/>
  <c r="J4707" i="7"/>
  <c r="M4707" i="7" s="1"/>
  <c r="H4823" i="7"/>
  <c r="I4823" i="7"/>
  <c r="J4823" i="7"/>
  <c r="M4823" i="7" s="1"/>
  <c r="H4709" i="7"/>
  <c r="J4709" i="7"/>
  <c r="M4709" i="7" s="1"/>
  <c r="I4709" i="7"/>
  <c r="H4871" i="7"/>
  <c r="I4871" i="7"/>
  <c r="J4871" i="7"/>
  <c r="M4871" i="7" s="1"/>
  <c r="H4717" i="7"/>
  <c r="I4717" i="7"/>
  <c r="J4717" i="7"/>
  <c r="M4717" i="7" s="1"/>
  <c r="H4868" i="7"/>
  <c r="I4868" i="7"/>
  <c r="J4868" i="7"/>
  <c r="M4868" i="7" s="1"/>
  <c r="H4872" i="7"/>
  <c r="I4872" i="7"/>
  <c r="J4872" i="7"/>
  <c r="M4872" i="7" s="1"/>
  <c r="H4875" i="7"/>
  <c r="I4875" i="7"/>
  <c r="J4875" i="7"/>
  <c r="M4875" i="7" s="1"/>
  <c r="H4725" i="7"/>
  <c r="I4725" i="7"/>
  <c r="J4725" i="7"/>
  <c r="M4725" i="7"/>
  <c r="H4897" i="7"/>
  <c r="I4897" i="7"/>
  <c r="J4897" i="7"/>
  <c r="M4897" i="7" s="1"/>
  <c r="H4689" i="7"/>
  <c r="I4689" i="7"/>
  <c r="J4689" i="7"/>
  <c r="M4689" i="7" s="1"/>
  <c r="H4822" i="7"/>
  <c r="J4822" i="7"/>
  <c r="M4822" i="7" s="1"/>
  <c r="I4822" i="7"/>
  <c r="H4652" i="7"/>
  <c r="I4652" i="7"/>
  <c r="J4652" i="7"/>
  <c r="M4652" i="7" s="1"/>
  <c r="H4861" i="7"/>
  <c r="I4861" i="7"/>
  <c r="J4861" i="7"/>
  <c r="M4861" i="7" s="1"/>
  <c r="H4895" i="7"/>
  <c r="I4895" i="7"/>
  <c r="J4895" i="7"/>
  <c r="M4895" i="7" s="1"/>
  <c r="H4674" i="7"/>
  <c r="I4674" i="7"/>
  <c r="J4674" i="7"/>
  <c r="M4674" i="7" s="1"/>
  <c r="H4711" i="7"/>
  <c r="I4711" i="7"/>
  <c r="J4711" i="7"/>
  <c r="M4711" i="7" s="1"/>
  <c r="H4876" i="7"/>
  <c r="I4876" i="7"/>
  <c r="J4876" i="7"/>
  <c r="M4876" i="7" s="1"/>
  <c r="H4880" i="7"/>
  <c r="I4880" i="7"/>
  <c r="J4880" i="7"/>
  <c r="M4880" i="7" s="1"/>
  <c r="H4826" i="7"/>
  <c r="I4826" i="7"/>
  <c r="J4826" i="7"/>
  <c r="M4826" i="7" s="1"/>
  <c r="H4778" i="7"/>
  <c r="I4778" i="7"/>
  <c r="J4778" i="7"/>
  <c r="M4778" i="7" s="1"/>
  <c r="H4935" i="7"/>
  <c r="I4935" i="7"/>
  <c r="H4947" i="7"/>
  <c r="I4947" i="7"/>
  <c r="N4947" i="7" s="1"/>
  <c r="H4911" i="7"/>
  <c r="I4911" i="7"/>
  <c r="J4911" i="7"/>
  <c r="M4911" i="7" s="1"/>
  <c r="H2598" i="7"/>
  <c r="H485" i="7"/>
  <c r="H128" i="7"/>
  <c r="H3097" i="7"/>
  <c r="H3176" i="7"/>
  <c r="H400" i="7"/>
  <c r="H3663" i="7"/>
  <c r="H581" i="7"/>
  <c r="H1633" i="7"/>
  <c r="H905" i="7"/>
  <c r="H1713" i="7"/>
  <c r="H1661" i="7"/>
  <c r="H410" i="7"/>
  <c r="H705" i="7"/>
  <c r="H3031" i="7"/>
  <c r="E3993" i="7"/>
  <c r="H3993" i="7" s="1"/>
  <c r="H605" i="7"/>
  <c r="H1493" i="7"/>
  <c r="H2487" i="7"/>
  <c r="H3758" i="7"/>
  <c r="E4264" i="7"/>
  <c r="H4264" i="7" s="1"/>
  <c r="H3842" i="7"/>
  <c r="H4242" i="7"/>
  <c r="H3817" i="7"/>
  <c r="E3741" i="7"/>
  <c r="H3741" i="7" s="1"/>
  <c r="H4020" i="7"/>
  <c r="E3801" i="7"/>
  <c r="H3801" i="7" s="1"/>
  <c r="E4748" i="7"/>
  <c r="E4455" i="7"/>
  <c r="H4455" i="7" s="1"/>
  <c r="E4178" i="7"/>
  <c r="H4178" i="7" s="1"/>
  <c r="E4538" i="7"/>
  <c r="H4538" i="7" s="1"/>
  <c r="H4274" i="7"/>
  <c r="H4043" i="7"/>
  <c r="E4151" i="7"/>
  <c r="H4151" i="7" s="1"/>
  <c r="E4312" i="7"/>
  <c r="H4312" i="7" s="1"/>
  <c r="E4499" i="7"/>
  <c r="H4499" i="7" s="1"/>
  <c r="E4516" i="7"/>
  <c r="H4516" i="7" s="1"/>
  <c r="E4476" i="7"/>
  <c r="H4476" i="7" s="1"/>
  <c r="E4056" i="7"/>
  <c r="H4056" i="7" s="1"/>
  <c r="E4045" i="7"/>
  <c r="H4045" i="7" s="1"/>
  <c r="E4135" i="7"/>
  <c r="H4135" i="7" s="1"/>
  <c r="H2768" i="7"/>
  <c r="H1902" i="7"/>
  <c r="H1092" i="7"/>
  <c r="E4090" i="7"/>
  <c r="H4090" i="7" s="1"/>
  <c r="E4386" i="7"/>
  <c r="H4386" i="7" s="1"/>
  <c r="E4245" i="7"/>
  <c r="H4245" i="7" s="1"/>
  <c r="E4503" i="7"/>
  <c r="H4503" i="7" s="1"/>
  <c r="H2547" i="7"/>
  <c r="H30" i="7"/>
  <c r="H4075" i="7"/>
  <c r="E4112" i="7"/>
  <c r="H4112" i="7" s="1"/>
  <c r="H3689" i="7"/>
  <c r="E3299" i="7"/>
  <c r="H3299" i="7" s="1"/>
  <c r="E4124" i="7"/>
  <c r="H4124" i="7" s="1"/>
  <c r="E2141" i="7"/>
  <c r="H2141" i="7" s="1"/>
  <c r="E4360" i="7"/>
  <c r="H4360" i="7" s="1"/>
  <c r="E4253" i="7"/>
  <c r="H4253" i="7" s="1"/>
  <c r="E3718" i="7"/>
  <c r="H3718" i="7" s="1"/>
  <c r="E4641" i="7"/>
  <c r="H4641" i="7" s="1"/>
  <c r="E4961" i="7"/>
  <c r="H4452" i="7"/>
  <c r="E4079" i="7"/>
  <c r="H4079" i="7" s="1"/>
  <c r="H544" i="7"/>
  <c r="E3713" i="7"/>
  <c r="H3713" i="7" s="1"/>
  <c r="E4605" i="7"/>
  <c r="H4605" i="7" s="1"/>
  <c r="E4222" i="7"/>
  <c r="H4222" i="7" s="1"/>
  <c r="E3654" i="7"/>
  <c r="H3654" i="7" s="1"/>
  <c r="H4390" i="7"/>
  <c r="H4351" i="7"/>
  <c r="H3676" i="7"/>
  <c r="E3732" i="7"/>
  <c r="H3732" i="7" s="1"/>
  <c r="E4804" i="7"/>
  <c r="H4228" i="7"/>
  <c r="E4001" i="7"/>
  <c r="H4001" i="7" s="1"/>
  <c r="E4195" i="7"/>
  <c r="H4195" i="7" s="1"/>
  <c r="E4418" i="7"/>
  <c r="H4418" i="7" s="1"/>
  <c r="E3693" i="7"/>
  <c r="H3693" i="7" s="1"/>
  <c r="E3700" i="7"/>
  <c r="H3700" i="7" s="1"/>
  <c r="E3830" i="7"/>
  <c r="H3830" i="7" s="1"/>
  <c r="E3809" i="7"/>
  <c r="H3809" i="7" s="1"/>
  <c r="E3905" i="7"/>
  <c r="H3905" i="7" s="1"/>
  <c r="E3940" i="7"/>
  <c r="H3940" i="7" s="1"/>
  <c r="E3999" i="7"/>
  <c r="H3999" i="7" s="1"/>
  <c r="E3851" i="7"/>
  <c r="H3851" i="7" s="1"/>
  <c r="E3827" i="7"/>
  <c r="H3827" i="7" s="1"/>
  <c r="E4093" i="7"/>
  <c r="H4093" i="7" s="1"/>
  <c r="E3768" i="7"/>
  <c r="H3768" i="7" s="1"/>
  <c r="E3880" i="7"/>
  <c r="H3880" i="7" s="1"/>
  <c r="E4114" i="7"/>
  <c r="H4114" i="7" s="1"/>
  <c r="E4100" i="7"/>
  <c r="H4100" i="7" s="1"/>
  <c r="E4136" i="7"/>
  <c r="H4136" i="7" s="1"/>
  <c r="E3751" i="7"/>
  <c r="H3751" i="7" s="1"/>
  <c r="E3705" i="7"/>
  <c r="H3705" i="7" s="1"/>
  <c r="E3813" i="7"/>
  <c r="H3813" i="7" s="1"/>
  <c r="E4946" i="7"/>
  <c r="E3723" i="7"/>
  <c r="H3723" i="7" s="1"/>
  <c r="E4133" i="7"/>
  <c r="H4133" i="7" s="1"/>
  <c r="E4955" i="7"/>
  <c r="E4200" i="7"/>
  <c r="H4200" i="7" s="1"/>
  <c r="E4125" i="7"/>
  <c r="H4125" i="7" s="1"/>
  <c r="E4176" i="7"/>
  <c r="H4176" i="7" s="1"/>
  <c r="E4662" i="7"/>
  <c r="E3773" i="7"/>
  <c r="H3773" i="7" s="1"/>
  <c r="E3647" i="7"/>
  <c r="H3647" i="7" s="1"/>
  <c r="E3810" i="7"/>
  <c r="H3810" i="7" s="1"/>
  <c r="E3799" i="7"/>
  <c r="H3799" i="7" s="1"/>
  <c r="E3787" i="7"/>
  <c r="H3787" i="7" s="1"/>
  <c r="E3672" i="7"/>
  <c r="H3672" i="7" s="1"/>
  <c r="E3832" i="7"/>
  <c r="H3832" i="7" s="1"/>
  <c r="E3985" i="7"/>
  <c r="H3985" i="7" s="1"/>
  <c r="E4807" i="7"/>
  <c r="E2150" i="7"/>
  <c r="H2150" i="7" s="1"/>
  <c r="E3811" i="7"/>
  <c r="H3811" i="7" s="1"/>
  <c r="E3853" i="7"/>
  <c r="H3853" i="7" s="1"/>
  <c r="E4157" i="7"/>
  <c r="H4157" i="7" s="1"/>
  <c r="E3635" i="7"/>
  <c r="H3635" i="7" s="1"/>
  <c r="E3763" i="7"/>
  <c r="H3763" i="7" s="1"/>
  <c r="E4061" i="7"/>
  <c r="H4061" i="7" s="1"/>
  <c r="E4102" i="7"/>
  <c r="H4102" i="7" s="1"/>
  <c r="E4170" i="7"/>
  <c r="H4170" i="7" s="1"/>
  <c r="E4369" i="7"/>
  <c r="H4369" i="7" s="1"/>
  <c r="E4283" i="7"/>
  <c r="H4283" i="7" s="1"/>
  <c r="E3829" i="7"/>
  <c r="H3829" i="7" s="1"/>
  <c r="E4803" i="7"/>
  <c r="E3979" i="7"/>
  <c r="H3979" i="7" s="1"/>
  <c r="E3868" i="7"/>
  <c r="H3868" i="7" s="1"/>
  <c r="E3984" i="7"/>
  <c r="H3984" i="7" s="1"/>
  <c r="E4015" i="7"/>
  <c r="H4015" i="7" s="1"/>
  <c r="E4810" i="7"/>
  <c r="E3855" i="7"/>
  <c r="H3855" i="7" s="1"/>
  <c r="E4663" i="7"/>
  <c r="E4310" i="7"/>
  <c r="H4310" i="7" s="1"/>
  <c r="E3738" i="7"/>
  <c r="H3738" i="7" s="1"/>
  <c r="E3857" i="7"/>
  <c r="H3857" i="7" s="1"/>
  <c r="E4697" i="7"/>
  <c r="E4189" i="7"/>
  <c r="H4189" i="7" s="1"/>
  <c r="E4695" i="7"/>
  <c r="E3906" i="7"/>
  <c r="H3906" i="7" s="1"/>
  <c r="E3816" i="7"/>
  <c r="H3816" i="7" s="1"/>
  <c r="E4141" i="7"/>
  <c r="H4141" i="7" s="1"/>
  <c r="E4246" i="7"/>
  <c r="H4246" i="7" s="1"/>
  <c r="E3701" i="7"/>
  <c r="H3701" i="7" s="1"/>
  <c r="E4693" i="7"/>
  <c r="E3941" i="7"/>
  <c r="H3941" i="7" s="1"/>
  <c r="E3977" i="7"/>
  <c r="H3977" i="7" s="1"/>
  <c r="E3925" i="7"/>
  <c r="H3925" i="7" s="1"/>
  <c r="E3886" i="7"/>
  <c r="H3886" i="7" s="1"/>
  <c r="E4060" i="7"/>
  <c r="H4060" i="7" s="1"/>
  <c r="E4289" i="7"/>
  <c r="H4289" i="7" s="1"/>
  <c r="H3192" i="7"/>
  <c r="H2990" i="7"/>
  <c r="H149" i="7"/>
  <c r="H2469" i="7"/>
  <c r="H3233" i="7"/>
  <c r="E3463" i="7"/>
  <c r="H3463" i="7" s="1"/>
  <c r="H258" i="7"/>
  <c r="H620" i="7"/>
  <c r="E252" i="7"/>
  <c r="H252" i="7" s="1"/>
  <c r="H3249" i="7"/>
  <c r="H2556" i="7"/>
  <c r="E3615" i="7"/>
  <c r="H3615" i="7" s="1"/>
  <c r="H2851" i="7"/>
  <c r="H2546" i="7"/>
  <c r="E2903" i="7"/>
  <c r="H2903" i="7" s="1"/>
  <c r="E2586" i="7"/>
  <c r="H2586" i="7" s="1"/>
  <c r="E134" i="7"/>
  <c r="H134" i="7" s="1"/>
  <c r="E2737" i="7"/>
  <c r="H2737" i="7" s="1"/>
  <c r="E3057" i="7"/>
  <c r="H3057" i="7" s="1"/>
  <c r="H2608" i="7"/>
  <c r="E2871" i="7"/>
  <c r="H2871" i="7" s="1"/>
  <c r="E2635" i="7"/>
  <c r="H2635" i="7" s="1"/>
  <c r="E2690" i="7"/>
  <c r="H2690" i="7" s="1"/>
  <c r="E1892" i="7"/>
  <c r="H1892" i="7" s="1"/>
  <c r="E4669" i="7"/>
  <c r="E2432" i="7"/>
  <c r="H2432" i="7" s="1"/>
  <c r="H2552" i="7"/>
  <c r="E2633" i="7"/>
  <c r="H2633" i="7" s="1"/>
  <c r="E3202" i="7"/>
  <c r="H3202" i="7" s="1"/>
  <c r="E1563" i="7"/>
  <c r="H1563" i="7" s="1"/>
  <c r="H2507" i="7"/>
  <c r="H2594" i="7"/>
  <c r="H3261" i="7"/>
  <c r="E1109" i="7"/>
  <c r="H1109" i="7" s="1"/>
  <c r="H2531" i="7"/>
  <c r="E3225" i="7"/>
  <c r="H3225" i="7" s="1"/>
  <c r="E378" i="7"/>
  <c r="H378" i="7" s="1"/>
  <c r="E3259" i="7"/>
  <c r="H3259" i="7" s="1"/>
  <c r="E2727" i="7"/>
  <c r="H2727" i="7" s="1"/>
  <c r="E243" i="7"/>
  <c r="H243" i="7" s="1"/>
  <c r="E4881" i="7"/>
  <c r="E934" i="7"/>
  <c r="H934" i="7" s="1"/>
  <c r="E1063" i="7"/>
  <c r="H1063" i="7" s="1"/>
  <c r="H3162" i="7"/>
  <c r="E2739" i="7"/>
  <c r="H2739" i="7" s="1"/>
  <c r="E2907" i="7"/>
  <c r="H2907" i="7" s="1"/>
  <c r="E1722" i="7"/>
  <c r="H1722" i="7" s="1"/>
  <c r="E3059" i="7"/>
  <c r="H3059" i="7" s="1"/>
  <c r="E4899" i="7"/>
  <c r="E2914" i="7"/>
  <c r="H2914" i="7" s="1"/>
  <c r="E2458" i="7"/>
  <c r="H2458" i="7" s="1"/>
  <c r="E3120" i="7"/>
  <c r="H3120" i="7" s="1"/>
  <c r="E2817" i="7"/>
  <c r="H2817" i="7" s="1"/>
  <c r="E4788" i="7"/>
  <c r="E2430" i="7"/>
  <c r="H2430" i="7" s="1"/>
  <c r="E2675" i="7"/>
  <c r="H2675" i="7" s="1"/>
  <c r="E2790" i="7"/>
  <c r="H2790" i="7" s="1"/>
  <c r="E3155" i="7"/>
  <c r="H3155" i="7" s="1"/>
  <c r="E2678" i="7"/>
  <c r="H2678" i="7" s="1"/>
  <c r="E2501" i="7"/>
  <c r="H2501" i="7" s="1"/>
  <c r="E2358" i="7"/>
  <c r="H2358" i="7" s="1"/>
  <c r="E2542" i="7"/>
  <c r="H2542" i="7" s="1"/>
  <c r="E3231" i="7"/>
  <c r="H3231" i="7" s="1"/>
  <c r="E2967" i="7"/>
  <c r="H2967" i="7" s="1"/>
  <c r="E2350" i="7"/>
  <c r="H2350" i="7" s="1"/>
  <c r="E2400" i="7"/>
  <c r="H2400" i="7" s="1"/>
  <c r="E2757" i="7"/>
  <c r="H2757" i="7" s="1"/>
  <c r="E2703" i="7"/>
  <c r="H2703" i="7" s="1"/>
  <c r="E2740" i="7"/>
  <c r="H2740" i="7" s="1"/>
  <c r="E2912" i="7"/>
  <c r="H2912" i="7" s="1"/>
  <c r="E2390" i="7"/>
  <c r="H2390" i="7" s="1"/>
  <c r="E2503" i="7"/>
  <c r="H2503" i="7" s="1"/>
  <c r="E2293" i="7"/>
  <c r="H2293" i="7" s="1"/>
  <c r="E2986" i="7"/>
  <c r="H2986" i="7" s="1"/>
  <c r="E2470" i="7"/>
  <c r="H2470" i="7" s="1"/>
  <c r="E2318" i="7"/>
  <c r="H2318" i="7" s="1"/>
  <c r="E2767" i="7"/>
  <c r="H2767" i="7" s="1"/>
  <c r="E3199" i="7"/>
  <c r="H3199" i="7" s="1"/>
  <c r="E2428" i="7"/>
  <c r="H2428" i="7" s="1"/>
  <c r="E3184" i="7"/>
  <c r="H3184" i="7" s="1"/>
  <c r="E2934" i="7"/>
  <c r="H2934" i="7" s="1"/>
  <c r="E2492" i="7"/>
  <c r="H2492" i="7" s="1"/>
  <c r="E2393" i="7"/>
  <c r="H2393" i="7" s="1"/>
  <c r="E2863" i="7"/>
  <c r="H2863" i="7" s="1"/>
  <c r="E2808" i="7"/>
  <c r="H2808" i="7" s="1"/>
  <c r="E2971" i="7"/>
  <c r="H2971" i="7" s="1"/>
  <c r="E2886" i="7"/>
  <c r="H2886" i="7" s="1"/>
  <c r="E2607" i="7"/>
  <c r="H2607" i="7" s="1"/>
  <c r="E2559" i="7"/>
  <c r="H2559" i="7" s="1"/>
  <c r="E2773" i="7"/>
  <c r="H2773" i="7" s="1"/>
  <c r="E2555" i="7"/>
  <c r="H2555" i="7" s="1"/>
  <c r="E2730" i="7"/>
  <c r="H2730" i="7" s="1"/>
  <c r="E3133" i="7"/>
  <c r="H3133" i="7" s="1"/>
  <c r="E2873" i="7"/>
  <c r="H2873" i="7" s="1"/>
  <c r="E3211" i="7"/>
  <c r="H3211" i="7" s="1"/>
  <c r="E2291" i="7"/>
  <c r="H2291" i="7" s="1"/>
  <c r="E2396" i="7"/>
  <c r="H2396" i="7" s="1"/>
  <c r="E2855" i="7"/>
  <c r="H2855" i="7" s="1"/>
  <c r="E2368" i="7"/>
  <c r="H2368" i="7" s="1"/>
  <c r="E2895" i="7"/>
  <c r="H2895" i="7" s="1"/>
  <c r="E3074" i="7"/>
  <c r="H3074" i="7" s="1"/>
  <c r="E2569" i="7"/>
  <c r="H2569" i="7" s="1"/>
  <c r="E2420" i="7"/>
  <c r="H2420" i="7" s="1"/>
  <c r="E3113" i="7"/>
  <c r="H3113" i="7" s="1"/>
  <c r="E2363" i="7"/>
  <c r="H2363" i="7" s="1"/>
  <c r="E2812" i="7"/>
  <c r="H2812" i="7" s="1"/>
  <c r="E3062" i="7"/>
  <c r="H3062" i="7" s="1"/>
  <c r="E3135" i="7"/>
  <c r="H3135" i="7" s="1"/>
  <c r="E2299" i="7"/>
  <c r="H2299" i="7" s="1"/>
  <c r="E2340" i="7"/>
  <c r="H2340" i="7" s="1"/>
  <c r="E2540" i="7"/>
  <c r="H2540" i="7" s="1"/>
  <c r="E3085" i="7"/>
  <c r="H3085" i="7" s="1"/>
  <c r="E2729" i="7"/>
  <c r="H2729" i="7" s="1"/>
  <c r="E2370" i="7"/>
  <c r="H2370" i="7" s="1"/>
  <c r="E2323" i="7"/>
  <c r="H2323" i="7" s="1"/>
  <c r="E2448" i="7"/>
  <c r="H2448" i="7" s="1"/>
  <c r="E2309" i="7"/>
  <c r="H2309" i="7" s="1"/>
  <c r="E2327" i="7"/>
  <c r="H2327" i="7" s="1"/>
  <c r="E2356" i="7"/>
  <c r="H2356" i="7" s="1"/>
  <c r="E2776" i="7"/>
  <c r="H2776" i="7" s="1"/>
  <c r="E3170" i="7"/>
  <c r="H3170" i="7" s="1"/>
  <c r="E1457" i="7"/>
  <c r="H1457" i="7" s="1"/>
  <c r="E1654" i="7"/>
  <c r="H1654" i="7" s="1"/>
  <c r="E338" i="7"/>
  <c r="H338" i="7" s="1"/>
  <c r="E366" i="7"/>
  <c r="H366" i="7" s="1"/>
  <c r="E107" i="7"/>
  <c r="H107" i="7" s="1"/>
  <c r="E356" i="7"/>
  <c r="H356" i="7" s="1"/>
  <c r="E859" i="7"/>
  <c r="H859" i="7" s="1"/>
  <c r="E889" i="7"/>
  <c r="H889" i="7" s="1"/>
  <c r="E1044" i="7"/>
  <c r="H1044" i="7" s="1"/>
  <c r="E2011" i="7"/>
  <c r="H2011" i="7" s="1"/>
  <c r="E2213" i="7"/>
  <c r="H2213" i="7" s="1"/>
  <c r="E2021" i="7"/>
  <c r="H2021" i="7" s="1"/>
  <c r="E1851" i="7"/>
  <c r="H1851" i="7" s="1"/>
  <c r="E192" i="7"/>
  <c r="H192" i="7" s="1"/>
  <c r="E662" i="7"/>
  <c r="H662" i="7" s="1"/>
  <c r="E4914" i="7"/>
  <c r="E1101" i="7"/>
  <c r="H1101" i="7" s="1"/>
  <c r="E1407" i="7"/>
  <c r="H1407" i="7" s="1"/>
  <c r="E1574" i="7"/>
  <c r="H1574" i="7" s="1"/>
  <c r="E1489" i="7"/>
  <c r="H1489" i="7" s="1"/>
  <c r="E312" i="7"/>
  <c r="H312" i="7" s="1"/>
  <c r="E117" i="7"/>
  <c r="H117" i="7" s="1"/>
  <c r="E204" i="7"/>
  <c r="H204" i="7" s="1"/>
  <c r="E422" i="7"/>
  <c r="H422" i="7" s="1"/>
  <c r="E383" i="7"/>
  <c r="H383" i="7" s="1"/>
  <c r="E619" i="7"/>
  <c r="H619" i="7" s="1"/>
  <c r="E1425" i="7"/>
  <c r="H1425" i="7" s="1"/>
  <c r="E1600" i="7"/>
  <c r="H1600" i="7" s="1"/>
  <c r="E1515" i="7"/>
  <c r="H1515" i="7" s="1"/>
  <c r="E2109" i="7"/>
  <c r="H2109" i="7" s="1"/>
  <c r="E1847" i="7"/>
  <c r="H1847" i="7" s="1"/>
  <c r="E768" i="7"/>
  <c r="H768" i="7" s="1"/>
  <c r="E689" i="7"/>
  <c r="H689" i="7" s="1"/>
  <c r="E739" i="7"/>
  <c r="H739" i="7" s="1"/>
  <c r="E1445" i="7"/>
  <c r="H1445" i="7" s="1"/>
  <c r="E1715" i="7"/>
  <c r="H1715" i="7" s="1"/>
  <c r="E1588" i="7"/>
  <c r="H1588" i="7" s="1"/>
  <c r="E1842" i="7"/>
  <c r="H1842" i="7" s="1"/>
  <c r="E1732" i="7"/>
  <c r="H1732" i="7" s="1"/>
  <c r="E200" i="7"/>
  <c r="H200" i="7" s="1"/>
  <c r="E234" i="7"/>
  <c r="H234" i="7" s="1"/>
  <c r="E4705" i="7"/>
  <c r="E1352" i="7"/>
  <c r="H1352" i="7" s="1"/>
  <c r="E1557" i="7"/>
  <c r="H1557" i="7" s="1"/>
  <c r="E1759" i="7"/>
  <c r="H1759" i="7" s="1"/>
  <c r="E1149" i="7"/>
  <c r="H1149" i="7" s="1"/>
  <c r="E1648" i="7"/>
  <c r="H1648" i="7" s="1"/>
  <c r="E2136" i="7"/>
  <c r="H2136" i="7" s="1"/>
  <c r="E583" i="7"/>
  <c r="H583" i="7" s="1"/>
  <c r="E528" i="7"/>
  <c r="H528" i="7" s="1"/>
  <c r="E907" i="7"/>
  <c r="H907" i="7" s="1"/>
  <c r="E854" i="7"/>
  <c r="H854" i="7" s="1"/>
  <c r="E85" i="7"/>
  <c r="H85" i="7" s="1"/>
  <c r="E1429" i="7"/>
  <c r="H1429" i="7" s="1"/>
  <c r="E1773" i="7"/>
  <c r="H1773" i="7" s="1"/>
  <c r="E2125" i="7"/>
  <c r="H2125" i="7" s="1"/>
  <c r="E1741" i="7"/>
  <c r="H1741" i="7" s="1"/>
  <c r="E531" i="7"/>
  <c r="H531" i="7" s="1"/>
  <c r="E471" i="7"/>
  <c r="H471" i="7" s="1"/>
  <c r="E424" i="7"/>
  <c r="H424" i="7" s="1"/>
  <c r="E4821" i="7"/>
  <c r="E273" i="7"/>
  <c r="H273" i="7" s="1"/>
  <c r="E432" i="7"/>
  <c r="H432" i="7" s="1"/>
  <c r="E1694" i="7"/>
  <c r="H1694" i="7" s="1"/>
  <c r="E1451" i="7"/>
  <c r="H1451" i="7" s="1"/>
  <c r="E1668" i="7"/>
  <c r="H1668" i="7" s="1"/>
  <c r="E2051" i="7"/>
  <c r="H2051" i="7" s="1"/>
  <c r="E95" i="7"/>
  <c r="H95" i="7" s="1"/>
  <c r="E1026" i="7"/>
  <c r="H1026" i="7" s="1"/>
  <c r="E238" i="7"/>
  <c r="H238" i="7" s="1"/>
  <c r="E137" i="7"/>
  <c r="H137" i="7" s="1"/>
  <c r="E231" i="7"/>
  <c r="H231" i="7" s="1"/>
  <c r="E559" i="7"/>
  <c r="H559" i="7" s="1"/>
  <c r="E487" i="7"/>
  <c r="H487" i="7" s="1"/>
  <c r="E451" i="7"/>
  <c r="H451" i="7" s="1"/>
  <c r="E4863" i="7"/>
  <c r="E4894" i="7"/>
  <c r="E731" i="7"/>
  <c r="H731" i="7" s="1"/>
  <c r="E895" i="7"/>
  <c r="H895" i="7" s="1"/>
  <c r="E977" i="7"/>
  <c r="H977" i="7" s="1"/>
  <c r="E4913" i="7"/>
  <c r="E465" i="7"/>
  <c r="H465" i="7" s="1"/>
  <c r="E1216" i="7"/>
  <c r="H1216" i="7" s="1"/>
  <c r="E1478" i="7"/>
  <c r="H1478" i="7" s="1"/>
  <c r="E1416" i="7"/>
  <c r="H1416" i="7" s="1"/>
  <c r="E1767" i="7"/>
  <c r="H1767" i="7" s="1"/>
  <c r="E1577" i="7"/>
  <c r="H1577" i="7" s="1"/>
  <c r="E2145" i="7"/>
  <c r="H2145" i="7" s="1"/>
  <c r="E109" i="7"/>
  <c r="H109" i="7" s="1"/>
  <c r="E316" i="7"/>
  <c r="H316" i="7" s="1"/>
  <c r="E244" i="7"/>
  <c r="H244" i="7" s="1"/>
  <c r="E476" i="7"/>
  <c r="H476" i="7" s="1"/>
  <c r="E640" i="7"/>
  <c r="H640" i="7" s="1"/>
  <c r="E611" i="7"/>
  <c r="H611" i="7" s="1"/>
  <c r="E668" i="7"/>
  <c r="H668" i="7" s="1"/>
  <c r="E869" i="7"/>
  <c r="H869" i="7" s="1"/>
  <c r="E1180" i="7"/>
  <c r="H1180" i="7" s="1"/>
  <c r="E1453" i="7"/>
  <c r="H1453" i="7" s="1"/>
  <c r="E1691" i="7"/>
  <c r="H1691" i="7" s="1"/>
  <c r="E1664" i="7"/>
  <c r="H1664" i="7" s="1"/>
  <c r="E2175" i="7"/>
  <c r="H2175" i="7" s="1"/>
  <c r="E1963" i="7"/>
  <c r="H1963" i="7" s="1"/>
  <c r="E219" i="7"/>
  <c r="H219" i="7" s="1"/>
  <c r="E4817" i="7"/>
  <c r="E168" i="7"/>
  <c r="H168" i="7" s="1"/>
  <c r="E264" i="7"/>
  <c r="H264" i="7" s="1"/>
  <c r="E286" i="7"/>
  <c r="H286" i="7" s="1"/>
  <c r="E461" i="7"/>
  <c r="H461" i="7" s="1"/>
  <c r="E436" i="7"/>
  <c r="H436" i="7" s="1"/>
  <c r="E1022" i="7"/>
  <c r="H1022" i="7" s="1"/>
  <c r="E435" i="7"/>
  <c r="H435" i="7" s="1"/>
  <c r="E659" i="7"/>
  <c r="H659" i="7" s="1"/>
  <c r="E927" i="7"/>
  <c r="H927" i="7" s="1"/>
  <c r="E740" i="7"/>
  <c r="H740" i="7" s="1"/>
  <c r="E901" i="7"/>
  <c r="H901" i="7" s="1"/>
  <c r="E597" i="7"/>
  <c r="H597" i="7" s="1"/>
  <c r="E1749" i="7"/>
  <c r="H1749" i="7" s="1"/>
  <c r="E2281" i="7"/>
  <c r="H2281" i="7" s="1"/>
  <c r="E288" i="7"/>
  <c r="H288" i="7" s="1"/>
  <c r="E484" i="7"/>
  <c r="H484" i="7" s="1"/>
  <c r="E470" i="7"/>
  <c r="H470" i="7" s="1"/>
  <c r="E514" i="7"/>
  <c r="H514" i="7" s="1"/>
  <c r="E582" i="7"/>
  <c r="H582" i="7" s="1"/>
  <c r="E646" i="7"/>
  <c r="H646" i="7" s="1"/>
  <c r="E1137" i="7"/>
  <c r="H1137" i="7" s="1"/>
  <c r="E1705" i="7"/>
  <c r="H1705" i="7" s="1"/>
  <c r="E1983" i="7"/>
  <c r="H1983" i="7" s="1"/>
  <c r="E2090" i="7"/>
  <c r="H2090" i="7" s="1"/>
  <c r="E553" i="7"/>
  <c r="H553" i="7" s="1"/>
  <c r="E483" i="7"/>
  <c r="H483" i="7" s="1"/>
  <c r="E431" i="7"/>
  <c r="H431" i="7" s="1"/>
  <c r="E534" i="7"/>
  <c r="H534" i="7" s="1"/>
  <c r="E923" i="7"/>
  <c r="H923" i="7" s="1"/>
  <c r="E1091" i="7"/>
  <c r="H1091" i="7"/>
  <c r="E1413" i="7"/>
  <c r="H1413" i="7" s="1"/>
  <c r="E1707" i="7"/>
  <c r="H1707" i="7" s="1"/>
  <c r="E239" i="7"/>
  <c r="H239" i="7" s="1"/>
  <c r="E364" i="7"/>
  <c r="H364" i="7" s="1"/>
  <c r="E1679" i="7"/>
  <c r="H1679" i="7" s="1"/>
  <c r="E1801" i="7"/>
  <c r="H1801" i="7" s="1"/>
  <c r="E65" i="7"/>
  <c r="H65" i="7" s="1"/>
  <c r="E4915" i="7"/>
  <c r="E294" i="7"/>
  <c r="H294" i="7" s="1"/>
  <c r="E554" i="7"/>
  <c r="H554" i="7" s="1"/>
  <c r="E957" i="7"/>
  <c r="H957" i="7" s="1"/>
  <c r="E1197" i="7"/>
  <c r="H1197" i="7" s="1"/>
  <c r="E1129" i="7"/>
  <c r="H1129" i="7" s="1"/>
  <c r="E1170" i="7"/>
  <c r="H1170" i="7" s="1"/>
  <c r="E1420" i="7"/>
  <c r="H1420" i="7" s="1"/>
  <c r="E1613" i="7"/>
  <c r="H1613" i="7" s="1"/>
  <c r="E1547" i="7"/>
  <c r="H1547" i="7" s="1"/>
  <c r="E158" i="7"/>
  <c r="H158" i="7" s="1"/>
  <c r="E257" i="7"/>
  <c r="H257" i="7" s="1"/>
  <c r="E600" i="7"/>
  <c r="H600" i="7" s="1"/>
  <c r="E808" i="7"/>
  <c r="H808" i="7" s="1"/>
  <c r="E1479" i="7"/>
  <c r="H1479" i="7" s="1"/>
  <c r="E1798" i="7"/>
  <c r="H1798" i="7" s="1"/>
  <c r="E313" i="7"/>
  <c r="H313" i="7" s="1"/>
  <c r="E1190" i="7"/>
  <c r="H1190" i="7" s="1"/>
  <c r="E1650" i="7"/>
  <c r="H1650" i="7" s="1"/>
  <c r="E216" i="7"/>
  <c r="H216" i="7" s="1"/>
  <c r="E305" i="7"/>
  <c r="H305" i="7" s="1"/>
  <c r="E75" i="7"/>
  <c r="H75" i="7" s="1"/>
  <c r="E504" i="7"/>
  <c r="H504" i="7" s="1"/>
  <c r="E55" i="7"/>
  <c r="H55" i="7" s="1"/>
  <c r="E240" i="7"/>
  <c r="H240" i="7" s="1"/>
  <c r="E351" i="7"/>
  <c r="H351" i="7" s="1"/>
  <c r="E318" i="7"/>
  <c r="H318" i="7" s="1"/>
  <c r="E412" i="7"/>
  <c r="H412" i="7" s="1"/>
  <c r="E441" i="7"/>
  <c r="H441" i="7" s="1"/>
  <c r="E530" i="7"/>
  <c r="H530" i="7" s="1"/>
  <c r="E595" i="7"/>
  <c r="H595" i="7" s="1"/>
  <c r="E802" i="7"/>
  <c r="H802" i="7" s="1"/>
  <c r="E1142" i="7"/>
  <c r="H1142" i="7" s="1"/>
  <c r="E1636" i="7"/>
  <c r="H1636" i="7" s="1"/>
  <c r="E1792" i="7"/>
  <c r="H1792" i="7" s="1"/>
  <c r="E2060" i="7"/>
  <c r="H2060" i="7" s="1"/>
  <c r="E26" i="7"/>
  <c r="H26" i="7" s="1"/>
  <c r="E18" i="7"/>
  <c r="H18" i="7" s="1"/>
  <c r="E10" i="7"/>
  <c r="H10" i="7" s="1"/>
  <c r="N4973" i="7" l="1"/>
  <c r="N4975" i="7"/>
  <c r="N4977" i="7"/>
  <c r="N4942" i="7"/>
  <c r="N4957" i="7"/>
  <c r="N4967" i="7"/>
  <c r="N4851" i="7"/>
  <c r="N4931" i="7"/>
  <c r="N4929" i="7"/>
  <c r="N4970" i="7"/>
  <c r="N4928" i="7"/>
  <c r="N4753" i="7"/>
  <c r="N4935" i="7"/>
  <c r="N4770" i="7"/>
  <c r="N5047" i="7"/>
  <c r="N5020" i="7"/>
  <c r="N5007" i="7"/>
  <c r="N5012" i="7"/>
  <c r="N5072" i="7"/>
  <c r="N4999" i="7"/>
  <c r="N5049" i="7"/>
  <c r="N4982" i="7"/>
  <c r="N5015" i="7"/>
  <c r="N4917" i="7"/>
  <c r="N4811" i="7"/>
  <c r="N5035" i="7"/>
  <c r="N5052" i="7"/>
  <c r="N4972" i="7"/>
  <c r="N4805" i="7"/>
  <c r="N4741" i="7"/>
  <c r="N4671" i="7"/>
  <c r="N5046" i="7"/>
  <c r="N5054" i="7"/>
  <c r="N4940" i="7"/>
  <c r="N5043" i="7"/>
  <c r="N5008" i="7"/>
  <c r="N4995" i="7"/>
  <c r="N5058" i="7"/>
  <c r="N4987" i="7"/>
  <c r="N5040" i="7"/>
  <c r="N4985" i="7"/>
  <c r="N5038" i="7"/>
  <c r="N5021" i="7"/>
  <c r="N5048" i="7"/>
  <c r="N4981" i="7"/>
  <c r="N4983" i="7"/>
  <c r="N5005" i="7"/>
  <c r="M4993" i="7"/>
  <c r="N5029" i="7"/>
  <c r="N5063" i="7"/>
  <c r="N4992" i="7"/>
  <c r="N5000" i="7"/>
  <c r="N5045" i="7"/>
  <c r="N5073" i="7"/>
  <c r="N5041" i="7"/>
  <c r="N5028" i="7"/>
  <c r="N5067" i="7"/>
  <c r="N5044" i="7"/>
  <c r="N4989" i="7"/>
  <c r="N4984" i="7"/>
  <c r="N5068" i="7"/>
  <c r="N4986" i="7"/>
  <c r="N5025" i="7"/>
  <c r="N5066" i="7"/>
  <c r="N5006" i="7"/>
  <c r="N5013" i="7"/>
  <c r="N5074" i="7"/>
  <c r="N5059" i="7"/>
  <c r="N5004" i="7"/>
  <c r="N4980" i="7"/>
  <c r="N5060" i="7"/>
  <c r="N4932" i="7"/>
  <c r="N4958" i="7"/>
  <c r="N4959" i="7"/>
  <c r="N4963" i="7"/>
  <c r="N4948" i="7"/>
  <c r="N4978" i="7"/>
  <c r="M4963" i="7"/>
  <c r="M4978" i="7"/>
  <c r="N4938" i="7"/>
  <c r="J4955" i="7"/>
  <c r="M4955" i="7" s="1"/>
  <c r="N4944" i="7"/>
  <c r="J4961" i="7"/>
  <c r="M4961" i="7" s="1"/>
  <c r="J4974" i="7"/>
  <c r="M4974" i="7" s="1"/>
  <c r="M4944" i="7"/>
  <c r="J4946" i="7"/>
  <c r="M4946" i="7" s="1"/>
  <c r="N4683" i="7"/>
  <c r="N4794" i="7"/>
  <c r="N4754" i="7"/>
  <c r="M4907" i="7"/>
  <c r="N4836" i="7"/>
  <c r="N4830" i="7"/>
  <c r="N4773" i="7"/>
  <c r="N4892" i="7"/>
  <c r="N4878" i="7"/>
  <c r="N4902" i="7"/>
  <c r="N4787" i="7"/>
  <c r="N4672" i="7"/>
  <c r="N4656" i="7"/>
  <c r="N4774" i="7"/>
  <c r="N4798" i="7"/>
  <c r="N4714" i="7"/>
  <c r="N4726" i="7"/>
  <c r="N4853" i="7"/>
  <c r="N4661" i="7"/>
  <c r="N4908" i="7"/>
  <c r="N4883" i="7"/>
  <c r="N4670" i="7"/>
  <c r="N4761" i="7"/>
  <c r="N4916" i="7"/>
  <c r="N4855" i="7"/>
  <c r="N4649" i="7"/>
  <c r="N4815" i="7"/>
  <c r="N4829" i="7"/>
  <c r="N4924" i="7"/>
  <c r="N4862" i="7"/>
  <c r="N4861" i="7"/>
  <c r="N4681" i="7"/>
  <c r="N4747" i="7"/>
  <c r="N4850" i="7"/>
  <c r="N4657" i="7"/>
  <c r="N4710" i="7"/>
  <c r="N4826" i="7"/>
  <c r="N4875" i="7"/>
  <c r="N4921" i="7"/>
  <c r="N4718" i="7"/>
  <c r="N4797" i="7"/>
  <c r="N4690" i="7"/>
  <c r="N4900" i="7"/>
  <c r="N4750" i="7"/>
  <c r="N4792" i="7"/>
  <c r="N4859" i="7"/>
  <c r="N4692" i="7"/>
  <c r="N4896" i="7"/>
  <c r="N4904" i="7"/>
  <c r="N4812" i="7"/>
  <c r="N4689" i="7"/>
  <c r="N4688" i="7"/>
  <c r="N4745" i="7"/>
  <c r="N4874" i="7"/>
  <c r="N4845" i="7"/>
  <c r="N4842" i="7"/>
  <c r="N4796" i="7"/>
  <c r="N4755" i="7"/>
  <c r="N4771" i="7"/>
  <c r="N4846" i="7"/>
  <c r="N4709" i="7"/>
  <c r="N4920" i="7"/>
  <c r="N4893" i="7"/>
  <c r="N4926" i="7"/>
  <c r="N4806" i="7"/>
  <c r="N4680" i="7"/>
  <c r="M4916" i="7"/>
  <c r="N4678" i="7"/>
  <c r="N4763" i="7"/>
  <c r="N4652" i="7"/>
  <c r="N4783" i="7"/>
  <c r="N4707" i="7"/>
  <c r="N4872" i="7"/>
  <c r="N4738" i="7"/>
  <c r="N4903" i="7"/>
  <c r="N4800" i="7"/>
  <c r="N4686" i="7"/>
  <c r="N4650" i="7"/>
  <c r="N4749" i="7"/>
  <c r="N4876" i="7"/>
  <c r="N4698" i="7"/>
  <c r="N4758" i="7"/>
  <c r="N4795" i="7"/>
  <c r="N4724" i="7"/>
  <c r="N4897" i="7"/>
  <c r="N4858" i="7"/>
  <c r="N4840" i="7"/>
  <c r="N4891" i="7"/>
  <c r="N4717" i="7"/>
  <c r="N4659" i="7"/>
  <c r="N4780" i="7"/>
  <c r="N4764" i="7"/>
  <c r="N4645" i="7"/>
  <c r="N4648" i="7"/>
  <c r="M4809" i="7"/>
  <c r="N4890" i="7"/>
  <c r="N4835" i="7"/>
  <c r="N4793" i="7"/>
  <c r="N4852" i="7"/>
  <c r="N4757" i="7"/>
  <c r="M4678" i="7"/>
  <c r="N4831" i="7"/>
  <c r="N4867" i="7"/>
  <c r="N4643" i="7"/>
  <c r="N4740" i="7"/>
  <c r="N4802" i="7"/>
  <c r="N4744" i="7"/>
  <c r="N4785" i="7"/>
  <c r="N4869" i="7"/>
  <c r="N4703" i="7"/>
  <c r="N4694" i="7"/>
  <c r="M4926" i="7"/>
  <c r="N4848" i="7"/>
  <c r="N4834" i="7"/>
  <c r="N4734" i="7"/>
  <c r="N4910" i="7"/>
  <c r="N4779" i="7"/>
  <c r="N4864" i="7"/>
  <c r="N4901" i="7"/>
  <c r="N4877" i="7"/>
  <c r="N4746" i="7"/>
  <c r="N4756" i="7"/>
  <c r="N4716" i="7"/>
  <c r="N4702" i="7"/>
  <c r="N4849" i="7"/>
  <c r="N4814" i="7"/>
  <c r="N4658" i="7"/>
  <c r="N4668" i="7"/>
  <c r="N4701" i="7"/>
  <c r="N4799" i="7"/>
  <c r="N4847" i="7"/>
  <c r="N4895" i="7"/>
  <c r="N4868" i="7"/>
  <c r="N4713" i="7"/>
  <c r="N4728" i="7"/>
  <c r="N4791" i="7"/>
  <c r="N4884" i="7"/>
  <c r="N4736" i="7"/>
  <c r="N4676" i="7"/>
  <c r="N4752" i="7"/>
  <c r="N4790" i="7"/>
  <c r="N4870" i="7"/>
  <c r="N4767" i="7"/>
  <c r="N4882" i="7"/>
  <c r="N4660" i="7"/>
  <c r="N4654" i="7"/>
  <c r="N4699" i="7"/>
  <c r="N4768" i="7"/>
  <c r="N4696" i="7"/>
  <c r="N4691" i="7"/>
  <c r="N4918" i="7"/>
  <c r="N4719" i="7"/>
  <c r="N4725" i="7"/>
  <c r="N4647" i="7"/>
  <c r="N4737" i="7"/>
  <c r="N4721" i="7"/>
  <c r="N4762" i="7"/>
  <c r="N4828" i="7"/>
  <c r="N4838" i="7"/>
  <c r="N4706" i="7"/>
  <c r="N4824" i="7"/>
  <c r="N4665" i="7"/>
  <c r="N4911" i="7"/>
  <c r="N4860" i="7"/>
  <c r="N4644" i="7"/>
  <c r="N4751" i="7"/>
  <c r="N4822" i="7"/>
  <c r="M4758" i="7"/>
  <c r="N4879" i="7"/>
  <c r="M4686" i="7"/>
  <c r="N4711" i="7"/>
  <c r="H4817" i="7"/>
  <c r="I4817" i="7"/>
  <c r="J4817" i="7"/>
  <c r="M4817" i="7" s="1"/>
  <c r="H4695" i="7"/>
  <c r="I4695" i="7"/>
  <c r="J4695" i="7"/>
  <c r="M4695" i="7" s="1"/>
  <c r="N4772" i="7"/>
  <c r="H4915" i="7"/>
  <c r="J4915" i="7"/>
  <c r="M4915" i="7" s="1"/>
  <c r="I4915" i="7"/>
  <c r="H4669" i="7"/>
  <c r="I4669" i="7"/>
  <c r="J4669" i="7"/>
  <c r="M4669" i="7" s="1"/>
  <c r="H4974" i="7"/>
  <c r="I4974" i="7"/>
  <c r="N4871" i="7"/>
  <c r="N4839" i="7"/>
  <c r="N4820" i="7"/>
  <c r="N4923" i="7"/>
  <c r="N4816" i="7"/>
  <c r="N4898" i="7"/>
  <c r="N4735" i="7"/>
  <c r="H4705" i="7"/>
  <c r="I4705" i="7"/>
  <c r="J4705" i="7"/>
  <c r="M4705" i="7" s="1"/>
  <c r="H4697" i="7"/>
  <c r="I4697" i="7"/>
  <c r="J4697" i="7"/>
  <c r="M4697" i="7" s="1"/>
  <c r="H4946" i="7"/>
  <c r="I4946" i="7"/>
  <c r="N4946" i="7" s="1"/>
  <c r="H4913" i="7"/>
  <c r="I4913" i="7"/>
  <c r="J4913" i="7"/>
  <c r="M4913" i="7" s="1"/>
  <c r="H4821" i="7"/>
  <c r="I4821" i="7"/>
  <c r="J4821" i="7"/>
  <c r="M4821" i="7" s="1"/>
  <c r="N4674" i="7"/>
  <c r="N4766" i="7"/>
  <c r="N4778" i="7"/>
  <c r="N4801" i="7"/>
  <c r="N4655" i="7"/>
  <c r="N4887" i="7"/>
  <c r="N4727" i="7"/>
  <c r="H4881" i="7"/>
  <c r="I4881" i="7"/>
  <c r="J4881" i="7"/>
  <c r="M4881" i="7" s="1"/>
  <c r="H4804" i="7"/>
  <c r="I4804" i="7"/>
  <c r="J4804" i="7"/>
  <c r="M4804" i="7" s="1"/>
  <c r="N4673" i="7"/>
  <c r="N4844" i="7"/>
  <c r="N4866" i="7"/>
  <c r="H4732" i="7"/>
  <c r="I4732" i="7"/>
  <c r="N4732" i="7" s="1"/>
  <c r="J4732" i="7"/>
  <c r="M4732" i="7" s="1"/>
  <c r="H4663" i="7"/>
  <c r="I4663" i="7"/>
  <c r="J4663" i="7"/>
  <c r="M4663" i="7" s="1"/>
  <c r="H4807" i="7"/>
  <c r="I4807" i="7"/>
  <c r="J4807" i="7"/>
  <c r="M4807" i="7" s="1"/>
  <c r="H4894" i="7"/>
  <c r="I4894" i="7"/>
  <c r="J4894" i="7"/>
  <c r="M4894" i="7" s="1"/>
  <c r="N4823" i="7"/>
  <c r="N4827" i="7"/>
  <c r="N4742" i="7"/>
  <c r="N4729" i="7"/>
  <c r="N4743" i="7"/>
  <c r="N4888" i="7"/>
  <c r="N4781" i="7"/>
  <c r="N4664" i="7"/>
  <c r="H4955" i="7"/>
  <c r="I4955" i="7"/>
  <c r="H4914" i="7"/>
  <c r="I4914" i="7"/>
  <c r="J4914" i="7"/>
  <c r="M4914" i="7" s="1"/>
  <c r="N4715" i="7"/>
  <c r="N4722" i="7"/>
  <c r="N4646" i="7"/>
  <c r="N4808" i="7"/>
  <c r="N4912" i="7"/>
  <c r="N4687" i="7"/>
  <c r="N4856" i="7"/>
  <c r="N4760" i="7"/>
  <c r="N4906" i="7"/>
  <c r="H4788" i="7"/>
  <c r="I4788" i="7"/>
  <c r="J4788" i="7"/>
  <c r="M4788" i="7" s="1"/>
  <c r="N4880" i="7"/>
  <c r="H4748" i="7"/>
  <c r="I4748" i="7"/>
  <c r="J4748" i="7"/>
  <c r="M4748" i="7"/>
  <c r="N4889" i="7"/>
  <c r="N4704" i="7"/>
  <c r="N4777" i="7"/>
  <c r="H4803" i="7"/>
  <c r="I4803" i="7"/>
  <c r="J4803" i="7"/>
  <c r="M4803" i="7" s="1"/>
  <c r="H4693" i="7"/>
  <c r="I4693" i="7"/>
  <c r="J4693" i="7"/>
  <c r="M4693" i="7" s="1"/>
  <c r="N4919" i="7"/>
  <c r="N4885" i="7"/>
  <c r="N4700" i="7"/>
  <c r="N4789" i="7"/>
  <c r="N4857" i="7"/>
  <c r="N4651" i="7"/>
  <c r="N4825" i="7"/>
  <c r="N4712" i="7"/>
  <c r="N4813" i="7"/>
  <c r="H4899" i="7"/>
  <c r="I4899" i="7"/>
  <c r="J4899" i="7"/>
  <c r="M4899" i="7" s="1"/>
  <c r="H4733" i="7"/>
  <c r="I4733" i="7"/>
  <c r="J4733" i="7"/>
  <c r="M4733" i="7" s="1"/>
  <c r="H4925" i="7"/>
  <c r="I4925" i="7"/>
  <c r="J4925" i="7"/>
  <c r="M4925" i="7" s="1"/>
  <c r="H4863" i="7"/>
  <c r="I4863" i="7"/>
  <c r="J4863" i="7"/>
  <c r="M4863" i="7" s="1"/>
  <c r="H4810" i="7"/>
  <c r="I4810" i="7"/>
  <c r="J4810" i="7"/>
  <c r="M4810" i="7" s="1"/>
  <c r="H4776" i="7"/>
  <c r="I4776" i="7"/>
  <c r="J4776" i="7"/>
  <c r="M4776" i="7" s="1"/>
  <c r="H4662" i="7"/>
  <c r="I4662" i="7"/>
  <c r="J4662" i="7"/>
  <c r="M4662" i="7" s="1"/>
  <c r="H4666" i="7"/>
  <c r="I4666" i="7"/>
  <c r="J4666" i="7"/>
  <c r="M4666" i="7" s="1"/>
  <c r="H4782" i="7"/>
  <c r="I4782" i="7"/>
  <c r="J4782" i="7"/>
  <c r="M4782" i="7" s="1"/>
  <c r="H4961" i="7"/>
  <c r="I4961" i="7"/>
  <c r="N4759" i="7"/>
  <c r="N4739" i="7"/>
  <c r="N4723" i="7"/>
  <c r="N4708" i="7"/>
  <c r="N4730" i="7"/>
  <c r="N4854" i="7"/>
  <c r="N4837" i="7"/>
  <c r="N4705" i="7" l="1"/>
  <c r="N4782" i="7"/>
  <c r="N4961" i="7"/>
  <c r="N4974" i="7"/>
  <c r="N4955" i="7"/>
  <c r="N4863" i="7"/>
  <c r="N4881" i="7"/>
  <c r="N4915" i="7"/>
  <c r="N4666" i="7"/>
  <c r="N4804" i="7"/>
  <c r="N4697" i="7"/>
  <c r="N4663" i="7"/>
  <c r="N4810" i="7"/>
  <c r="N4788" i="7"/>
  <c r="N4693" i="7"/>
  <c r="N4821" i="7"/>
  <c r="N4803" i="7"/>
  <c r="N4894" i="7"/>
  <c r="N4748" i="7"/>
  <c r="N4914" i="7"/>
  <c r="N4669" i="7"/>
  <c r="N4925" i="7"/>
  <c r="N4913" i="7"/>
  <c r="N4807" i="7"/>
  <c r="N4733" i="7"/>
  <c r="N4695" i="7"/>
  <c r="N4662" i="7"/>
  <c r="N4776" i="7"/>
  <c r="N4899" i="7"/>
  <c r="N4817" i="7"/>
  <c r="D3" i="6" l="1"/>
  <c r="D4" i="6" s="1"/>
  <c r="D5" i="6" s="1"/>
  <c r="D6" i="6" s="1"/>
  <c r="D7" i="6" s="1"/>
  <c r="D8" i="6" s="1"/>
  <c r="D9" i="6" s="1"/>
  <c r="D10" i="6" s="1"/>
  <c r="D11" i="6" s="1"/>
  <c r="D12" i="6" s="1"/>
  <c r="D13" i="6" s="1"/>
  <c r="D14" i="6" s="1"/>
  <c r="D15" i="6" s="1"/>
  <c r="D16" i="6" s="1"/>
  <c r="D17" i="6" s="1"/>
  <c r="D18" i="6" s="1"/>
  <c r="D19" i="6" s="1"/>
  <c r="D20" i="6" s="1"/>
  <c r="D21" i="6" s="1"/>
  <c r="D22" i="6" s="1"/>
  <c r="D23" i="6" s="1"/>
  <c r="D24" i="6" s="1"/>
  <c r="D25" i="6" s="1"/>
  <c r="D26" i="6" s="1"/>
  <c r="D27" i="6" s="1"/>
  <c r="D28" i="6" s="1"/>
  <c r="D29" i="6" s="1"/>
  <c r="D30" i="6" s="1"/>
  <c r="D31" i="6" s="1"/>
  <c r="D32" i="6" s="1"/>
  <c r="D33" i="6" s="1"/>
  <c r="D34" i="6" s="1"/>
  <c r="D35" i="6" s="1"/>
  <c r="D36" i="6" s="1"/>
  <c r="D37" i="6" s="1"/>
  <c r="D38" i="6" s="1"/>
  <c r="D39" i="6" s="1"/>
  <c r="D40" i="6" s="1"/>
  <c r="D41" i="6" s="1"/>
  <c r="D42" i="6" s="1"/>
  <c r="D43" i="6" s="1"/>
  <c r="D44" i="6" s="1"/>
  <c r="D45" i="6" s="1"/>
  <c r="D46" i="6" s="1"/>
  <c r="D47" i="6" s="1"/>
  <c r="D48" i="6" s="1"/>
  <c r="D49" i="6" s="1"/>
  <c r="D50" i="6" s="1"/>
  <c r="D51" i="6" s="1"/>
  <c r="D52" i="6" s="1"/>
  <c r="D53" i="6" s="1"/>
  <c r="D54" i="6" s="1"/>
  <c r="D55" i="6" s="1"/>
  <c r="D56" i="6" s="1"/>
  <c r="D57" i="6" s="1"/>
  <c r="D58" i="6" s="1"/>
  <c r="D59" i="6" s="1"/>
  <c r="D60" i="6" s="1"/>
  <c r="D61" i="6" s="1"/>
  <c r="D62" i="6" s="1"/>
  <c r="D63" i="6" s="1"/>
  <c r="D64" i="6" s="1"/>
  <c r="D65" i="6" s="1"/>
  <c r="D66" i="6" s="1"/>
  <c r="D67" i="6" s="1"/>
  <c r="D68" i="6" s="1"/>
  <c r="D69" i="6" s="1"/>
  <c r="D70" i="6" s="1"/>
  <c r="D71" i="6" s="1"/>
  <c r="D72" i="6" s="1"/>
  <c r="D73" i="6" s="1"/>
  <c r="D74" i="6" s="1"/>
  <c r="D75" i="6" s="1"/>
  <c r="D76" i="6" s="1"/>
  <c r="D77" i="6" s="1"/>
  <c r="D78" i="6" s="1"/>
  <c r="D79" i="6" s="1"/>
  <c r="D80" i="6" s="1"/>
  <c r="D81" i="6" s="1"/>
  <c r="D82" i="6" s="1"/>
  <c r="D83" i="6" s="1"/>
  <c r="D84" i="6" s="1"/>
  <c r="D85" i="6" s="1"/>
  <c r="D86" i="6" s="1"/>
  <c r="D87" i="6" s="1"/>
  <c r="D88" i="6" s="1"/>
  <c r="D89" i="6" s="1"/>
  <c r="D90" i="6" s="1"/>
  <c r="D91" i="6" s="1"/>
  <c r="D92" i="6" s="1"/>
  <c r="D93" i="6" s="1"/>
  <c r="D94" i="6" s="1"/>
  <c r="D95" i="6" s="1"/>
  <c r="D96" i="6" s="1"/>
  <c r="D97" i="6" s="1"/>
  <c r="D98" i="6" s="1"/>
  <c r="D99" i="6" s="1"/>
  <c r="D100" i="6" s="1"/>
  <c r="D101" i="6" s="1"/>
  <c r="D102" i="6" s="1"/>
  <c r="D103" i="6" s="1"/>
  <c r="D104" i="6" s="1"/>
  <c r="D105" i="6" s="1"/>
  <c r="D106" i="6" s="1"/>
  <c r="D107" i="6" s="1"/>
  <c r="D108" i="6" s="1"/>
  <c r="D109" i="6" s="1"/>
  <c r="D110" i="6" s="1"/>
  <c r="D111" i="6" s="1"/>
  <c r="D112" i="6" s="1"/>
  <c r="D113" i="6" s="1"/>
  <c r="D114" i="6" s="1"/>
  <c r="D115" i="6" s="1"/>
  <c r="D116" i="6" s="1"/>
  <c r="D117" i="6" s="1"/>
  <c r="D118" i="6" s="1"/>
  <c r="D119" i="6" s="1"/>
  <c r="D120" i="6" s="1"/>
  <c r="D121" i="6" s="1"/>
  <c r="D122" i="6" s="1"/>
  <c r="D123" i="6" s="1"/>
  <c r="D124" i="6" s="1"/>
  <c r="D125" i="6" s="1"/>
  <c r="D126" i="6" s="1"/>
  <c r="D127" i="6" s="1"/>
  <c r="D128" i="6" s="1"/>
  <c r="D129" i="6" s="1"/>
  <c r="D130" i="6" s="1"/>
  <c r="D131" i="6" s="1"/>
  <c r="D132" i="6" s="1"/>
  <c r="D133" i="6" s="1"/>
  <c r="D134" i="6" s="1"/>
  <c r="D135" i="6" s="1"/>
  <c r="D136" i="6" s="1"/>
  <c r="D137" i="6" s="1"/>
  <c r="D138" i="6" s="1"/>
  <c r="D139" i="6" s="1"/>
  <c r="D140" i="6" s="1"/>
  <c r="D141" i="6" s="1"/>
  <c r="D142" i="6" s="1"/>
  <c r="D143" i="6" s="1"/>
  <c r="D144" i="6" s="1"/>
  <c r="D145" i="6" s="1"/>
  <c r="D146" i="6" s="1"/>
  <c r="D147" i="6" s="1"/>
  <c r="D148" i="6" s="1"/>
  <c r="D149" i="6" s="1"/>
  <c r="D150" i="6" s="1"/>
  <c r="D151" i="6" s="1"/>
  <c r="D152" i="6" s="1"/>
  <c r="D153" i="6" s="1"/>
  <c r="D154" i="6" s="1"/>
  <c r="D155" i="6" s="1"/>
  <c r="D156" i="6" s="1"/>
  <c r="D157" i="6" s="1"/>
  <c r="D158" i="6" s="1"/>
  <c r="D159" i="6" s="1"/>
  <c r="D160" i="6" s="1"/>
  <c r="D161" i="6" s="1"/>
  <c r="D162" i="6" s="1"/>
  <c r="D163" i="6" s="1"/>
  <c r="D164" i="6" s="1"/>
  <c r="D165" i="6" s="1"/>
  <c r="D166" i="6" s="1"/>
  <c r="D167" i="6" s="1"/>
  <c r="D168" i="6" s="1"/>
  <c r="D169" i="6" s="1"/>
  <c r="D170" i="6" s="1"/>
  <c r="D171" i="6" s="1"/>
  <c r="D172" i="6" s="1"/>
  <c r="D173" i="6" s="1"/>
  <c r="D174" i="6" s="1"/>
  <c r="D175" i="6" s="1"/>
  <c r="D176" i="6" s="1"/>
  <c r="D177" i="6" s="1"/>
  <c r="D178" i="6" s="1"/>
  <c r="D179" i="6" s="1"/>
  <c r="D180" i="6" s="1"/>
  <c r="D181" i="6" s="1"/>
  <c r="D182" i="6" s="1"/>
  <c r="D183" i="6" s="1"/>
  <c r="D184" i="6" s="1"/>
  <c r="D185" i="6" s="1"/>
  <c r="D186" i="6" s="1"/>
  <c r="D187" i="6" s="1"/>
  <c r="D188" i="6" s="1"/>
  <c r="D189" i="6" s="1"/>
  <c r="D190" i="6" s="1"/>
  <c r="D191" i="6" s="1"/>
  <c r="D192" i="6" s="1"/>
  <c r="D193" i="6" s="1"/>
  <c r="D194" i="6" s="1"/>
  <c r="D195" i="6" s="1"/>
  <c r="D196" i="6" s="1"/>
  <c r="D197" i="6" s="1"/>
  <c r="D198" i="6" s="1"/>
  <c r="D199" i="6" s="1"/>
  <c r="D200" i="6" s="1"/>
  <c r="D201" i="6" s="1"/>
  <c r="D202" i="6" s="1"/>
  <c r="D203" i="6" s="1"/>
  <c r="D204" i="6" s="1"/>
  <c r="D205" i="6" s="1"/>
  <c r="D206" i="6" s="1"/>
  <c r="D207" i="6" s="1"/>
  <c r="D208" i="6" s="1"/>
  <c r="D209" i="6" s="1"/>
  <c r="D210" i="6" s="1"/>
  <c r="D211" i="6" s="1"/>
  <c r="D212" i="6" s="1"/>
  <c r="D213" i="6" s="1"/>
  <c r="D214" i="6" s="1"/>
  <c r="D215" i="6" s="1"/>
  <c r="D216" i="6" s="1"/>
  <c r="D217" i="6" s="1"/>
  <c r="D218" i="6" s="1"/>
  <c r="D219" i="6" s="1"/>
  <c r="D220" i="6" s="1"/>
  <c r="D221" i="6" s="1"/>
  <c r="D222" i="6" s="1"/>
  <c r="D223" i="6" s="1"/>
  <c r="D224" i="6" s="1"/>
  <c r="D225" i="6" s="1"/>
  <c r="D226" i="6" s="1"/>
  <c r="D227" i="6" s="1"/>
  <c r="D228" i="6" s="1"/>
  <c r="D229" i="6" s="1"/>
  <c r="D230" i="6" s="1"/>
  <c r="D231" i="6" s="1"/>
  <c r="D232" i="6" s="1"/>
  <c r="D233" i="6" s="1"/>
  <c r="D234" i="6" s="1"/>
  <c r="D235" i="6" s="1"/>
  <c r="D236" i="6" s="1"/>
  <c r="D237" i="6" s="1"/>
  <c r="D238" i="6" s="1"/>
  <c r="D239" i="6" s="1"/>
  <c r="D240" i="6" s="1"/>
  <c r="D241" i="6" s="1"/>
  <c r="D242" i="6" s="1"/>
  <c r="D243" i="6" s="1"/>
  <c r="D244" i="6" s="1"/>
  <c r="D245" i="6" s="1"/>
  <c r="D246" i="6" s="1"/>
  <c r="D247" i="6" s="1"/>
  <c r="D248" i="6" s="1"/>
  <c r="D249" i="6" s="1"/>
  <c r="D250" i="6" s="1"/>
  <c r="D251" i="6" s="1"/>
  <c r="D252" i="6" s="1"/>
  <c r="D253" i="6" s="1"/>
  <c r="D254" i="6" s="1"/>
  <c r="D255" i="6" s="1"/>
  <c r="D256" i="6" s="1"/>
  <c r="D257" i="6" s="1"/>
  <c r="D258" i="6" s="1"/>
  <c r="D259" i="6" s="1"/>
  <c r="D260" i="6" s="1"/>
  <c r="D261" i="6" s="1"/>
  <c r="D262" i="6" s="1"/>
  <c r="D263" i="6" s="1"/>
  <c r="D264" i="6" s="1"/>
  <c r="D265" i="6" s="1"/>
  <c r="D266" i="6" s="1"/>
  <c r="D267" i="6" s="1"/>
  <c r="D268" i="6" s="1"/>
  <c r="D269" i="6" s="1"/>
  <c r="D270" i="6" s="1"/>
  <c r="D271" i="6" s="1"/>
  <c r="D272" i="6" s="1"/>
  <c r="D273" i="6" s="1"/>
  <c r="D274" i="6" s="1"/>
  <c r="D275" i="6" s="1"/>
  <c r="D276" i="6" s="1"/>
  <c r="D277" i="6" s="1"/>
  <c r="D278" i="6" s="1"/>
  <c r="D279" i="6" s="1"/>
  <c r="D280" i="6" s="1"/>
  <c r="D281" i="6" s="1"/>
  <c r="D282" i="6" s="1"/>
  <c r="D283" i="6" s="1"/>
  <c r="D284" i="6" s="1"/>
  <c r="D285" i="6" s="1"/>
  <c r="D286" i="6" s="1"/>
  <c r="D287" i="6" s="1"/>
  <c r="D288" i="6" s="1"/>
  <c r="D289" i="6" s="1"/>
  <c r="D290" i="6" s="1"/>
  <c r="D291" i="6" s="1"/>
  <c r="D292" i="6" s="1"/>
  <c r="D293" i="6" s="1"/>
  <c r="D294" i="6" s="1"/>
  <c r="D295" i="6" s="1"/>
  <c r="D296" i="6" s="1"/>
  <c r="D297" i="6" s="1"/>
  <c r="D298" i="6" s="1"/>
  <c r="D299" i="6" s="1"/>
  <c r="D300" i="6" s="1"/>
  <c r="D301" i="6" s="1"/>
  <c r="D302" i="6" s="1"/>
  <c r="D303" i="6" s="1"/>
  <c r="D304" i="6" s="1"/>
  <c r="D305" i="6" s="1"/>
  <c r="D306" i="6" s="1"/>
  <c r="D307" i="6" s="1"/>
  <c r="D308" i="6" s="1"/>
  <c r="D309" i="6" s="1"/>
  <c r="D310" i="6" s="1"/>
  <c r="D311" i="6" s="1"/>
  <c r="D312" i="6" s="1"/>
  <c r="D313" i="6" s="1"/>
  <c r="D314" i="6" s="1"/>
  <c r="D315" i="6" s="1"/>
  <c r="D316" i="6" s="1"/>
  <c r="D317" i="6" s="1"/>
  <c r="D318" i="6" s="1"/>
  <c r="D319" i="6" s="1"/>
  <c r="D320" i="6" s="1"/>
  <c r="D321" i="6" s="1"/>
  <c r="D322" i="6" s="1"/>
  <c r="D323" i="6" s="1"/>
  <c r="D324" i="6" s="1"/>
  <c r="D325" i="6" s="1"/>
  <c r="D326" i="6" s="1"/>
  <c r="D327" i="6" s="1"/>
  <c r="D328" i="6" s="1"/>
  <c r="D329" i="6" s="1"/>
  <c r="D330" i="6" s="1"/>
  <c r="D331" i="6" s="1"/>
  <c r="D332" i="6" s="1"/>
  <c r="D333" i="6" s="1"/>
  <c r="D334" i="6" s="1"/>
  <c r="D335" i="6" s="1"/>
  <c r="D336" i="6" s="1"/>
  <c r="D337" i="6" s="1"/>
  <c r="D338" i="6" s="1"/>
  <c r="D339" i="6" s="1"/>
  <c r="D340" i="6" s="1"/>
  <c r="D341" i="6" s="1"/>
  <c r="D342" i="6" s="1"/>
  <c r="D343" i="6" s="1"/>
  <c r="D344" i="6" s="1"/>
  <c r="D345" i="6" s="1"/>
  <c r="D346" i="6" s="1"/>
  <c r="D347" i="6" s="1"/>
  <c r="D348" i="6" s="1"/>
  <c r="D349" i="6" s="1"/>
  <c r="D350" i="6" s="1"/>
  <c r="D351" i="6" s="1"/>
  <c r="D352" i="6" s="1"/>
  <c r="D353" i="6" s="1"/>
  <c r="D354" i="6" s="1"/>
  <c r="D355" i="6" s="1"/>
  <c r="D356" i="6" s="1"/>
  <c r="D357" i="6" s="1"/>
  <c r="D358" i="6" s="1"/>
  <c r="D359" i="6" s="1"/>
  <c r="D360" i="6" s="1"/>
  <c r="D361" i="6" s="1"/>
  <c r="D362" i="6" s="1"/>
  <c r="D363" i="6" s="1"/>
  <c r="D364" i="6" s="1"/>
  <c r="D365" i="6" s="1"/>
  <c r="D366" i="6" s="1"/>
  <c r="D367" i="6" s="1"/>
  <c r="D368" i="6" s="1"/>
  <c r="D369" i="6" s="1"/>
  <c r="D370" i="6" s="1"/>
  <c r="D371" i="6" s="1"/>
  <c r="D372" i="6" s="1"/>
  <c r="D373" i="6" s="1"/>
  <c r="D374" i="6" s="1"/>
  <c r="D375" i="6" s="1"/>
  <c r="D376" i="6" s="1"/>
  <c r="D377" i="6" s="1"/>
  <c r="D378" i="6" s="1"/>
  <c r="D379" i="6" s="1"/>
  <c r="D380" i="6" s="1"/>
  <c r="D381" i="6" s="1"/>
  <c r="D382" i="6" s="1"/>
  <c r="D383" i="6" s="1"/>
  <c r="D384" i="6" s="1"/>
  <c r="D385" i="6" s="1"/>
  <c r="D386" i="6" s="1"/>
  <c r="D387" i="6" s="1"/>
  <c r="D388" i="6" s="1"/>
  <c r="D389" i="6" s="1"/>
  <c r="D390" i="6" s="1"/>
  <c r="D391" i="6" s="1"/>
  <c r="D392" i="6" s="1"/>
  <c r="D393" i="6" s="1"/>
  <c r="D394" i="6" s="1"/>
  <c r="D395" i="6" s="1"/>
  <c r="D396" i="6" s="1"/>
  <c r="D397" i="6" s="1"/>
  <c r="D398" i="6" s="1"/>
  <c r="D399" i="6" s="1"/>
  <c r="D400" i="6" s="1"/>
  <c r="D401" i="6" s="1"/>
  <c r="D402" i="6" s="1"/>
  <c r="D403" i="6" s="1"/>
  <c r="D404" i="6" s="1"/>
  <c r="D405" i="6" s="1"/>
  <c r="D406" i="6" s="1"/>
  <c r="D407" i="6" s="1"/>
  <c r="D408" i="6" s="1"/>
  <c r="D409" i="6" s="1"/>
  <c r="D410" i="6" s="1"/>
  <c r="D411" i="6" s="1"/>
  <c r="D412" i="6" s="1"/>
  <c r="D413" i="6" s="1"/>
  <c r="D414" i="6" s="1"/>
  <c r="D415" i="6" s="1"/>
  <c r="D416" i="6" s="1"/>
  <c r="D417" i="6" s="1"/>
  <c r="D418" i="6" s="1"/>
  <c r="D419" i="6" s="1"/>
  <c r="D420" i="6" s="1"/>
  <c r="D421" i="6" s="1"/>
  <c r="D422" i="6" s="1"/>
  <c r="D423" i="6" s="1"/>
  <c r="D424" i="6" s="1"/>
  <c r="D425" i="6" s="1"/>
  <c r="D426" i="6" s="1"/>
  <c r="D427" i="6" s="1"/>
  <c r="D428" i="6" s="1"/>
  <c r="D429" i="6" s="1"/>
  <c r="D430" i="6" s="1"/>
  <c r="D431" i="6" s="1"/>
  <c r="D432" i="6" s="1"/>
  <c r="D433" i="6" s="1"/>
  <c r="D434" i="6" s="1"/>
  <c r="D435" i="6" s="1"/>
  <c r="D436" i="6" s="1"/>
  <c r="D437" i="6" s="1"/>
  <c r="D438" i="6" s="1"/>
  <c r="D439" i="6" s="1"/>
  <c r="D440" i="6" s="1"/>
  <c r="D441" i="6" s="1"/>
  <c r="D442" i="6" s="1"/>
  <c r="D443" i="6" s="1"/>
  <c r="D444" i="6" s="1"/>
  <c r="D445" i="6" s="1"/>
  <c r="D446" i="6" s="1"/>
  <c r="D447" i="6" s="1"/>
  <c r="D448" i="6" s="1"/>
  <c r="D449" i="6" s="1"/>
  <c r="D450" i="6" s="1"/>
  <c r="D451" i="6" s="1"/>
  <c r="D452" i="6" s="1"/>
  <c r="D453" i="6" s="1"/>
  <c r="D454" i="6" s="1"/>
  <c r="D455" i="6" s="1"/>
  <c r="D456" i="6" s="1"/>
  <c r="D457" i="6" s="1"/>
  <c r="D458" i="6" s="1"/>
  <c r="D459" i="6" s="1"/>
  <c r="D460" i="6" s="1"/>
  <c r="D461" i="6" s="1"/>
  <c r="D462" i="6" s="1"/>
  <c r="D463" i="6" s="1"/>
  <c r="D464" i="6" s="1"/>
  <c r="D465" i="6" s="1"/>
  <c r="D466" i="6" s="1"/>
  <c r="D467" i="6" s="1"/>
  <c r="D468" i="6" s="1"/>
  <c r="D469" i="6" s="1"/>
  <c r="D470" i="6" s="1"/>
  <c r="D471" i="6" s="1"/>
  <c r="D472" i="6" s="1"/>
  <c r="D473" i="6" s="1"/>
  <c r="D474" i="6" s="1"/>
  <c r="D475" i="6" s="1"/>
  <c r="D476" i="6" s="1"/>
  <c r="D477" i="6" s="1"/>
  <c r="D478" i="6" s="1"/>
  <c r="D479" i="6" s="1"/>
  <c r="D480" i="6" s="1"/>
  <c r="D481" i="6" s="1"/>
  <c r="D482" i="6" s="1"/>
  <c r="D483" i="6" s="1"/>
  <c r="D484" i="6" s="1"/>
  <c r="D485" i="6" s="1"/>
  <c r="D486" i="6" s="1"/>
  <c r="D487" i="6" s="1"/>
  <c r="D488" i="6" s="1"/>
  <c r="D489" i="6" s="1"/>
  <c r="D490" i="6" s="1"/>
  <c r="D491" i="6" s="1"/>
  <c r="D492" i="6" s="1"/>
  <c r="D493" i="6" s="1"/>
  <c r="D494" i="6" s="1"/>
  <c r="D495" i="6" s="1"/>
  <c r="D496" i="6" s="1"/>
  <c r="D497" i="6" s="1"/>
  <c r="D498" i="6" s="1"/>
  <c r="D499" i="6" s="1"/>
  <c r="D500" i="6" s="1"/>
  <c r="D501" i="6" s="1"/>
  <c r="D502" i="6" s="1"/>
  <c r="D503" i="6" s="1"/>
  <c r="D504" i="6" s="1"/>
  <c r="D505" i="6" s="1"/>
  <c r="D506" i="6" s="1"/>
  <c r="D507" i="6" s="1"/>
  <c r="D508" i="6" s="1"/>
  <c r="D509" i="6" s="1"/>
  <c r="D510" i="6" s="1"/>
  <c r="D511" i="6" s="1"/>
  <c r="D512" i="6" s="1"/>
  <c r="D513" i="6" s="1"/>
  <c r="D514" i="6" s="1"/>
  <c r="D515" i="6" s="1"/>
  <c r="D516" i="6" s="1"/>
  <c r="D517" i="6" s="1"/>
  <c r="D518" i="6" s="1"/>
  <c r="D519" i="6" s="1"/>
  <c r="D520" i="6" s="1"/>
  <c r="D521" i="6" s="1"/>
  <c r="D522" i="6" s="1"/>
  <c r="D523" i="6" s="1"/>
  <c r="D524" i="6" s="1"/>
  <c r="D525" i="6" s="1"/>
  <c r="D526" i="6" s="1"/>
  <c r="D527" i="6" s="1"/>
  <c r="D528" i="6" s="1"/>
  <c r="D529" i="6" s="1"/>
  <c r="D530" i="6" s="1"/>
  <c r="D531" i="6" s="1"/>
  <c r="D532" i="6" s="1"/>
  <c r="D533" i="6" s="1"/>
  <c r="D534" i="6" s="1"/>
  <c r="D535" i="6" s="1"/>
  <c r="D536" i="6" s="1"/>
  <c r="D537" i="6" s="1"/>
  <c r="D538" i="6" s="1"/>
  <c r="D539" i="6" s="1"/>
  <c r="D540" i="6" s="1"/>
  <c r="D541" i="6" s="1"/>
  <c r="D542" i="6" s="1"/>
  <c r="D543" i="6" s="1"/>
  <c r="D544" i="6" s="1"/>
  <c r="D545" i="6" s="1"/>
  <c r="D546" i="6" s="1"/>
  <c r="D547" i="6" s="1"/>
  <c r="D548" i="6" s="1"/>
  <c r="D549" i="6" s="1"/>
  <c r="D550" i="6" s="1"/>
  <c r="D551" i="6" s="1"/>
  <c r="D552" i="6" s="1"/>
  <c r="D553" i="6" s="1"/>
  <c r="D554" i="6" s="1"/>
  <c r="D555" i="6" s="1"/>
  <c r="D556" i="6" s="1"/>
  <c r="D557" i="6" s="1"/>
  <c r="D558" i="6" s="1"/>
  <c r="D559" i="6" s="1"/>
  <c r="D560" i="6" s="1"/>
  <c r="D561" i="6" s="1"/>
  <c r="D562" i="6" s="1"/>
  <c r="D563" i="6" s="1"/>
  <c r="D564" i="6" s="1"/>
  <c r="D565" i="6" s="1"/>
  <c r="D566" i="6" s="1"/>
  <c r="D567" i="6" s="1"/>
  <c r="D568" i="6" s="1"/>
  <c r="D569" i="6" s="1"/>
  <c r="D570" i="6" s="1"/>
  <c r="D571" i="6" s="1"/>
  <c r="D572" i="6" s="1"/>
  <c r="D573" i="6" s="1"/>
  <c r="D574" i="6" s="1"/>
  <c r="D575" i="6" s="1"/>
  <c r="D576" i="6" s="1"/>
  <c r="D577" i="6" s="1"/>
  <c r="D578" i="6" s="1"/>
  <c r="D579" i="6" s="1"/>
  <c r="D580" i="6" s="1"/>
  <c r="D581" i="6" s="1"/>
  <c r="D582" i="6" s="1"/>
  <c r="D583" i="6" s="1"/>
  <c r="D584" i="6" s="1"/>
  <c r="D585" i="6" s="1"/>
  <c r="D586" i="6" s="1"/>
  <c r="D587" i="6" s="1"/>
  <c r="D588" i="6" s="1"/>
  <c r="D589" i="6" s="1"/>
  <c r="D590" i="6" s="1"/>
  <c r="D591" i="6" s="1"/>
  <c r="D592" i="6" s="1"/>
  <c r="D593" i="6" s="1"/>
  <c r="D594" i="6" s="1"/>
  <c r="D595" i="6" s="1"/>
  <c r="D596" i="6" s="1"/>
  <c r="D597" i="6" s="1"/>
  <c r="D598" i="6" s="1"/>
  <c r="D599" i="6" s="1"/>
  <c r="D600" i="6" s="1"/>
  <c r="D601" i="6" s="1"/>
  <c r="D602" i="6" s="1"/>
  <c r="D603" i="6" s="1"/>
  <c r="D604" i="6" s="1"/>
  <c r="D605" i="6" s="1"/>
  <c r="D606" i="6" s="1"/>
  <c r="D607" i="6" s="1"/>
  <c r="D608" i="6" s="1"/>
  <c r="D609" i="6" s="1"/>
  <c r="D610" i="6" s="1"/>
  <c r="D611" i="6" s="1"/>
  <c r="D612" i="6" s="1"/>
  <c r="D613" i="6" s="1"/>
  <c r="D614" i="6" s="1"/>
  <c r="D615" i="6" s="1"/>
  <c r="D616" i="6" s="1"/>
  <c r="D617" i="6" s="1"/>
  <c r="D618" i="6" s="1"/>
  <c r="D619" i="6" s="1"/>
  <c r="D620" i="6" s="1"/>
  <c r="D621" i="6" s="1"/>
  <c r="D622" i="6" s="1"/>
  <c r="D623" i="6" s="1"/>
  <c r="D624" i="6" s="1"/>
  <c r="D625" i="6" s="1"/>
  <c r="D626" i="6" s="1"/>
  <c r="D627" i="6" s="1"/>
  <c r="D628" i="6" s="1"/>
  <c r="D629" i="6" s="1"/>
  <c r="D630" i="6" s="1"/>
  <c r="D631" i="6" s="1"/>
  <c r="D632" i="6" s="1"/>
  <c r="D633" i="6" s="1"/>
  <c r="D634" i="6" s="1"/>
  <c r="D635" i="6" s="1"/>
  <c r="D636" i="6" s="1"/>
  <c r="D637" i="6" s="1"/>
  <c r="D638" i="6" s="1"/>
  <c r="D639" i="6" s="1"/>
  <c r="D640" i="6" s="1"/>
  <c r="D641" i="6" s="1"/>
  <c r="D642" i="6" s="1"/>
  <c r="D643" i="6" s="1"/>
  <c r="D644" i="6" s="1"/>
  <c r="D645" i="6" s="1"/>
  <c r="D646" i="6" s="1"/>
  <c r="D647" i="6" s="1"/>
  <c r="D648" i="6" s="1"/>
  <c r="D649" i="6" s="1"/>
  <c r="D650" i="6" s="1"/>
  <c r="D651" i="6" s="1"/>
  <c r="D652" i="6" s="1"/>
  <c r="D653" i="6" s="1"/>
  <c r="D654" i="6" s="1"/>
  <c r="D655" i="6" s="1"/>
  <c r="D656" i="6" s="1"/>
  <c r="D657" i="6" s="1"/>
  <c r="D658" i="6" s="1"/>
  <c r="D659" i="6" s="1"/>
  <c r="D660" i="6" s="1"/>
  <c r="D661" i="6" s="1"/>
  <c r="D662" i="6" s="1"/>
  <c r="D663" i="6" s="1"/>
  <c r="D664" i="6" s="1"/>
  <c r="D665" i="6" s="1"/>
  <c r="D666" i="6" s="1"/>
  <c r="D667" i="6" s="1"/>
  <c r="D668" i="6" s="1"/>
  <c r="D669" i="6" s="1"/>
  <c r="D670" i="6" s="1"/>
  <c r="D671" i="6" s="1"/>
  <c r="D672" i="6" s="1"/>
  <c r="D673" i="6" s="1"/>
  <c r="D674" i="6" s="1"/>
  <c r="D675" i="6" s="1"/>
  <c r="D676" i="6" s="1"/>
  <c r="D677" i="6" s="1"/>
  <c r="D678" i="6" s="1"/>
  <c r="D679" i="6" s="1"/>
  <c r="D680" i="6" s="1"/>
  <c r="D681" i="6" s="1"/>
  <c r="D682" i="6" s="1"/>
  <c r="D683" i="6" s="1"/>
  <c r="D684" i="6" s="1"/>
  <c r="D685" i="6" s="1"/>
  <c r="D686" i="6" s="1"/>
  <c r="D687" i="6" s="1"/>
  <c r="D688" i="6" s="1"/>
  <c r="D689" i="6" s="1"/>
  <c r="D690" i="6" s="1"/>
  <c r="D691" i="6" s="1"/>
  <c r="D692" i="6" s="1"/>
  <c r="D693" i="6" s="1"/>
  <c r="D694" i="6" s="1"/>
  <c r="D695" i="6" s="1"/>
  <c r="D696" i="6" s="1"/>
  <c r="D697" i="6" s="1"/>
  <c r="D698" i="6" s="1"/>
  <c r="D699" i="6" s="1"/>
  <c r="D700" i="6" s="1"/>
  <c r="D701" i="6" s="1"/>
  <c r="D702" i="6" s="1"/>
  <c r="D703" i="6" s="1"/>
  <c r="D704" i="6" s="1"/>
  <c r="D705" i="6" s="1"/>
  <c r="D706" i="6" s="1"/>
  <c r="D707" i="6" s="1"/>
  <c r="D708" i="6" s="1"/>
  <c r="D709" i="6" s="1"/>
  <c r="D710" i="6" s="1"/>
  <c r="D711" i="6" s="1"/>
  <c r="D712" i="6" s="1"/>
  <c r="D713" i="6" s="1"/>
  <c r="D714" i="6" s="1"/>
  <c r="D715" i="6" s="1"/>
  <c r="D716" i="6" s="1"/>
  <c r="D717" i="6" s="1"/>
  <c r="D718" i="6" s="1"/>
  <c r="D719" i="6" s="1"/>
  <c r="D720" i="6" s="1"/>
  <c r="D721" i="6" s="1"/>
  <c r="D722" i="6" s="1"/>
  <c r="D723" i="6" s="1"/>
  <c r="D724" i="6" s="1"/>
  <c r="D725" i="6" s="1"/>
  <c r="D726" i="6" s="1"/>
  <c r="D727" i="6" s="1"/>
  <c r="D728" i="6" s="1"/>
  <c r="D729" i="6" s="1"/>
  <c r="D730" i="6" s="1"/>
  <c r="D731" i="6" s="1"/>
  <c r="D732" i="6" s="1"/>
  <c r="D733" i="6" s="1"/>
  <c r="D734" i="6" s="1"/>
  <c r="D735" i="6" s="1"/>
  <c r="D736" i="6" s="1"/>
  <c r="D737" i="6" s="1"/>
  <c r="D738" i="6" s="1"/>
  <c r="D739" i="6" s="1"/>
  <c r="D740" i="6" s="1"/>
  <c r="D741" i="6" s="1"/>
  <c r="D742" i="6" s="1"/>
  <c r="D743" i="6" s="1"/>
  <c r="D744" i="6" s="1"/>
  <c r="D745" i="6" s="1"/>
  <c r="D746" i="6" s="1"/>
  <c r="D747" i="6" s="1"/>
  <c r="D748" i="6" s="1"/>
  <c r="D749" i="6" s="1"/>
  <c r="D750" i="6" s="1"/>
  <c r="D751" i="6" s="1"/>
  <c r="D752" i="6" s="1"/>
  <c r="D753" i="6" s="1"/>
  <c r="D754" i="6" s="1"/>
  <c r="D755" i="6" s="1"/>
  <c r="D756" i="6" s="1"/>
  <c r="D757" i="6" s="1"/>
  <c r="D758" i="6" s="1"/>
  <c r="D759" i="6" s="1"/>
  <c r="D760" i="6" s="1"/>
  <c r="D761" i="6" s="1"/>
  <c r="D762" i="6" s="1"/>
  <c r="D763" i="6" s="1"/>
  <c r="D764" i="6" s="1"/>
  <c r="D765" i="6" s="1"/>
  <c r="D766" i="6" s="1"/>
  <c r="D767" i="6" s="1"/>
  <c r="D768" i="6" s="1"/>
  <c r="D769" i="6" s="1"/>
  <c r="D770" i="6" s="1"/>
  <c r="D771" i="6" s="1"/>
  <c r="D772" i="6" s="1"/>
  <c r="D773" i="6" s="1"/>
  <c r="D774" i="6" s="1"/>
  <c r="D775" i="6" s="1"/>
  <c r="D776" i="6" s="1"/>
  <c r="D777" i="6" s="1"/>
  <c r="D778" i="6" s="1"/>
  <c r="D779" i="6" s="1"/>
  <c r="D780" i="6" s="1"/>
  <c r="D781" i="6" s="1"/>
  <c r="D782" i="6" s="1"/>
  <c r="D783" i="6" s="1"/>
  <c r="D784" i="6" s="1"/>
  <c r="D785" i="6" s="1"/>
  <c r="D786" i="6" s="1"/>
  <c r="D787" i="6" s="1"/>
  <c r="D788" i="6" s="1"/>
  <c r="D789" i="6" s="1"/>
  <c r="D790" i="6" s="1"/>
  <c r="D791" i="6" s="1"/>
  <c r="D792" i="6" s="1"/>
  <c r="D793" i="6" s="1"/>
  <c r="D794" i="6" s="1"/>
  <c r="D795" i="6" s="1"/>
  <c r="D796" i="6" s="1"/>
  <c r="D797" i="6" s="1"/>
  <c r="D798" i="6" s="1"/>
  <c r="D799" i="6" s="1"/>
  <c r="D800" i="6" s="1"/>
  <c r="D801" i="6" s="1"/>
  <c r="D802" i="6" s="1"/>
  <c r="D803" i="6" s="1"/>
  <c r="D804" i="6" s="1"/>
  <c r="D805" i="6" s="1"/>
  <c r="D806" i="6" s="1"/>
  <c r="D807" i="6" s="1"/>
  <c r="D808" i="6" s="1"/>
  <c r="D809" i="6" s="1"/>
  <c r="D810" i="6" s="1"/>
  <c r="D811" i="6" s="1"/>
  <c r="D812" i="6" s="1"/>
  <c r="D813" i="6" s="1"/>
  <c r="D814" i="6" s="1"/>
  <c r="D815" i="6" s="1"/>
  <c r="D816" i="6" s="1"/>
  <c r="D817" i="6" s="1"/>
  <c r="D818" i="6" s="1"/>
  <c r="D819" i="6" s="1"/>
  <c r="D820" i="6" s="1"/>
  <c r="D821" i="6" s="1"/>
  <c r="D822" i="6" s="1"/>
  <c r="D823" i="6" s="1"/>
  <c r="D824" i="6" s="1"/>
  <c r="D825" i="6" s="1"/>
  <c r="D826" i="6" s="1"/>
  <c r="D827" i="6" s="1"/>
  <c r="D828" i="6" s="1"/>
  <c r="D829" i="6" s="1"/>
  <c r="D830" i="6" s="1"/>
  <c r="D831" i="6" s="1"/>
  <c r="D832" i="6" s="1"/>
  <c r="D833" i="6" s="1"/>
  <c r="D834" i="6" s="1"/>
  <c r="D835" i="6" s="1"/>
  <c r="D836" i="6" s="1"/>
  <c r="D837" i="6" s="1"/>
  <c r="D838" i="6" s="1"/>
  <c r="D839" i="6" s="1"/>
  <c r="D840" i="6" s="1"/>
  <c r="D841" i="6" s="1"/>
  <c r="D842" i="6" s="1"/>
  <c r="D843" i="6" s="1"/>
  <c r="D844" i="6" s="1"/>
  <c r="D845" i="6" s="1"/>
  <c r="D846" i="6" s="1"/>
  <c r="D847" i="6" s="1"/>
  <c r="D848" i="6" s="1"/>
  <c r="D849" i="6" s="1"/>
  <c r="D850" i="6" s="1"/>
  <c r="D851" i="6" s="1"/>
  <c r="D852" i="6" s="1"/>
  <c r="D853" i="6" s="1"/>
  <c r="D854" i="6" s="1"/>
  <c r="D855" i="6" s="1"/>
  <c r="D856" i="6" s="1"/>
  <c r="D857" i="6" s="1"/>
  <c r="D858" i="6" s="1"/>
  <c r="D859" i="6" s="1"/>
  <c r="D860" i="6" s="1"/>
  <c r="D861" i="6" s="1"/>
  <c r="D862" i="6" s="1"/>
  <c r="D863" i="6" s="1"/>
  <c r="D864" i="6" s="1"/>
  <c r="D865" i="6" s="1"/>
  <c r="D866" i="6" s="1"/>
  <c r="D867" i="6" s="1"/>
  <c r="D868" i="6" s="1"/>
  <c r="D869" i="6" s="1"/>
  <c r="D870" i="6" s="1"/>
  <c r="D871" i="6" s="1"/>
  <c r="D872" i="6" s="1"/>
  <c r="D873" i="6" s="1"/>
  <c r="D874" i="6" s="1"/>
  <c r="D875" i="6" s="1"/>
  <c r="D876" i="6" s="1"/>
  <c r="D877" i="6" s="1"/>
  <c r="D878" i="6" s="1"/>
  <c r="D879" i="6" s="1"/>
  <c r="D880" i="6" s="1"/>
  <c r="D881" i="6" s="1"/>
  <c r="D882" i="6" s="1"/>
  <c r="D883" i="6" s="1"/>
  <c r="D884" i="6" s="1"/>
  <c r="D885" i="6" s="1"/>
  <c r="D886" i="6" s="1"/>
  <c r="D887" i="6" s="1"/>
  <c r="D888" i="6" s="1"/>
  <c r="D889" i="6" s="1"/>
  <c r="D890" i="6" s="1"/>
  <c r="D891" i="6" s="1"/>
  <c r="D892" i="6" s="1"/>
  <c r="D893" i="6" s="1"/>
  <c r="D894" i="6" s="1"/>
  <c r="D895" i="6" s="1"/>
  <c r="D896" i="6" s="1"/>
  <c r="D897" i="6" s="1"/>
  <c r="D898" i="6" s="1"/>
  <c r="D899" i="6" s="1"/>
  <c r="D900" i="6" s="1"/>
  <c r="D901" i="6" s="1"/>
  <c r="D902" i="6" s="1"/>
  <c r="D903" i="6" s="1"/>
  <c r="D904" i="6" s="1"/>
  <c r="D905" i="6" s="1"/>
  <c r="D906" i="6" s="1"/>
  <c r="D907" i="6" s="1"/>
  <c r="D908" i="6" s="1"/>
  <c r="D909" i="6" s="1"/>
  <c r="D910" i="6" s="1"/>
  <c r="D911" i="6" s="1"/>
  <c r="D912" i="6" s="1"/>
  <c r="D913" i="6" s="1"/>
  <c r="D914" i="6" s="1"/>
  <c r="D915" i="6" s="1"/>
  <c r="D916" i="6" s="1"/>
  <c r="D917" i="6" s="1"/>
  <c r="D918" i="6" s="1"/>
  <c r="D919" i="6" s="1"/>
  <c r="D920" i="6" s="1"/>
  <c r="D921" i="6" s="1"/>
  <c r="D922" i="6" s="1"/>
  <c r="D923" i="6" s="1"/>
  <c r="D924" i="6" s="1"/>
  <c r="D925" i="6" s="1"/>
  <c r="D926" i="6" s="1"/>
  <c r="D927" i="6" s="1"/>
  <c r="D928" i="6" s="1"/>
  <c r="D929" i="6" s="1"/>
  <c r="D930" i="6" s="1"/>
  <c r="D931" i="6" s="1"/>
  <c r="D932" i="6" s="1"/>
  <c r="D933" i="6" s="1"/>
  <c r="D934" i="6" s="1"/>
  <c r="D935" i="6" s="1"/>
  <c r="D936" i="6" s="1"/>
  <c r="D937" i="6" s="1"/>
  <c r="D938" i="6" s="1"/>
  <c r="D939" i="6" s="1"/>
  <c r="D940" i="6" s="1"/>
  <c r="D941" i="6" s="1"/>
  <c r="D942" i="6" s="1"/>
  <c r="D943" i="6" s="1"/>
  <c r="D944" i="6" s="1"/>
  <c r="D945" i="6" s="1"/>
  <c r="D946" i="6" s="1"/>
  <c r="D947" i="6" s="1"/>
  <c r="D948" i="6" s="1"/>
  <c r="D949" i="6" s="1"/>
  <c r="D950" i="6" s="1"/>
  <c r="D951" i="6" s="1"/>
  <c r="D952" i="6" s="1"/>
  <c r="D953" i="6" s="1"/>
  <c r="D954" i="6" s="1"/>
  <c r="D955" i="6" s="1"/>
  <c r="D956" i="6" s="1"/>
  <c r="D957" i="6" s="1"/>
  <c r="D958" i="6" s="1"/>
  <c r="D959" i="6" s="1"/>
  <c r="D960" i="6" s="1"/>
  <c r="D961" i="6" s="1"/>
  <c r="D962" i="6" s="1"/>
  <c r="D963" i="6" s="1"/>
  <c r="D964" i="6" s="1"/>
  <c r="D965" i="6" s="1"/>
  <c r="D966" i="6" s="1"/>
  <c r="D967" i="6" s="1"/>
  <c r="D968" i="6" s="1"/>
  <c r="D969" i="6" s="1"/>
  <c r="D970" i="6" s="1"/>
  <c r="D971" i="6" s="1"/>
  <c r="D972" i="6" s="1"/>
  <c r="D973" i="6" s="1"/>
  <c r="D974" i="6" s="1"/>
  <c r="D975" i="6" s="1"/>
  <c r="D976" i="6" s="1"/>
  <c r="D977" i="6" s="1"/>
  <c r="D978" i="6" s="1"/>
  <c r="D979" i="6" s="1"/>
  <c r="D980" i="6" s="1"/>
  <c r="D981" i="6" s="1"/>
  <c r="D982" i="6" s="1"/>
  <c r="D983" i="6" s="1"/>
  <c r="D984" i="6" s="1"/>
  <c r="D985" i="6" s="1"/>
  <c r="D986" i="6" s="1"/>
  <c r="D987" i="6" s="1"/>
  <c r="D988" i="6" s="1"/>
  <c r="D989" i="6" s="1"/>
  <c r="D990" i="6" s="1"/>
  <c r="D991" i="6" s="1"/>
  <c r="D992" i="6" s="1"/>
  <c r="D993" i="6" s="1"/>
  <c r="D994" i="6" s="1"/>
  <c r="D995" i="6" s="1"/>
  <c r="D996" i="6" s="1"/>
  <c r="D997" i="6" s="1"/>
  <c r="D998" i="6" s="1"/>
  <c r="D999" i="6" s="1"/>
  <c r="D1000" i="6" s="1"/>
  <c r="D1001" i="6" s="1"/>
  <c r="D1002" i="6" s="1"/>
  <c r="D1003" i="6" s="1"/>
  <c r="D1004" i="6" s="1"/>
  <c r="D1005" i="6" s="1"/>
  <c r="D1006" i="6" s="1"/>
  <c r="D1007" i="6" s="1"/>
  <c r="D1008" i="6" s="1"/>
  <c r="D1009" i="6" s="1"/>
  <c r="D1010" i="6" s="1"/>
  <c r="D1011" i="6" s="1"/>
  <c r="D1012" i="6" s="1"/>
  <c r="D1013" i="6" s="1"/>
  <c r="D1014" i="6" s="1"/>
  <c r="D1015" i="6" s="1"/>
  <c r="D1016" i="6" s="1"/>
  <c r="D1017" i="6" s="1"/>
  <c r="D1018" i="6" s="1"/>
  <c r="D1019" i="6" s="1"/>
  <c r="D1020" i="6" s="1"/>
  <c r="D1021" i="6" s="1"/>
  <c r="D1022" i="6" s="1"/>
  <c r="D1023" i="6" s="1"/>
  <c r="D1024" i="6" s="1"/>
  <c r="D1025" i="6" s="1"/>
  <c r="D1026" i="6" s="1"/>
  <c r="D1027" i="6" s="1"/>
  <c r="D1028" i="6" s="1"/>
  <c r="D1029" i="6" s="1"/>
  <c r="D1030" i="6" s="1"/>
  <c r="D1031" i="6" s="1"/>
  <c r="D1032" i="6" s="1"/>
  <c r="D1033" i="6" s="1"/>
  <c r="D1034" i="6" s="1"/>
  <c r="D1035" i="6" s="1"/>
  <c r="D1036" i="6" s="1"/>
  <c r="D1037" i="6" s="1"/>
  <c r="D1038" i="6" s="1"/>
  <c r="D1039" i="6" s="1"/>
  <c r="D1040" i="6" s="1"/>
  <c r="D1041" i="6" s="1"/>
  <c r="D1042" i="6" s="1"/>
  <c r="D1043" i="6" s="1"/>
  <c r="D1044" i="6" s="1"/>
  <c r="D1045" i="6" s="1"/>
  <c r="D1046" i="6" s="1"/>
  <c r="D1047" i="6" s="1"/>
  <c r="D1048" i="6" s="1"/>
  <c r="D1049" i="6" s="1"/>
  <c r="D1050" i="6" s="1"/>
  <c r="D1051" i="6" s="1"/>
  <c r="D1052" i="6" s="1"/>
  <c r="D1053" i="6" s="1"/>
  <c r="D1054" i="6" s="1"/>
  <c r="D1055" i="6" s="1"/>
  <c r="D1056" i="6" s="1"/>
  <c r="D1057" i="6" s="1"/>
  <c r="D1058" i="6" s="1"/>
  <c r="D1059" i="6" s="1"/>
  <c r="D1060" i="6" s="1"/>
  <c r="D1061" i="6" s="1"/>
  <c r="D1062" i="6" s="1"/>
  <c r="D1063" i="6" s="1"/>
  <c r="D1064" i="6" s="1"/>
  <c r="D1065" i="6" s="1"/>
  <c r="D1066" i="6" s="1"/>
  <c r="D1067" i="6" s="1"/>
  <c r="D1068" i="6" s="1"/>
  <c r="D1069" i="6" s="1"/>
  <c r="D1070" i="6" s="1"/>
  <c r="D1071" i="6" s="1"/>
  <c r="D1072" i="6" s="1"/>
  <c r="D1073" i="6" s="1"/>
  <c r="D1074" i="6" s="1"/>
  <c r="D1075" i="6" s="1"/>
  <c r="D1076" i="6" s="1"/>
  <c r="D1077" i="6" s="1"/>
  <c r="D1078" i="6" s="1"/>
  <c r="D1079" i="6" s="1"/>
  <c r="D1080" i="6" s="1"/>
  <c r="D1081" i="6" s="1"/>
  <c r="D1082" i="6" s="1"/>
  <c r="D1083" i="6" s="1"/>
  <c r="D1084" i="6" s="1"/>
  <c r="D1085" i="6" s="1"/>
  <c r="D1086" i="6" s="1"/>
  <c r="D1087" i="6" s="1"/>
  <c r="D1088" i="6" s="1"/>
  <c r="D1089" i="6" s="1"/>
  <c r="D1090" i="6" s="1"/>
  <c r="D1091" i="6" s="1"/>
  <c r="D1092" i="6" s="1"/>
  <c r="D1093" i="6" s="1"/>
  <c r="D1094" i="6" s="1"/>
  <c r="D1095" i="6" s="1"/>
  <c r="D1096" i="6" s="1"/>
  <c r="D1097" i="6" s="1"/>
  <c r="D1098" i="6" s="1"/>
  <c r="D1099" i="6" s="1"/>
  <c r="D1100" i="6" s="1"/>
  <c r="D1101" i="6" s="1"/>
  <c r="D1102" i="6" s="1"/>
  <c r="D1103" i="6" s="1"/>
  <c r="D1104" i="6" s="1"/>
  <c r="D1105" i="6" s="1"/>
  <c r="D1106" i="6" s="1"/>
  <c r="D1107" i="6" s="1"/>
  <c r="D1108" i="6" s="1"/>
  <c r="D1109" i="6" s="1"/>
  <c r="D1110" i="6" s="1"/>
  <c r="D1111" i="6" s="1"/>
  <c r="D1112" i="6" s="1"/>
  <c r="D1113" i="6" s="1"/>
  <c r="D1114" i="6" s="1"/>
  <c r="D1115" i="6" s="1"/>
  <c r="D1116" i="6" s="1"/>
  <c r="D1117" i="6" s="1"/>
  <c r="D1118" i="6" s="1"/>
  <c r="D1119" i="6" s="1"/>
  <c r="D1120" i="6" s="1"/>
  <c r="D1121" i="6" s="1"/>
  <c r="D1122" i="6" s="1"/>
  <c r="D1123" i="6" s="1"/>
  <c r="D1124" i="6" s="1"/>
  <c r="D1125" i="6" s="1"/>
  <c r="D1126" i="6" s="1"/>
  <c r="D1127" i="6" s="1"/>
  <c r="D1128" i="6" s="1"/>
  <c r="D1129" i="6" s="1"/>
  <c r="D1130" i="6" s="1"/>
  <c r="D1131" i="6" s="1"/>
  <c r="D1132" i="6" s="1"/>
  <c r="D1133" i="6" s="1"/>
  <c r="D1134" i="6" s="1"/>
  <c r="D1135" i="6" s="1"/>
  <c r="D1136" i="6" s="1"/>
  <c r="D1137" i="6" s="1"/>
  <c r="D1138" i="6" s="1"/>
  <c r="D1139" i="6" s="1"/>
  <c r="D1140" i="6" s="1"/>
  <c r="D1141" i="6" s="1"/>
  <c r="D1142" i="6" s="1"/>
  <c r="D1143" i="6" s="1"/>
  <c r="D1144" i="6" s="1"/>
  <c r="D1145" i="6" s="1"/>
  <c r="D1146" i="6" s="1"/>
  <c r="D1147" i="6" s="1"/>
  <c r="D1148" i="6" s="1"/>
  <c r="D1149" i="6" s="1"/>
  <c r="D1150" i="6" s="1"/>
  <c r="D1151" i="6" s="1"/>
  <c r="D1152" i="6" s="1"/>
  <c r="D1153" i="6" s="1"/>
  <c r="D1154" i="6" s="1"/>
  <c r="D1155" i="6" s="1"/>
  <c r="D1156" i="6" s="1"/>
  <c r="D1157" i="6" s="1"/>
  <c r="D1158" i="6" s="1"/>
  <c r="D1159" i="6" s="1"/>
  <c r="D1160" i="6" s="1"/>
  <c r="D1161" i="6" s="1"/>
  <c r="D1162" i="6" s="1"/>
  <c r="D1163" i="6" s="1"/>
  <c r="D1164" i="6" s="1"/>
  <c r="D1165" i="6" s="1"/>
  <c r="D1166" i="6" s="1"/>
  <c r="D1167" i="6" s="1"/>
  <c r="D1168" i="6" s="1"/>
  <c r="D1169" i="6" s="1"/>
  <c r="D1170" i="6" s="1"/>
  <c r="D1171" i="6" s="1"/>
  <c r="D1172" i="6" s="1"/>
  <c r="D1173" i="6" s="1"/>
  <c r="D1174" i="6" s="1"/>
  <c r="D1175" i="6" s="1"/>
  <c r="D1176" i="6" s="1"/>
  <c r="D1177" i="6" s="1"/>
  <c r="D1178" i="6" s="1"/>
  <c r="D1179" i="6" s="1"/>
  <c r="D1180" i="6" s="1"/>
  <c r="D1181" i="6" s="1"/>
  <c r="D1182" i="6" s="1"/>
  <c r="D1183" i="6" s="1"/>
  <c r="D1184" i="6" s="1"/>
  <c r="D1185" i="6" s="1"/>
  <c r="D1186" i="6" s="1"/>
  <c r="D1187" i="6" s="1"/>
  <c r="D1188" i="6" s="1"/>
  <c r="D1189" i="6" s="1"/>
  <c r="D1190" i="6" s="1"/>
  <c r="D1191" i="6" s="1"/>
  <c r="D1192" i="6" s="1"/>
  <c r="D1193" i="6" s="1"/>
  <c r="D1194" i="6" s="1"/>
  <c r="D1195" i="6" s="1"/>
  <c r="D1196" i="6" s="1"/>
  <c r="D1197" i="6" s="1"/>
  <c r="D1198" i="6" s="1"/>
  <c r="D1199" i="6" s="1"/>
  <c r="D1200" i="6" s="1"/>
  <c r="D1201" i="6" s="1"/>
  <c r="D1202" i="6" s="1"/>
  <c r="D1203" i="6" s="1"/>
  <c r="D1204" i="6" s="1"/>
  <c r="D1205" i="6" s="1"/>
  <c r="D1206" i="6" s="1"/>
  <c r="D1207" i="6" s="1"/>
  <c r="D1208" i="6" s="1"/>
  <c r="D1209" i="6" s="1"/>
  <c r="D1210" i="6" s="1"/>
  <c r="D1211" i="6" s="1"/>
  <c r="D1212" i="6" s="1"/>
  <c r="D1213" i="6" s="1"/>
  <c r="D1214" i="6" s="1"/>
  <c r="D1215" i="6" s="1"/>
  <c r="D1216" i="6" s="1"/>
  <c r="D1217" i="6" s="1"/>
  <c r="D1218" i="6" s="1"/>
  <c r="D1219" i="6" s="1"/>
  <c r="D1220" i="6" s="1"/>
  <c r="D1221" i="6" s="1"/>
  <c r="D1222" i="6" s="1"/>
  <c r="D1223" i="6" s="1"/>
  <c r="D1224" i="6" s="1"/>
  <c r="D1225" i="6" s="1"/>
  <c r="D1226" i="6" s="1"/>
  <c r="D1227" i="6" s="1"/>
  <c r="D1228" i="6" s="1"/>
  <c r="D1229" i="6" s="1"/>
  <c r="D1230" i="6" s="1"/>
  <c r="D1231" i="6" s="1"/>
  <c r="D1232" i="6" s="1"/>
  <c r="D1233" i="6" s="1"/>
  <c r="D1234" i="6" s="1"/>
  <c r="D1235" i="6" s="1"/>
  <c r="D1236" i="6" s="1"/>
  <c r="D1237" i="6" s="1"/>
  <c r="D1238" i="6" s="1"/>
  <c r="D1239" i="6" s="1"/>
  <c r="D1240" i="6" s="1"/>
  <c r="D1241" i="6" s="1"/>
  <c r="D1242" i="6" s="1"/>
  <c r="D1243" i="6" s="1"/>
  <c r="D1244" i="6" s="1"/>
  <c r="D1245" i="6" s="1"/>
  <c r="D1246" i="6" s="1"/>
  <c r="D1247" i="6" s="1"/>
  <c r="D1248" i="6" s="1"/>
  <c r="D1249" i="6" s="1"/>
  <c r="D1250" i="6" s="1"/>
  <c r="D1251" i="6" s="1"/>
  <c r="D1252" i="6" s="1"/>
  <c r="D1253" i="6" s="1"/>
  <c r="D1254" i="6" s="1"/>
  <c r="D1255" i="6" s="1"/>
  <c r="D1256" i="6" s="1"/>
  <c r="D1257" i="6" s="1"/>
  <c r="D1258" i="6" s="1"/>
  <c r="D1259" i="6" s="1"/>
  <c r="D1260" i="6" s="1"/>
  <c r="D1261" i="6" s="1"/>
  <c r="D1262" i="6" s="1"/>
  <c r="D1263" i="6" s="1"/>
  <c r="D1264" i="6" s="1"/>
  <c r="D1265" i="6" s="1"/>
  <c r="D1266" i="6" s="1"/>
  <c r="D1267" i="6" s="1"/>
  <c r="D1268" i="6" s="1"/>
  <c r="D1269" i="6" s="1"/>
  <c r="D1270" i="6" s="1"/>
  <c r="D1271" i="6" s="1"/>
  <c r="D1272" i="6" s="1"/>
  <c r="D1273" i="6" s="1"/>
  <c r="D1274" i="6" s="1"/>
  <c r="D1275" i="6" s="1"/>
  <c r="D1276" i="6" s="1"/>
  <c r="D1277" i="6" s="1"/>
  <c r="D1278" i="6" s="1"/>
  <c r="D1279" i="6" s="1"/>
  <c r="D1280" i="6" s="1"/>
  <c r="D1281" i="6" s="1"/>
  <c r="D1282" i="6" s="1"/>
  <c r="D1283" i="6" s="1"/>
  <c r="D1284" i="6" s="1"/>
  <c r="D1285" i="6" s="1"/>
  <c r="D1286" i="6" s="1"/>
  <c r="D1287" i="6" s="1"/>
  <c r="D1288" i="6" s="1"/>
  <c r="D1289" i="6" s="1"/>
  <c r="D1290" i="6" s="1"/>
  <c r="D1291" i="6" s="1"/>
  <c r="D1292" i="6" s="1"/>
  <c r="D1293" i="6" s="1"/>
  <c r="D1294" i="6" s="1"/>
  <c r="D1295" i="6" s="1"/>
  <c r="D1296" i="6" s="1"/>
  <c r="D1297" i="6" s="1"/>
  <c r="D1298" i="6" s="1"/>
  <c r="D1299" i="6" s="1"/>
  <c r="D1300" i="6" s="1"/>
  <c r="D1301" i="6" s="1"/>
  <c r="D1302" i="6" s="1"/>
  <c r="D1303" i="6" s="1"/>
  <c r="D1304" i="6" s="1"/>
  <c r="D1305" i="6" s="1"/>
  <c r="D1306" i="6" s="1"/>
  <c r="D1307" i="6" s="1"/>
  <c r="D1308" i="6" s="1"/>
  <c r="D1309" i="6" s="1"/>
  <c r="D1310" i="6" s="1"/>
  <c r="D1311" i="6" s="1"/>
  <c r="D1312" i="6" s="1"/>
  <c r="D1313" i="6" s="1"/>
  <c r="D1314" i="6" s="1"/>
  <c r="D1315" i="6" s="1"/>
  <c r="D1316" i="6" s="1"/>
  <c r="D1317" i="6" s="1"/>
  <c r="D1318" i="6" s="1"/>
  <c r="D1319" i="6" s="1"/>
  <c r="D1320" i="6" s="1"/>
  <c r="D1321" i="6" s="1"/>
  <c r="D1322" i="6" s="1"/>
  <c r="D1323" i="6" s="1"/>
  <c r="D1324" i="6" s="1"/>
  <c r="D1325" i="6" s="1"/>
  <c r="D1326" i="6" s="1"/>
  <c r="D1327" i="6" s="1"/>
  <c r="D1328" i="6" s="1"/>
  <c r="D1329" i="6" s="1"/>
  <c r="D1330" i="6" s="1"/>
  <c r="D1331" i="6" s="1"/>
  <c r="D1332" i="6" s="1"/>
  <c r="D1333" i="6" s="1"/>
  <c r="D1334" i="6" s="1"/>
  <c r="D1335" i="6" s="1"/>
  <c r="D1336" i="6" s="1"/>
  <c r="D1337" i="6" s="1"/>
  <c r="D1338" i="6" s="1"/>
  <c r="D1339" i="6" s="1"/>
  <c r="D1340" i="6" s="1"/>
  <c r="D1341" i="6" s="1"/>
  <c r="D1342" i="6" s="1"/>
  <c r="D1343" i="6" s="1"/>
  <c r="D1344" i="6" s="1"/>
  <c r="D1345" i="6" s="1"/>
  <c r="D1346" i="6" s="1"/>
  <c r="D1347" i="6" s="1"/>
  <c r="D1348" i="6" s="1"/>
  <c r="D1349" i="6" s="1"/>
  <c r="D1350" i="6" s="1"/>
  <c r="D1351" i="6" s="1"/>
  <c r="D1352" i="6" s="1"/>
  <c r="D1353" i="6" s="1"/>
  <c r="D1354" i="6" s="1"/>
  <c r="D1355" i="6" s="1"/>
  <c r="D1356" i="6" s="1"/>
  <c r="D1357" i="6" s="1"/>
  <c r="D1358" i="6" s="1"/>
  <c r="D1359" i="6" s="1"/>
  <c r="D1360" i="6" s="1"/>
  <c r="D1361" i="6" s="1"/>
  <c r="D1362" i="6" s="1"/>
  <c r="D1363" i="6" s="1"/>
  <c r="D1364" i="6" s="1"/>
  <c r="D1365" i="6" s="1"/>
  <c r="D1366" i="6" s="1"/>
  <c r="D1367" i="6" s="1"/>
  <c r="D1368" i="6" s="1"/>
  <c r="D1369" i="6" s="1"/>
  <c r="D1370" i="6" s="1"/>
  <c r="D1371" i="6" s="1"/>
  <c r="D1372" i="6" s="1"/>
  <c r="D1373" i="6" s="1"/>
  <c r="D1374" i="6" s="1"/>
  <c r="D1375" i="6" s="1"/>
  <c r="D1376" i="6" s="1"/>
  <c r="D1377" i="6" s="1"/>
  <c r="D1378" i="6" s="1"/>
  <c r="D1379" i="6" s="1"/>
  <c r="D1380" i="6" s="1"/>
  <c r="D1381" i="6" s="1"/>
  <c r="D1382" i="6" s="1"/>
  <c r="D1383" i="6" s="1"/>
  <c r="D1384" i="6" s="1"/>
  <c r="D1385" i="6" s="1"/>
  <c r="D1386" i="6" s="1"/>
  <c r="D1387" i="6" s="1"/>
  <c r="D1388" i="6" s="1"/>
  <c r="D1389" i="6" s="1"/>
  <c r="D1390" i="6" s="1"/>
  <c r="D1391" i="6" s="1"/>
  <c r="D1392" i="6" s="1"/>
  <c r="D1393" i="6" s="1"/>
  <c r="D1394" i="6" s="1"/>
  <c r="D1395" i="6" s="1"/>
  <c r="D1396" i="6" s="1"/>
  <c r="D1397" i="6" s="1"/>
  <c r="D1398" i="6" s="1"/>
  <c r="D1399" i="6" s="1"/>
  <c r="D1400" i="6" s="1"/>
  <c r="D1401" i="6" s="1"/>
  <c r="D1402" i="6" s="1"/>
  <c r="D1403" i="6" s="1"/>
  <c r="D1404" i="6" s="1"/>
  <c r="D1405" i="6" s="1"/>
  <c r="D1406" i="6" s="1"/>
  <c r="D1407" i="6" s="1"/>
  <c r="D1408" i="6" s="1"/>
  <c r="D1409" i="6" s="1"/>
  <c r="D1410" i="6" s="1"/>
  <c r="D1411" i="6" s="1"/>
  <c r="D1412" i="6" s="1"/>
  <c r="D1413" i="6" s="1"/>
  <c r="D1414" i="6" s="1"/>
  <c r="D1415" i="6" s="1"/>
  <c r="D1416" i="6" s="1"/>
  <c r="D1417" i="6" s="1"/>
  <c r="D1418" i="6" s="1"/>
  <c r="D1419" i="6" s="1"/>
  <c r="D1420" i="6" s="1"/>
  <c r="D1421" i="6" s="1"/>
  <c r="D1422" i="6" s="1"/>
  <c r="D1423" i="6" s="1"/>
  <c r="D1424" i="6" s="1"/>
  <c r="D1425" i="6" s="1"/>
  <c r="D1426" i="6" s="1"/>
  <c r="D1427" i="6" s="1"/>
  <c r="D1428" i="6" s="1"/>
  <c r="D1429" i="6" s="1"/>
  <c r="D1430" i="6" s="1"/>
  <c r="D1431" i="6" s="1"/>
  <c r="D1432" i="6" s="1"/>
  <c r="D1433" i="6" s="1"/>
  <c r="D1434" i="6" s="1"/>
  <c r="D1435" i="6" s="1"/>
  <c r="D1436" i="6" s="1"/>
  <c r="D1437" i="6" s="1"/>
  <c r="D1438" i="6" s="1"/>
  <c r="D1439" i="6" s="1"/>
  <c r="D1440" i="6" s="1"/>
  <c r="D1441" i="6" s="1"/>
  <c r="D1442" i="6" s="1"/>
  <c r="D1443" i="6" s="1"/>
  <c r="D1444" i="6" s="1"/>
  <c r="D1445" i="6" s="1"/>
  <c r="D1446" i="6" s="1"/>
  <c r="D1447" i="6" s="1"/>
  <c r="D1448" i="6" s="1"/>
  <c r="D1449" i="6" s="1"/>
  <c r="D1450" i="6" s="1"/>
  <c r="D1451" i="6" s="1"/>
  <c r="D1452" i="6" s="1"/>
  <c r="D1453" i="6" s="1"/>
  <c r="D1454" i="6" s="1"/>
  <c r="D1455" i="6" s="1"/>
  <c r="D1456" i="6" s="1"/>
  <c r="D1457" i="6" s="1"/>
  <c r="D1458" i="6" s="1"/>
  <c r="D1459" i="6" s="1"/>
  <c r="D1460" i="6" s="1"/>
  <c r="D1461" i="6" s="1"/>
  <c r="D1462" i="6" s="1"/>
  <c r="D1463" i="6" s="1"/>
  <c r="D1464" i="6" s="1"/>
  <c r="D1465" i="6" s="1"/>
  <c r="D1466" i="6" s="1"/>
  <c r="D1467" i="6" s="1"/>
  <c r="D1468" i="6" s="1"/>
  <c r="D1469" i="6" s="1"/>
  <c r="D1470" i="6" s="1"/>
  <c r="D1471" i="6" s="1"/>
  <c r="D1472" i="6" s="1"/>
  <c r="D1473" i="6" s="1"/>
  <c r="D1474" i="6" s="1"/>
  <c r="D1475" i="6" s="1"/>
  <c r="D1476" i="6" s="1"/>
  <c r="D1477" i="6" s="1"/>
  <c r="D1478" i="6" s="1"/>
  <c r="D1479" i="6" s="1"/>
  <c r="D1480" i="6" s="1"/>
  <c r="D1481" i="6" s="1"/>
  <c r="D1482" i="6" s="1"/>
  <c r="D1483" i="6" s="1"/>
  <c r="D1484" i="6" s="1"/>
  <c r="D1485" i="6" s="1"/>
  <c r="D1486" i="6" s="1"/>
  <c r="D1487" i="6" s="1"/>
  <c r="D1488" i="6" s="1"/>
  <c r="D1489" i="6" s="1"/>
  <c r="D1490" i="6" s="1"/>
  <c r="D1491" i="6" s="1"/>
  <c r="D1492" i="6" s="1"/>
  <c r="D1493" i="6" s="1"/>
  <c r="D1494" i="6" s="1"/>
  <c r="D1495" i="6" s="1"/>
  <c r="D1496" i="6" s="1"/>
  <c r="D1497" i="6" s="1"/>
  <c r="D1498" i="6" s="1"/>
  <c r="D1499" i="6" s="1"/>
  <c r="D1500" i="6" s="1"/>
  <c r="D1501" i="6" s="1"/>
  <c r="D1502" i="6" s="1"/>
  <c r="D1503" i="6" s="1"/>
  <c r="D1504" i="6" s="1"/>
  <c r="D1505" i="6" s="1"/>
  <c r="D1506" i="6" s="1"/>
  <c r="D1507" i="6" s="1"/>
  <c r="D1508" i="6" s="1"/>
  <c r="D1509" i="6" s="1"/>
  <c r="D1510" i="6" s="1"/>
  <c r="D1511" i="6" s="1"/>
  <c r="D1512" i="6" s="1"/>
  <c r="D1513" i="6" s="1"/>
  <c r="D1514" i="6" s="1"/>
  <c r="D1515" i="6" s="1"/>
  <c r="D1516" i="6" s="1"/>
  <c r="D1517" i="6" s="1"/>
  <c r="D1518" i="6" s="1"/>
  <c r="D1519" i="6" s="1"/>
  <c r="D1520" i="6" s="1"/>
  <c r="D1521" i="6" s="1"/>
  <c r="D1522" i="6" s="1"/>
  <c r="D1523" i="6" s="1"/>
  <c r="D1524" i="6" s="1"/>
  <c r="D1525" i="6" s="1"/>
  <c r="D1526" i="6" s="1"/>
  <c r="D1527" i="6" s="1"/>
  <c r="D1528" i="6" s="1"/>
  <c r="D1529" i="6" s="1"/>
  <c r="D1530" i="6" s="1"/>
  <c r="D1531" i="6" s="1"/>
  <c r="D1532" i="6" s="1"/>
  <c r="D1533" i="6" s="1"/>
  <c r="D1534" i="6" s="1"/>
  <c r="D1535" i="6" s="1"/>
  <c r="D1536" i="6" s="1"/>
  <c r="D1537" i="6" s="1"/>
  <c r="D1538" i="6" s="1"/>
  <c r="D1539" i="6" s="1"/>
  <c r="D1540" i="6" s="1"/>
  <c r="D1541" i="6" s="1"/>
  <c r="D1542" i="6" s="1"/>
  <c r="D1543" i="6" s="1"/>
  <c r="D1544" i="6" s="1"/>
  <c r="D1545" i="6" s="1"/>
  <c r="D1546" i="6" s="1"/>
  <c r="D1547" i="6" s="1"/>
  <c r="D1548" i="6" s="1"/>
  <c r="D1549" i="6" s="1"/>
  <c r="D1550" i="6" s="1"/>
  <c r="D1551" i="6" s="1"/>
  <c r="D1552" i="6" s="1"/>
  <c r="D1553" i="6" s="1"/>
  <c r="D1554" i="6" s="1"/>
  <c r="D1555" i="6" s="1"/>
  <c r="D1556" i="6" s="1"/>
  <c r="D1557" i="6" s="1"/>
  <c r="D1558" i="6" s="1"/>
  <c r="D1559" i="6" s="1"/>
  <c r="D1560" i="6" s="1"/>
  <c r="D1561" i="6" s="1"/>
  <c r="D1562" i="6" s="1"/>
  <c r="D1563" i="6" s="1"/>
  <c r="D1564" i="6" s="1"/>
  <c r="D1565" i="6" s="1"/>
  <c r="D1566" i="6" s="1"/>
  <c r="D1567" i="6" s="1"/>
  <c r="D1568" i="6" s="1"/>
  <c r="D1569" i="6" s="1"/>
  <c r="D1570" i="6" s="1"/>
  <c r="D1571" i="6" s="1"/>
  <c r="D1572" i="6" s="1"/>
  <c r="D1573" i="6" s="1"/>
  <c r="D1574" i="6" s="1"/>
  <c r="D1575" i="6" s="1"/>
  <c r="D1576" i="6" s="1"/>
  <c r="D1577" i="6" s="1"/>
  <c r="D1578" i="6" s="1"/>
  <c r="D1579" i="6" s="1"/>
  <c r="D1580" i="6" s="1"/>
  <c r="D1581" i="6" s="1"/>
  <c r="D1582" i="6" s="1"/>
  <c r="D1583" i="6" s="1"/>
  <c r="D1584" i="6" s="1"/>
  <c r="D1585" i="6" s="1"/>
  <c r="D1586" i="6" s="1"/>
  <c r="D1587" i="6" s="1"/>
  <c r="D1588" i="6" s="1"/>
  <c r="D1589" i="6" s="1"/>
  <c r="D1590" i="6" s="1"/>
  <c r="D1591" i="6" s="1"/>
  <c r="D1592" i="6" s="1"/>
  <c r="D1593" i="6" s="1"/>
  <c r="D1594" i="6" s="1"/>
  <c r="D1595" i="6" s="1"/>
  <c r="D1596" i="6" s="1"/>
  <c r="D1597" i="6" s="1"/>
  <c r="D1598" i="6" s="1"/>
  <c r="D1599" i="6" s="1"/>
  <c r="D1600" i="6" s="1"/>
  <c r="D1601" i="6" s="1"/>
  <c r="D1602" i="6" s="1"/>
  <c r="D1603" i="6" s="1"/>
  <c r="D1604" i="6" s="1"/>
  <c r="D1605" i="6" s="1"/>
  <c r="D1606" i="6" s="1"/>
  <c r="D1607" i="6" s="1"/>
  <c r="D1608" i="6" s="1"/>
  <c r="D1609" i="6" s="1"/>
  <c r="D1610" i="6" s="1"/>
  <c r="D1611" i="6" s="1"/>
  <c r="D1612" i="6" s="1"/>
  <c r="D1613" i="6" s="1"/>
  <c r="D1614" i="6" s="1"/>
  <c r="D1615" i="6" s="1"/>
  <c r="D1616" i="6" s="1"/>
  <c r="D1617" i="6" s="1"/>
  <c r="D1618" i="6" s="1"/>
  <c r="D1619" i="6" s="1"/>
  <c r="D1620" i="6" s="1"/>
  <c r="D1621" i="6" s="1"/>
  <c r="D1622" i="6" s="1"/>
  <c r="D1623" i="6" s="1"/>
  <c r="D1624" i="6" s="1"/>
  <c r="D1625" i="6" s="1"/>
  <c r="D1626" i="6" s="1"/>
  <c r="D1627" i="6" s="1"/>
  <c r="D1628" i="6" s="1"/>
  <c r="D1629" i="6" s="1"/>
  <c r="D1630" i="6" s="1"/>
  <c r="D1631" i="6" s="1"/>
  <c r="D1632" i="6" s="1"/>
  <c r="D1633" i="6" s="1"/>
  <c r="D1634" i="6" s="1"/>
  <c r="D1635" i="6" s="1"/>
  <c r="D1636" i="6" s="1"/>
  <c r="D1637" i="6" s="1"/>
  <c r="D1638" i="6" s="1"/>
  <c r="D1639" i="6" s="1"/>
  <c r="D1640" i="6" s="1"/>
  <c r="D1641" i="6" s="1"/>
  <c r="D1642" i="6" s="1"/>
  <c r="D1643" i="6" s="1"/>
  <c r="D1644" i="6" s="1"/>
  <c r="D1645" i="6" s="1"/>
  <c r="D1646" i="6" s="1"/>
  <c r="D1647" i="6" s="1"/>
  <c r="D1648" i="6" s="1"/>
  <c r="D1649" i="6" s="1"/>
  <c r="D1650" i="6" s="1"/>
  <c r="D1651" i="6" s="1"/>
  <c r="D1652" i="6" s="1"/>
  <c r="D1653" i="6" s="1"/>
  <c r="D1654" i="6" s="1"/>
  <c r="D1655" i="6" s="1"/>
  <c r="D1656" i="6" s="1"/>
  <c r="D1657" i="6" s="1"/>
  <c r="D1658" i="6" s="1"/>
  <c r="D1659" i="6" s="1"/>
  <c r="D1660" i="6" s="1"/>
  <c r="D1661" i="6" s="1"/>
  <c r="D1662" i="6" s="1"/>
  <c r="D1663" i="6" s="1"/>
  <c r="D1664" i="6" s="1"/>
  <c r="D1665" i="6" s="1"/>
  <c r="D1666" i="6" s="1"/>
  <c r="D1667" i="6" s="1"/>
  <c r="D1668" i="6" s="1"/>
  <c r="D1669" i="6" s="1"/>
  <c r="D1670" i="6" s="1"/>
  <c r="D1671" i="6" s="1"/>
  <c r="D1672" i="6" s="1"/>
  <c r="D1673" i="6" s="1"/>
  <c r="D1674" i="6" s="1"/>
  <c r="D1675" i="6" s="1"/>
  <c r="D1676" i="6" s="1"/>
  <c r="D1677" i="6" s="1"/>
  <c r="D1678" i="6" s="1"/>
  <c r="D1679" i="6" s="1"/>
  <c r="D1680" i="6" s="1"/>
  <c r="D1681" i="6" s="1"/>
  <c r="D1682" i="6" s="1"/>
  <c r="D1683" i="6" s="1"/>
  <c r="D1684" i="6" s="1"/>
  <c r="D1685" i="6" s="1"/>
  <c r="D1686" i="6" s="1"/>
  <c r="D1687" i="6" s="1"/>
  <c r="D1688" i="6" s="1"/>
  <c r="D1689" i="6" s="1"/>
  <c r="D1690" i="6" s="1"/>
  <c r="D1691" i="6" s="1"/>
  <c r="D1692" i="6" s="1"/>
  <c r="D1693" i="6" s="1"/>
  <c r="D1694" i="6" s="1"/>
  <c r="D1695" i="6" s="1"/>
  <c r="D1696" i="6" s="1"/>
  <c r="D1697" i="6" s="1"/>
  <c r="D1698" i="6" s="1"/>
  <c r="D1699" i="6" s="1"/>
  <c r="D1700" i="6" s="1"/>
  <c r="D1701" i="6" s="1"/>
  <c r="D1702" i="6" s="1"/>
  <c r="D1703" i="6" s="1"/>
  <c r="D1704" i="6" s="1"/>
  <c r="D1705" i="6" s="1"/>
  <c r="D1706" i="6" s="1"/>
  <c r="D1707" i="6" s="1"/>
  <c r="D1708" i="6" s="1"/>
  <c r="D1709" i="6" s="1"/>
  <c r="D1710" i="6" s="1"/>
  <c r="D1711" i="6" s="1"/>
  <c r="D1712" i="6" s="1"/>
  <c r="D1713" i="6" s="1"/>
  <c r="D1714" i="6" s="1"/>
  <c r="D1715" i="6" s="1"/>
  <c r="D1716" i="6" s="1"/>
  <c r="D1717" i="6" s="1"/>
  <c r="D1718" i="6" s="1"/>
  <c r="D1719" i="6" s="1"/>
  <c r="D1720" i="6" s="1"/>
  <c r="D1721" i="6" s="1"/>
  <c r="D1722" i="6" s="1"/>
  <c r="D1723" i="6" s="1"/>
  <c r="D1724" i="6" s="1"/>
  <c r="D1725" i="6" s="1"/>
  <c r="D1726" i="6" s="1"/>
  <c r="D1727" i="6" s="1"/>
  <c r="D1728" i="6" s="1"/>
  <c r="D1729" i="6" s="1"/>
  <c r="D1730" i="6" s="1"/>
  <c r="D1731" i="6" s="1"/>
  <c r="D1732" i="6" s="1"/>
  <c r="D1733" i="6" s="1"/>
  <c r="D1734" i="6" s="1"/>
  <c r="D1735" i="6" s="1"/>
  <c r="D1736" i="6" s="1"/>
  <c r="D1737" i="6" s="1"/>
  <c r="D1738" i="6" s="1"/>
  <c r="D1739" i="6" s="1"/>
  <c r="D1740" i="6" s="1"/>
  <c r="D1741" i="6" s="1"/>
  <c r="D1742" i="6" s="1"/>
  <c r="D1743" i="6" s="1"/>
  <c r="D1744" i="6" s="1"/>
  <c r="D1745" i="6" s="1"/>
  <c r="D1746" i="6" s="1"/>
  <c r="D1747" i="6" s="1"/>
  <c r="D1748" i="6" s="1"/>
  <c r="D1749" i="6" s="1"/>
  <c r="D1750" i="6" s="1"/>
  <c r="D1751" i="6" s="1"/>
  <c r="D1752" i="6" s="1"/>
  <c r="D1753" i="6" s="1"/>
  <c r="D1754" i="6" s="1"/>
  <c r="D1755" i="6" s="1"/>
  <c r="D1756" i="6" s="1"/>
  <c r="D1757" i="6" s="1"/>
  <c r="D1758" i="6" s="1"/>
  <c r="D1759" i="6" s="1"/>
  <c r="D1760" i="6" s="1"/>
  <c r="D1761" i="6" s="1"/>
  <c r="D1762" i="6" s="1"/>
  <c r="D1763" i="6" s="1"/>
  <c r="D1764" i="6" s="1"/>
  <c r="D1765" i="6" s="1"/>
  <c r="D1766" i="6" s="1"/>
  <c r="D1767" i="6" s="1"/>
  <c r="D1768" i="6" s="1"/>
  <c r="D1769" i="6" s="1"/>
  <c r="D1770" i="6" s="1"/>
  <c r="D1771" i="6" s="1"/>
  <c r="D1772" i="6" s="1"/>
  <c r="D1773" i="6" s="1"/>
  <c r="D1774" i="6" s="1"/>
  <c r="D1775" i="6" s="1"/>
  <c r="D1776" i="6" s="1"/>
  <c r="D1777" i="6" s="1"/>
  <c r="D1778" i="6" s="1"/>
  <c r="D1779" i="6" s="1"/>
  <c r="D1780" i="6" s="1"/>
  <c r="D1781" i="6" s="1"/>
  <c r="D1782" i="6" s="1"/>
  <c r="D1783" i="6" s="1"/>
  <c r="D1784" i="6" s="1"/>
  <c r="D1785" i="6" s="1"/>
  <c r="D1786" i="6" s="1"/>
  <c r="D1787" i="6" s="1"/>
  <c r="D1788" i="6" s="1"/>
  <c r="D1789" i="6" s="1"/>
  <c r="D1790" i="6" s="1"/>
  <c r="D1791" i="6" s="1"/>
  <c r="D1792" i="6" s="1"/>
  <c r="D1793" i="6" s="1"/>
  <c r="D1794" i="6" s="1"/>
  <c r="D1795" i="6" s="1"/>
  <c r="D1796" i="6" s="1"/>
  <c r="D1797" i="6" s="1"/>
  <c r="D1798" i="6" s="1"/>
  <c r="D1799" i="6" s="1"/>
  <c r="D1800" i="6" s="1"/>
  <c r="D1801" i="6" s="1"/>
  <c r="D1802" i="6" s="1"/>
  <c r="D1803" i="6" s="1"/>
  <c r="D1804" i="6" s="1"/>
  <c r="D1805" i="6" s="1"/>
  <c r="D1806" i="6" s="1"/>
  <c r="D1807" i="6" s="1"/>
  <c r="D1808" i="6" s="1"/>
  <c r="D1809" i="6" s="1"/>
  <c r="D1810" i="6" s="1"/>
  <c r="D1811" i="6" s="1"/>
  <c r="D1812" i="6" s="1"/>
  <c r="D1813" i="6" s="1"/>
  <c r="D1814" i="6" s="1"/>
  <c r="D1815" i="6" s="1"/>
  <c r="D1816" i="6" s="1"/>
  <c r="D1817" i="6" s="1"/>
  <c r="D1818" i="6" s="1"/>
  <c r="D1819" i="6" s="1"/>
  <c r="D1820" i="6" s="1"/>
  <c r="D1821" i="6" s="1"/>
  <c r="D1822" i="6" s="1"/>
  <c r="D1823" i="6" s="1"/>
  <c r="D1824" i="6" s="1"/>
  <c r="D1825" i="6" s="1"/>
  <c r="D1826" i="6" s="1"/>
  <c r="D1827" i="6" s="1"/>
  <c r="D1828" i="6" s="1"/>
  <c r="D1829" i="6" s="1"/>
  <c r="D1830" i="6" s="1"/>
  <c r="D1831" i="6" s="1"/>
  <c r="D1832" i="6" s="1"/>
  <c r="D1833" i="6" s="1"/>
  <c r="D1834" i="6" s="1"/>
  <c r="D1835" i="6" s="1"/>
  <c r="D1836" i="6" s="1"/>
  <c r="D1837" i="6" s="1"/>
  <c r="D1838" i="6" s="1"/>
  <c r="D1839" i="6" s="1"/>
  <c r="D1840" i="6" s="1"/>
  <c r="D1841" i="6" s="1"/>
  <c r="D1842" i="6" s="1"/>
  <c r="D1843" i="6" s="1"/>
  <c r="D1844" i="6" s="1"/>
  <c r="D1845" i="6" s="1"/>
  <c r="D1846" i="6" s="1"/>
  <c r="D1847" i="6" s="1"/>
  <c r="D1848" i="6" s="1"/>
  <c r="D1849" i="6" s="1"/>
  <c r="D1850" i="6" s="1"/>
  <c r="D1851" i="6" s="1"/>
  <c r="D1852" i="6" s="1"/>
  <c r="D1853" i="6" s="1"/>
  <c r="D1854" i="6" s="1"/>
  <c r="D1855" i="6" s="1"/>
  <c r="D1856" i="6" s="1"/>
  <c r="D1857" i="6" s="1"/>
  <c r="D1858" i="6" s="1"/>
  <c r="D1859" i="6" s="1"/>
  <c r="D1860" i="6" s="1"/>
  <c r="D1861" i="6" s="1"/>
  <c r="D1862" i="6" s="1"/>
  <c r="D1863" i="6" s="1"/>
  <c r="D1864" i="6" s="1"/>
  <c r="D1865" i="6" s="1"/>
  <c r="D1866" i="6" s="1"/>
  <c r="D1867" i="6" s="1"/>
  <c r="D1868" i="6" s="1"/>
  <c r="D1869" i="6" s="1"/>
  <c r="D1870" i="6" s="1"/>
  <c r="D1871" i="6" s="1"/>
  <c r="D1872" i="6" s="1"/>
  <c r="D1873" i="6" s="1"/>
  <c r="D1874" i="6" s="1"/>
  <c r="D1875" i="6" s="1"/>
  <c r="D1876" i="6" s="1"/>
  <c r="D1877" i="6" s="1"/>
  <c r="D1878" i="6" s="1"/>
  <c r="D1879" i="6" s="1"/>
  <c r="D1880" i="6" s="1"/>
  <c r="D1881" i="6" s="1"/>
  <c r="D1882" i="6" s="1"/>
  <c r="D1883" i="6" s="1"/>
  <c r="D1884" i="6" s="1"/>
  <c r="D1885" i="6" s="1"/>
  <c r="D1886" i="6" s="1"/>
  <c r="D1887" i="6" s="1"/>
  <c r="D1888" i="6" s="1"/>
  <c r="D1889" i="6" s="1"/>
  <c r="D1890" i="6" s="1"/>
  <c r="D1891" i="6" s="1"/>
  <c r="D1892" i="6" s="1"/>
  <c r="D1893" i="6" s="1"/>
  <c r="D1894" i="6" s="1"/>
  <c r="D1895" i="6" s="1"/>
  <c r="D1896" i="6" s="1"/>
  <c r="D1897" i="6" s="1"/>
  <c r="D1898" i="6" s="1"/>
  <c r="D1899" i="6" s="1"/>
  <c r="D1900" i="6" s="1"/>
  <c r="D1901" i="6" s="1"/>
  <c r="D1902" i="6" s="1"/>
  <c r="D1903" i="6" s="1"/>
  <c r="D1904" i="6" s="1"/>
  <c r="D1905" i="6" s="1"/>
  <c r="D1906" i="6" s="1"/>
  <c r="D1907" i="6" s="1"/>
  <c r="D1908" i="6" s="1"/>
  <c r="D1909" i="6" s="1"/>
  <c r="D1910" i="6" s="1"/>
  <c r="D1911" i="6" s="1"/>
  <c r="D1912" i="6" s="1"/>
  <c r="D1913" i="6" s="1"/>
  <c r="D1914" i="6" s="1"/>
  <c r="D1915" i="6" s="1"/>
  <c r="D1916" i="6" s="1"/>
  <c r="D1917" i="6" s="1"/>
  <c r="D1918" i="6" s="1"/>
  <c r="D1919" i="6" s="1"/>
  <c r="D1920" i="6" s="1"/>
  <c r="D1921" i="6" s="1"/>
  <c r="D1922" i="6" s="1"/>
  <c r="D1923" i="6" s="1"/>
  <c r="D1924" i="6" s="1"/>
  <c r="D1925" i="6" s="1"/>
  <c r="D1926" i="6" s="1"/>
  <c r="D1927" i="6" s="1"/>
  <c r="D1928" i="6" s="1"/>
  <c r="D1929" i="6" s="1"/>
  <c r="D1930" i="6" s="1"/>
  <c r="D1931" i="6" s="1"/>
  <c r="D1932" i="6" s="1"/>
  <c r="D1933" i="6" s="1"/>
  <c r="D1934" i="6" s="1"/>
  <c r="D1935" i="6" s="1"/>
  <c r="D1936" i="6" s="1"/>
  <c r="D1937" i="6" s="1"/>
  <c r="D1938" i="6" s="1"/>
  <c r="D1939" i="6" s="1"/>
  <c r="D1940" i="6" s="1"/>
  <c r="D1941" i="6" s="1"/>
  <c r="D1942" i="6" s="1"/>
  <c r="D1943" i="6" s="1"/>
  <c r="D1944" i="6" s="1"/>
  <c r="D1945" i="6" s="1"/>
  <c r="D1946" i="6" s="1"/>
  <c r="D1947" i="6" s="1"/>
  <c r="D1948" i="6" s="1"/>
  <c r="D1949" i="6" s="1"/>
  <c r="D1950" i="6" s="1"/>
  <c r="D1951" i="6" s="1"/>
  <c r="D1952" i="6" s="1"/>
  <c r="D1953" i="6" s="1"/>
  <c r="D1954" i="6" s="1"/>
  <c r="D1955" i="6" s="1"/>
  <c r="D1956" i="6" s="1"/>
  <c r="D1957" i="6" s="1"/>
  <c r="D1958" i="6" s="1"/>
  <c r="D1959" i="6" s="1"/>
  <c r="D1960" i="6" s="1"/>
  <c r="D1961" i="6" s="1"/>
  <c r="D1962" i="6" s="1"/>
  <c r="D1963" i="6" s="1"/>
  <c r="D1964" i="6" s="1"/>
  <c r="D1965" i="6" s="1"/>
  <c r="D1966" i="6" s="1"/>
  <c r="D1967" i="6" s="1"/>
  <c r="D1968" i="6" s="1"/>
  <c r="D1969" i="6" s="1"/>
  <c r="D1970" i="6" s="1"/>
  <c r="D1971" i="6" s="1"/>
  <c r="D1972" i="6" s="1"/>
  <c r="D1973" i="6" s="1"/>
  <c r="D1974" i="6" s="1"/>
  <c r="D1975" i="6" s="1"/>
  <c r="D1976" i="6" s="1"/>
  <c r="D1977" i="6" s="1"/>
  <c r="D1978" i="6" s="1"/>
  <c r="D1979" i="6" s="1"/>
  <c r="D1980" i="6" s="1"/>
  <c r="D1981" i="6" s="1"/>
  <c r="D1982" i="6" s="1"/>
  <c r="D1983" i="6" s="1"/>
  <c r="D1984" i="6" s="1"/>
  <c r="D1985" i="6" s="1"/>
  <c r="D1986" i="6" s="1"/>
  <c r="D1987" i="6" s="1"/>
  <c r="D1988" i="6" s="1"/>
  <c r="D1989" i="6" s="1"/>
  <c r="D1990" i="6" s="1"/>
  <c r="D1991" i="6" s="1"/>
  <c r="D1992" i="6" s="1"/>
  <c r="D1993" i="6" s="1"/>
  <c r="D1994" i="6" s="1"/>
  <c r="D1995" i="6" s="1"/>
  <c r="D1996" i="6" s="1"/>
  <c r="D1997" i="6" s="1"/>
  <c r="D1998" i="6" s="1"/>
  <c r="D1999" i="6" s="1"/>
  <c r="D2000" i="6" s="1"/>
  <c r="D2001" i="6" s="1"/>
  <c r="D2002" i="6" s="1"/>
  <c r="D2003" i="6" s="1"/>
  <c r="D2004" i="6" s="1"/>
  <c r="D2005" i="6" s="1"/>
  <c r="D2006" i="6" s="1"/>
  <c r="D2007" i="6" s="1"/>
  <c r="D2008" i="6" s="1"/>
  <c r="D2009" i="6" s="1"/>
  <c r="D2010" i="6" s="1"/>
  <c r="D2011" i="6" s="1"/>
  <c r="D2012" i="6" s="1"/>
  <c r="D2013" i="6" s="1"/>
  <c r="D2014" i="6" s="1"/>
  <c r="D2015" i="6" s="1"/>
  <c r="D2016" i="6" s="1"/>
  <c r="D2017" i="6" s="1"/>
  <c r="D2018" i="6" s="1"/>
  <c r="D2019" i="6" s="1"/>
  <c r="D2020" i="6" s="1"/>
  <c r="D2021" i="6" s="1"/>
  <c r="D2022" i="6" s="1"/>
  <c r="D2023" i="6" s="1"/>
  <c r="D2024" i="6" s="1"/>
  <c r="D2025" i="6" s="1"/>
  <c r="D2026" i="6" s="1"/>
  <c r="D2027" i="6" s="1"/>
  <c r="D2028" i="6" s="1"/>
  <c r="D2029" i="6" s="1"/>
  <c r="D2030" i="6" s="1"/>
  <c r="D2031" i="6" s="1"/>
  <c r="D2032" i="6" s="1"/>
  <c r="D2033" i="6" s="1"/>
  <c r="D2034" i="6" s="1"/>
  <c r="D2035" i="6" s="1"/>
  <c r="D2036" i="6" s="1"/>
  <c r="D2037" i="6" s="1"/>
  <c r="D2038" i="6" s="1"/>
  <c r="D2039" i="6" s="1"/>
  <c r="D2040" i="6" s="1"/>
  <c r="D2041" i="6" s="1"/>
  <c r="D2042" i="6" s="1"/>
  <c r="D2043" i="6" s="1"/>
  <c r="D2044" i="6" s="1"/>
  <c r="D2045" i="6" s="1"/>
  <c r="D2046" i="6" s="1"/>
  <c r="D2047" i="6" s="1"/>
  <c r="D2048" i="6" s="1"/>
  <c r="D2049" i="6" s="1"/>
  <c r="D2050" i="6" s="1"/>
  <c r="D2051" i="6" s="1"/>
  <c r="D2052" i="6" s="1"/>
  <c r="D2053" i="6" s="1"/>
  <c r="D2054" i="6" s="1"/>
  <c r="D2055" i="6" s="1"/>
  <c r="D2056" i="6" s="1"/>
  <c r="D2057" i="6" s="1"/>
  <c r="D2058" i="6" s="1"/>
  <c r="D2059" i="6" s="1"/>
  <c r="D2060" i="6" s="1"/>
  <c r="D2061" i="6" s="1"/>
  <c r="D2062" i="6" s="1"/>
  <c r="D2063" i="6" s="1"/>
  <c r="D2064" i="6" s="1"/>
  <c r="D2065" i="6" s="1"/>
  <c r="D2066" i="6" s="1"/>
  <c r="D2067" i="6" s="1"/>
  <c r="D2068" i="6" s="1"/>
  <c r="D2069" i="6" s="1"/>
  <c r="D2070" i="6" s="1"/>
  <c r="D2071" i="6" s="1"/>
  <c r="D2072" i="6" s="1"/>
  <c r="D2073" i="6" s="1"/>
  <c r="D2074" i="6" s="1"/>
  <c r="D2075" i="6" s="1"/>
  <c r="D2076" i="6" s="1"/>
  <c r="D2077" i="6" s="1"/>
  <c r="D2078" i="6" s="1"/>
  <c r="D2079" i="6" s="1"/>
  <c r="D2080" i="6" s="1"/>
  <c r="D2081" i="6" s="1"/>
  <c r="D2082" i="6" s="1"/>
  <c r="D2083" i="6" s="1"/>
  <c r="D2084" i="6" s="1"/>
  <c r="D2085" i="6" s="1"/>
  <c r="D2086" i="6" s="1"/>
  <c r="D2087" i="6" s="1"/>
  <c r="D2088" i="6" s="1"/>
  <c r="D2089" i="6" s="1"/>
  <c r="D2090" i="6" s="1"/>
  <c r="D2091" i="6" s="1"/>
  <c r="D2092" i="6" s="1"/>
  <c r="D2093" i="6" s="1"/>
  <c r="D2094" i="6" s="1"/>
  <c r="D2095" i="6" s="1"/>
  <c r="D2096" i="6" s="1"/>
  <c r="D2097" i="6" s="1"/>
  <c r="D2098" i="6" s="1"/>
  <c r="D2099" i="6" s="1"/>
  <c r="D2100" i="6" s="1"/>
  <c r="D2101" i="6" s="1"/>
  <c r="D2102" i="6" s="1"/>
  <c r="D2103" i="6" s="1"/>
  <c r="D2104" i="6" s="1"/>
  <c r="D2105" i="6" s="1"/>
  <c r="D2106" i="6" s="1"/>
  <c r="D2107" i="6" s="1"/>
  <c r="D2108" i="6" s="1"/>
  <c r="D2109" i="6" s="1"/>
  <c r="D2110" i="6" s="1"/>
  <c r="D2111" i="6" s="1"/>
  <c r="D2112" i="6" s="1"/>
  <c r="D2113" i="6" s="1"/>
  <c r="D2114" i="6" s="1"/>
  <c r="D2115" i="6" s="1"/>
  <c r="D2116" i="6" s="1"/>
  <c r="D2117" i="6" s="1"/>
  <c r="D2118" i="6" s="1"/>
  <c r="D2119" i="6" s="1"/>
  <c r="D2120" i="6" s="1"/>
  <c r="D2121" i="6" s="1"/>
  <c r="D2122" i="6" s="1"/>
  <c r="D2123" i="6" s="1"/>
  <c r="D2124" i="6" s="1"/>
  <c r="D2125" i="6" s="1"/>
  <c r="D2126" i="6" s="1"/>
  <c r="D2127" i="6" s="1"/>
  <c r="D2128" i="6" s="1"/>
  <c r="D2129" i="6" s="1"/>
  <c r="D2130" i="6" s="1"/>
  <c r="D2131" i="6" s="1"/>
  <c r="D2132" i="6" s="1"/>
  <c r="D2133" i="6" s="1"/>
  <c r="D2134" i="6" s="1"/>
  <c r="D2135" i="6" s="1"/>
  <c r="D2136" i="6" s="1"/>
  <c r="D2137" i="6" s="1"/>
  <c r="D2138" i="6" s="1"/>
  <c r="D2139" i="6" s="1"/>
  <c r="D2140" i="6" s="1"/>
  <c r="D2141" i="6" s="1"/>
  <c r="D2142" i="6" s="1"/>
  <c r="D2143" i="6" s="1"/>
  <c r="D2144" i="6" s="1"/>
  <c r="D2145" i="6" s="1"/>
  <c r="D2146" i="6" s="1"/>
  <c r="D2147" i="6" s="1"/>
  <c r="D2148" i="6" s="1"/>
  <c r="D2149" i="6" s="1"/>
  <c r="D2150" i="6" s="1"/>
  <c r="D2151" i="6" s="1"/>
  <c r="D2152" i="6" s="1"/>
  <c r="D2153" i="6" s="1"/>
  <c r="D2154" i="6" s="1"/>
  <c r="D2155" i="6" s="1"/>
  <c r="D2156" i="6" s="1"/>
  <c r="D2157" i="6" s="1"/>
  <c r="D2158" i="6" s="1"/>
  <c r="D2159" i="6" s="1"/>
  <c r="D2160" i="6" s="1"/>
  <c r="D2161" i="6" s="1"/>
  <c r="D2162" i="6" s="1"/>
  <c r="D2163" i="6" s="1"/>
  <c r="D2164" i="6" s="1"/>
  <c r="D2165" i="6" s="1"/>
  <c r="D2166" i="6" s="1"/>
  <c r="D2167" i="6" s="1"/>
  <c r="D2168" i="6" s="1"/>
  <c r="D2169" i="6" s="1"/>
  <c r="D2170" i="6" s="1"/>
  <c r="D2171" i="6" s="1"/>
  <c r="D2172" i="6" s="1"/>
  <c r="D2173" i="6" s="1"/>
  <c r="D2174" i="6" s="1"/>
  <c r="D2175" i="6" s="1"/>
  <c r="D2176" i="6" s="1"/>
  <c r="D2177" i="6" s="1"/>
  <c r="D2178" i="6" s="1"/>
  <c r="D2179" i="6" s="1"/>
  <c r="D2180" i="6" s="1"/>
  <c r="D2181" i="6" s="1"/>
  <c r="D2182" i="6" s="1"/>
  <c r="D2183" i="6" s="1"/>
  <c r="D2184" i="6" s="1"/>
  <c r="D2185" i="6" s="1"/>
  <c r="D2186" i="6" s="1"/>
  <c r="D2187" i="6" s="1"/>
  <c r="D2188" i="6" s="1"/>
  <c r="D2189" i="6" s="1"/>
  <c r="D2190" i="6" s="1"/>
  <c r="D2191" i="6" s="1"/>
  <c r="D2192" i="6" s="1"/>
  <c r="D2193" i="6" s="1"/>
  <c r="D2194" i="6" s="1"/>
  <c r="D2195" i="6" s="1"/>
  <c r="D2196" i="6" s="1"/>
  <c r="D2197" i="6" s="1"/>
  <c r="D2198" i="6" s="1"/>
  <c r="D2199" i="6" s="1"/>
  <c r="D2200" i="6" s="1"/>
  <c r="D2201" i="6" s="1"/>
  <c r="D2202" i="6" s="1"/>
  <c r="D2203" i="6" s="1"/>
  <c r="D2204" i="6" s="1"/>
  <c r="D2205" i="6" s="1"/>
  <c r="D2206" i="6" s="1"/>
  <c r="D2207" i="6" s="1"/>
  <c r="D2208" i="6" s="1"/>
  <c r="D2209" i="6" s="1"/>
  <c r="D2210" i="6" s="1"/>
  <c r="D2211" i="6" s="1"/>
  <c r="D2212" i="6" s="1"/>
  <c r="D2213" i="6" s="1"/>
  <c r="D2214" i="6" s="1"/>
  <c r="D2215" i="6" s="1"/>
  <c r="D2216" i="6" s="1"/>
  <c r="D2217" i="6" s="1"/>
  <c r="D2218" i="6" s="1"/>
  <c r="D2219" i="6" s="1"/>
  <c r="D2220" i="6" s="1"/>
  <c r="D2221" i="6" s="1"/>
  <c r="D2222" i="6" s="1"/>
  <c r="D2223" i="6" s="1"/>
  <c r="D2224" i="6" s="1"/>
  <c r="D2225" i="6" s="1"/>
  <c r="D2226" i="6" s="1"/>
  <c r="D2227" i="6" s="1"/>
  <c r="D2228" i="6" s="1"/>
  <c r="D2229" i="6" s="1"/>
  <c r="D2230" i="6" s="1"/>
  <c r="D2231" i="6" s="1"/>
  <c r="D2232" i="6" s="1"/>
  <c r="D2233" i="6" s="1"/>
  <c r="D2234" i="6" s="1"/>
  <c r="D2235" i="6" s="1"/>
  <c r="D2236" i="6" s="1"/>
  <c r="D2237" i="6" s="1"/>
  <c r="D2238" i="6" s="1"/>
  <c r="D2239" i="6" s="1"/>
  <c r="D2240" i="6" s="1"/>
  <c r="D2241" i="6" s="1"/>
  <c r="D2242" i="6" s="1"/>
  <c r="D2243" i="6" s="1"/>
  <c r="D2244" i="6" s="1"/>
  <c r="D2245" i="6" s="1"/>
  <c r="D2246" i="6" s="1"/>
  <c r="D2247" i="6" s="1"/>
  <c r="D2248" i="6" s="1"/>
  <c r="D2249" i="6" s="1"/>
  <c r="D2250" i="6" s="1"/>
  <c r="D2251" i="6" s="1"/>
  <c r="D2252" i="6" s="1"/>
  <c r="D2253" i="6" s="1"/>
  <c r="D2254" i="6" s="1"/>
  <c r="D2255" i="6" s="1"/>
  <c r="D2256" i="6" s="1"/>
  <c r="D2257" i="6" s="1"/>
  <c r="D2258" i="6" s="1"/>
  <c r="D2259" i="6" s="1"/>
  <c r="D2260" i="6" s="1"/>
  <c r="D2261" i="6" s="1"/>
  <c r="D2262" i="6" s="1"/>
  <c r="D2263" i="6" s="1"/>
  <c r="D2264" i="6" s="1"/>
  <c r="D2265" i="6" s="1"/>
  <c r="D2266" i="6" s="1"/>
  <c r="D2267" i="6" s="1"/>
  <c r="D2268" i="6" s="1"/>
  <c r="D2269" i="6" s="1"/>
  <c r="D2270" i="6" s="1"/>
  <c r="D2271" i="6" s="1"/>
  <c r="D2272" i="6" s="1"/>
  <c r="D2273" i="6" s="1"/>
  <c r="D2274" i="6" s="1"/>
  <c r="D2275" i="6" s="1"/>
  <c r="D2276" i="6" s="1"/>
  <c r="D2277" i="6" s="1"/>
  <c r="D2278" i="6" s="1"/>
  <c r="D2279" i="6" s="1"/>
  <c r="D2280" i="6" s="1"/>
  <c r="D2281" i="6" s="1"/>
  <c r="D2282" i="6" s="1"/>
  <c r="D2283" i="6" s="1"/>
  <c r="D2284" i="6" s="1"/>
  <c r="D2285" i="6" s="1"/>
  <c r="D2286" i="6" s="1"/>
  <c r="D2287" i="6" s="1"/>
  <c r="D2288" i="6" s="1"/>
  <c r="D2289" i="6" s="1"/>
  <c r="D2290" i="6" s="1"/>
  <c r="D2291" i="6" s="1"/>
  <c r="D2292" i="6" s="1"/>
  <c r="D2293" i="6" s="1"/>
  <c r="D2294" i="6" s="1"/>
  <c r="D2295" i="6" s="1"/>
  <c r="D2296" i="6" s="1"/>
  <c r="D2297" i="6" s="1"/>
  <c r="D2298" i="6" s="1"/>
  <c r="D2299" i="6" s="1"/>
  <c r="D2300" i="6" s="1"/>
  <c r="D2301" i="6" s="1"/>
  <c r="D2302" i="6" s="1"/>
  <c r="D2303" i="6" s="1"/>
  <c r="D2304" i="6" s="1"/>
  <c r="D2305" i="6" s="1"/>
  <c r="D2306" i="6" s="1"/>
  <c r="D2307" i="6" s="1"/>
  <c r="D2308" i="6" s="1"/>
  <c r="D2309" i="6" s="1"/>
  <c r="D2310" i="6" s="1"/>
  <c r="D2311" i="6" s="1"/>
  <c r="D2312" i="6" s="1"/>
  <c r="D2313" i="6" s="1"/>
  <c r="D2314" i="6" s="1"/>
  <c r="D2315" i="6" s="1"/>
  <c r="D2316" i="6" s="1"/>
  <c r="D2317" i="6" s="1"/>
  <c r="D2318" i="6" s="1"/>
  <c r="D2319" i="6" s="1"/>
  <c r="D2320" i="6" s="1"/>
  <c r="D2321" i="6" s="1"/>
  <c r="D2322" i="6" s="1"/>
  <c r="D2323" i="6" s="1"/>
  <c r="D2324" i="6" s="1"/>
  <c r="D2325" i="6" s="1"/>
  <c r="D2326" i="6" s="1"/>
  <c r="D2327" i="6" s="1"/>
  <c r="D2328" i="6" s="1"/>
  <c r="D2329" i="6" s="1"/>
  <c r="D2330" i="6" s="1"/>
  <c r="D2331" i="6" s="1"/>
  <c r="D2332" i="6" s="1"/>
  <c r="D2333" i="6" s="1"/>
  <c r="D2334" i="6" s="1"/>
  <c r="D2335" i="6" s="1"/>
  <c r="D2336" i="6" s="1"/>
  <c r="D2337" i="6" s="1"/>
  <c r="D2338" i="6" s="1"/>
  <c r="D2339" i="6" s="1"/>
  <c r="D2340" i="6" s="1"/>
  <c r="D2341" i="6" s="1"/>
  <c r="D2342" i="6" s="1"/>
  <c r="D2343" i="6" s="1"/>
  <c r="D2344" i="6" s="1"/>
  <c r="D2345" i="6" s="1"/>
  <c r="D2346" i="6" s="1"/>
  <c r="D2347" i="6" s="1"/>
  <c r="D2348" i="6" s="1"/>
  <c r="D2349" i="6" s="1"/>
  <c r="D2350" i="6" s="1"/>
  <c r="D2351" i="6" s="1"/>
  <c r="D2352" i="6" s="1"/>
  <c r="D2353" i="6" s="1"/>
  <c r="D2354" i="6" s="1"/>
  <c r="D2355" i="6" s="1"/>
  <c r="D2356" i="6" s="1"/>
  <c r="D2357" i="6" s="1"/>
  <c r="D2358" i="6" s="1"/>
  <c r="D2359" i="6" s="1"/>
  <c r="D2360" i="6" s="1"/>
  <c r="D2361" i="6" s="1"/>
  <c r="D2362" i="6" s="1"/>
  <c r="D2363" i="6" s="1"/>
  <c r="D2364" i="6" s="1"/>
  <c r="D2365" i="6" s="1"/>
  <c r="D2366" i="6" s="1"/>
  <c r="D2367" i="6" s="1"/>
  <c r="D2368" i="6" s="1"/>
  <c r="D2369" i="6" s="1"/>
  <c r="D2370" i="6" s="1"/>
  <c r="D2371" i="6" s="1"/>
  <c r="D2372" i="6" s="1"/>
  <c r="D2373" i="6" s="1"/>
  <c r="D2374" i="6" s="1"/>
  <c r="D2375" i="6" s="1"/>
  <c r="D2376" i="6" s="1"/>
  <c r="D2377" i="6" s="1"/>
  <c r="D2378" i="6" s="1"/>
  <c r="D2379" i="6" s="1"/>
  <c r="D2380" i="6" s="1"/>
  <c r="D2381" i="6" s="1"/>
  <c r="D2382" i="6" s="1"/>
  <c r="D2383" i="6" s="1"/>
  <c r="D2384" i="6" s="1"/>
  <c r="D2385" i="6" s="1"/>
  <c r="D2386" i="6" s="1"/>
  <c r="D2387" i="6" s="1"/>
  <c r="D2388" i="6" s="1"/>
  <c r="D2389" i="6" s="1"/>
  <c r="D2390" i="6" s="1"/>
  <c r="D2391" i="6" s="1"/>
  <c r="D2392" i="6" s="1"/>
  <c r="D2393" i="6" s="1"/>
  <c r="D2394" i="6" s="1"/>
  <c r="D2395" i="6" s="1"/>
  <c r="D2396" i="6" s="1"/>
  <c r="D2397" i="6" s="1"/>
  <c r="D2398" i="6" s="1"/>
  <c r="D2399" i="6" s="1"/>
  <c r="D2400" i="6" s="1"/>
  <c r="D2401" i="6" s="1"/>
  <c r="D2402" i="6" s="1"/>
  <c r="D2403" i="6" s="1"/>
  <c r="D2404" i="6" s="1"/>
  <c r="D2405" i="6" s="1"/>
  <c r="D2406" i="6" s="1"/>
  <c r="D2407" i="6" s="1"/>
  <c r="D2408" i="6" s="1"/>
  <c r="D2409" i="6" s="1"/>
  <c r="D2410" i="6" s="1"/>
  <c r="D2411" i="6" s="1"/>
  <c r="D2412" i="6" s="1"/>
  <c r="D2413" i="6" s="1"/>
  <c r="D2414" i="6" s="1"/>
  <c r="D2415" i="6" s="1"/>
  <c r="D2416" i="6" s="1"/>
  <c r="D2417" i="6" s="1"/>
  <c r="D2418" i="6" s="1"/>
  <c r="D2419" i="6" s="1"/>
  <c r="D2420" i="6" s="1"/>
  <c r="D2421" i="6" s="1"/>
  <c r="D2422" i="6" s="1"/>
  <c r="D2423" i="6" s="1"/>
  <c r="D2424" i="6" s="1"/>
  <c r="D2425" i="6" s="1"/>
  <c r="D2426" i="6" s="1"/>
  <c r="D2427" i="6" s="1"/>
  <c r="D2428" i="6" s="1"/>
  <c r="D2429" i="6" s="1"/>
  <c r="D2430" i="6" s="1"/>
  <c r="D2431" i="6" s="1"/>
  <c r="D2432" i="6" s="1"/>
  <c r="D2433" i="6" s="1"/>
  <c r="D2434" i="6" s="1"/>
  <c r="D2435" i="6" s="1"/>
  <c r="D2436" i="6" s="1"/>
  <c r="D2437" i="6" s="1"/>
  <c r="D2438" i="6" s="1"/>
  <c r="D2439" i="6" s="1"/>
  <c r="D2440" i="6" s="1"/>
  <c r="D2441" i="6" s="1"/>
  <c r="D2442" i="6" s="1"/>
  <c r="D2443" i="6" s="1"/>
  <c r="D2444" i="6" s="1"/>
  <c r="D2445" i="6" s="1"/>
  <c r="D2446" i="6" s="1"/>
  <c r="D2447" i="6" s="1"/>
  <c r="D2448" i="6" s="1"/>
  <c r="D2449" i="6" s="1"/>
  <c r="D2450" i="6" s="1"/>
  <c r="D2451" i="6" s="1"/>
  <c r="D2452" i="6" s="1"/>
  <c r="D2453" i="6" s="1"/>
  <c r="D2454" i="6" s="1"/>
  <c r="D2455" i="6" s="1"/>
  <c r="D2456" i="6" s="1"/>
  <c r="D2457" i="6" s="1"/>
  <c r="D2458" i="6" s="1"/>
  <c r="D2459" i="6" s="1"/>
  <c r="D2460" i="6" s="1"/>
  <c r="D2461" i="6" s="1"/>
  <c r="D2462" i="6" s="1"/>
  <c r="D2463" i="6" s="1"/>
  <c r="D2464" i="6" s="1"/>
  <c r="D2465" i="6" s="1"/>
  <c r="D2466" i="6" s="1"/>
  <c r="D2467" i="6" s="1"/>
  <c r="D2468" i="6" s="1"/>
  <c r="D2469" i="6" s="1"/>
  <c r="D2470" i="6" s="1"/>
  <c r="D2471" i="6" s="1"/>
  <c r="D2472" i="6" s="1"/>
  <c r="D2473" i="6" s="1"/>
  <c r="D2474" i="6" s="1"/>
  <c r="D2475" i="6" s="1"/>
  <c r="D2476" i="6" s="1"/>
  <c r="D2477" i="6" s="1"/>
  <c r="D2478" i="6" s="1"/>
  <c r="D2479" i="6" s="1"/>
  <c r="D2480" i="6" s="1"/>
  <c r="D2481" i="6" s="1"/>
  <c r="D2482" i="6" s="1"/>
  <c r="D2483" i="6" s="1"/>
  <c r="D2484" i="6" s="1"/>
  <c r="D2485" i="6" s="1"/>
  <c r="D2486" i="6" s="1"/>
  <c r="D2487" i="6" s="1"/>
  <c r="D2488" i="6" s="1"/>
  <c r="D2489" i="6" s="1"/>
  <c r="D2490" i="6" s="1"/>
  <c r="D2491" i="6" s="1"/>
  <c r="D2492" i="6" s="1"/>
  <c r="D2493" i="6" s="1"/>
  <c r="D2494" i="6" s="1"/>
  <c r="D2495" i="6" s="1"/>
  <c r="D2496" i="6" s="1"/>
  <c r="D2497" i="6" s="1"/>
  <c r="D2498" i="6" s="1"/>
  <c r="D2499" i="6" s="1"/>
  <c r="D2500" i="6" s="1"/>
  <c r="D2501" i="6" s="1"/>
  <c r="D2502" i="6" s="1"/>
  <c r="D2503" i="6" s="1"/>
  <c r="D2504" i="6" s="1"/>
  <c r="D2505" i="6" s="1"/>
  <c r="D2506" i="6" s="1"/>
  <c r="D2507" i="6" s="1"/>
  <c r="D2508" i="6" s="1"/>
  <c r="D2509" i="6" s="1"/>
  <c r="D2510" i="6" s="1"/>
  <c r="D2511" i="6" s="1"/>
  <c r="D2512" i="6" s="1"/>
  <c r="D2513" i="6" s="1"/>
  <c r="D2514" i="6" s="1"/>
  <c r="D2515" i="6" s="1"/>
  <c r="D2516" i="6" s="1"/>
  <c r="D2517" i="6" s="1"/>
  <c r="D2518" i="6" s="1"/>
  <c r="D2519" i="6" s="1"/>
  <c r="D2520" i="6" s="1"/>
  <c r="D2521" i="6" s="1"/>
  <c r="D2522" i="6" s="1"/>
  <c r="D2523" i="6" s="1"/>
  <c r="D2524" i="6" s="1"/>
  <c r="D2525" i="6" s="1"/>
  <c r="D2526" i="6" s="1"/>
  <c r="D2527" i="6" s="1"/>
  <c r="D2528" i="6" s="1"/>
  <c r="D2529" i="6" s="1"/>
  <c r="D2530" i="6" s="1"/>
  <c r="D2531" i="6" s="1"/>
  <c r="D2532" i="6" s="1"/>
  <c r="D2533" i="6" s="1"/>
  <c r="D2534" i="6" s="1"/>
  <c r="D2535" i="6" s="1"/>
  <c r="D2536" i="6" s="1"/>
  <c r="D2537" i="6" s="1"/>
  <c r="D2538" i="6" s="1"/>
  <c r="D2539" i="6" s="1"/>
  <c r="D2540" i="6" s="1"/>
  <c r="D2541" i="6" s="1"/>
  <c r="D2542" i="6" s="1"/>
  <c r="D2543" i="6" s="1"/>
  <c r="D2544" i="6" s="1"/>
  <c r="D2545" i="6" s="1"/>
  <c r="D2546" i="6" s="1"/>
  <c r="D2547" i="6" s="1"/>
  <c r="D2548" i="6" s="1"/>
  <c r="D2549" i="6" s="1"/>
  <c r="D2550" i="6" s="1"/>
  <c r="D2551" i="6" s="1"/>
  <c r="D2552" i="6" s="1"/>
  <c r="D2553" i="6" s="1"/>
  <c r="D2554" i="6" s="1"/>
  <c r="D2555" i="6" s="1"/>
  <c r="D2556" i="6" s="1"/>
  <c r="D2557" i="6" s="1"/>
  <c r="D2558" i="6" s="1"/>
  <c r="D2559" i="6" s="1"/>
  <c r="D2560" i="6" s="1"/>
  <c r="D2561" i="6" s="1"/>
  <c r="D2562" i="6" s="1"/>
  <c r="D2563" i="6" s="1"/>
  <c r="D2564" i="6" s="1"/>
  <c r="D2565" i="6" s="1"/>
  <c r="D2566" i="6" s="1"/>
  <c r="D2567" i="6" s="1"/>
  <c r="D2568" i="6" s="1"/>
  <c r="D2569" i="6" s="1"/>
  <c r="D2570" i="6" s="1"/>
  <c r="D2571" i="6" s="1"/>
  <c r="D2572" i="6" s="1"/>
  <c r="D2573" i="6" s="1"/>
  <c r="D2574" i="6" s="1"/>
  <c r="D2575" i="6" s="1"/>
  <c r="D2576" i="6" s="1"/>
  <c r="D2577" i="6" s="1"/>
  <c r="D2578" i="6" s="1"/>
  <c r="D2579" i="6" s="1"/>
  <c r="D2580" i="6" s="1"/>
  <c r="D2581" i="6" s="1"/>
  <c r="D2582" i="6" s="1"/>
  <c r="D2583" i="6" s="1"/>
  <c r="D2584" i="6" s="1"/>
  <c r="D2585" i="6" s="1"/>
  <c r="D2586" i="6" s="1"/>
  <c r="D2587" i="6" s="1"/>
  <c r="D2588" i="6" s="1"/>
  <c r="D2589" i="6" s="1"/>
  <c r="D2590" i="6" s="1"/>
  <c r="D2591" i="6" s="1"/>
  <c r="D2592" i="6" s="1"/>
  <c r="D2593" i="6" s="1"/>
  <c r="D2594" i="6" s="1"/>
  <c r="D2595" i="6" s="1"/>
  <c r="D2596" i="6" s="1"/>
  <c r="D2597" i="6" s="1"/>
  <c r="D2598" i="6" s="1"/>
  <c r="D2599" i="6" s="1"/>
  <c r="D2600" i="6" s="1"/>
  <c r="D2601" i="6" s="1"/>
  <c r="D2602" i="6" s="1"/>
  <c r="D2603" i="6" s="1"/>
  <c r="D2604" i="6" s="1"/>
  <c r="D2605" i="6" s="1"/>
  <c r="D2606" i="6" s="1"/>
  <c r="D2607" i="6" s="1"/>
  <c r="D2608" i="6" s="1"/>
  <c r="D2609" i="6" s="1"/>
  <c r="D2610" i="6" s="1"/>
  <c r="D2611" i="6" s="1"/>
  <c r="D2612" i="6" s="1"/>
  <c r="D2613" i="6" s="1"/>
  <c r="D2614" i="6" s="1"/>
  <c r="D2615" i="6" s="1"/>
  <c r="D2616" i="6" s="1"/>
  <c r="D2617" i="6" s="1"/>
  <c r="D2618" i="6" s="1"/>
  <c r="D2619" i="6" s="1"/>
  <c r="D2620" i="6" s="1"/>
  <c r="D2621" i="6" s="1"/>
  <c r="D2622" i="6" s="1"/>
  <c r="D2623" i="6" s="1"/>
  <c r="D2624" i="6" s="1"/>
  <c r="D2625" i="6" s="1"/>
  <c r="D2626" i="6" s="1"/>
  <c r="D2627" i="6" s="1"/>
  <c r="D2628" i="6" s="1"/>
  <c r="D2629" i="6" s="1"/>
  <c r="D2630" i="6" s="1"/>
  <c r="D2631" i="6" s="1"/>
  <c r="D2632" i="6" s="1"/>
  <c r="D2633" i="6" s="1"/>
  <c r="D2634" i="6" s="1"/>
  <c r="D2635" i="6" s="1"/>
  <c r="D2636" i="6" s="1"/>
  <c r="D2637" i="6" s="1"/>
  <c r="D2638" i="6" s="1"/>
  <c r="D2639" i="6" s="1"/>
  <c r="D2640" i="6" s="1"/>
  <c r="D2641" i="6" s="1"/>
  <c r="D2642" i="6" s="1"/>
  <c r="D2643" i="6" s="1"/>
  <c r="D2644" i="6" s="1"/>
  <c r="D2645" i="6" s="1"/>
  <c r="D2646" i="6" s="1"/>
  <c r="D2647" i="6" s="1"/>
  <c r="D2648" i="6" s="1"/>
  <c r="D2649" i="6" s="1"/>
  <c r="D2650" i="6" s="1"/>
  <c r="D2651" i="6" s="1"/>
  <c r="D2652" i="6" s="1"/>
  <c r="D2653" i="6" s="1"/>
  <c r="D2654" i="6" s="1"/>
  <c r="D2655" i="6" s="1"/>
  <c r="D2656" i="6" s="1"/>
  <c r="D2657" i="6" s="1"/>
  <c r="D2658" i="6" s="1"/>
  <c r="D2659" i="6" s="1"/>
  <c r="D2660" i="6" s="1"/>
  <c r="D2661" i="6" s="1"/>
  <c r="D2662" i="6" s="1"/>
  <c r="D2663" i="6" s="1"/>
  <c r="D2664" i="6" s="1"/>
  <c r="D2665" i="6" s="1"/>
  <c r="D2666" i="6" s="1"/>
  <c r="D2667" i="6" s="1"/>
  <c r="D2668" i="6" s="1"/>
  <c r="D2669" i="6" s="1"/>
  <c r="D2670" i="6" s="1"/>
  <c r="D2671" i="6" s="1"/>
  <c r="D2672" i="6" s="1"/>
  <c r="D2673" i="6" s="1"/>
  <c r="D2674" i="6" s="1"/>
  <c r="D2675" i="6" s="1"/>
  <c r="D2676" i="6" s="1"/>
  <c r="D2677" i="6" s="1"/>
  <c r="D2678" i="6" s="1"/>
  <c r="D2679" i="6" s="1"/>
  <c r="D2680" i="6" s="1"/>
  <c r="D2681" i="6" s="1"/>
  <c r="D2682" i="6" s="1"/>
  <c r="D2683" i="6" s="1"/>
  <c r="D2684" i="6" s="1"/>
  <c r="D2685" i="6" s="1"/>
  <c r="D2686" i="6" s="1"/>
  <c r="D2687" i="6" s="1"/>
  <c r="D2688" i="6" s="1"/>
  <c r="D2689" i="6" s="1"/>
  <c r="D2690" i="6" s="1"/>
  <c r="D2691" i="6" s="1"/>
  <c r="D2692" i="6" s="1"/>
  <c r="D2693" i="6" s="1"/>
  <c r="D2694" i="6" s="1"/>
  <c r="D2695" i="6" s="1"/>
  <c r="D2696" i="6" s="1"/>
  <c r="D2697" i="6" s="1"/>
  <c r="D2698" i="6" s="1"/>
  <c r="D2699" i="6" s="1"/>
  <c r="D2700" i="6" s="1"/>
  <c r="D2701" i="6" s="1"/>
  <c r="D2702" i="6" s="1"/>
  <c r="D2703" i="6" s="1"/>
  <c r="D2704" i="6" s="1"/>
  <c r="D2705" i="6" s="1"/>
  <c r="D2706" i="6" s="1"/>
  <c r="D2707" i="6" s="1"/>
  <c r="D2708" i="6" s="1"/>
  <c r="D2709" i="6" s="1"/>
  <c r="D2710" i="6" s="1"/>
  <c r="D2711" i="6" s="1"/>
  <c r="D2712" i="6" s="1"/>
  <c r="D2713" i="6" s="1"/>
  <c r="D2714" i="6" s="1"/>
  <c r="D2715" i="6" s="1"/>
  <c r="D2716" i="6" s="1"/>
  <c r="D2717" i="6" s="1"/>
  <c r="D2718" i="6" s="1"/>
  <c r="D2719" i="6" s="1"/>
  <c r="D2720" i="6" s="1"/>
  <c r="D2721" i="6" s="1"/>
  <c r="D2722" i="6" s="1"/>
  <c r="D2723" i="6" s="1"/>
  <c r="D2724" i="6" s="1"/>
  <c r="D2725" i="6" s="1"/>
  <c r="D2726" i="6" s="1"/>
  <c r="D2727" i="6" s="1"/>
  <c r="D2728" i="6" s="1"/>
  <c r="D2729" i="6" s="1"/>
  <c r="D2730" i="6" s="1"/>
  <c r="D2731" i="6" s="1"/>
  <c r="D2732" i="6" s="1"/>
  <c r="D2733" i="6" s="1"/>
  <c r="D2734" i="6" s="1"/>
  <c r="D2735" i="6" s="1"/>
  <c r="D2736" i="6" s="1"/>
  <c r="D2737" i="6" s="1"/>
  <c r="D2738" i="6" s="1"/>
  <c r="D2739" i="6" s="1"/>
  <c r="D2740" i="6" s="1"/>
  <c r="D2741" i="6" s="1"/>
  <c r="D2742" i="6" s="1"/>
  <c r="D2743" i="6" s="1"/>
  <c r="D2744" i="6" s="1"/>
  <c r="D2745" i="6" s="1"/>
  <c r="D2746" i="6" s="1"/>
  <c r="D2747" i="6" s="1"/>
  <c r="D2748" i="6" s="1"/>
  <c r="D2749" i="6" s="1"/>
  <c r="D2750" i="6" s="1"/>
  <c r="D2751" i="6" s="1"/>
  <c r="D2752" i="6" s="1"/>
  <c r="D2753" i="6" s="1"/>
  <c r="D2754" i="6" s="1"/>
  <c r="D2755" i="6" s="1"/>
  <c r="D2756" i="6" s="1"/>
  <c r="D2757" i="6" s="1"/>
  <c r="D2758" i="6" s="1"/>
  <c r="D2759" i="6" s="1"/>
  <c r="D2760" i="6" s="1"/>
  <c r="D2761" i="6" s="1"/>
  <c r="D2762" i="6" s="1"/>
  <c r="D2763" i="6" s="1"/>
  <c r="D2764" i="6" s="1"/>
  <c r="D2765" i="6" s="1"/>
  <c r="D2766" i="6" s="1"/>
  <c r="D2767" i="6" s="1"/>
  <c r="D2768" i="6" s="1"/>
  <c r="D2769" i="6" s="1"/>
  <c r="D2770" i="6" s="1"/>
  <c r="D2771" i="6" s="1"/>
  <c r="D2772" i="6" s="1"/>
  <c r="D2773" i="6" s="1"/>
  <c r="D2774" i="6" s="1"/>
  <c r="D2775" i="6" s="1"/>
  <c r="D2776" i="6" s="1"/>
  <c r="D2777" i="6" s="1"/>
  <c r="D2778" i="6" s="1"/>
  <c r="D2779" i="6" s="1"/>
  <c r="D2780" i="6" s="1"/>
  <c r="D2781" i="6" s="1"/>
  <c r="D2782" i="6" s="1"/>
  <c r="D2783" i="6" s="1"/>
  <c r="D2784" i="6" s="1"/>
  <c r="D2785" i="6" s="1"/>
  <c r="D2786" i="6" s="1"/>
  <c r="D2787" i="6" s="1"/>
  <c r="D2788" i="6" s="1"/>
  <c r="D2789" i="6" s="1"/>
  <c r="D2790" i="6" s="1"/>
  <c r="D2791" i="6" s="1"/>
  <c r="D2792" i="6" s="1"/>
  <c r="D2793" i="6" s="1"/>
  <c r="D2794" i="6" s="1"/>
  <c r="D2795" i="6" s="1"/>
  <c r="D2796" i="6" s="1"/>
  <c r="D2797" i="6" s="1"/>
  <c r="D2798" i="6" s="1"/>
  <c r="D2799" i="6" s="1"/>
  <c r="D2800" i="6" s="1"/>
  <c r="D2801" i="6" s="1"/>
  <c r="D2802" i="6" s="1"/>
  <c r="D2803" i="6" s="1"/>
  <c r="D2804" i="6" s="1"/>
  <c r="D2805" i="6" s="1"/>
  <c r="D2806" i="6" s="1"/>
  <c r="D2807" i="6" s="1"/>
  <c r="D2808" i="6" s="1"/>
  <c r="D2809" i="6" s="1"/>
  <c r="D2810" i="6" s="1"/>
  <c r="D2811" i="6" s="1"/>
  <c r="D2812" i="6" s="1"/>
  <c r="D2813" i="6" s="1"/>
  <c r="D2814" i="6" s="1"/>
  <c r="D2815" i="6" s="1"/>
  <c r="D2816" i="6" s="1"/>
  <c r="D2817" i="6" s="1"/>
  <c r="D2818" i="6" s="1"/>
  <c r="D2819" i="6" s="1"/>
  <c r="D2820" i="6" s="1"/>
  <c r="D2821" i="6" s="1"/>
  <c r="D2822" i="6" s="1"/>
  <c r="D2823" i="6" s="1"/>
  <c r="D2824" i="6" s="1"/>
  <c r="D2825" i="6" s="1"/>
  <c r="D2826" i="6" s="1"/>
  <c r="D2827" i="6" s="1"/>
  <c r="D2828" i="6" s="1"/>
  <c r="D2829" i="6" s="1"/>
  <c r="D2830" i="6" s="1"/>
  <c r="D2831" i="6" s="1"/>
  <c r="D2832" i="6" s="1"/>
  <c r="D2833" i="6" s="1"/>
  <c r="D2834" i="6" s="1"/>
  <c r="D2835" i="6" s="1"/>
  <c r="D2836" i="6" s="1"/>
  <c r="D2837" i="6" s="1"/>
  <c r="D2838" i="6" s="1"/>
  <c r="D2839" i="6" s="1"/>
  <c r="D2840" i="6" s="1"/>
  <c r="D2841" i="6" s="1"/>
  <c r="D2842" i="6" s="1"/>
  <c r="D2843" i="6" s="1"/>
  <c r="D2844" i="6" s="1"/>
  <c r="D2845" i="6" s="1"/>
  <c r="D2846" i="6" s="1"/>
  <c r="D2847" i="6" s="1"/>
  <c r="D2848" i="6" s="1"/>
  <c r="D2849" i="6" s="1"/>
  <c r="D2850" i="6" s="1"/>
  <c r="D2851" i="6" s="1"/>
  <c r="D2852" i="6" s="1"/>
  <c r="D2853" i="6" s="1"/>
  <c r="D2854" i="6" s="1"/>
  <c r="D2855" i="6" s="1"/>
  <c r="D2856" i="6" s="1"/>
  <c r="D2857" i="6" s="1"/>
  <c r="D2858" i="6" s="1"/>
  <c r="D2859" i="6" s="1"/>
  <c r="D2860" i="6" s="1"/>
  <c r="D2861" i="6" s="1"/>
  <c r="D2862" i="6" s="1"/>
  <c r="D2863" i="6" s="1"/>
  <c r="D2864" i="6" s="1"/>
  <c r="D2865" i="6" s="1"/>
  <c r="D2866" i="6" s="1"/>
  <c r="D2867" i="6" s="1"/>
  <c r="D2868" i="6" s="1"/>
  <c r="D2869" i="6" s="1"/>
  <c r="D2870" i="6" s="1"/>
  <c r="D2871" i="6" s="1"/>
  <c r="D2872" i="6" s="1"/>
  <c r="D2873" i="6" s="1"/>
  <c r="D2874" i="6" s="1"/>
  <c r="D2875" i="6" s="1"/>
  <c r="D2876" i="6" s="1"/>
  <c r="D2877" i="6" s="1"/>
  <c r="D2878" i="6" s="1"/>
  <c r="D2879" i="6" s="1"/>
  <c r="D2880" i="6" s="1"/>
  <c r="D2881" i="6" s="1"/>
  <c r="D2882" i="6" s="1"/>
  <c r="D2883" i="6" s="1"/>
  <c r="D2884" i="6" s="1"/>
  <c r="D2885" i="6" s="1"/>
  <c r="D2886" i="6" s="1"/>
  <c r="D2887" i="6" s="1"/>
  <c r="D2888" i="6" s="1"/>
  <c r="D2889" i="6" s="1"/>
  <c r="D2890" i="6" s="1"/>
  <c r="D2891" i="6" s="1"/>
  <c r="D2892" i="6" s="1"/>
  <c r="D2893" i="6" s="1"/>
  <c r="D2894" i="6" s="1"/>
  <c r="D2895" i="6" s="1"/>
  <c r="D2896" i="6" s="1"/>
  <c r="D2897" i="6" s="1"/>
  <c r="D2898" i="6" s="1"/>
  <c r="D2899" i="6" s="1"/>
  <c r="D2900" i="6" s="1"/>
  <c r="D2901" i="6" s="1"/>
  <c r="D2902" i="6" s="1"/>
  <c r="D2903" i="6" s="1"/>
  <c r="D2904" i="6" s="1"/>
  <c r="D2905" i="6" s="1"/>
  <c r="D2906" i="6" s="1"/>
  <c r="D2907" i="6" s="1"/>
  <c r="D2908" i="6" s="1"/>
  <c r="D2909" i="6" s="1"/>
  <c r="D2910" i="6" s="1"/>
  <c r="D2911" i="6" s="1"/>
  <c r="D2912" i="6" s="1"/>
  <c r="D2913" i="6" s="1"/>
  <c r="D2914" i="6" s="1"/>
  <c r="D2915" i="6" s="1"/>
  <c r="D2916" i="6" s="1"/>
  <c r="D2917" i="6" s="1"/>
  <c r="D2918" i="6" s="1"/>
  <c r="D2919" i="6" s="1"/>
  <c r="D2920" i="6" s="1"/>
  <c r="D2921" i="6" s="1"/>
  <c r="D2922" i="6" s="1"/>
  <c r="D2923" i="6" s="1"/>
  <c r="D2924" i="6" s="1"/>
  <c r="D2925" i="6" s="1"/>
  <c r="D2926" i="6" s="1"/>
  <c r="D2927" i="6" s="1"/>
  <c r="D2928" i="6" s="1"/>
  <c r="D2929" i="6" s="1"/>
  <c r="D2930" i="6" s="1"/>
  <c r="D2931" i="6" s="1"/>
  <c r="D2932" i="6" s="1"/>
  <c r="D2933" i="6" s="1"/>
  <c r="D2934" i="6" s="1"/>
  <c r="D2935" i="6" s="1"/>
  <c r="D2936" i="6" s="1"/>
  <c r="D2937" i="6" s="1"/>
  <c r="D2938" i="6" s="1"/>
  <c r="D2939" i="6" s="1"/>
  <c r="D2940" i="6" s="1"/>
  <c r="D2941" i="6" s="1"/>
  <c r="D2942" i="6" s="1"/>
  <c r="D2943" i="6" s="1"/>
  <c r="D2944" i="6" s="1"/>
  <c r="D2945" i="6" s="1"/>
  <c r="D2946" i="6" s="1"/>
  <c r="D2947" i="6" s="1"/>
  <c r="D2948" i="6" s="1"/>
  <c r="D2949" i="6" s="1"/>
  <c r="D2950" i="6" s="1"/>
  <c r="D2951" i="6" s="1"/>
  <c r="D2952" i="6" s="1"/>
  <c r="D2953" i="6" s="1"/>
  <c r="D2954" i="6" s="1"/>
  <c r="D2955" i="6" s="1"/>
  <c r="D2956" i="6" s="1"/>
  <c r="D2957" i="6" s="1"/>
  <c r="D2958" i="6" s="1"/>
  <c r="D2959" i="6" s="1"/>
  <c r="D2960" i="6" s="1"/>
  <c r="D2961" i="6" s="1"/>
  <c r="D2962" i="6" s="1"/>
  <c r="D2963" i="6" s="1"/>
  <c r="D2964" i="6" s="1"/>
  <c r="D2965" i="6" s="1"/>
  <c r="D2966" i="6" s="1"/>
  <c r="D2967" i="6" s="1"/>
  <c r="D2968" i="6" s="1"/>
  <c r="D2969" i="6" s="1"/>
  <c r="D2970" i="6" s="1"/>
  <c r="D2971" i="6" s="1"/>
  <c r="D2972" i="6" s="1"/>
  <c r="D2973" i="6" s="1"/>
  <c r="D2974" i="6" s="1"/>
  <c r="D2975" i="6" s="1"/>
  <c r="D2976" i="6" s="1"/>
  <c r="D2977" i="6" s="1"/>
  <c r="D2978" i="6" s="1"/>
  <c r="D2979" i="6" s="1"/>
  <c r="D2980" i="6" s="1"/>
  <c r="D2981" i="6" s="1"/>
  <c r="D2982" i="6" s="1"/>
  <c r="D2983" i="6" s="1"/>
  <c r="D2984" i="6" s="1"/>
  <c r="D2985" i="6" s="1"/>
  <c r="D2986" i="6" s="1"/>
  <c r="D2987" i="6" s="1"/>
  <c r="D2988" i="6" s="1"/>
  <c r="D2989" i="6" s="1"/>
  <c r="D2990" i="6" s="1"/>
  <c r="D2991" i="6" s="1"/>
  <c r="D2992" i="6" s="1"/>
  <c r="D2993" i="6" s="1"/>
  <c r="D2994" i="6" s="1"/>
  <c r="D2995" i="6" s="1"/>
  <c r="D2996" i="6" s="1"/>
  <c r="D2997" i="6" s="1"/>
  <c r="D2998" i="6" s="1"/>
  <c r="D2999" i="6" s="1"/>
  <c r="D3000" i="6" s="1"/>
  <c r="D3001" i="6" s="1"/>
  <c r="D3002" i="6" s="1"/>
  <c r="D3003" i="6" s="1"/>
  <c r="D3004" i="6" s="1"/>
  <c r="D3005" i="6" s="1"/>
  <c r="D3006" i="6" s="1"/>
  <c r="D3007" i="6" s="1"/>
  <c r="D3008" i="6" s="1"/>
  <c r="D3009" i="6" s="1"/>
  <c r="D3010" i="6" s="1"/>
  <c r="D3011" i="6" s="1"/>
  <c r="D3012" i="6" s="1"/>
  <c r="D3013" i="6" s="1"/>
  <c r="D3014" i="6" s="1"/>
  <c r="D3015" i="6" s="1"/>
  <c r="D3016" i="6" s="1"/>
  <c r="D3017" i="6" s="1"/>
  <c r="D3018" i="6" s="1"/>
  <c r="D3019" i="6" s="1"/>
  <c r="D3020" i="6" s="1"/>
  <c r="D3021" i="6" s="1"/>
  <c r="D3022" i="6" s="1"/>
  <c r="D3023" i="6" s="1"/>
  <c r="D3024" i="6" s="1"/>
  <c r="D3025" i="6" s="1"/>
  <c r="D3026" i="6" s="1"/>
  <c r="D3027" i="6" s="1"/>
  <c r="D3028" i="6" s="1"/>
  <c r="D3029" i="6" s="1"/>
  <c r="D3030" i="6" s="1"/>
  <c r="D3031" i="6" s="1"/>
  <c r="D3032" i="6" s="1"/>
  <c r="D3033" i="6" s="1"/>
  <c r="D3034" i="6" s="1"/>
  <c r="D3035" i="6" s="1"/>
  <c r="D3036" i="6" s="1"/>
  <c r="D3037" i="6" s="1"/>
  <c r="D3038" i="6" s="1"/>
  <c r="D3039" i="6" s="1"/>
  <c r="D3040" i="6" s="1"/>
  <c r="D3041" i="6" s="1"/>
  <c r="D3042" i="6" s="1"/>
  <c r="D3043" i="6" s="1"/>
  <c r="D3044" i="6" s="1"/>
  <c r="D3045" i="6" s="1"/>
  <c r="D3046" i="6" s="1"/>
  <c r="D3047" i="6" s="1"/>
  <c r="D3048" i="6" s="1"/>
  <c r="D3049" i="6" s="1"/>
  <c r="D3050" i="6" s="1"/>
  <c r="D3051" i="6" s="1"/>
  <c r="D3052" i="6" s="1"/>
  <c r="D3053" i="6" s="1"/>
  <c r="D3054" i="6" s="1"/>
  <c r="D3055" i="6" s="1"/>
  <c r="D3056" i="6" s="1"/>
  <c r="D3057" i="6" s="1"/>
  <c r="D3058" i="6" s="1"/>
  <c r="D3059" i="6" s="1"/>
  <c r="D3060" i="6" s="1"/>
  <c r="D3061" i="6" s="1"/>
  <c r="D3062" i="6" s="1"/>
  <c r="D3063" i="6" s="1"/>
  <c r="D3064" i="6" s="1"/>
  <c r="D3065" i="6" s="1"/>
  <c r="D3066" i="6" s="1"/>
  <c r="D3067" i="6" s="1"/>
  <c r="D3068" i="6" s="1"/>
  <c r="D3069" i="6" s="1"/>
  <c r="D3070" i="6" s="1"/>
  <c r="D3071" i="6" s="1"/>
  <c r="D3072" i="6" s="1"/>
  <c r="D3073" i="6" s="1"/>
  <c r="D3074" i="6" s="1"/>
  <c r="D3075" i="6" s="1"/>
  <c r="D3076" i="6" s="1"/>
  <c r="D3077" i="6" s="1"/>
  <c r="D3078" i="6" s="1"/>
  <c r="D3079" i="6" s="1"/>
  <c r="D3080" i="6" s="1"/>
  <c r="D3081" i="6" s="1"/>
  <c r="D3082" i="6" s="1"/>
  <c r="D3083" i="6" s="1"/>
  <c r="D3084" i="6" s="1"/>
  <c r="D3085" i="6" s="1"/>
  <c r="D3086" i="6" s="1"/>
  <c r="D3087" i="6" s="1"/>
  <c r="D3088" i="6" s="1"/>
  <c r="D3089" i="6" s="1"/>
  <c r="D3090" i="6" s="1"/>
  <c r="D3091" i="6" s="1"/>
  <c r="D3092" i="6" s="1"/>
  <c r="D3093" i="6" s="1"/>
  <c r="D3094" i="6" s="1"/>
  <c r="D3095" i="6" s="1"/>
  <c r="D3096" i="6" s="1"/>
  <c r="D3097" i="6" s="1"/>
  <c r="D3098" i="6" s="1"/>
  <c r="D3099" i="6" s="1"/>
  <c r="D3100" i="6" s="1"/>
  <c r="D3101" i="6" s="1"/>
  <c r="D3102" i="6" s="1"/>
  <c r="D3103" i="6" s="1"/>
  <c r="D3104" i="6" s="1"/>
  <c r="D3105" i="6" s="1"/>
  <c r="D3106" i="6" s="1"/>
  <c r="D3107" i="6" s="1"/>
  <c r="D3108" i="6" s="1"/>
  <c r="D3109" i="6" s="1"/>
  <c r="D3110" i="6" s="1"/>
  <c r="D3111" i="6" s="1"/>
  <c r="D3112" i="6" s="1"/>
  <c r="D3113" i="6" s="1"/>
  <c r="D3114" i="6" s="1"/>
  <c r="D3115" i="6" s="1"/>
  <c r="D3116" i="6" s="1"/>
  <c r="D3117" i="6" s="1"/>
  <c r="D3118" i="6" s="1"/>
  <c r="D3119" i="6" s="1"/>
  <c r="D3120" i="6" s="1"/>
  <c r="D3121" i="6" s="1"/>
  <c r="D3122" i="6" s="1"/>
  <c r="D3123" i="6" s="1"/>
  <c r="D3124" i="6" s="1"/>
  <c r="D3125" i="6" s="1"/>
  <c r="D3126" i="6" s="1"/>
  <c r="D3127" i="6" s="1"/>
  <c r="D3128" i="6" s="1"/>
  <c r="D3129" i="6" s="1"/>
  <c r="D3130" i="6" s="1"/>
  <c r="D3131" i="6" s="1"/>
  <c r="D3132" i="6" s="1"/>
  <c r="D3133" i="6" s="1"/>
  <c r="D3134" i="6" s="1"/>
  <c r="D3135" i="6" s="1"/>
  <c r="D3136" i="6" s="1"/>
  <c r="D3137" i="6" s="1"/>
  <c r="D3138" i="6" s="1"/>
  <c r="D3139" i="6" s="1"/>
  <c r="D3140" i="6" s="1"/>
  <c r="D3141" i="6" s="1"/>
  <c r="D3142" i="6" s="1"/>
  <c r="D3143" i="6" s="1"/>
  <c r="D3144" i="6" s="1"/>
  <c r="D3145" i="6" s="1"/>
  <c r="D3146" i="6" s="1"/>
  <c r="D3147" i="6" s="1"/>
  <c r="D3148" i="6" s="1"/>
  <c r="D3149" i="6" s="1"/>
  <c r="D3150" i="6" s="1"/>
  <c r="D3151" i="6" s="1"/>
  <c r="D3152" i="6" s="1"/>
  <c r="D3153" i="6" s="1"/>
  <c r="D3154" i="6" s="1"/>
  <c r="D3155" i="6" s="1"/>
  <c r="D3156" i="6" s="1"/>
  <c r="D3157" i="6" s="1"/>
  <c r="D3158" i="6" s="1"/>
  <c r="D3159" i="6" s="1"/>
  <c r="D3160" i="6" s="1"/>
  <c r="D3161" i="6" s="1"/>
  <c r="D3162" i="6" s="1"/>
  <c r="D3163" i="6" s="1"/>
  <c r="D3164" i="6" s="1"/>
  <c r="D3165" i="6" s="1"/>
  <c r="D3166" i="6" s="1"/>
  <c r="D3167" i="6" s="1"/>
  <c r="D3168" i="6" s="1"/>
  <c r="D3169" i="6" s="1"/>
  <c r="D3170" i="6" s="1"/>
  <c r="D3171" i="6" s="1"/>
  <c r="D3172" i="6" s="1"/>
  <c r="D3173" i="6" s="1"/>
  <c r="D3174" i="6" s="1"/>
  <c r="D3175" i="6" s="1"/>
  <c r="D3176" i="6" s="1"/>
  <c r="D3177" i="6" s="1"/>
  <c r="D3178" i="6" s="1"/>
  <c r="D3179" i="6" s="1"/>
  <c r="D3180" i="6" s="1"/>
  <c r="D3181" i="6" s="1"/>
  <c r="D3182" i="6" s="1"/>
  <c r="D3183" i="6" s="1"/>
  <c r="D3184" i="6" s="1"/>
  <c r="D3185" i="6" s="1"/>
  <c r="D3186" i="6" s="1"/>
  <c r="D3187" i="6" s="1"/>
  <c r="D3188" i="6" s="1"/>
  <c r="D3189" i="6" s="1"/>
  <c r="D3190" i="6" s="1"/>
  <c r="D3191" i="6" s="1"/>
  <c r="D3192" i="6" s="1"/>
  <c r="D3193" i="6" s="1"/>
  <c r="D3194" i="6" s="1"/>
  <c r="D3195" i="6" s="1"/>
  <c r="D3196" i="6" s="1"/>
  <c r="D3197" i="6" s="1"/>
  <c r="D3198" i="6" s="1"/>
  <c r="D3199" i="6" s="1"/>
  <c r="D3200" i="6" s="1"/>
  <c r="D3201" i="6" s="1"/>
  <c r="D3202" i="6" s="1"/>
  <c r="D3203" i="6" s="1"/>
  <c r="D3204" i="6" s="1"/>
  <c r="D3205" i="6" s="1"/>
  <c r="D3206" i="6" s="1"/>
  <c r="D3207" i="6" s="1"/>
  <c r="D3208" i="6" s="1"/>
  <c r="D3209" i="6" s="1"/>
  <c r="D3210" i="6" s="1"/>
  <c r="D3211" i="6" s="1"/>
  <c r="D3212" i="6" s="1"/>
  <c r="D3213" i="6" s="1"/>
  <c r="D3214" i="6" s="1"/>
  <c r="D3215" i="6" s="1"/>
  <c r="D3216" i="6" s="1"/>
  <c r="D3217" i="6" s="1"/>
  <c r="D3218" i="6" s="1"/>
  <c r="D3219" i="6" s="1"/>
  <c r="D3220" i="6" s="1"/>
  <c r="D3221" i="6" s="1"/>
  <c r="D3222" i="6" s="1"/>
  <c r="D3223" i="6" s="1"/>
  <c r="D3224" i="6" s="1"/>
  <c r="D3225" i="6" s="1"/>
  <c r="D3226" i="6" s="1"/>
  <c r="D3227" i="6" s="1"/>
  <c r="D3228" i="6" s="1"/>
  <c r="D3229" i="6" s="1"/>
  <c r="D3230" i="6" s="1"/>
  <c r="D3231" i="6" s="1"/>
  <c r="D3232" i="6" s="1"/>
  <c r="D3233" i="6" s="1"/>
  <c r="D3234" i="6" s="1"/>
  <c r="D3235" i="6" s="1"/>
  <c r="D3236" i="6" s="1"/>
  <c r="D3237" i="6" s="1"/>
  <c r="D3238" i="6" s="1"/>
  <c r="D3239" i="6" s="1"/>
  <c r="D3240" i="6" s="1"/>
  <c r="D3241" i="6" s="1"/>
  <c r="D3242" i="6" s="1"/>
  <c r="D3243" i="6" s="1"/>
  <c r="D3244" i="6" s="1"/>
  <c r="D3245" i="6" s="1"/>
  <c r="D3246" i="6" s="1"/>
  <c r="D3247" i="6" s="1"/>
  <c r="D3248" i="6" s="1"/>
  <c r="D3249" i="6" s="1"/>
  <c r="D3250" i="6" s="1"/>
  <c r="D3251" i="6" s="1"/>
  <c r="D3252" i="6" s="1"/>
  <c r="D3253" i="6" s="1"/>
  <c r="D3254" i="6" s="1"/>
  <c r="D3255" i="6" s="1"/>
  <c r="D3256" i="6" s="1"/>
  <c r="D3257" i="6" s="1"/>
  <c r="D3258" i="6" s="1"/>
  <c r="D3259" i="6" s="1"/>
  <c r="D3260" i="6" s="1"/>
  <c r="D3261" i="6" s="1"/>
  <c r="D3262" i="6" s="1"/>
  <c r="D3263" i="6" s="1"/>
  <c r="D3264" i="6" s="1"/>
  <c r="D3265" i="6" s="1"/>
  <c r="D3266" i="6" s="1"/>
  <c r="D3267" i="6" s="1"/>
  <c r="D3268" i="6" s="1"/>
  <c r="D3269" i="6" s="1"/>
  <c r="D3270" i="6" s="1"/>
  <c r="D3271" i="6" s="1"/>
  <c r="D3272" i="6" s="1"/>
  <c r="D3273" i="6" s="1"/>
  <c r="D3274" i="6" s="1"/>
  <c r="D3275" i="6" s="1"/>
  <c r="D3276" i="6" s="1"/>
  <c r="D3277" i="6" s="1"/>
  <c r="D3278" i="6" s="1"/>
  <c r="D3279" i="6" s="1"/>
  <c r="D3280" i="6" s="1"/>
  <c r="D3281" i="6" s="1"/>
  <c r="D3282" i="6" s="1"/>
  <c r="D3283" i="6" s="1"/>
  <c r="D3284" i="6" s="1"/>
  <c r="D3285" i="6" s="1"/>
  <c r="D3286" i="6" s="1"/>
  <c r="D3287" i="6" s="1"/>
  <c r="D3288" i="6" s="1"/>
  <c r="D3289" i="6" s="1"/>
  <c r="D3290" i="6" s="1"/>
  <c r="D3291" i="6" s="1"/>
  <c r="D3292" i="6" s="1"/>
  <c r="D3293" i="6" s="1"/>
  <c r="D3294" i="6" s="1"/>
  <c r="D3295" i="6" s="1"/>
  <c r="D3296" i="6" s="1"/>
  <c r="D3297" i="6" s="1"/>
  <c r="D3298" i="6" s="1"/>
  <c r="D3299" i="6" s="1"/>
  <c r="D3300" i="6" s="1"/>
  <c r="D3301" i="6" s="1"/>
  <c r="D3302" i="6" s="1"/>
  <c r="D3303" i="6" s="1"/>
  <c r="D3304" i="6" s="1"/>
  <c r="D3305" i="6" s="1"/>
  <c r="D3306" i="6" s="1"/>
  <c r="D3307" i="6" s="1"/>
  <c r="D3308" i="6" s="1"/>
  <c r="D3309" i="6" s="1"/>
  <c r="D3310" i="6" s="1"/>
  <c r="D3311" i="6" s="1"/>
  <c r="D3312" i="6" s="1"/>
  <c r="D3313" i="6" s="1"/>
  <c r="D3314" i="6" s="1"/>
  <c r="D3315" i="6" s="1"/>
  <c r="D3316" i="6" s="1"/>
  <c r="D3317" i="6" s="1"/>
  <c r="D3318" i="6" s="1"/>
  <c r="D3319" i="6" s="1"/>
  <c r="D3320" i="6" s="1"/>
  <c r="D3321" i="6" s="1"/>
  <c r="D3322" i="6" s="1"/>
  <c r="D3323" i="6" s="1"/>
  <c r="D3324" i="6" s="1"/>
  <c r="D3325" i="6" s="1"/>
  <c r="D3326" i="6" s="1"/>
  <c r="D3327" i="6" s="1"/>
  <c r="D3328" i="6" s="1"/>
  <c r="D3329" i="6" s="1"/>
  <c r="D3330" i="6" s="1"/>
  <c r="D3331" i="6" s="1"/>
  <c r="D3332" i="6" s="1"/>
  <c r="D3333" i="6" s="1"/>
  <c r="D3334" i="6" s="1"/>
  <c r="D3335" i="6" s="1"/>
  <c r="D3336" i="6" s="1"/>
  <c r="D3337" i="6" s="1"/>
  <c r="D3338" i="6" s="1"/>
  <c r="D3339" i="6" s="1"/>
  <c r="D3340" i="6" s="1"/>
  <c r="D3341" i="6" s="1"/>
  <c r="D3342" i="6" s="1"/>
  <c r="D3343" i="6" s="1"/>
  <c r="D3344" i="6" s="1"/>
  <c r="D3345" i="6" s="1"/>
  <c r="D3346" i="6" s="1"/>
  <c r="D3347" i="6" s="1"/>
  <c r="D3348" i="6" s="1"/>
  <c r="D3349" i="6" s="1"/>
  <c r="D3350" i="6" s="1"/>
  <c r="D3351" i="6" s="1"/>
  <c r="D3352" i="6" s="1"/>
  <c r="D3353" i="6" s="1"/>
  <c r="D3354" i="6" s="1"/>
  <c r="D3355" i="6" s="1"/>
  <c r="D3356" i="6" s="1"/>
  <c r="D3357" i="6" s="1"/>
  <c r="D3358" i="6" s="1"/>
  <c r="D3359" i="6" s="1"/>
  <c r="D3360" i="6" s="1"/>
  <c r="D3361" i="6" s="1"/>
  <c r="D3362" i="6" s="1"/>
  <c r="D3363" i="6" s="1"/>
  <c r="D3364" i="6" s="1"/>
  <c r="D3365" i="6" s="1"/>
  <c r="D3366" i="6" s="1"/>
  <c r="D3367" i="6" s="1"/>
  <c r="D3368" i="6" s="1"/>
  <c r="D3369" i="6" s="1"/>
  <c r="D3370" i="6" s="1"/>
  <c r="D3371" i="6" s="1"/>
  <c r="D3372" i="6" s="1"/>
  <c r="D3373" i="6" s="1"/>
  <c r="D3374" i="6" s="1"/>
  <c r="D3375" i="6" s="1"/>
  <c r="D3376" i="6" s="1"/>
  <c r="D3377" i="6" s="1"/>
  <c r="D3378" i="6" s="1"/>
  <c r="D3379" i="6" s="1"/>
  <c r="D3380" i="6" s="1"/>
  <c r="D3381" i="6" s="1"/>
  <c r="D3382" i="6" s="1"/>
  <c r="D3383" i="6" s="1"/>
  <c r="D3384" i="6" s="1"/>
  <c r="D3385" i="6" s="1"/>
  <c r="D3386" i="6" s="1"/>
  <c r="D3387" i="6" s="1"/>
  <c r="D3388" i="6" s="1"/>
  <c r="D3389" i="6" s="1"/>
  <c r="D3390" i="6" s="1"/>
  <c r="D3391" i="6" s="1"/>
  <c r="D3392" i="6" s="1"/>
  <c r="D3393" i="6" s="1"/>
  <c r="D3394" i="6" s="1"/>
  <c r="D3395" i="6" s="1"/>
  <c r="D3396" i="6" s="1"/>
  <c r="D3397" i="6" s="1"/>
  <c r="D3398" i="6" s="1"/>
  <c r="D3399" i="6" s="1"/>
  <c r="D3400" i="6" s="1"/>
  <c r="D3401" i="6" s="1"/>
  <c r="D3402" i="6" s="1"/>
  <c r="D3403" i="6" s="1"/>
  <c r="D3404" i="6" s="1"/>
  <c r="D3405" i="6" s="1"/>
  <c r="D3406" i="6" s="1"/>
  <c r="D3407" i="6" s="1"/>
  <c r="D3408" i="6" s="1"/>
  <c r="D3409" i="6" s="1"/>
  <c r="D3410" i="6" s="1"/>
  <c r="D3411" i="6" s="1"/>
  <c r="D3412" i="6" s="1"/>
  <c r="D3413" i="6" s="1"/>
  <c r="D3414" i="6" s="1"/>
  <c r="D3415" i="6" s="1"/>
  <c r="D3416" i="6" s="1"/>
  <c r="D3417" i="6" s="1"/>
  <c r="D3418" i="6" s="1"/>
  <c r="D3419" i="6" s="1"/>
  <c r="D3420" i="6" s="1"/>
  <c r="D3421" i="6" s="1"/>
  <c r="D3422" i="6" s="1"/>
  <c r="D3423" i="6" s="1"/>
  <c r="D3424" i="6" s="1"/>
  <c r="D3425" i="6" s="1"/>
  <c r="D3426" i="6" s="1"/>
  <c r="D3427" i="6" s="1"/>
  <c r="D3428" i="6" s="1"/>
  <c r="D3429" i="6" s="1"/>
  <c r="D3430" i="6" s="1"/>
  <c r="D3431" i="6" s="1"/>
  <c r="D3432" i="6" s="1"/>
  <c r="D3433" i="6" s="1"/>
  <c r="D3434" i="6" s="1"/>
  <c r="D3435" i="6" s="1"/>
  <c r="D3436" i="6" s="1"/>
  <c r="D3437" i="6" s="1"/>
  <c r="D3438" i="6" s="1"/>
  <c r="D3439" i="6" s="1"/>
  <c r="D3440" i="6" s="1"/>
  <c r="D3441" i="6" s="1"/>
  <c r="D3442" i="6" s="1"/>
  <c r="D3443" i="6" s="1"/>
  <c r="D3444" i="6" s="1"/>
  <c r="D3445" i="6" s="1"/>
  <c r="D3446" i="6" s="1"/>
  <c r="D3447" i="6" s="1"/>
  <c r="D3448" i="6" s="1"/>
  <c r="D3449" i="6" s="1"/>
  <c r="D3450" i="6" s="1"/>
  <c r="D3451" i="6" s="1"/>
  <c r="D3452" i="6" s="1"/>
  <c r="D3453" i="6" s="1"/>
  <c r="D3454" i="6" s="1"/>
  <c r="D3455" i="6" s="1"/>
  <c r="D3456" i="6" s="1"/>
  <c r="D3457" i="6" s="1"/>
  <c r="D3458" i="6" s="1"/>
  <c r="D3459" i="6" s="1"/>
  <c r="D3460" i="6" s="1"/>
  <c r="D3461" i="6" s="1"/>
  <c r="D3462" i="6" s="1"/>
  <c r="D3463" i="6" s="1"/>
  <c r="D3464" i="6" s="1"/>
  <c r="D3465" i="6" s="1"/>
  <c r="D3466" i="6" s="1"/>
  <c r="D3467" i="6" s="1"/>
  <c r="D3468" i="6" s="1"/>
  <c r="D3469" i="6" s="1"/>
  <c r="D3470" i="6" s="1"/>
  <c r="D3471" i="6" s="1"/>
  <c r="D3472" i="6" s="1"/>
  <c r="D3473" i="6" s="1"/>
  <c r="D3474" i="6" s="1"/>
  <c r="D3475" i="6" s="1"/>
  <c r="D3476" i="6" s="1"/>
  <c r="D3477" i="6" s="1"/>
  <c r="D3478" i="6" s="1"/>
  <c r="D3479" i="6" s="1"/>
  <c r="D3480" i="6" s="1"/>
  <c r="D3481" i="6" s="1"/>
  <c r="D3482" i="6" s="1"/>
  <c r="D3483" i="6" s="1"/>
  <c r="D3484" i="6" s="1"/>
  <c r="D3485" i="6" s="1"/>
  <c r="D3486" i="6" s="1"/>
  <c r="D3487" i="6" s="1"/>
  <c r="D3488" i="6" s="1"/>
  <c r="D3489" i="6" s="1"/>
  <c r="D3490" i="6" s="1"/>
  <c r="D3491" i="6" s="1"/>
  <c r="D3492" i="6" s="1"/>
  <c r="D3493" i="6" s="1"/>
  <c r="D3494" i="6" s="1"/>
  <c r="D3495" i="6" s="1"/>
  <c r="D3496" i="6" s="1"/>
  <c r="D3497" i="6" s="1"/>
  <c r="D3498" i="6" s="1"/>
  <c r="D3499" i="6" s="1"/>
  <c r="D3500" i="6" s="1"/>
  <c r="D3501" i="6" s="1"/>
  <c r="D3502" i="6" s="1"/>
  <c r="D3503" i="6" s="1"/>
  <c r="D3504" i="6" s="1"/>
  <c r="D3505" i="6" s="1"/>
  <c r="D3506" i="6" s="1"/>
  <c r="D3507" i="6" s="1"/>
  <c r="D3508" i="6" s="1"/>
  <c r="D3509" i="6" s="1"/>
  <c r="D3510" i="6" s="1"/>
  <c r="D3511" i="6" s="1"/>
  <c r="D3512" i="6" s="1"/>
  <c r="D3513" i="6" s="1"/>
  <c r="D3514" i="6" s="1"/>
  <c r="D3515" i="6" s="1"/>
  <c r="D3516" i="6" s="1"/>
  <c r="D3517" i="6" s="1"/>
  <c r="D3518" i="6" s="1"/>
  <c r="D3519" i="6" s="1"/>
  <c r="D3520" i="6" s="1"/>
  <c r="D3521" i="6" s="1"/>
  <c r="D3522" i="6" s="1"/>
  <c r="D3523" i="6" s="1"/>
  <c r="D3524" i="6" s="1"/>
  <c r="D3525" i="6" s="1"/>
  <c r="D3526" i="6" s="1"/>
  <c r="D3527" i="6" s="1"/>
  <c r="D3528" i="6" s="1"/>
  <c r="D3529" i="6" s="1"/>
  <c r="D3530" i="6" s="1"/>
  <c r="D3531" i="6" s="1"/>
  <c r="D3532" i="6" s="1"/>
  <c r="D3533" i="6" s="1"/>
  <c r="D3534" i="6" s="1"/>
  <c r="D3535" i="6" s="1"/>
  <c r="D3536" i="6" s="1"/>
  <c r="D3537" i="6" s="1"/>
  <c r="D3538" i="6" s="1"/>
  <c r="D3539" i="6" s="1"/>
  <c r="D3540" i="6" s="1"/>
  <c r="D3541" i="6" s="1"/>
  <c r="D3542" i="6" s="1"/>
  <c r="D3543" i="6" s="1"/>
  <c r="D3544" i="6" s="1"/>
  <c r="D3545" i="6" s="1"/>
  <c r="D3546" i="6" s="1"/>
  <c r="D3547" i="6" s="1"/>
  <c r="D3548" i="6" s="1"/>
  <c r="D3549" i="6" s="1"/>
  <c r="D3550" i="6" s="1"/>
  <c r="D3551" i="6" s="1"/>
  <c r="D3552" i="6" s="1"/>
  <c r="D3553" i="6" s="1"/>
  <c r="D3554" i="6" s="1"/>
  <c r="D3555" i="6" s="1"/>
  <c r="D3556" i="6" s="1"/>
  <c r="D3557" i="6" s="1"/>
  <c r="D3558" i="6" s="1"/>
  <c r="D3559" i="6" s="1"/>
  <c r="D3560" i="6" s="1"/>
  <c r="D3561" i="6" s="1"/>
  <c r="D3562" i="6" s="1"/>
  <c r="D3563" i="6" s="1"/>
  <c r="D3564" i="6" s="1"/>
  <c r="D3565" i="6" s="1"/>
  <c r="D3566" i="6" s="1"/>
  <c r="D3567" i="6" s="1"/>
  <c r="D3568" i="6" s="1"/>
  <c r="D3569" i="6" s="1"/>
  <c r="D3570" i="6" s="1"/>
  <c r="D3571" i="6" s="1"/>
  <c r="D3572" i="6" s="1"/>
  <c r="D3573" i="6" s="1"/>
  <c r="D3574" i="6" s="1"/>
  <c r="D3575" i="6" s="1"/>
  <c r="D3576" i="6" s="1"/>
  <c r="D3577" i="6" s="1"/>
  <c r="D3578" i="6" s="1"/>
  <c r="D3579" i="6" s="1"/>
  <c r="D3580" i="6" s="1"/>
  <c r="D3581" i="6" s="1"/>
  <c r="D3582" i="6" s="1"/>
  <c r="D3583" i="6" s="1"/>
  <c r="D3584" i="6" s="1"/>
  <c r="D3585" i="6" s="1"/>
  <c r="D3586" i="6" s="1"/>
  <c r="D3587" i="6" s="1"/>
  <c r="D3588" i="6" s="1"/>
  <c r="D3589" i="6" s="1"/>
  <c r="D3590" i="6" s="1"/>
  <c r="D3591" i="6" s="1"/>
  <c r="D3592" i="6" s="1"/>
  <c r="D3593" i="6" s="1"/>
  <c r="D3594" i="6" s="1"/>
  <c r="D3595" i="6" s="1"/>
  <c r="D3596" i="6" s="1"/>
  <c r="D3597" i="6" s="1"/>
  <c r="D3598" i="6" s="1"/>
  <c r="D3599" i="6" s="1"/>
  <c r="D3600" i="6" s="1"/>
  <c r="D3601" i="6" s="1"/>
  <c r="D3602" i="6" s="1"/>
  <c r="D3603" i="6" s="1"/>
  <c r="D3604" i="6" s="1"/>
  <c r="D3605" i="6" s="1"/>
  <c r="D3606" i="6" s="1"/>
  <c r="D3607" i="6" s="1"/>
  <c r="D3608" i="6" s="1"/>
  <c r="D3609" i="6" s="1"/>
  <c r="D3610" i="6" s="1"/>
  <c r="D3611" i="6" s="1"/>
  <c r="D3612" i="6" s="1"/>
  <c r="D3613" i="6" s="1"/>
  <c r="D3614" i="6" s="1"/>
  <c r="D3615" i="6" s="1"/>
  <c r="D3616" i="6" s="1"/>
  <c r="D3617" i="6" s="1"/>
  <c r="D3618" i="6" s="1"/>
  <c r="D3619" i="6" s="1"/>
  <c r="D3620" i="6" s="1"/>
  <c r="D3621" i="6" s="1"/>
  <c r="D3622" i="6" s="1"/>
  <c r="D3623" i="6" s="1"/>
  <c r="D3624" i="6" s="1"/>
  <c r="D3625" i="6" s="1"/>
  <c r="D3626" i="6" s="1"/>
  <c r="D3627" i="6" s="1"/>
  <c r="D3628" i="6" s="1"/>
  <c r="D3629" i="6" s="1"/>
  <c r="D3630" i="6" s="1"/>
  <c r="D3631" i="6" s="1"/>
  <c r="D3632" i="6" s="1"/>
  <c r="D3633" i="6" s="1"/>
  <c r="D3634" i="6" s="1"/>
  <c r="D3635" i="6" s="1"/>
  <c r="D3636" i="6" s="1"/>
  <c r="D3637" i="6" s="1"/>
  <c r="D3638" i="6" s="1"/>
  <c r="D3639" i="6" s="1"/>
  <c r="D3640" i="6" s="1"/>
  <c r="D3641" i="6" s="1"/>
  <c r="D3642" i="6" s="1"/>
  <c r="D3643" i="6" s="1"/>
  <c r="D3644" i="6" s="1"/>
  <c r="D3645" i="6" s="1"/>
  <c r="D3646" i="6" s="1"/>
  <c r="D3647" i="6" s="1"/>
  <c r="D3648" i="6" s="1"/>
  <c r="D3649" i="6" s="1"/>
  <c r="D3650" i="6" s="1"/>
  <c r="D3651" i="6" s="1"/>
  <c r="D3652" i="6" s="1"/>
  <c r="D3653" i="6" s="1"/>
  <c r="D3654" i="6" s="1"/>
  <c r="D3655" i="6" s="1"/>
  <c r="D3656" i="6" s="1"/>
  <c r="D3657" i="6" s="1"/>
  <c r="D3658" i="6" s="1"/>
  <c r="D3659" i="6" s="1"/>
  <c r="D3660" i="6" s="1"/>
  <c r="D3661" i="6" s="1"/>
  <c r="D3662" i="6" s="1"/>
  <c r="D3663" i="6" s="1"/>
  <c r="D3664" i="6" s="1"/>
  <c r="D3665" i="6" s="1"/>
  <c r="D3666" i="6" s="1"/>
  <c r="D3667" i="6" s="1"/>
  <c r="D3668" i="6" s="1"/>
  <c r="D3669" i="6" s="1"/>
  <c r="D3670" i="6" s="1"/>
  <c r="D3671" i="6" s="1"/>
  <c r="D3672" i="6" s="1"/>
  <c r="D3673" i="6" s="1"/>
  <c r="D3674" i="6" s="1"/>
  <c r="D3675" i="6" s="1"/>
  <c r="D3676" i="6" s="1"/>
  <c r="D3677" i="6" s="1"/>
  <c r="D3678" i="6" s="1"/>
  <c r="D3679" i="6" s="1"/>
  <c r="D3680" i="6" s="1"/>
  <c r="D3681" i="6" s="1"/>
  <c r="D3682" i="6" s="1"/>
  <c r="D3683" i="6" s="1"/>
  <c r="D3684" i="6" s="1"/>
  <c r="D3685" i="6" s="1"/>
  <c r="D3686" i="6" s="1"/>
  <c r="D3687" i="6" s="1"/>
  <c r="D3688" i="6" s="1"/>
  <c r="D3689" i="6" s="1"/>
  <c r="D3690" i="6" s="1"/>
  <c r="D3691" i="6" s="1"/>
  <c r="D3692" i="6" s="1"/>
  <c r="D3693" i="6" s="1"/>
  <c r="D3694" i="6" s="1"/>
  <c r="D3695" i="6" s="1"/>
  <c r="D3696" i="6" s="1"/>
  <c r="D3697" i="6" s="1"/>
  <c r="D3698" i="6" s="1"/>
  <c r="D3699" i="6" s="1"/>
  <c r="D3700" i="6" s="1"/>
  <c r="D3701" i="6" s="1"/>
  <c r="D3702" i="6" s="1"/>
  <c r="D3703" i="6" s="1"/>
  <c r="D3704" i="6" s="1"/>
  <c r="D3705" i="6" s="1"/>
  <c r="D3706" i="6" s="1"/>
  <c r="D3707" i="6" s="1"/>
  <c r="D3708" i="6" s="1"/>
  <c r="D3709" i="6" s="1"/>
  <c r="D3710" i="6" s="1"/>
  <c r="D3711" i="6" s="1"/>
  <c r="D3712" i="6" s="1"/>
  <c r="D3713" i="6" s="1"/>
  <c r="D3714" i="6" s="1"/>
  <c r="D3715" i="6" s="1"/>
  <c r="D3716" i="6" s="1"/>
  <c r="D3717" i="6" s="1"/>
  <c r="D3718" i="6" s="1"/>
  <c r="D3719" i="6" s="1"/>
  <c r="D3720" i="6" s="1"/>
  <c r="D3721" i="6" s="1"/>
  <c r="D3722" i="6" s="1"/>
  <c r="D3723" i="6" s="1"/>
  <c r="D3724" i="6" s="1"/>
  <c r="D3725" i="6" s="1"/>
  <c r="D3726" i="6" s="1"/>
  <c r="D3727" i="6" s="1"/>
  <c r="D3728" i="6" s="1"/>
  <c r="D3729" i="6" s="1"/>
  <c r="D3730" i="6" s="1"/>
  <c r="D3731" i="6" s="1"/>
  <c r="D3732" i="6" s="1"/>
  <c r="D3733" i="6" s="1"/>
  <c r="D3734" i="6" s="1"/>
  <c r="D3735" i="6" s="1"/>
  <c r="D3736" i="6" s="1"/>
  <c r="D3737" i="6" s="1"/>
  <c r="D3738" i="6" s="1"/>
  <c r="D3739" i="6" s="1"/>
  <c r="D3740" i="6" s="1"/>
  <c r="D3741" i="6" s="1"/>
  <c r="D3742" i="6" s="1"/>
  <c r="D3743" i="6" s="1"/>
  <c r="D3744" i="6" s="1"/>
  <c r="D3745" i="6" s="1"/>
  <c r="D3746" i="6" s="1"/>
  <c r="D3747" i="6" s="1"/>
  <c r="D3748" i="6" s="1"/>
  <c r="D3749" i="6" s="1"/>
  <c r="D3750" i="6" s="1"/>
  <c r="D3751" i="6" s="1"/>
  <c r="D3752" i="6" s="1"/>
  <c r="D3753" i="6" s="1"/>
  <c r="D3754" i="6" s="1"/>
  <c r="D3755" i="6" s="1"/>
  <c r="D3756" i="6" s="1"/>
  <c r="D3757" i="6" s="1"/>
  <c r="D3758" i="6" s="1"/>
  <c r="D3759" i="6" s="1"/>
  <c r="D3760" i="6" s="1"/>
  <c r="D3761" i="6" s="1"/>
  <c r="D3762" i="6" s="1"/>
  <c r="D3763" i="6" s="1"/>
  <c r="D3764" i="6" s="1"/>
  <c r="D3765" i="6" s="1"/>
  <c r="D3766" i="6" s="1"/>
  <c r="D3767" i="6" s="1"/>
  <c r="D3768" i="6" s="1"/>
  <c r="D3769" i="6" s="1"/>
  <c r="D3770" i="6" s="1"/>
  <c r="D3771" i="6" s="1"/>
  <c r="D3772" i="6" s="1"/>
  <c r="D3773" i="6" s="1"/>
  <c r="D3774" i="6" s="1"/>
  <c r="D3775" i="6" s="1"/>
  <c r="D3776" i="6" s="1"/>
  <c r="D3777" i="6" s="1"/>
  <c r="D3778" i="6" s="1"/>
  <c r="D3779" i="6" s="1"/>
  <c r="D3780" i="6" s="1"/>
  <c r="D3781" i="6" s="1"/>
  <c r="D3782" i="6" s="1"/>
  <c r="D3783" i="6" s="1"/>
  <c r="D3784" i="6" s="1"/>
  <c r="D3785" i="6" s="1"/>
  <c r="D3786" i="6" s="1"/>
  <c r="D3787" i="6" s="1"/>
  <c r="D3788" i="6" s="1"/>
  <c r="D3789" i="6" s="1"/>
  <c r="D3790" i="6" s="1"/>
  <c r="D3791" i="6" s="1"/>
  <c r="D3792" i="6" s="1"/>
  <c r="D3793" i="6" s="1"/>
  <c r="D3794" i="6" s="1"/>
  <c r="D3795" i="6" s="1"/>
  <c r="D3796" i="6" s="1"/>
  <c r="D3797" i="6" s="1"/>
  <c r="D3798" i="6" s="1"/>
  <c r="D3799" i="6" s="1"/>
  <c r="D3800" i="6" s="1"/>
  <c r="D3801" i="6" s="1"/>
  <c r="D3802" i="6" s="1"/>
  <c r="D3803" i="6" s="1"/>
  <c r="D3804" i="6" s="1"/>
  <c r="D3805" i="6" s="1"/>
  <c r="D3806" i="6" s="1"/>
  <c r="D3807" i="6" s="1"/>
  <c r="D3808" i="6" s="1"/>
  <c r="D3809" i="6" s="1"/>
  <c r="D3810" i="6" s="1"/>
  <c r="D3811" i="6" s="1"/>
  <c r="D3812" i="6" s="1"/>
  <c r="D3813" i="6" s="1"/>
  <c r="D3814" i="6" s="1"/>
  <c r="D3815" i="6" s="1"/>
  <c r="D3816" i="6" s="1"/>
  <c r="D3817" i="6" s="1"/>
  <c r="D3818" i="6" s="1"/>
  <c r="D3819" i="6" s="1"/>
  <c r="D3820" i="6" s="1"/>
  <c r="D3821" i="6" s="1"/>
  <c r="D3822" i="6" s="1"/>
  <c r="D3823" i="6" s="1"/>
  <c r="D3824" i="6" s="1"/>
  <c r="D3825" i="6" s="1"/>
  <c r="D3826" i="6" s="1"/>
  <c r="D3827" i="6" s="1"/>
  <c r="D3828" i="6" s="1"/>
  <c r="D3829" i="6" s="1"/>
  <c r="D3830" i="6" s="1"/>
  <c r="D3831" i="6" s="1"/>
  <c r="D3832" i="6" s="1"/>
  <c r="D3833" i="6" s="1"/>
  <c r="D3834" i="6" s="1"/>
  <c r="D3835" i="6" s="1"/>
  <c r="D3836" i="6" s="1"/>
  <c r="D3837" i="6" s="1"/>
  <c r="D3838" i="6" s="1"/>
  <c r="D3839" i="6" s="1"/>
  <c r="D3840" i="6" s="1"/>
  <c r="D3841" i="6" s="1"/>
  <c r="D3842" i="6" s="1"/>
  <c r="D3843" i="6" s="1"/>
  <c r="D3844" i="6" s="1"/>
  <c r="D3845" i="6" s="1"/>
  <c r="D3846" i="6" s="1"/>
  <c r="D3847" i="6" s="1"/>
  <c r="D3848" i="6" s="1"/>
  <c r="D3849" i="6" s="1"/>
  <c r="D3850" i="6" s="1"/>
  <c r="D3851" i="6" s="1"/>
  <c r="D3852" i="6" s="1"/>
  <c r="D3853" i="6" s="1"/>
  <c r="D3854" i="6" s="1"/>
  <c r="D3855" i="6" s="1"/>
  <c r="D3856" i="6" s="1"/>
  <c r="D3857" i="6" s="1"/>
  <c r="D3858" i="6" s="1"/>
  <c r="D3859" i="6" s="1"/>
  <c r="D3860" i="6" s="1"/>
  <c r="D3861" i="6" s="1"/>
  <c r="D3862" i="6" s="1"/>
  <c r="D3863" i="6" s="1"/>
  <c r="D3864" i="6" s="1"/>
  <c r="D3865" i="6" s="1"/>
  <c r="D3866" i="6" s="1"/>
  <c r="D3867" i="6" s="1"/>
  <c r="D3868" i="6" s="1"/>
  <c r="D3869" i="6" s="1"/>
  <c r="D3870" i="6" s="1"/>
  <c r="D3871" i="6" s="1"/>
  <c r="D3872" i="6" s="1"/>
  <c r="D3873" i="6" s="1"/>
  <c r="D3874" i="6" s="1"/>
  <c r="D3875" i="6" s="1"/>
  <c r="D3876" i="6" s="1"/>
  <c r="D3877" i="6" s="1"/>
  <c r="D3878" i="6" s="1"/>
  <c r="D3879" i="6" s="1"/>
  <c r="D3880" i="6" s="1"/>
  <c r="D3881" i="6" s="1"/>
  <c r="D3882" i="6" s="1"/>
  <c r="D3883" i="6" s="1"/>
  <c r="D3884" i="6" s="1"/>
  <c r="D3885" i="6" s="1"/>
  <c r="D3886" i="6" s="1"/>
  <c r="D3887" i="6" s="1"/>
  <c r="D3888" i="6" s="1"/>
  <c r="D3889" i="6" s="1"/>
  <c r="D3890" i="6" s="1"/>
  <c r="D3891" i="6" s="1"/>
  <c r="D3892" i="6" s="1"/>
  <c r="D3893" i="6" s="1"/>
  <c r="D3894" i="6" s="1"/>
  <c r="D3895" i="6" s="1"/>
  <c r="D3896" i="6" s="1"/>
  <c r="D3897" i="6" s="1"/>
  <c r="D3898" i="6" s="1"/>
  <c r="D3899" i="6" s="1"/>
  <c r="D3900" i="6" s="1"/>
  <c r="D3901" i="6" s="1"/>
  <c r="D3902" i="6" s="1"/>
  <c r="D3903" i="6" s="1"/>
  <c r="D3904" i="6" s="1"/>
  <c r="D3905" i="6" s="1"/>
  <c r="D3906" i="6" s="1"/>
  <c r="D3907" i="6" s="1"/>
  <c r="D3908" i="6" s="1"/>
  <c r="D3909" i="6" s="1"/>
  <c r="D3910" i="6" s="1"/>
  <c r="D3911" i="6" s="1"/>
  <c r="D3912" i="6" s="1"/>
  <c r="D3913" i="6" s="1"/>
  <c r="D3914" i="6" s="1"/>
  <c r="D3915" i="6" s="1"/>
  <c r="D3916" i="6" s="1"/>
  <c r="D3917" i="6" s="1"/>
  <c r="D3918" i="6" s="1"/>
  <c r="D3919" i="6" s="1"/>
  <c r="D3920" i="6" s="1"/>
  <c r="D3921" i="6" s="1"/>
  <c r="D3922" i="6" s="1"/>
  <c r="D3923" i="6" s="1"/>
  <c r="D3924" i="6" s="1"/>
  <c r="D3925" i="6" s="1"/>
  <c r="D3926" i="6" s="1"/>
  <c r="D3927" i="6" s="1"/>
  <c r="D3928" i="6" s="1"/>
  <c r="D3929" i="6" s="1"/>
  <c r="D3930" i="6" s="1"/>
  <c r="D3931" i="6" s="1"/>
  <c r="D3932" i="6" s="1"/>
  <c r="D3933" i="6" s="1"/>
  <c r="D3934" i="6" s="1"/>
  <c r="D3935" i="6" s="1"/>
  <c r="D3936" i="6" s="1"/>
  <c r="D3937" i="6" s="1"/>
  <c r="D3938" i="6" s="1"/>
  <c r="D3939" i="6" s="1"/>
  <c r="D3940" i="6" s="1"/>
  <c r="D3941" i="6" s="1"/>
  <c r="D3942" i="6" s="1"/>
  <c r="D3943" i="6" s="1"/>
  <c r="D3944" i="6" s="1"/>
  <c r="D3945" i="6" s="1"/>
  <c r="D3946" i="6" s="1"/>
  <c r="D3947" i="6" s="1"/>
  <c r="D3948" i="6" s="1"/>
  <c r="D3949" i="6" s="1"/>
  <c r="D3950" i="6" s="1"/>
  <c r="D3951" i="6" s="1"/>
  <c r="D3952" i="6" s="1"/>
  <c r="D3953" i="6" s="1"/>
  <c r="D3954" i="6" s="1"/>
  <c r="D3955" i="6" s="1"/>
  <c r="D3956" i="6" s="1"/>
  <c r="D3957" i="6" s="1"/>
  <c r="D3958" i="6" s="1"/>
  <c r="D3959" i="6" s="1"/>
  <c r="D3960" i="6" s="1"/>
  <c r="D3961" i="6" s="1"/>
  <c r="D3962" i="6" s="1"/>
  <c r="D3963" i="6" s="1"/>
  <c r="D3964" i="6" s="1"/>
  <c r="D3965" i="6" s="1"/>
  <c r="D3966" i="6" s="1"/>
  <c r="D3967" i="6" s="1"/>
  <c r="D3968" i="6" s="1"/>
  <c r="D3969" i="6" s="1"/>
  <c r="D3970" i="6" s="1"/>
  <c r="D3971" i="6" s="1"/>
  <c r="D3972" i="6" s="1"/>
  <c r="D3973" i="6" s="1"/>
  <c r="D3974" i="6" s="1"/>
  <c r="D3975" i="6" s="1"/>
  <c r="D3976" i="6" s="1"/>
  <c r="D3977" i="6" s="1"/>
  <c r="D3978" i="6" s="1"/>
  <c r="D3979" i="6" s="1"/>
  <c r="D3980" i="6" s="1"/>
  <c r="D3981" i="6" s="1"/>
  <c r="D3982" i="6" s="1"/>
  <c r="D3983" i="6" s="1"/>
  <c r="D3984" i="6" s="1"/>
  <c r="D3985" i="6" s="1"/>
  <c r="D3986" i="6" s="1"/>
  <c r="D3987" i="6" s="1"/>
  <c r="D3988" i="6" s="1"/>
  <c r="D3989" i="6" s="1"/>
  <c r="D3990" i="6" s="1"/>
  <c r="D3991" i="6" s="1"/>
  <c r="D3992" i="6" s="1"/>
  <c r="D3993" i="6" s="1"/>
  <c r="D3994" i="6" s="1"/>
  <c r="D3995" i="6" s="1"/>
  <c r="D3996" i="6" s="1"/>
  <c r="D3997" i="6" s="1"/>
  <c r="D3998" i="6" s="1"/>
  <c r="D3999" i="6" s="1"/>
  <c r="D4000" i="6" s="1"/>
  <c r="D4001" i="6" s="1"/>
  <c r="D4002" i="6" s="1"/>
  <c r="D4003" i="6" s="1"/>
  <c r="D4004" i="6" s="1"/>
  <c r="D4005" i="6" s="1"/>
  <c r="D4006" i="6" s="1"/>
  <c r="D4007" i="6" s="1"/>
  <c r="D4008" i="6" s="1"/>
  <c r="D4009" i="6" s="1"/>
  <c r="D4010" i="6" s="1"/>
  <c r="D4011" i="6" s="1"/>
  <c r="D4012" i="6" s="1"/>
  <c r="D4013" i="6" s="1"/>
  <c r="D4014" i="6" s="1"/>
  <c r="D4015" i="6" s="1"/>
  <c r="D4016" i="6" s="1"/>
  <c r="D4017" i="6" s="1"/>
  <c r="D4018" i="6" s="1"/>
  <c r="D4019" i="6" s="1"/>
  <c r="D4020" i="6" s="1"/>
  <c r="D4021" i="6" s="1"/>
  <c r="D4022" i="6" s="1"/>
  <c r="D4023" i="6" s="1"/>
  <c r="D4024" i="6" s="1"/>
  <c r="D4025" i="6" s="1"/>
  <c r="D4026" i="6" s="1"/>
  <c r="D4027" i="6" s="1"/>
  <c r="D4028" i="6" s="1"/>
  <c r="D4029" i="6" s="1"/>
  <c r="D4030" i="6" s="1"/>
  <c r="D4031" i="6" s="1"/>
  <c r="D4032" i="6" s="1"/>
  <c r="D4033" i="6" s="1"/>
  <c r="D4034" i="6" s="1"/>
  <c r="D4035" i="6" s="1"/>
  <c r="D4036" i="6" s="1"/>
  <c r="D4037" i="6" s="1"/>
  <c r="D4038" i="6" s="1"/>
  <c r="D4039" i="6" s="1"/>
  <c r="D4040" i="6" s="1"/>
  <c r="D4041" i="6" s="1"/>
  <c r="D4042" i="6" s="1"/>
  <c r="D4043" i="6" s="1"/>
  <c r="D4044" i="6" s="1"/>
  <c r="D4045" i="6" s="1"/>
  <c r="D4046" i="6" s="1"/>
  <c r="D4047" i="6" s="1"/>
  <c r="D4048" i="6" s="1"/>
  <c r="D4049" i="6" s="1"/>
  <c r="D4050" i="6" s="1"/>
  <c r="D4051" i="6" s="1"/>
  <c r="D4052" i="6" s="1"/>
  <c r="D4053" i="6" s="1"/>
  <c r="D4054" i="6" s="1"/>
  <c r="D4055" i="6" s="1"/>
  <c r="D4056" i="6" s="1"/>
  <c r="D4057" i="6" s="1"/>
  <c r="D4058" i="6" s="1"/>
  <c r="D4059" i="6" s="1"/>
  <c r="D4060" i="6" s="1"/>
  <c r="D4061" i="6" s="1"/>
  <c r="D4062" i="6" s="1"/>
  <c r="D4063" i="6" s="1"/>
  <c r="D4064" i="6" s="1"/>
  <c r="D4065" i="6" s="1"/>
  <c r="D4066" i="6" s="1"/>
  <c r="D4067" i="6" s="1"/>
  <c r="D4068" i="6" s="1"/>
  <c r="D4069" i="6" s="1"/>
  <c r="D4070" i="6" s="1"/>
  <c r="D4071" i="6" s="1"/>
  <c r="D4072" i="6" s="1"/>
  <c r="D4073" i="6" s="1"/>
  <c r="D4074" i="6" s="1"/>
  <c r="D4075" i="6" s="1"/>
  <c r="D4076" i="6" s="1"/>
  <c r="D4077" i="6" s="1"/>
  <c r="D4078" i="6" s="1"/>
  <c r="D4079" i="6" s="1"/>
  <c r="D4080" i="6" s="1"/>
  <c r="D4081" i="6" s="1"/>
  <c r="D4082" i="6" s="1"/>
  <c r="D4083" i="6" s="1"/>
  <c r="D4084" i="6" s="1"/>
  <c r="D4085" i="6" s="1"/>
  <c r="D4086" i="6" s="1"/>
  <c r="D4087" i="6" s="1"/>
  <c r="D4088" i="6" s="1"/>
  <c r="D4089" i="6" s="1"/>
  <c r="D4090" i="6" s="1"/>
  <c r="D4091" i="6" s="1"/>
  <c r="D4092" i="6" s="1"/>
  <c r="D4093" i="6" s="1"/>
  <c r="D4094" i="6" s="1"/>
  <c r="D4095" i="6" s="1"/>
  <c r="D4096" i="6" s="1"/>
  <c r="D4097" i="6" s="1"/>
  <c r="D4098" i="6" s="1"/>
  <c r="D4099" i="6" s="1"/>
  <c r="D4100" i="6" s="1"/>
  <c r="D4101" i="6" s="1"/>
  <c r="D4102" i="6" s="1"/>
  <c r="D4103" i="6" s="1"/>
  <c r="D4104" i="6" s="1"/>
  <c r="D4105" i="6" s="1"/>
  <c r="D4106" i="6" s="1"/>
  <c r="D4107" i="6" s="1"/>
  <c r="D4108" i="6" s="1"/>
  <c r="D4109" i="6" s="1"/>
  <c r="D4110" i="6" s="1"/>
  <c r="D4111" i="6" s="1"/>
  <c r="D4112" i="6" s="1"/>
  <c r="D4113" i="6" s="1"/>
  <c r="D4114" i="6" s="1"/>
  <c r="D4115" i="6" s="1"/>
  <c r="D4116" i="6" s="1"/>
  <c r="D4117" i="6" s="1"/>
  <c r="D4118" i="6" s="1"/>
  <c r="D4119" i="6" s="1"/>
  <c r="D4120" i="6" s="1"/>
  <c r="D4121" i="6" s="1"/>
  <c r="D4122" i="6" s="1"/>
  <c r="D4123" i="6" s="1"/>
  <c r="D4124" i="6" s="1"/>
  <c r="D4125" i="6" s="1"/>
  <c r="D4126" i="6" s="1"/>
  <c r="D4127" i="6" s="1"/>
  <c r="D4128" i="6" s="1"/>
  <c r="D4129" i="6" s="1"/>
  <c r="D4130" i="6" s="1"/>
  <c r="D4131" i="6" s="1"/>
  <c r="D4132" i="6" s="1"/>
  <c r="D4133" i="6" s="1"/>
  <c r="D4134" i="6" s="1"/>
  <c r="D4135" i="6" s="1"/>
  <c r="D4136" i="6" s="1"/>
  <c r="D4137" i="6" s="1"/>
  <c r="D4138" i="6" s="1"/>
  <c r="D4139" i="6" s="1"/>
  <c r="D4140" i="6" s="1"/>
  <c r="D4141" i="6" s="1"/>
  <c r="D4142" i="6" s="1"/>
  <c r="D4143" i="6" s="1"/>
  <c r="D4144" i="6" s="1"/>
  <c r="D4145" i="6" s="1"/>
  <c r="D4146" i="6" s="1"/>
  <c r="D4147" i="6" s="1"/>
  <c r="D4148" i="6" s="1"/>
  <c r="D4149" i="6" s="1"/>
  <c r="D4150" i="6" s="1"/>
  <c r="D4151" i="6" s="1"/>
  <c r="D4152" i="6" s="1"/>
  <c r="D4153" i="6" s="1"/>
  <c r="D4154" i="6" s="1"/>
  <c r="D4155" i="6" s="1"/>
  <c r="D4156" i="6" s="1"/>
  <c r="D4157" i="6" s="1"/>
  <c r="D4158" i="6" s="1"/>
  <c r="D4159" i="6" s="1"/>
  <c r="D4160" i="6" s="1"/>
  <c r="D4161" i="6" s="1"/>
  <c r="D4162" i="6" s="1"/>
  <c r="D4163" i="6" s="1"/>
  <c r="D4164" i="6" s="1"/>
  <c r="D4165" i="6" s="1"/>
  <c r="D4166" i="6" s="1"/>
  <c r="D4167" i="6" s="1"/>
  <c r="D4168" i="6" s="1"/>
  <c r="D4169" i="6" s="1"/>
  <c r="D4170" i="6" s="1"/>
  <c r="D4171" i="6" s="1"/>
  <c r="D4172" i="6" s="1"/>
  <c r="D4173" i="6" s="1"/>
  <c r="D4174" i="6" s="1"/>
  <c r="D4175" i="6" s="1"/>
  <c r="D4176" i="6" s="1"/>
  <c r="D4177" i="6" s="1"/>
  <c r="D4178" i="6" s="1"/>
  <c r="D4179" i="6" s="1"/>
  <c r="D4180" i="6" s="1"/>
  <c r="D4181" i="6" s="1"/>
  <c r="D4182" i="6" s="1"/>
  <c r="D4183" i="6" s="1"/>
  <c r="D4184" i="6" s="1"/>
  <c r="D4185" i="6" s="1"/>
  <c r="D4186" i="6" s="1"/>
  <c r="D4187" i="6" s="1"/>
  <c r="D4188" i="6" s="1"/>
  <c r="D4189" i="6" s="1"/>
  <c r="D4190" i="6" s="1"/>
  <c r="D4191" i="6" s="1"/>
  <c r="D4192" i="6" s="1"/>
  <c r="D4193" i="6" s="1"/>
  <c r="D4194" i="6" s="1"/>
  <c r="D4195" i="6" s="1"/>
  <c r="D4196" i="6" s="1"/>
  <c r="D4197" i="6" s="1"/>
  <c r="D4198" i="6" s="1"/>
  <c r="D4199" i="6" s="1"/>
  <c r="D4200" i="6" s="1"/>
  <c r="D4201" i="6" s="1"/>
  <c r="D4202" i="6" s="1"/>
  <c r="D4203" i="6" s="1"/>
  <c r="D4204" i="6" s="1"/>
  <c r="D4205" i="6" s="1"/>
  <c r="D4206" i="6" s="1"/>
  <c r="D4207" i="6" s="1"/>
  <c r="D4208" i="6" s="1"/>
  <c r="D4209" i="6" s="1"/>
  <c r="D4210" i="6" s="1"/>
  <c r="D4211" i="6" s="1"/>
  <c r="D4212" i="6" s="1"/>
  <c r="D4213" i="6" s="1"/>
  <c r="D4214" i="6" s="1"/>
  <c r="D4215" i="6" s="1"/>
  <c r="D4216" i="6" s="1"/>
  <c r="D4217" i="6" s="1"/>
  <c r="D4218" i="6" s="1"/>
  <c r="D4219" i="6" s="1"/>
  <c r="D4220" i="6" s="1"/>
  <c r="D4221" i="6" s="1"/>
  <c r="D4222" i="6" s="1"/>
  <c r="D4223" i="6" s="1"/>
  <c r="D4224" i="6" s="1"/>
  <c r="D4225" i="6" s="1"/>
  <c r="D4226" i="6" s="1"/>
  <c r="D4227" i="6" s="1"/>
  <c r="D4228" i="6" s="1"/>
  <c r="D4229" i="6" s="1"/>
  <c r="D4230" i="6" s="1"/>
  <c r="D4231" i="6" s="1"/>
  <c r="D4232" i="6" s="1"/>
  <c r="D4233" i="6" s="1"/>
  <c r="D4234" i="6" s="1"/>
  <c r="D4235" i="6" s="1"/>
  <c r="D4236" i="6" s="1"/>
  <c r="D4237" i="6" s="1"/>
  <c r="D4238" i="6" s="1"/>
  <c r="D4239" i="6" s="1"/>
  <c r="D4240" i="6" s="1"/>
  <c r="D4241" i="6" s="1"/>
  <c r="D4242" i="6" s="1"/>
  <c r="D4243" i="6" s="1"/>
  <c r="D4244" i="6" s="1"/>
  <c r="D4245" i="6" s="1"/>
  <c r="D4246" i="6" s="1"/>
  <c r="D4247" i="6" s="1"/>
  <c r="D4248" i="6" s="1"/>
  <c r="D4249" i="6" s="1"/>
  <c r="D4250" i="6" s="1"/>
  <c r="D4251" i="6" s="1"/>
  <c r="D4252" i="6" s="1"/>
  <c r="D4253" i="6" s="1"/>
  <c r="D4254" i="6" s="1"/>
  <c r="D4255" i="6" s="1"/>
  <c r="D4256" i="6" s="1"/>
  <c r="D4257" i="6" s="1"/>
  <c r="D4258" i="6" s="1"/>
  <c r="D4259" i="6" s="1"/>
  <c r="D4260" i="6" s="1"/>
  <c r="D4261" i="6" s="1"/>
  <c r="D4262" i="6" s="1"/>
  <c r="D4263" i="6" s="1"/>
  <c r="D4264" i="6" s="1"/>
  <c r="D4265" i="6" s="1"/>
  <c r="D4266" i="6" s="1"/>
  <c r="D4267" i="6" s="1"/>
  <c r="D4268" i="6" s="1"/>
  <c r="D4269" i="6" s="1"/>
  <c r="D4270" i="6" s="1"/>
  <c r="D4271" i="6" s="1"/>
  <c r="D4272" i="6" s="1"/>
  <c r="D4273" i="6" s="1"/>
  <c r="D4274" i="6" s="1"/>
  <c r="D4275" i="6" s="1"/>
  <c r="D4276" i="6" s="1"/>
  <c r="D4277" i="6" s="1"/>
  <c r="D4278" i="6" s="1"/>
  <c r="D4279" i="6" s="1"/>
  <c r="D4280" i="6" s="1"/>
  <c r="D4281" i="6" s="1"/>
  <c r="D4282" i="6" s="1"/>
  <c r="D4283" i="6" s="1"/>
  <c r="D4284" i="6" s="1"/>
  <c r="D4285" i="6" s="1"/>
  <c r="D4286" i="6" s="1"/>
  <c r="D4287" i="6" s="1"/>
  <c r="D4288" i="6" s="1"/>
  <c r="D4289" i="6" s="1"/>
  <c r="D4290" i="6" s="1"/>
  <c r="D4291" i="6" s="1"/>
  <c r="D4292" i="6" s="1"/>
  <c r="D4293" i="6" s="1"/>
  <c r="D4294" i="6" s="1"/>
  <c r="D4295" i="6" s="1"/>
  <c r="D4296" i="6" s="1"/>
  <c r="D4297" i="6" s="1"/>
  <c r="D4298" i="6" s="1"/>
  <c r="D4299" i="6" s="1"/>
  <c r="D4300" i="6" s="1"/>
  <c r="D4301" i="6" s="1"/>
  <c r="D4302" i="6" s="1"/>
  <c r="D4303" i="6" s="1"/>
  <c r="D4304" i="6" s="1"/>
  <c r="D4305" i="6" s="1"/>
  <c r="D4306" i="6" s="1"/>
  <c r="D4307" i="6" s="1"/>
  <c r="D4308" i="6" s="1"/>
  <c r="D4309" i="6" s="1"/>
  <c r="D4310" i="6" s="1"/>
  <c r="D4311" i="6" s="1"/>
  <c r="D4312" i="6" s="1"/>
  <c r="D4313" i="6" s="1"/>
  <c r="D4314" i="6" s="1"/>
  <c r="D4315" i="6" s="1"/>
  <c r="D4316" i="6" s="1"/>
  <c r="D4317" i="6" s="1"/>
  <c r="D4318" i="6" s="1"/>
  <c r="D4319" i="6" s="1"/>
  <c r="D4320" i="6" s="1"/>
  <c r="D4321" i="6" s="1"/>
  <c r="D4322" i="6" s="1"/>
  <c r="D4323" i="6" s="1"/>
  <c r="D4324" i="6" s="1"/>
  <c r="D4325" i="6" s="1"/>
  <c r="D4326" i="6" s="1"/>
  <c r="D4327" i="6" s="1"/>
  <c r="D4328" i="6" s="1"/>
  <c r="D4329" i="6" s="1"/>
  <c r="D4330" i="6" s="1"/>
  <c r="D4331" i="6" s="1"/>
  <c r="D4332" i="6" s="1"/>
  <c r="D4333" i="6" s="1"/>
  <c r="D4334" i="6" s="1"/>
  <c r="D4335" i="6" s="1"/>
  <c r="D4336" i="6" s="1"/>
  <c r="D4337" i="6" s="1"/>
  <c r="D4338" i="6" s="1"/>
  <c r="D4339" i="6" s="1"/>
  <c r="D4340" i="6" s="1"/>
  <c r="D4341" i="6" s="1"/>
  <c r="D4342" i="6" s="1"/>
  <c r="D4343" i="6" s="1"/>
  <c r="D4344" i="6" s="1"/>
  <c r="D4345" i="6" s="1"/>
  <c r="D4346" i="6" s="1"/>
  <c r="D4347" i="6" s="1"/>
  <c r="D4348" i="6" s="1"/>
  <c r="D4349" i="6" s="1"/>
  <c r="D4350" i="6" s="1"/>
  <c r="D4351" i="6" s="1"/>
  <c r="D4352" i="6" s="1"/>
  <c r="D4353" i="6" s="1"/>
  <c r="D4354" i="6" s="1"/>
  <c r="D4355" i="6" s="1"/>
  <c r="D4356" i="6" s="1"/>
  <c r="D4357" i="6" s="1"/>
  <c r="D4358" i="6" s="1"/>
  <c r="D4359" i="6" s="1"/>
  <c r="D4360" i="6" s="1"/>
  <c r="D4361" i="6" s="1"/>
  <c r="D4362" i="6" s="1"/>
  <c r="D4363" i="6" s="1"/>
  <c r="D4364" i="6" s="1"/>
  <c r="D4365" i="6" s="1"/>
  <c r="D4366" i="6" s="1"/>
  <c r="D4367" i="6" s="1"/>
  <c r="D4368" i="6" s="1"/>
  <c r="D4369" i="6" s="1"/>
  <c r="D4370" i="6" s="1"/>
  <c r="D4371" i="6" s="1"/>
  <c r="D4372" i="6" s="1"/>
  <c r="D4373" i="6" s="1"/>
  <c r="D4374" i="6" s="1"/>
  <c r="D4375" i="6" s="1"/>
  <c r="D4376" i="6" s="1"/>
  <c r="D4377" i="6" s="1"/>
  <c r="D4378" i="6" s="1"/>
  <c r="D4379" i="6" s="1"/>
  <c r="D4380" i="6" s="1"/>
  <c r="D4381" i="6" s="1"/>
  <c r="D4382" i="6" s="1"/>
  <c r="D4383" i="6" s="1"/>
  <c r="D4384" i="6" s="1"/>
  <c r="D4385" i="6" s="1"/>
  <c r="D4386" i="6" s="1"/>
  <c r="D4387" i="6" s="1"/>
  <c r="D4388" i="6" s="1"/>
  <c r="D4389" i="6" s="1"/>
  <c r="D4390" i="6" s="1"/>
  <c r="D4391" i="6" s="1"/>
  <c r="D4392" i="6" s="1"/>
  <c r="D4393" i="6" s="1"/>
  <c r="D4394" i="6" s="1"/>
  <c r="D4395" i="6" s="1"/>
  <c r="D4396" i="6" s="1"/>
  <c r="D4397" i="6" s="1"/>
  <c r="D4398" i="6" s="1"/>
  <c r="D4399" i="6" s="1"/>
  <c r="D4400" i="6" s="1"/>
  <c r="D4401" i="6" s="1"/>
  <c r="D4402" i="6" s="1"/>
  <c r="D4403" i="6" s="1"/>
  <c r="D4404" i="6" s="1"/>
  <c r="D4405" i="6" s="1"/>
  <c r="D4406" i="6" s="1"/>
  <c r="D4407" i="6" s="1"/>
  <c r="D4408" i="6" s="1"/>
  <c r="D4409" i="6" s="1"/>
  <c r="D4410" i="6" s="1"/>
  <c r="D4411" i="6" s="1"/>
  <c r="D4412" i="6" s="1"/>
  <c r="D4413" i="6" s="1"/>
  <c r="D4414" i="6" s="1"/>
  <c r="D4415" i="6" s="1"/>
  <c r="D4416" i="6" s="1"/>
  <c r="D4417" i="6" s="1"/>
  <c r="D4418" i="6" s="1"/>
  <c r="D4419" i="6" s="1"/>
  <c r="D4420" i="6" s="1"/>
  <c r="D4421" i="6" s="1"/>
  <c r="D4422" i="6" s="1"/>
  <c r="D4423" i="6" s="1"/>
  <c r="D4424" i="6" s="1"/>
  <c r="D4425" i="6" s="1"/>
  <c r="D4426" i="6" s="1"/>
  <c r="D4427" i="6" s="1"/>
  <c r="D4428" i="6" s="1"/>
  <c r="D4429" i="6" s="1"/>
  <c r="D4430" i="6" s="1"/>
  <c r="D4431" i="6" s="1"/>
  <c r="D4432" i="6" s="1"/>
  <c r="D4433" i="6" s="1"/>
  <c r="D4434" i="6" s="1"/>
  <c r="D4435" i="6" s="1"/>
  <c r="D4436" i="6" s="1"/>
  <c r="D4437" i="6" s="1"/>
  <c r="D4438" i="6" s="1"/>
  <c r="D4439" i="6" s="1"/>
  <c r="D4440" i="6" s="1"/>
  <c r="D4441" i="6" s="1"/>
  <c r="D4442" i="6" s="1"/>
  <c r="D4443" i="6" s="1"/>
  <c r="D4444" i="6" s="1"/>
  <c r="D4445" i="6" s="1"/>
  <c r="D4446" i="6" s="1"/>
  <c r="D4447" i="6" s="1"/>
  <c r="D4448" i="6" s="1"/>
  <c r="D4449" i="6" s="1"/>
  <c r="D4450" i="6" s="1"/>
  <c r="D4451" i="6" s="1"/>
  <c r="D4452" i="6" s="1"/>
  <c r="D4453" i="6" s="1"/>
  <c r="D4454" i="6" s="1"/>
  <c r="D4455" i="6" s="1"/>
  <c r="D4456" i="6" s="1"/>
  <c r="D4457" i="6" s="1"/>
  <c r="D4458" i="6" s="1"/>
  <c r="D4459" i="6" s="1"/>
  <c r="D4460" i="6" s="1"/>
  <c r="D4461" i="6" s="1"/>
  <c r="D4462" i="6" s="1"/>
  <c r="D4463" i="6" s="1"/>
  <c r="D4464" i="6" s="1"/>
  <c r="D4465" i="6" s="1"/>
  <c r="D4466" i="6" s="1"/>
  <c r="D4467" i="6" s="1"/>
  <c r="D4468" i="6" s="1"/>
  <c r="D4469" i="6" s="1"/>
  <c r="D4470" i="6" s="1"/>
  <c r="D4471" i="6" s="1"/>
  <c r="D4472" i="6" s="1"/>
  <c r="D4473" i="6" s="1"/>
  <c r="D4474" i="6" s="1"/>
  <c r="D4475" i="6" s="1"/>
  <c r="D4476" i="6" s="1"/>
  <c r="D4477" i="6" s="1"/>
  <c r="D4478" i="6" s="1"/>
  <c r="D4479" i="6" s="1"/>
  <c r="D4480" i="6" s="1"/>
  <c r="D4481" i="6" s="1"/>
  <c r="D4482" i="6" s="1"/>
  <c r="D4483" i="6" s="1"/>
  <c r="D4484" i="6" s="1"/>
  <c r="D4485" i="6" s="1"/>
  <c r="D4486" i="6" s="1"/>
  <c r="D4487" i="6" s="1"/>
  <c r="D4488" i="6" s="1"/>
  <c r="D4489" i="6" s="1"/>
  <c r="D4490" i="6" s="1"/>
  <c r="D4491" i="6" s="1"/>
  <c r="D4492" i="6" s="1"/>
  <c r="D4493" i="6" s="1"/>
  <c r="D4494" i="6" s="1"/>
  <c r="D4495" i="6" s="1"/>
  <c r="D4496" i="6" s="1"/>
  <c r="D4497" i="6" s="1"/>
  <c r="D4498" i="6" s="1"/>
  <c r="D4499" i="6" s="1"/>
  <c r="D4500" i="6" s="1"/>
  <c r="D4501" i="6" s="1"/>
  <c r="D4502" i="6" s="1"/>
  <c r="D4503" i="6" s="1"/>
  <c r="D4504" i="6" s="1"/>
  <c r="D4505" i="6" s="1"/>
  <c r="D4506" i="6" s="1"/>
  <c r="D4507" i="6" s="1"/>
  <c r="D4508" i="6" s="1"/>
  <c r="D4509" i="6" s="1"/>
  <c r="D4510" i="6" s="1"/>
  <c r="D4511" i="6" s="1"/>
  <c r="D4512" i="6" s="1"/>
  <c r="D4513" i="6" s="1"/>
  <c r="D4514" i="6" s="1"/>
  <c r="D4515" i="6" s="1"/>
  <c r="D4516" i="6" s="1"/>
  <c r="D4517" i="6" s="1"/>
  <c r="D4518" i="6" s="1"/>
  <c r="D4519" i="6" s="1"/>
  <c r="D4520" i="6" s="1"/>
  <c r="D4521" i="6" s="1"/>
  <c r="D4522" i="6" s="1"/>
  <c r="D4523" i="6" s="1"/>
  <c r="D4524" i="6" s="1"/>
  <c r="D4525" i="6" s="1"/>
  <c r="D4526" i="6" s="1"/>
  <c r="D4527" i="6" s="1"/>
  <c r="D4528" i="6" s="1"/>
  <c r="D4529" i="6" s="1"/>
  <c r="D4530" i="6" s="1"/>
  <c r="D4531" i="6" s="1"/>
  <c r="D4532" i="6" s="1"/>
  <c r="D4533" i="6" s="1"/>
  <c r="D4534" i="6" s="1"/>
  <c r="D4535" i="6" s="1"/>
  <c r="D4536" i="6" s="1"/>
  <c r="D4537" i="6" s="1"/>
  <c r="D4538" i="6" s="1"/>
  <c r="D4539" i="6" s="1"/>
  <c r="D4540" i="6" s="1"/>
  <c r="D4541" i="6" s="1"/>
  <c r="D4542" i="6" s="1"/>
  <c r="D4543" i="6" s="1"/>
  <c r="D4544" i="6" s="1"/>
  <c r="D4545" i="6" s="1"/>
  <c r="D4546" i="6" s="1"/>
  <c r="D4547" i="6" s="1"/>
  <c r="D4548" i="6" s="1"/>
  <c r="D4549" i="6" s="1"/>
  <c r="D4550" i="6" s="1"/>
  <c r="D4551" i="6" s="1"/>
  <c r="D4552" i="6" s="1"/>
  <c r="D4553" i="6" s="1"/>
  <c r="D4554" i="6" s="1"/>
  <c r="D4555" i="6" s="1"/>
  <c r="D4556" i="6" s="1"/>
  <c r="D4557" i="6" s="1"/>
  <c r="D4558" i="6" s="1"/>
  <c r="D4559" i="6" s="1"/>
  <c r="D4560" i="6" s="1"/>
  <c r="D4561" i="6" s="1"/>
  <c r="D4562" i="6" s="1"/>
  <c r="D4563" i="6" s="1"/>
  <c r="D4564" i="6" s="1"/>
  <c r="D4565" i="6" s="1"/>
  <c r="D4566" i="6" s="1"/>
  <c r="D4567" i="6" s="1"/>
  <c r="D4568" i="6" s="1"/>
  <c r="D4569" i="6" s="1"/>
  <c r="D4570" i="6" s="1"/>
  <c r="D4571" i="6" s="1"/>
  <c r="D4572" i="6" s="1"/>
  <c r="D4573" i="6" s="1"/>
  <c r="D4574" i="6" s="1"/>
  <c r="D4575" i="6" s="1"/>
  <c r="D4576" i="6" s="1"/>
  <c r="D4577" i="6" s="1"/>
  <c r="D4578" i="6" s="1"/>
  <c r="D4579" i="6" s="1"/>
  <c r="D4580" i="6" s="1"/>
  <c r="D4581" i="6" s="1"/>
  <c r="D4582" i="6" s="1"/>
  <c r="D4583" i="6" s="1"/>
  <c r="D4584" i="6" s="1"/>
  <c r="D4585" i="6" s="1"/>
  <c r="D4586" i="6" s="1"/>
  <c r="D4587" i="6" s="1"/>
  <c r="D4588" i="6" s="1"/>
  <c r="D4589" i="6" s="1"/>
  <c r="D4590" i="6" s="1"/>
  <c r="D4591" i="6" s="1"/>
  <c r="D4592" i="6" s="1"/>
  <c r="D4593" i="6" s="1"/>
  <c r="D4594" i="6" s="1"/>
  <c r="D4595" i="6" s="1"/>
  <c r="D4596" i="6" s="1"/>
  <c r="D4597" i="6" s="1"/>
  <c r="D4598" i="6" s="1"/>
  <c r="D4599" i="6" s="1"/>
  <c r="D4600" i="6" s="1"/>
  <c r="D4601" i="6" s="1"/>
  <c r="D4602" i="6" s="1"/>
  <c r="D4603" i="6" s="1"/>
  <c r="D4604" i="6" s="1"/>
  <c r="D4605" i="6" s="1"/>
  <c r="D4606" i="6" s="1"/>
  <c r="D4607" i="6" s="1"/>
  <c r="D4608" i="6" s="1"/>
  <c r="D4609" i="6" s="1"/>
  <c r="D4610" i="6" s="1"/>
  <c r="D4611" i="6" s="1"/>
  <c r="D4612" i="6" s="1"/>
  <c r="D4613" i="6" s="1"/>
  <c r="D4614" i="6" s="1"/>
  <c r="D4615" i="6" s="1"/>
  <c r="D4616" i="6" s="1"/>
  <c r="D4617" i="6" s="1"/>
  <c r="D4618" i="6" s="1"/>
  <c r="D4619" i="6" s="1"/>
  <c r="D4620" i="6" s="1"/>
  <c r="D4621" i="6" s="1"/>
  <c r="D4622" i="6" s="1"/>
  <c r="D4623" i="6" s="1"/>
  <c r="D4624" i="6" s="1"/>
  <c r="D4625" i="6" s="1"/>
  <c r="D4626" i="6" s="1"/>
  <c r="D4627" i="6" s="1"/>
  <c r="D4628" i="6" s="1"/>
  <c r="D4629" i="6" s="1"/>
  <c r="D4630" i="6" s="1"/>
  <c r="D4631" i="6" s="1"/>
  <c r="D4632" i="6" s="1"/>
  <c r="D4633" i="6" s="1"/>
  <c r="D4634" i="6" s="1"/>
  <c r="D4635" i="6" s="1"/>
  <c r="D4636" i="6" s="1"/>
  <c r="D4637" i="6" s="1"/>
  <c r="D4638" i="6" s="1"/>
  <c r="D4639" i="6" s="1"/>
  <c r="D4640" i="6" s="1"/>
  <c r="D4641" i="6" s="1"/>
  <c r="D4642" i="6" s="1"/>
  <c r="D4643" i="6" s="1"/>
  <c r="D4644" i="6" s="1"/>
  <c r="D4645" i="6" s="1"/>
  <c r="D4646" i="6" s="1"/>
  <c r="D4647" i="6" s="1"/>
  <c r="D4648" i="6" s="1"/>
  <c r="D4649" i="6" s="1"/>
  <c r="D4650" i="6" s="1"/>
  <c r="D4651" i="6" s="1"/>
  <c r="D4652" i="6" s="1"/>
  <c r="D4653" i="6" s="1"/>
  <c r="D4654" i="6" s="1"/>
  <c r="D4655" i="6" s="1"/>
  <c r="D4656" i="6" s="1"/>
  <c r="D4657" i="6" s="1"/>
  <c r="D4658" i="6" s="1"/>
  <c r="D4659" i="6" s="1"/>
  <c r="D4660" i="6" s="1"/>
  <c r="D4661" i="6" s="1"/>
  <c r="D4662" i="6" s="1"/>
  <c r="D4663" i="6" s="1"/>
  <c r="D4664" i="6" s="1"/>
  <c r="D4665" i="6" s="1"/>
  <c r="D4666" i="6" s="1"/>
  <c r="D4667" i="6" s="1"/>
  <c r="D4668" i="6" s="1"/>
  <c r="D4669" i="6" s="1"/>
  <c r="D4670" i="6" s="1"/>
  <c r="D4671" i="6" s="1"/>
  <c r="D4672" i="6" s="1"/>
  <c r="D4673" i="6" s="1"/>
  <c r="D4674" i="6" s="1"/>
  <c r="D4675" i="6" s="1"/>
  <c r="D4676" i="6" s="1"/>
  <c r="D4677" i="6" s="1"/>
  <c r="D4678" i="6" s="1"/>
  <c r="D4679" i="6" s="1"/>
  <c r="D4680" i="6" s="1"/>
  <c r="D4681" i="6" s="1"/>
  <c r="D4682" i="6" s="1"/>
  <c r="D4683" i="6" s="1"/>
  <c r="D4684" i="6" s="1"/>
  <c r="D4685" i="6" s="1"/>
  <c r="D4686" i="6" s="1"/>
  <c r="D4687" i="6" s="1"/>
  <c r="D4688" i="6" s="1"/>
  <c r="D4689" i="6" s="1"/>
  <c r="D4690" i="6" s="1"/>
  <c r="D4691" i="6" s="1"/>
  <c r="D4692" i="6" s="1"/>
  <c r="D4693" i="6" s="1"/>
  <c r="D4694" i="6" s="1"/>
  <c r="D4695" i="6" s="1"/>
  <c r="D4696" i="6" s="1"/>
  <c r="D4697" i="6" s="1"/>
  <c r="D4698" i="6" s="1"/>
  <c r="D4699" i="6" s="1"/>
  <c r="D4700" i="6" s="1"/>
  <c r="D4701" i="6" s="1"/>
  <c r="D4702" i="6" s="1"/>
  <c r="D4703" i="6" s="1"/>
  <c r="D4704" i="6" s="1"/>
  <c r="D4705" i="6" s="1"/>
  <c r="D4706" i="6" s="1"/>
  <c r="D4707" i="6" s="1"/>
  <c r="D4708" i="6" s="1"/>
  <c r="D4709" i="6" s="1"/>
  <c r="D4710" i="6" s="1"/>
  <c r="D4711" i="6" s="1"/>
  <c r="D4712" i="6" s="1"/>
  <c r="D4713" i="6" s="1"/>
  <c r="D4714" i="6" s="1"/>
  <c r="D4715" i="6" s="1"/>
  <c r="D4716" i="6" s="1"/>
  <c r="D4717" i="6" s="1"/>
  <c r="D4718" i="6" s="1"/>
  <c r="D4719" i="6" s="1"/>
  <c r="D4720" i="6" s="1"/>
  <c r="D4721" i="6" s="1"/>
  <c r="D4722" i="6" s="1"/>
  <c r="D4723" i="6" s="1"/>
  <c r="D4724" i="6" s="1"/>
  <c r="D4725" i="6" s="1"/>
  <c r="D4726" i="6" s="1"/>
  <c r="D4727" i="6" s="1"/>
  <c r="D4728" i="6" s="1"/>
  <c r="D4729" i="6" s="1"/>
  <c r="D4730" i="6" s="1"/>
  <c r="D4731" i="6" s="1"/>
  <c r="D4732" i="6" s="1"/>
  <c r="D4733" i="6" s="1"/>
  <c r="D4734" i="6" s="1"/>
  <c r="D4735" i="6" s="1"/>
  <c r="D4736" i="6" s="1"/>
  <c r="D4737" i="6" s="1"/>
  <c r="D4738" i="6" s="1"/>
  <c r="D4739" i="6" s="1"/>
  <c r="D4740" i="6" s="1"/>
  <c r="D4741" i="6" s="1"/>
  <c r="D4742" i="6" s="1"/>
  <c r="D4743" i="6" s="1"/>
  <c r="D4744" i="6" s="1"/>
  <c r="D4745" i="6" s="1"/>
  <c r="D4746" i="6" s="1"/>
  <c r="D4747" i="6" s="1"/>
  <c r="D4748" i="6" s="1"/>
  <c r="D4749" i="6" s="1"/>
  <c r="D4750" i="6" s="1"/>
  <c r="D4751" i="6" s="1"/>
  <c r="D4752" i="6" s="1"/>
  <c r="D4753" i="6" s="1"/>
  <c r="D4754" i="6" s="1"/>
  <c r="D4755" i="6" s="1"/>
  <c r="D4756" i="6" s="1"/>
  <c r="D4757" i="6" s="1"/>
  <c r="D4758" i="6" s="1"/>
  <c r="D4759" i="6" s="1"/>
  <c r="D4760" i="6" s="1"/>
  <c r="D4761" i="6" s="1"/>
  <c r="D4762" i="6" s="1"/>
  <c r="D4763" i="6" s="1"/>
  <c r="D4764" i="6" s="1"/>
  <c r="D4765" i="6" s="1"/>
  <c r="D4766" i="6" s="1"/>
  <c r="D4767" i="6" s="1"/>
  <c r="D4768" i="6" s="1"/>
  <c r="D4769" i="6" s="1"/>
  <c r="D4770" i="6" s="1"/>
  <c r="D4771" i="6" s="1"/>
  <c r="D4772" i="6" s="1"/>
  <c r="D4773" i="6" s="1"/>
  <c r="D4774" i="6" s="1"/>
  <c r="D4775" i="6" s="1"/>
  <c r="D4776" i="6" s="1"/>
  <c r="D4777" i="6" s="1"/>
  <c r="D4778" i="6" s="1"/>
  <c r="D4779" i="6" s="1"/>
  <c r="D4780" i="6" s="1"/>
  <c r="D4781" i="6" s="1"/>
  <c r="D4782" i="6" s="1"/>
  <c r="D4783" i="6" s="1"/>
  <c r="D4784" i="6" s="1"/>
  <c r="D4785" i="6" s="1"/>
  <c r="D4786" i="6" s="1"/>
  <c r="D4787" i="6" s="1"/>
  <c r="D4788" i="6" s="1"/>
  <c r="D4789" i="6" s="1"/>
  <c r="D4790" i="6" s="1"/>
  <c r="D4791" i="6" s="1"/>
  <c r="D4792" i="6" s="1"/>
  <c r="D4793" i="6" s="1"/>
  <c r="D4794" i="6" s="1"/>
  <c r="D4795" i="6" s="1"/>
  <c r="D4796" i="6" s="1"/>
  <c r="D4797" i="6" s="1"/>
  <c r="D4798" i="6" s="1"/>
  <c r="D4799" i="6" s="1"/>
  <c r="D4800" i="6" s="1"/>
  <c r="D4801" i="6" s="1"/>
  <c r="D4802" i="6" s="1"/>
  <c r="D4803" i="6" s="1"/>
  <c r="D4804" i="6" s="1"/>
  <c r="D4805" i="6" s="1"/>
  <c r="D4806" i="6" s="1"/>
  <c r="D4807" i="6" s="1"/>
  <c r="D4808" i="6" s="1"/>
  <c r="D4809" i="6" s="1"/>
  <c r="D4810" i="6" s="1"/>
  <c r="D4811" i="6" s="1"/>
  <c r="D4812" i="6" s="1"/>
  <c r="D4813" i="6" s="1"/>
  <c r="D4814" i="6" s="1"/>
  <c r="D4815" i="6" s="1"/>
  <c r="D4816" i="6" s="1"/>
  <c r="D4817" i="6" s="1"/>
  <c r="D4818" i="6" s="1"/>
  <c r="D4819" i="6" s="1"/>
  <c r="D4820" i="6" s="1"/>
  <c r="D4821" i="6" s="1"/>
  <c r="D4822" i="6" s="1"/>
  <c r="D4823" i="6" s="1"/>
  <c r="D4824" i="6" s="1"/>
  <c r="D4825" i="6" s="1"/>
  <c r="D4826" i="6" s="1"/>
  <c r="D4827" i="6" s="1"/>
  <c r="D4828" i="6" s="1"/>
  <c r="D4829" i="6" s="1"/>
  <c r="D4830" i="6" s="1"/>
  <c r="D4831" i="6" s="1"/>
  <c r="D4832" i="6" s="1"/>
  <c r="D4833" i="6" s="1"/>
  <c r="D4834" i="6" s="1"/>
  <c r="D4835" i="6" s="1"/>
  <c r="D4836" i="6" s="1"/>
  <c r="D4837" i="6" s="1"/>
  <c r="D4838" i="6" s="1"/>
  <c r="D4839" i="6" s="1"/>
  <c r="D4840" i="6" s="1"/>
  <c r="D4841" i="6" s="1"/>
  <c r="D4842" i="6" s="1"/>
  <c r="D4843" i="6" s="1"/>
  <c r="D4844" i="6" s="1"/>
  <c r="D4845" i="6" s="1"/>
  <c r="D4846" i="6" s="1"/>
  <c r="D4847" i="6" s="1"/>
  <c r="D4848" i="6" s="1"/>
  <c r="D4849" i="6" s="1"/>
  <c r="D4850" i="6" s="1"/>
  <c r="D4851" i="6" s="1"/>
  <c r="D4852" i="6" s="1"/>
  <c r="D4853" i="6" s="1"/>
  <c r="D4854" i="6" s="1"/>
  <c r="D4855" i="6" s="1"/>
  <c r="D4856" i="6" s="1"/>
  <c r="D4857" i="6" s="1"/>
  <c r="D4858" i="6" s="1"/>
  <c r="D4859" i="6" s="1"/>
  <c r="D4860" i="6" s="1"/>
  <c r="D4861" i="6" s="1"/>
  <c r="D4862" i="6" s="1"/>
  <c r="D4863" i="6" s="1"/>
  <c r="D4864" i="6" s="1"/>
  <c r="D4865" i="6" s="1"/>
  <c r="D4866" i="6" s="1"/>
  <c r="D4867" i="6" s="1"/>
  <c r="D4868" i="6" s="1"/>
  <c r="D4869" i="6" s="1"/>
  <c r="D4870" i="6" s="1"/>
  <c r="D4871" i="6" s="1"/>
  <c r="D4872" i="6" s="1"/>
  <c r="D4873" i="6" s="1"/>
  <c r="D4874" i="6" s="1"/>
  <c r="D4875" i="6" s="1"/>
  <c r="D4876" i="6" s="1"/>
  <c r="D4877" i="6" s="1"/>
  <c r="D4878" i="6" s="1"/>
  <c r="D4879" i="6" s="1"/>
  <c r="D4880" i="6" s="1"/>
  <c r="D4881" i="6" s="1"/>
  <c r="D4882" i="6" s="1"/>
  <c r="D4883" i="6" s="1"/>
  <c r="D4884" i="6" s="1"/>
  <c r="D4885" i="6" s="1"/>
  <c r="D4886" i="6" s="1"/>
  <c r="D4887" i="6" s="1"/>
  <c r="D4888" i="6" s="1"/>
  <c r="D4889" i="6" s="1"/>
  <c r="D4890" i="6" s="1"/>
  <c r="D4891" i="6" s="1"/>
  <c r="D4892" i="6" s="1"/>
  <c r="D4893" i="6" s="1"/>
  <c r="D4894" i="6" s="1"/>
  <c r="D4895" i="6" s="1"/>
  <c r="D4896" i="6" s="1"/>
  <c r="D4897" i="6" s="1"/>
  <c r="D4898" i="6" s="1"/>
  <c r="D4899" i="6" s="1"/>
  <c r="D4900" i="6" s="1"/>
  <c r="D4901" i="6" s="1"/>
  <c r="D4902" i="6" s="1"/>
  <c r="D4903" i="6" s="1"/>
  <c r="D4904" i="6" s="1"/>
  <c r="D4905" i="6" s="1"/>
  <c r="D4906" i="6" s="1"/>
  <c r="D4907" i="6" s="1"/>
  <c r="D4908" i="6" s="1"/>
  <c r="D4909" i="6" s="1"/>
  <c r="D4910" i="6" s="1"/>
  <c r="D4911" i="6" s="1"/>
  <c r="D4912" i="6" s="1"/>
  <c r="D4913" i="6" s="1"/>
  <c r="D4914" i="6" s="1"/>
  <c r="D4915" i="6" s="1"/>
  <c r="D4916" i="6" s="1"/>
  <c r="D4917" i="6" s="1"/>
  <c r="D4918" i="6" s="1"/>
  <c r="D4919" i="6" s="1"/>
  <c r="D4920" i="6" s="1"/>
  <c r="D4921" i="6" s="1"/>
  <c r="D4922" i="6" s="1"/>
  <c r="D4923" i="6" s="1"/>
  <c r="D4924" i="6" s="1"/>
  <c r="D4925" i="6" s="1"/>
  <c r="D4926" i="6" s="1"/>
  <c r="D4927" i="6" s="1"/>
  <c r="D4928" i="6" s="1"/>
  <c r="D4929" i="6" s="1"/>
  <c r="D4930" i="6" s="1"/>
  <c r="D4931" i="6" s="1"/>
  <c r="D4932" i="6" s="1"/>
  <c r="D4933" i="6" s="1"/>
  <c r="D4934" i="6" s="1"/>
  <c r="D4935" i="6" s="1"/>
  <c r="D4936" i="6" s="1"/>
  <c r="D4937" i="6" s="1"/>
  <c r="D4938" i="6" s="1"/>
  <c r="D4939" i="6" s="1"/>
  <c r="D4940" i="6" s="1"/>
  <c r="D4941" i="6" s="1"/>
  <c r="D4942" i="6" s="1"/>
  <c r="D4943" i="6" s="1"/>
  <c r="D4944" i="6" s="1"/>
  <c r="D4945" i="6" s="1"/>
  <c r="D4946" i="6" s="1"/>
  <c r="D4947" i="6" s="1"/>
  <c r="D4948" i="6" s="1"/>
  <c r="D4949" i="6" s="1"/>
  <c r="D4950" i="6" s="1"/>
  <c r="D4951" i="6" s="1"/>
  <c r="D4952" i="6" s="1"/>
  <c r="D4953" i="6" s="1"/>
  <c r="D4954" i="6" s="1"/>
  <c r="D4955" i="6" s="1"/>
  <c r="D4956" i="6" s="1"/>
  <c r="D4957" i="6" s="1"/>
  <c r="D4958" i="6" s="1"/>
  <c r="D4959" i="6" s="1"/>
  <c r="D4960" i="6" s="1"/>
  <c r="D4961" i="6" s="1"/>
  <c r="D4962" i="6" s="1"/>
  <c r="D4963" i="6" s="1"/>
  <c r="D4964" i="6" s="1"/>
  <c r="D4965" i="6" s="1"/>
  <c r="D4966" i="6" s="1"/>
  <c r="D4967" i="6" s="1"/>
  <c r="D4968" i="6" s="1"/>
  <c r="D4969" i="6" s="1"/>
  <c r="D4970" i="6" s="1"/>
  <c r="D4971" i="6" s="1"/>
  <c r="D4972" i="6" s="1"/>
  <c r="D4973" i="6" s="1"/>
  <c r="D4974" i="6" s="1"/>
  <c r="D4975" i="6" s="1"/>
  <c r="D4976" i="6" s="1"/>
  <c r="D4977" i="6" s="1"/>
  <c r="D4978" i="6" s="1"/>
</calcChain>
</file>

<file path=xl/sharedStrings.xml><?xml version="1.0" encoding="utf-8"?>
<sst xmlns="http://schemas.openxmlformats.org/spreadsheetml/2006/main" count="30820" uniqueCount="20084">
  <si>
    <t>Abhorrer</t>
  </si>
  <si>
    <t>éprouver une aversion intense pour quelque chose.</t>
  </si>
  <si>
    <t>Aboulie</t>
  </si>
  <si>
    <t>trouble psychologique caractérisé par une incapacité à prendre des décisions.</t>
  </si>
  <si>
    <t>Acédie</t>
  </si>
  <si>
    <t>Acéphalocyste</t>
  </si>
  <si>
    <t>tératome contenant des tissus embryonnaires malformés qui ne possèdent pas de tête.</t>
  </si>
  <si>
    <t>Achromatopsie</t>
  </si>
  <si>
    <t>trouble de la vision caractérisé par une incapacité à distinguer les couleurs.</t>
  </si>
  <si>
    <t>Anachorète</t>
  </si>
  <si>
    <t>Anopisthographe</t>
  </si>
  <si>
    <t>Aulique</t>
  </si>
  <si>
    <t>Boustrophédon</t>
  </si>
  <si>
    <t>Cacochyme</t>
  </si>
  <si>
    <t>Catachrèse</t>
  </si>
  <si>
    <t>Colophon</t>
  </si>
  <si>
    <t>Cynosure</t>
  </si>
  <si>
    <t>Dipsomanie</t>
  </si>
  <si>
    <t>tendance pathologique à boire de l'alcool de manière excessive et compulsive.</t>
  </si>
  <si>
    <t>Drépanocytose</t>
  </si>
  <si>
    <t>Églogue</t>
  </si>
  <si>
    <t>Éphélide</t>
  </si>
  <si>
    <t>Épigone</t>
  </si>
  <si>
    <t>Épistaxis</t>
  </si>
  <si>
    <t>Excorier</t>
  </si>
  <si>
    <t>Fustanelle</t>
  </si>
  <si>
    <t>Géophagie</t>
  </si>
  <si>
    <t>habitude de manger de la terre, de l'argile ou d'autres substances minérales.</t>
  </si>
  <si>
    <t>Gynécée</t>
  </si>
  <si>
    <t>Myrmidon</t>
  </si>
  <si>
    <t>Néphéloïde</t>
  </si>
  <si>
    <t>Nosophobie</t>
  </si>
  <si>
    <t>Olibrius</t>
  </si>
  <si>
    <t>Palingénésie</t>
  </si>
  <si>
    <t>Parélipse</t>
  </si>
  <si>
    <t>Phylactère</t>
  </si>
  <si>
    <t>Pithiatisme</t>
  </si>
  <si>
    <t>Psittacisme</t>
  </si>
  <si>
    <t>Quiddité</t>
  </si>
  <si>
    <t>Sagittipotence</t>
  </si>
  <si>
    <t>Scytale</t>
  </si>
  <si>
    <t>Sinécure</t>
  </si>
  <si>
    <t>Solécisme</t>
  </si>
  <si>
    <t>Synérèse</t>
  </si>
  <si>
    <t>Tautochrone</t>
  </si>
  <si>
    <t>Typhlologie</t>
  </si>
  <si>
    <t>Acuminé</t>
  </si>
  <si>
    <t>Alacrité</t>
  </si>
  <si>
    <t>Anacoluthe</t>
  </si>
  <si>
    <t>Céraunien</t>
  </si>
  <si>
    <t>relatif à la foudre, à l'éclair</t>
  </si>
  <si>
    <t>Cophose</t>
  </si>
  <si>
    <t>fatigue extrême</t>
  </si>
  <si>
    <t>Cryptique</t>
  </si>
  <si>
    <t>difficile à comprendre, obscur</t>
  </si>
  <si>
    <t>Cythère</t>
  </si>
  <si>
    <t>Décati</t>
  </si>
  <si>
    <t>qui est usé, fatigué, flétri</t>
  </si>
  <si>
    <t>Éburnéen</t>
  </si>
  <si>
    <t>qui a l'apparence de l'ivoire, qui est d'une blancheur éclatante</t>
  </si>
  <si>
    <t>Élyséen</t>
  </si>
  <si>
    <t>relatif à un séjour heureux après la mort</t>
  </si>
  <si>
    <t>Empesé</t>
  </si>
  <si>
    <t>qui est rigide, guindé, manque de naturel</t>
  </si>
  <si>
    <t>Étiolé</t>
  </si>
  <si>
    <t>qui a poussé dans l'obscurité et est devenu blanchâtre</t>
  </si>
  <si>
    <t>Abstème</t>
  </si>
  <si>
    <t>Apistie</t>
  </si>
  <si>
    <t>Incapacité de croire en une existence divine ou de pratiquer une religion.</t>
  </si>
  <si>
    <t>Calendrer</t>
  </si>
  <si>
    <t>Marquer une date sur un calendrier.</t>
  </si>
  <si>
    <t>Défroquer</t>
  </si>
  <si>
    <t>Quitter l'état ecclésiastique.</t>
  </si>
  <si>
    <t>Kakemono</t>
  </si>
  <si>
    <t>Peinture ou calligraphie sur un rouleau en papier ou en soie, enroulé sur une tige.</t>
  </si>
  <si>
    <t>Mérenda</t>
  </si>
  <si>
    <t>Petit déjeuner pris sur l'herbe.</t>
  </si>
  <si>
    <t>Nébuliser</t>
  </si>
  <si>
    <t>Réduire en fines particules en suspension dans l'air.</t>
  </si>
  <si>
    <t>Placoter</t>
  </si>
  <si>
    <t>Bavarder, caqueter, papoter.</t>
  </si>
  <si>
    <t>Quérulence</t>
  </si>
  <si>
    <t>Tendance à la plainte, à la revendication, à la recherche de conflit.</t>
  </si>
  <si>
    <t>Xiphophore</t>
  </si>
  <si>
    <t>Poisson tropical d'Amérique centrale, possédant une nageoire caudale très développée en forme d'épée.</t>
  </si>
  <si>
    <t>Yatagan</t>
  </si>
  <si>
    <t>Sabre turc, à lame courbe, avec un dos recourbé et un tranchant simple.</t>
  </si>
  <si>
    <t>Zwanze</t>
  </si>
  <si>
    <t>Blague belge.</t>
  </si>
  <si>
    <t>Équanimisme</t>
  </si>
  <si>
    <t>Doctrine philosophique qui prône le calme et l'équilibre.</t>
  </si>
  <si>
    <t>Nubiliforme</t>
  </si>
  <si>
    <t>Qui a l'apparence d'un nuage.</t>
  </si>
  <si>
    <t>Diaphanéité</t>
  </si>
  <si>
    <t>Qualité de ce qui est diaphane, c'est-à-dire qui laisse passer la lumière.</t>
  </si>
  <si>
    <t>Léporidé</t>
  </si>
  <si>
    <t>Qui appartient à la famille des lièvres.</t>
  </si>
  <si>
    <t>Acineux</t>
  </si>
  <si>
    <t>Qui est en forme de petites baies.</t>
  </si>
  <si>
    <t>Glénoïde</t>
  </si>
  <si>
    <t>Qui a la forme d'une cavité peu profonde.</t>
  </si>
  <si>
    <t>Xylophage</t>
  </si>
  <si>
    <t>Qui se nourrit de bois.</t>
  </si>
  <si>
    <t>Osmétique</t>
  </si>
  <si>
    <t>Relatif aux odeurs.</t>
  </si>
  <si>
    <t>Sélénite</t>
  </si>
  <si>
    <t>Qui est relatif à la lune.</t>
  </si>
  <si>
    <t>Éolipyle</t>
  </si>
  <si>
    <t>Ancien appareil servant à produire de la vapeur d'eau en chauffant.</t>
  </si>
  <si>
    <t>Ondin</t>
  </si>
  <si>
    <t>Oligoquet</t>
  </si>
  <si>
    <t>Vermisseau dépourvu de pattes et de tête distincte.</t>
  </si>
  <si>
    <t>Thaumaturge</t>
  </si>
  <si>
    <t>Galactophore</t>
  </si>
  <si>
    <t>Canal par lequel le lait circule dans les glandes mammaires.</t>
  </si>
  <si>
    <t>Guelfe</t>
  </si>
  <si>
    <t>Partisan des papes dans les luttes entre les papes et les empereurs en Italie au Moyen Âge.</t>
  </si>
  <si>
    <t>Jarnicoton</t>
  </si>
  <si>
    <t>Petit fruit des bois, de forme arrondie et de couleur rouge foncé.</t>
  </si>
  <si>
    <t>Lamellibranche</t>
  </si>
  <si>
    <t>Qui a des branchies plates et en forme de lamelles.</t>
  </si>
  <si>
    <t>Morbifuge</t>
  </si>
  <si>
    <t>Qui a la propriété de chasser ou de prévenir les maladies.</t>
  </si>
  <si>
    <t>Simiesque</t>
  </si>
  <si>
    <t>Qui est propre aux singes, qui leur ressemble.</t>
  </si>
  <si>
    <t>Tarpéien</t>
  </si>
  <si>
    <t>Qui est relatif à la chute du Capitole à Rome.</t>
  </si>
  <si>
    <t>Urédinée</t>
  </si>
  <si>
    <t>Champignon parasite des végétaux.</t>
  </si>
  <si>
    <t>Wormien</t>
  </si>
  <si>
    <t>Qui a rapport au Dr. Worm, médecin allemand qui étudia</t>
  </si>
  <si>
    <t>Barathre</t>
  </si>
  <si>
    <t>Abîme, gouffre.</t>
  </si>
  <si>
    <t>Brimborion</t>
  </si>
  <si>
    <t>Brindezingue</t>
  </si>
  <si>
    <t>Qui est désorienté, qui perd la tête.</t>
  </si>
  <si>
    <t>Cervin</t>
  </si>
  <si>
    <t>Qui rappelle les montagnes, qui est élevé.</t>
  </si>
  <si>
    <t>Chtonien</t>
  </si>
  <si>
    <t>Relatif au monde souterrain, infernal.</t>
  </si>
  <si>
    <t>Cynégétique</t>
  </si>
  <si>
    <t>Qui a rapport à la chasse.</t>
  </si>
  <si>
    <t>Égrillard</t>
  </si>
  <si>
    <t>Qui a des propos licencieux, grivois.</t>
  </si>
  <si>
    <t>Épithalame</t>
  </si>
  <si>
    <t>Flétrir</t>
  </si>
  <si>
    <t>Faire perdre sa fraîcheur, son éclat, son prestige.</t>
  </si>
  <si>
    <t>Apodictique</t>
  </si>
  <si>
    <t>Cénacle</t>
  </si>
  <si>
    <t>Déhiscence</t>
  </si>
  <si>
    <t>Ouverture naturelle d'un organe végétal ou animal pour libérer son contenu.</t>
  </si>
  <si>
    <t>Écornifleur</t>
  </si>
  <si>
    <t>Personne qui profite de la générosité des autres sans jamais rendre la pareille.</t>
  </si>
  <si>
    <t>Émétophobie</t>
  </si>
  <si>
    <t>Peur irrationnelle des vomissements.</t>
  </si>
  <si>
    <t>Empyrée</t>
  </si>
  <si>
    <t>Hiératique</t>
  </si>
  <si>
    <t>Hyperbate</t>
  </si>
  <si>
    <t>Figure de style qui consiste à insérer une ou plusieurs phrases entre un mot et son complément.</t>
  </si>
  <si>
    <t>Immarcescible</t>
  </si>
  <si>
    <t>Lippitude</t>
  </si>
  <si>
    <t>Légère contraction involontaire des lèvres.</t>
  </si>
  <si>
    <t>Apagogie</t>
  </si>
  <si>
    <t>Bororéer</t>
  </si>
  <si>
    <t>murmurer en somnolant</t>
  </si>
  <si>
    <t>Hébéphrénie</t>
  </si>
  <si>
    <t>trouble psychiatrique caractérisé par des hallucinations, des idées délirantes et des troubles affectifs</t>
  </si>
  <si>
    <t>Infundibuliforme</t>
  </si>
  <si>
    <t>en forme d'entonnoir</t>
  </si>
  <si>
    <t>Kératose</t>
  </si>
  <si>
    <t>maladie de la peau caractérisée par des taches rugueuses et épaissies</t>
  </si>
  <si>
    <t>Mafflu</t>
  </si>
  <si>
    <t>personne à l'apparence lourde, maladroite et pataude</t>
  </si>
  <si>
    <t>Pataphysique</t>
  </si>
  <si>
    <t>science des exceptions, des hypothèses imaginaires et des objets impossibles</t>
  </si>
  <si>
    <t>Quinaud</t>
  </si>
  <si>
    <t>Rhabdomyolyse</t>
  </si>
  <si>
    <t>destruction des cellules musculaires avec libération de leur contenu dans la circulation sanguine</t>
  </si>
  <si>
    <t>Sycophante</t>
  </si>
  <si>
    <t>Tégument</t>
  </si>
  <si>
    <t>enveloppe protectrice d'un organe, tissu ou corps</t>
  </si>
  <si>
    <t>Wassingue</t>
  </si>
  <si>
    <t>chiffon ou étoffe utilisé pour nettoyer ou frotter</t>
  </si>
  <si>
    <t>Xylologie</t>
  </si>
  <si>
    <t>science qui étudie les arbres et le bois</t>
  </si>
  <si>
    <t>Catleya</t>
  </si>
  <si>
    <t>orchidée originaire d'Amérique du Sud, très prisée pour ses fleurs.</t>
  </si>
  <si>
    <t>Faraud</t>
  </si>
  <si>
    <t>Hagiographe</t>
  </si>
  <si>
    <t>Holophrase</t>
  </si>
  <si>
    <t>forme de langage réduite à une seule expression, comme "au feu !" ou "stop !"</t>
  </si>
  <si>
    <t>Incunable</t>
  </si>
  <si>
    <t>Interlope</t>
  </si>
  <si>
    <t>personne qui s'introduit dans un milieu où elle n'a pas sa place.</t>
  </si>
  <si>
    <t>Lambrequin</t>
  </si>
  <si>
    <t>ornement d'architecture, formé de franges ou de dentelles.</t>
  </si>
  <si>
    <t>Marmoréen</t>
  </si>
  <si>
    <t>Nacarat</t>
  </si>
  <si>
    <t>Noétique</t>
  </si>
  <si>
    <t>qui a trait à la pensée, à l'intellect.</t>
  </si>
  <si>
    <t>Péronnelle</t>
  </si>
  <si>
    <t>Philatélie</t>
  </si>
  <si>
    <t>collection et étude des timbres-poste.</t>
  </si>
  <si>
    <t>Pyrrhonisme</t>
  </si>
  <si>
    <t>Acaule</t>
  </si>
  <si>
    <t>Agnathe</t>
  </si>
  <si>
    <t>animal aquatique dépourvu de mâchoires, comme les lamproies</t>
  </si>
  <si>
    <t>Argyronète</t>
  </si>
  <si>
    <t>araignée d'eau qui construit une cloche de soie et d'air pour respirer sous l'eau</t>
  </si>
  <si>
    <t>Arrérager</t>
  </si>
  <si>
    <t>dette ou arriéré de paiement</t>
  </si>
  <si>
    <t>Chiroptère</t>
  </si>
  <si>
    <t>animal volant de l'ordre des mammifères, comme les chauves-souris</t>
  </si>
  <si>
    <t>Dépingler</t>
  </si>
  <si>
    <t>retirer une épingle ou une broche</t>
  </si>
  <si>
    <t>Gélivure</t>
  </si>
  <si>
    <t>blessure causée par le froid sur les tissus vivants</t>
  </si>
  <si>
    <t>Glomérule</t>
  </si>
  <si>
    <t>petit amas de vaisseaux sanguins dans le rein</t>
  </si>
  <si>
    <t>Harpie</t>
  </si>
  <si>
    <t>oiseau de proie au corps massif et aux serres puissantes</t>
  </si>
  <si>
    <t>Hyalin</t>
  </si>
  <si>
    <t>Lustrine</t>
  </si>
  <si>
    <t>étoffe de soie douce et brillante</t>
  </si>
  <si>
    <t>Nictalope</t>
  </si>
  <si>
    <t>personne qui voit mieux dans l'obscurité que dans la lumière</t>
  </si>
  <si>
    <t>Ophiure</t>
  </si>
  <si>
    <t>étoile de mer serpentiforme à bras très fins et très mobiles</t>
  </si>
  <si>
    <t>Passementerie</t>
  </si>
  <si>
    <t>ensemble des ornements en fils, en rubans ou en cordons, utilisés pour décorer les vêtements ou les meubles</t>
  </si>
  <si>
    <t>Accenseur</t>
  </si>
  <si>
    <t>ancien terme pour désigner une servitude immobilière</t>
  </si>
  <si>
    <t>Aulofée</t>
  </si>
  <si>
    <t>mesure agraire utilisée en Provence</t>
  </si>
  <si>
    <t>Capucinade</t>
  </si>
  <si>
    <t>Cataglottisme</t>
  </si>
  <si>
    <t>Clarigène</t>
  </si>
  <si>
    <t>personne chargée de jouer de la clarinette dans une fanfare</t>
  </si>
  <si>
    <t>Cynorhodon</t>
  </si>
  <si>
    <t>fruit du rosier sauvage</t>
  </si>
  <si>
    <t>Écuelleux</t>
  </si>
  <si>
    <t>qui se nourrit avec une écuelle, péjoratif</t>
  </si>
  <si>
    <t>Énucléation</t>
  </si>
  <si>
    <t>ablation chirurgicale de l'œil</t>
  </si>
  <si>
    <t>Escarpolette</t>
  </si>
  <si>
    <t>balançoire à deux places</t>
  </si>
  <si>
    <t>Malacologie</t>
  </si>
  <si>
    <t>étude des mollusques</t>
  </si>
  <si>
    <t>Métempsycose</t>
  </si>
  <si>
    <t>croyance en la réincarnation de l'âme après la mort</t>
  </si>
  <si>
    <t>Micropsie</t>
  </si>
  <si>
    <t>trouble de la vision se caractérisant par la perception de tout ce qui est observé comme étant plus petit qu'en réalité</t>
  </si>
  <si>
    <t>Onagre</t>
  </si>
  <si>
    <t>Orthorexie</t>
  </si>
  <si>
    <t>obsession de manger sain</t>
  </si>
  <si>
    <t>Palinodie</t>
  </si>
  <si>
    <t>Phanère</t>
  </si>
  <si>
    <t>partie visible d'un organe, comme les cheveux ou les ongles</t>
  </si>
  <si>
    <t>Phyllade</t>
  </si>
  <si>
    <t>feuille particulièrement fine</t>
  </si>
  <si>
    <t>Pusillanime</t>
  </si>
  <si>
    <t>Aporétique</t>
  </si>
  <si>
    <t>Chryséléphantin</t>
  </si>
  <si>
    <t>ouvrage sculpté en ivoire et en or</t>
  </si>
  <si>
    <t>Coelacanthe</t>
  </si>
  <si>
    <t>poisson préhistorique aux nageoires charnues</t>
  </si>
  <si>
    <t>Dendrochronologie</t>
  </si>
  <si>
    <t>datation des arbres par l'analyse de leurs cernes de croissance</t>
  </si>
  <si>
    <t>Dysbasie</t>
  </si>
  <si>
    <t>difficulté de la marche</t>
  </si>
  <si>
    <t>Friselis</t>
  </si>
  <si>
    <t>Géminé</t>
  </si>
  <si>
    <t>Hylé</t>
  </si>
  <si>
    <t>substance première indéterminée</t>
  </si>
  <si>
    <t>Iatrogène</t>
  </si>
  <si>
    <t>qui est provoqué par un traitement médical</t>
  </si>
  <si>
    <t>Icterographe</t>
  </si>
  <si>
    <t>instrument permettant d'enregistrer la couleur des urines</t>
  </si>
  <si>
    <t>Lépidoptère</t>
  </si>
  <si>
    <t>ordre des insectes comprenant les papillons et les phalènes</t>
  </si>
  <si>
    <t>Monodie</t>
  </si>
  <si>
    <t>Mycophage</t>
  </si>
  <si>
    <t>qui se nourrit de champignons</t>
  </si>
  <si>
    <t>Nervin</t>
  </si>
  <si>
    <t>Numismatique</t>
  </si>
  <si>
    <t>étude des monnaies et des médailles</t>
  </si>
  <si>
    <t>Phyllotaxie</t>
  </si>
  <si>
    <t>disposition des feuilles sur une tige ou une branche</t>
  </si>
  <si>
    <t>Rhéologie</t>
  </si>
  <si>
    <t>science de la déformation et de l'écoulement de la matière</t>
  </si>
  <si>
    <t>Sélénographie</t>
  </si>
  <si>
    <t>étude de la surface de la Lune</t>
  </si>
  <si>
    <t>Ulotrichie</t>
  </si>
  <si>
    <t>caractéristique des cheveux crépus</t>
  </si>
  <si>
    <t>Witz</t>
  </si>
  <si>
    <t>esprit, ingéniosité</t>
  </si>
  <si>
    <t>Xérophyte</t>
  </si>
  <si>
    <t>plante adaptée aux milieux secs</t>
  </si>
  <si>
    <t>Zézaiement</t>
  </si>
  <si>
    <t>défaut de prononciation caractérisé par la prononciation de « z » pour les consonnes « s » ou « c »</t>
  </si>
  <si>
    <t>Abâtardissement</t>
  </si>
  <si>
    <t>dégénérescence, altération</t>
  </si>
  <si>
    <t>Agnelage</t>
  </si>
  <si>
    <t>mise-bas des brebis</t>
  </si>
  <si>
    <t>Alvéolite</t>
  </si>
  <si>
    <t>inflammation des alvéoles pulmonaires</t>
  </si>
  <si>
    <t>Azimutal</t>
  </si>
  <si>
    <t>relatif à l'azimut, à l'orientation</t>
  </si>
  <si>
    <t>Barlong</t>
  </si>
  <si>
    <t>Biblioclaste</t>
  </si>
  <si>
    <t>destructeur de livres</t>
  </si>
  <si>
    <t>Bisbrouille</t>
  </si>
  <si>
    <t>querelle, dispute</t>
  </si>
  <si>
    <t>Bouffette</t>
  </si>
  <si>
    <t>petite bouffée de vent</t>
  </si>
  <si>
    <t>Caséum</t>
  </si>
  <si>
    <t>substance fromagère produite lors de la coagulation du lait</t>
  </si>
  <si>
    <t>Chrysalide</t>
  </si>
  <si>
    <t>stade intermédiaire de transformation de la larve en insecte</t>
  </si>
  <si>
    <t>Courtilière</t>
  </si>
  <si>
    <t>insecte qui vit dans le sol et émet un son strident</t>
  </si>
  <si>
    <t>Déférissonner</t>
  </si>
  <si>
    <t>calmer sa colère, son agitation</t>
  </si>
  <si>
    <t>Érubescent</t>
  </si>
  <si>
    <t>Géhenne</t>
  </si>
  <si>
    <t>Hippophagie</t>
  </si>
  <si>
    <t>consommation de viande de cheval</t>
  </si>
  <si>
    <t>Lixiviation</t>
  </si>
  <si>
    <t>action de laver avec de l'eau pour extraire une substance</t>
  </si>
  <si>
    <t>Panspermie</t>
  </si>
  <si>
    <t>Parergon</t>
  </si>
  <si>
    <t>un travail accessoire ou une pièce additionnelle à une œuvre d'art</t>
  </si>
  <si>
    <t>Omphalos</t>
  </si>
  <si>
    <t>Aruspice</t>
  </si>
  <si>
    <t>Acéphale</t>
  </si>
  <si>
    <t>un animal ou un être humain sans tête</t>
  </si>
  <si>
    <t>Didascalie</t>
  </si>
  <si>
    <t>Pogonotomie</t>
  </si>
  <si>
    <t>l'art de se raser ou de tailler la barbe.</t>
  </si>
  <si>
    <t>théorie selon laquelle la vie est partout présente sur la terre sous la forme de germes qui se développent lorsque les conditions deviennent favorables.</t>
  </si>
  <si>
    <t>Euphonie</t>
  </si>
  <si>
    <t>Exorde</t>
  </si>
  <si>
    <t>Amphigouri</t>
  </si>
  <si>
    <t>Lithiase</t>
  </si>
  <si>
    <t>la formation de calculs dans les organes (par exemple, la vésicule biliaire, les reins)</t>
  </si>
  <si>
    <t>Émétique</t>
  </si>
  <si>
    <t>un médicament qui provoque des vomissements, utilisé dans certaines situations médicales</t>
  </si>
  <si>
    <t>Prévarication</t>
  </si>
  <si>
    <t>une faute professionnelle, une malversation, une corruption dans l'exercice d'une fonction publique</t>
  </si>
  <si>
    <t>Bélître</t>
  </si>
  <si>
    <t>Flageolet</t>
  </si>
  <si>
    <t>un petit instrument de musique à vent, de la famille des flûtes, utilisé principalement dans la musique folklorique</t>
  </si>
  <si>
    <t>Gibbérosité</t>
  </si>
  <si>
    <t>la tendance à être bossu ou voûté</t>
  </si>
  <si>
    <t>Léthé</t>
  </si>
  <si>
    <t>un fleuve mythique des enfers grecs, dont les eaux provoquent l'oubli de toutes les souffrances et de tous les chagrins</t>
  </si>
  <si>
    <t>Obsidionale</t>
  </si>
  <si>
    <t>un siège militaire ou un blocus qui encercle une ville ou une forteresse pour la priver de nourriture et de ravitaillement</t>
  </si>
  <si>
    <t>Rhizome</t>
  </si>
  <si>
    <t>une tige souterraine horizontale qui produit des racines et des pousses à intervalles réguliers</t>
  </si>
  <si>
    <t>Léthéon</t>
  </si>
  <si>
    <t>une drogue puissante provoquant un état d'oubli et de confusion mentale</t>
  </si>
  <si>
    <t>Zoïle</t>
  </si>
  <si>
    <t>une personne qui critique systématiquement les œuvres d'art et les écrivains sans raison valable</t>
  </si>
  <si>
    <t>Néossol</t>
  </si>
  <si>
    <t>un sol jeune et peu évolué, caractérisé par une faible profondeur et une accumulation de matière organique</t>
  </si>
  <si>
    <t>Scrobicule</t>
  </si>
  <si>
    <t>une petite fosse ou dépression dans le sol</t>
  </si>
  <si>
    <t>Pococuranté</t>
  </si>
  <si>
    <t>une personne qui se désintéresse complètement des choses et des événements qui l'entourent</t>
  </si>
  <si>
    <t>Blennorragie</t>
  </si>
  <si>
    <t>une maladie sexuellement transmissible causée par une bactérie</t>
  </si>
  <si>
    <t>Métathèse</t>
  </si>
  <si>
    <t>Anthophilie</t>
  </si>
  <si>
    <t>la relation symbiotique entre les insectes pollinisateurs et les plantes à fleurs</t>
  </si>
  <si>
    <t>Cytologie</t>
  </si>
  <si>
    <t>l'étude des cellules biologiques, de leur structure et de leur fonction</t>
  </si>
  <si>
    <t>Péristaltisme</t>
  </si>
  <si>
    <t>le mouvement des muscles lisses dans les intestins, qui aide à la digestion des aliments</t>
  </si>
  <si>
    <t>Épitoge</t>
  </si>
  <si>
    <t>un élément décoratif suspendu à la toge d'un juge ou d'un avocat</t>
  </si>
  <si>
    <t>Épulon</t>
  </si>
  <si>
    <t>un hôte généreux qui offre de la nourriture et des boissons à ses invités</t>
  </si>
  <si>
    <t>Céphalomancie</t>
  </si>
  <si>
    <t>une pratique de divination qui implique de frapper la tête d'un animal sacrifié pour prédire l'avenir</t>
  </si>
  <si>
    <t>Poliorcétique</t>
  </si>
  <si>
    <t>la stratégie militaire de siège et de capture d'une ville ou d'une forteresse</t>
  </si>
  <si>
    <t>Pléonexie</t>
  </si>
  <si>
    <t>une envie insatiable de posséder plus que nécessaire</t>
  </si>
  <si>
    <t>Ab hoc et ab hâc</t>
  </si>
  <si>
    <t>(a-bo-ké-ta-bak), loc. adv. et famil. Confusément, sans raison. Il parle ab hoc et ab hâc.</t>
  </si>
  <si>
    <t>Ab intestat</t>
  </si>
  <si>
    <t>(a-bin-tes-ta), loc. adv. Terme de jurisprudence. A la suite d’une mort sans testament. Héritier ab intestat, succession ab intestat. Dix têtes viennent ab intestat partager sa succession, LA BRUYÈRE.</t>
  </si>
  <si>
    <t>Ab irato</t>
  </si>
  <si>
    <t>(a-bi-ra-to), loc. adv. Sous l’influence de la colère. Lettre écrite ab irato. Testament fait ab irato.</t>
  </si>
  <si>
    <t>Abadir</t>
  </si>
  <si>
    <t>(a-ba-dir), n. f. Terme de Mythologie. C’est le nom d’une pierre que Saturne devora au lieu de Jupiter. (Furetière 1690).</t>
  </si>
  <si>
    <t>Abalourdir</t>
  </si>
  <si>
    <t>(a-ba-lour-dir), v. t. Rendre balourd, hébété. Populaire.</t>
  </si>
  <si>
    <t>Abaque</t>
  </si>
  <si>
    <t>(a-ba-k’), n. m. 1°Terme d’architecture. Tailloir, partie supérieure du chapiteau des colonnes, sur laquelle porte l’architrave 2°Terme d’antiquité. Tableau couvert de poussière, sur lequel on traçait des nombres et on enseignait le calcul.</t>
  </si>
  <si>
    <t>Abat-faim</t>
  </si>
  <si>
    <t>(a-ba-fin), n. m. Terme de cuisine. Pièce de résistance qu’on sert la première sur table. Au plur. des abat-faim.</t>
  </si>
  <si>
    <t>Abator</t>
  </si>
  <si>
    <t>(a-ba-tor), n. m. Qui est entré en possession. Ce mot, dans les Tenures de Littleton, désigne celui qui s’est mis en possession, qui s’est saisi d’un héritage. (La Curne)</t>
  </si>
  <si>
    <t>Abat-sons</t>
  </si>
  <si>
    <t>(a-ba-son), n. m. Se dit des lames de bois recouvertes de plomb ou d’ardoises qui garantissent les beffrois de la pluie et renvoient le son vers le sol. Au plur. des abat-sons.</t>
  </si>
  <si>
    <t>Abattis</t>
  </si>
  <si>
    <t>(a-ba-tî), n. m. Terme de fortification. Défense accessoire consistant en un amas d’arbres entrelacés, liés ensemble et arrêtés sur le sol.</t>
  </si>
  <si>
    <t>Abattures</t>
  </si>
  <si>
    <t>(a – ba – tur’), n. f. plur. Terme de chasse. Trace qu’un cerf laisse dans les broussailles où il a passé. Le cerf se reconnaît à ses abattures.</t>
  </si>
  <si>
    <t>Abave</t>
  </si>
  <si>
    <t>n. m. Bisaïeul. Du latin abavus, de même qu’on a dit ave ou ayeul du latin avus, grand-père. " Abave, grand ave " (Bouteill. Som. Rur. p. 464.), (La Curne)</t>
  </si>
  <si>
    <t>Abeausir</t>
  </si>
  <si>
    <t>(S’) (a-bô-sir), v. pr. Marine. Se mettre au beau. Le temps s’abeausit.</t>
  </si>
  <si>
    <t>Abée</t>
  </si>
  <si>
    <t>(a-bée), n. f. Ouverture par laquelle coule l’eau qui fait aller un moulin. On l’a aussi définie ouverture par où l’eau a son cours quand les moulins ne tournent pas.</t>
  </si>
  <si>
    <t>Abeillage</t>
  </si>
  <si>
    <t>n. m. Droit Seigneurial. Laurière le définit " un droit en vertu duquel les abeilles épaves et non poursuivies, appartiennent aux Seigneurs Justiciers. " (La Curne)</t>
  </si>
  <si>
    <t>Aber</t>
  </si>
  <si>
    <t>(a-bèr), n. m. Profond estuaire de rivière en Bretagne.</t>
  </si>
  <si>
    <t>Abergeage</t>
  </si>
  <si>
    <t>(a-bèr-ja-j’), n. m. Ancien terme de jurisprudence. Contrat primitif et première concession, que le seigneur faisait de son fonds à son premier emphytéote.</t>
  </si>
  <si>
    <t>Aberhavre</t>
  </si>
  <si>
    <t>(a-bèr-ha-vr’), n. m. Embouchure de fleuve qui forme un port. (LA CURNE)</t>
  </si>
  <si>
    <t>Abienneurs</t>
  </si>
  <si>
    <t>n. m. plur. Séquestres. (La Curne)</t>
  </si>
  <si>
    <t>Abigéat</t>
  </si>
  <si>
    <t>(a-bi-jé-a), n. m. Terme d’ancien droit criminel. Délit de celui qui détourne les troupeaux d’autrui pour se les approprier.</t>
  </si>
  <si>
    <t>Abîme</t>
  </si>
  <si>
    <t>(a-bî-m’), n. m. Terme de blason. Centre de l’écu lorsqu’il porte une ou plusieurs pièces qui ne chargent aucune des autres. Il porte trois besans d’or, avec une fleur de lis en abîme.</t>
  </si>
  <si>
    <t>Abiotique</t>
  </si>
  <si>
    <t>(a-bi-o-ti-k’), adj. Terme didactique. Où l’on ne peut vivre.</t>
  </si>
  <si>
    <t>Abir</t>
  </si>
  <si>
    <t>n. m. Jugement, sens, esprit.… Vous avar tant d’abir, Bien saurés lors miaus coisir. Albir a eu la même signification dans le patois Provençal. (La Curne)</t>
  </si>
  <si>
    <t>Ablais</t>
  </si>
  <si>
    <t>(a-blê), n. m. plur. Blés coupés qui sont encore dans le champ.</t>
  </si>
  <si>
    <t>Abluer</t>
  </si>
  <si>
    <t>(a-blu-é), v. t. Laver, passer légèrement une liqueur préparée avec de la noix de galle sur du parchemin ou du papier, pour faire revivre l’écriture.</t>
  </si>
  <si>
    <t>Aboillage</t>
  </si>
  <si>
    <t>n. f. Certain droit que des Seigneurs Chastelains avaient de prendre les abeilles dans les forests dependantes de leurs Chastelenies. Ce mot vient de ce qu’on disoit autrefois aboille, pour abeille. (Furetière 1690).</t>
  </si>
  <si>
    <t>Aborner</t>
  </si>
  <si>
    <t>(a-bor-né), v. t. Mettre des bornes à un terrain. Faire aborner son champ.</t>
  </si>
  <si>
    <t>Abot</t>
  </si>
  <si>
    <t>(a-bo), n. m. Espèce d’entrave que l’on met au paturon pour retenir les chevaux.</t>
  </si>
  <si>
    <t>Aboucher</t>
  </si>
  <si>
    <t>(a-bou-ché), v. t. Mettre face à face, en conférence. Je voulais en secret vous aboucher tous deux, MOLIÈRE. S’ABOUCHER, v. pr. Conférer avec quelqu’un. Ils se sont abouchés, et sont convenus de la marche à suivre.</t>
  </si>
  <si>
    <t>Abradant</t>
  </si>
  <si>
    <t>adj. Qui racle, ratisse ou gratte. On a dit au figuré : " les Méridionaux sont paillards à cause de la mélancholie spumeuse, abradante, et salace. " Charron. (La Curne)</t>
  </si>
  <si>
    <t>Abraxas</t>
  </si>
  <si>
    <t>(a-bra-ksas’), n. m. Pierre précieuse sur laquelle étaient gravés des caractères et qu’on portait en amulette.</t>
  </si>
  <si>
    <t>Abrouti</t>
  </si>
  <si>
    <t>IE (a-brou-ti, tie), adj. Terme d’eaux et forêts. Le bois est abrouti quand les premières pousses ont été mangées par le bétail et sont mal venues.</t>
  </si>
  <si>
    <t>Abscons</t>
  </si>
  <si>
    <t>Absidiole</t>
  </si>
  <si>
    <t>(ab-si-di-o-l’), n. f. Terme d’architecture. Petite abside.</t>
  </si>
  <si>
    <t>(ab-stê-m’), n. m. et f. Qui ne boit pas de vin. Telle qu’est celle (l’exception) des abstèmes, qui ne peuvent boire de vin, BOSSUET. Nous serions tous abstèmes si l’on ne nous eût donné du vin dans nos jeunes ans, ROUSSEAU.</t>
  </si>
  <si>
    <t>Abstrus</t>
  </si>
  <si>
    <t>USE (ab-stru, struz’), adj. Difficilement accessible à l’entendement. Une recherche si abstruse et si embarrassante, BOSSUET.</t>
  </si>
  <si>
    <t>Abuter</t>
  </si>
  <si>
    <t>(a-bu-té), v. t. et v. int. 1°Terme de marine. Mettre bout à bout, ou toucher par un bout. Ces pièces de bois abutent 2°Au jeu de boule ou de palet, lancer la boule ou le palet vers un but pour savoir qui jouera le premier. Eh bien, abutons.</t>
  </si>
  <si>
    <t>Acade</t>
  </si>
  <si>
    <t>n. m. Sillage. Oudin, dans son Dict. explique le mot acade, ou erre d’un vaisseau, par le sillage. (La Curne)</t>
  </si>
  <si>
    <t>Acagnarder</t>
  </si>
  <si>
    <t>(a-ka-gnar-dé), v. t. 1°Rendre cagnard. La mauvaise compagnie l’a acagnardé, Acad. 2°S’acagnarder, v. pr. Devenir cagnard. S’acagnarder dans un fauteuil. Ces enfants se sont acagnardés au coin du feu. XVIe s. Je ne me peux contenter de moi mesme, me voyant ici oisif, acagnardé à un foyer, YVER.</t>
  </si>
  <si>
    <t>Acanthe</t>
  </si>
  <si>
    <t>(a-kan-t’), n. f. 1°Plante dite vulgairement branche-ursine et remarquable par ses belles feuilles découpées et recourbées vers l’extrémité. On a dit que la feuille d’acanthe avait servi de modèle pour l’ornement du chapiteau corinthien. Voici la fête d’Olympie ! Tressez l’acanthe et le laurier, V. HUGO 2°Ornement d’architecture imité de la feuille d’acanthe.</t>
  </si>
  <si>
    <t>Acare</t>
  </si>
  <si>
    <t>(a-ka-r’), n. m. Parasite de la classe des arachnides responsable de la gale humaine.</t>
  </si>
  <si>
    <t>Acatalectique</t>
  </si>
  <si>
    <t>(a-ka-ta-lé-kti-k’), n. m. et adj. Terme de métrique ancienne. On appelait ainsi les vers auxquels il ne manquait aucune syllabe.</t>
  </si>
  <si>
    <t>(a-kô-l’), adj. Terme de botanique. Qui n’a pas de tige apparente.</t>
  </si>
  <si>
    <t>Accointer</t>
  </si>
  <si>
    <t>(S’) (a-koin-té), v. pr. Faire accointance. Il s’est accointé d’un homme, avec un homme de fort mauvaise réputation.</t>
  </si>
  <si>
    <t>Accoiser</t>
  </si>
  <si>
    <t>(a-koi-zé), v. t. Rendre coi, calme, tranquille. Adoucissons, lénifions et accoisons l’aigreur de ses esprits, MOLIÈRE.</t>
  </si>
  <si>
    <t>Accon</t>
  </si>
  <si>
    <t>(a-kon), n. m. Bateau à fond plat qui cale fort peu d’eau, et qui sert principalement, dans les Antilles, au chargement des navires de commerce. Bateau à fond plat employé dans la pèche des huîtres. Petit bateau à fond plat, qui sert à aller sur des vases, quand la mer est retirée.</t>
  </si>
  <si>
    <t>Accordailles</t>
  </si>
  <si>
    <t>(a-kor-dâ-l’; ll mouillées, et non a-kor-dâ-ye), n. f. plur. Réunion pour signer un contrat de mariage. Il se trouva peu de parents aux accordailles.</t>
  </si>
  <si>
    <t>Accore</t>
  </si>
  <si>
    <t>(a-ko-r’), n. m. 1°Terme de marine. Con tour d’un banc, d’un écueil 2°Pièce de bois qu’on dresse pour étayer. Les accores sont des étançons ou fortes pièces de bois qui servent à étayer un vaisseau en construction ou en réparation 3°Adj. Une côte, une terre est accore, quand elle est coupée verticalement à la surface de la mer ou fortement inclinée.</t>
  </si>
  <si>
    <t>Accouer</t>
  </si>
  <si>
    <t>(a-kou-é), v. t. 1°Attacher des chevaux ensemble, de manière que le licou de celui qui suit soit lié à la queue de celui qui précède ; de la sorte ces animaux marchent à la file 2°Se dit de l’action du veneur qui suit le cerf et le joint pour lui donner le coup au défaut de l’épaule ou lui couper le jarret.</t>
  </si>
  <si>
    <t>Accroire</t>
  </si>
  <si>
    <t>(a-kroi-r’), v. t. usité seulement à l’infinitif et avec faire 1°Faire accroire, faire croire ce qui n’est pas vrai 2°En faire accroire, conter des sornettes à quelqu’un, le tromper par de belles paroles 3°S’en faire accroire, présumer trop de soi-même, s’attribuer un mérite qu’on n’a pas.</t>
  </si>
  <si>
    <t>Accrue</t>
  </si>
  <si>
    <t>(a-krue), n. f. 1°Agrandissement d’un terrain par le retrait des eaux, par l’extension des bois, etc. 2°Maille qu’on ajoute à chaque rangée pour accroître la largeur d’un filet.</t>
  </si>
  <si>
    <t>Accul</t>
  </si>
  <si>
    <t>(a-kul), n. m. Lieu où l’on est acculé, qui n’a point d’issue. Les voleurs, poussés dans un accul, y furent pris.</t>
  </si>
  <si>
    <t>n. f. Paresse. Du mot Latin Acedia. " Li quars pechié de pareche, c’on apele en clerkois accide. " (Le Miroir, MS. cité par Du Cange, Gloss. Lat. au mot Acedia.) ", (La Curne).</t>
  </si>
  <si>
    <t>Acescent</t>
  </si>
  <si>
    <t>ENTE (a-sè-ssan, ssant’), adj. Terme didactique. Qui commence à devenir acide.</t>
  </si>
  <si>
    <t>Acétabule</t>
  </si>
  <si>
    <t>(a-sé-ta-bu-l’), n. m. Terme d’antiquité. Sorte de vase destiné au vinaigre.</t>
  </si>
  <si>
    <t>Achancri</t>
  </si>
  <si>
    <t>adj. Gangréné, (La Curne).</t>
  </si>
  <si>
    <t>Ache</t>
  </si>
  <si>
    <t>(a-ch’), n. f. Plante ombellifère qui ressemble au persil. Le front couronné d’ache toujours verte, nous nous excitions à jouir de la vie, CHATEAUBRIAND.</t>
  </si>
  <si>
    <t>Aciculaire</t>
  </si>
  <si>
    <t>(a-si-ku-lê-r’), adj. Terme d’histoire naturelle. Qui est mince et allongé en forme d’aiguille.</t>
  </si>
  <si>
    <t>Acmé</t>
  </si>
  <si>
    <t>(a-kmé), n. f. Le plus haut point d’une maladie. Une maladie en son acmé. Après avoir atteint son acmé à la fin de mai, elle (la peste en Mésopotamie) déclinera en juin et disparaîtra de la Mésopotamie en juillet, THOLOZAN. Point culminant.</t>
  </si>
  <si>
    <t>Aconché</t>
  </si>
  <si>
    <t>part. Plaisant, agréable. (La Curne)</t>
  </si>
  <si>
    <t>Aconit</t>
  </si>
  <si>
    <t>(a-ko-ni-t’), n. m. Terme de botanique. Plante fort vénéneuse, de la famille des renonculacées.</t>
  </si>
  <si>
    <t>Acope</t>
  </si>
  <si>
    <t>n. m. Sorte de remède. Préparation médicale à bas de simples. (La Curne)</t>
  </si>
  <si>
    <t>Acossoldahors</t>
  </si>
  <si>
    <t>n. m. plur. Conseillers. (La Curne)</t>
  </si>
  <si>
    <t>Acquéraux</t>
  </si>
  <si>
    <t>n. m. plur. Machines de guerre. On s’en servoit pour jeter des pierres. (Borel, Dict. au mot Acquéraux, La Curne)</t>
  </si>
  <si>
    <t>Acquêter</t>
  </si>
  <si>
    <t>(a-kê-ter), v. t. Terme de jurisprudence. Acquérir un immeuble par un acte quelconque.</t>
  </si>
  <si>
    <t>Acréantement</t>
  </si>
  <si>
    <t>n. m. Promesse.</t>
  </si>
  <si>
    <t>Acrologique</t>
  </si>
  <si>
    <t>(a-kro-lo-ji-k’), adj. Terme de grammaire. Qui appartient au commencement d’un mot.</t>
  </si>
  <si>
    <t>Acronyque</t>
  </si>
  <si>
    <t>(a-kro-ni-k’), adj. Terme d’astronomie. Se dit quand un astre se lève au coucher du soleil, ou quand il se couche au lever. Coucher, lever acronyque.</t>
  </si>
  <si>
    <t>Acrostiche</t>
  </si>
  <si>
    <t>(a-kro-sti-ch’), n. m. Ouvrage composé d’autant de vers qu’il y a de lettres dans le nom pris pour sujet, chaque vers commençant par une des lettres de ce nom prises de suite. Non-seulement on fit des vers sibyllins, mais on les fit en acrostiches, VOLTAIRE.</t>
  </si>
  <si>
    <t>Acrotère</t>
  </si>
  <si>
    <t>(a-kro-tê-r’), n. m. Eléments d’une façade au dessus de la toiture ou d’une terrasse et qui constituent des rebords ou des garde-corps ; Piédestaux des figures que les anciens plaçaient sur les extrémités rampantes et aux sommets des frontons des temples. Les pinacles, les acrotères du temple, VOLTAIRE.</t>
  </si>
  <si>
    <t>ÉE (a-ku-mi-né, née), adj. Se dit des feuilles, des bractées, des divisions du calice, dont l’extrémité offre une pointe allongée et aiguë.</t>
  </si>
  <si>
    <t>Ad hominem</t>
  </si>
  <si>
    <t>(a-do-mi-nè-m’), loc. adv. Argument ad hominem, argument attaquant directement la personne à qui l’on s’adresse.</t>
  </si>
  <si>
    <t>Ad honores</t>
  </si>
  <si>
    <t>(a-do-no-rès), loc. adv. Pour l’honneur, sans fonction ni émolument. C’est une place ad honores.</t>
  </si>
  <si>
    <t>Adalie</t>
  </si>
  <si>
    <t>n. f. Coccinelle marquée de deux points noirs.</t>
  </si>
  <si>
    <t>Adamantin</t>
  </si>
  <si>
    <t>INE (a-da-man-tin, ti-n’), adj. Qui a la dureté ou l’éclat du diamant. Unis par le plus fort et le plus cher lien, Et d’ailleurs, possédant l’armure adamantine, Nous sourirons à tous et n’aurons peur de rien, VERLAINE.</t>
  </si>
  <si>
    <t>Adextré</t>
  </si>
  <si>
    <t>ÉE (a-dè-kstré, ée), adj. Terme de blason qui se dit des pièces qui en ont une autre à leur droite. Pal adextré d’une croix.</t>
  </si>
  <si>
    <t>Adieu-va</t>
  </si>
  <si>
    <t>(a-dieu-va), n. m. Terme de marine. Commandement que le timonier donne à l’équipage d’un bâtiment pour virer de bord vent devant.</t>
  </si>
  <si>
    <t>Adirer</t>
  </si>
  <si>
    <t>(a-di-ré), v. t. Perdre, égarer. N’est usité qu’en jurisprudence. Adirer une pièce.</t>
  </si>
  <si>
    <t>Adminicule</t>
  </si>
  <si>
    <t>(ad-mi-ni-ku-l’), n. m. 1°Terme de jurisprudence. Ce qui, sans former une preuve complète, contribue à faire preuve 2°Dans le langage général, secours 3°S. plur. Ornements qui entourent la figure sur une médaille.</t>
  </si>
  <si>
    <t>Admodiateur</t>
  </si>
  <si>
    <t>n. m. Fermier, metayer qui prenait un heritage d’un proprietaire pour le cultiver, et lui en rendre une partie des fruits. (Furetière 1690)</t>
  </si>
  <si>
    <t>Admonition</t>
  </si>
  <si>
    <t>(a-dmo-ni-sion), n. f. Avertissement. Après avoir inutilement tenté près de moi les admonitions charitables, Marcellin employa les mesures sévères, CHATEAUBRIAND.</t>
  </si>
  <si>
    <t>Adonc</t>
  </si>
  <si>
    <t>(a-don-k), adv. En ce moment, alors. Adonc Darius pousse sa dague, et d’aventure n’atteignit que le mage, P. L. COUR.</t>
  </si>
  <si>
    <t>Adoniser</t>
  </si>
  <si>
    <t>(a-do-ni-zé), v. t. 1°Parer avec une grande recherche 2°S’adoniser, v. pr. S’ajuster avec un trop grand soin. Se dit surtout en parlant des hommes.</t>
  </si>
  <si>
    <t>Adourner</t>
  </si>
  <si>
    <t>verbe. Orner, parer, ajuster. Habiller. Apprêter, préparer. Assaisonner. Du latin Adornare, l’on a fait adourner, aorner au même sens. " Sion ahorne ta maison et si receos ton Roi. " (St Bernard, Serm. fr. MSS. p. 381.), (La Curne).</t>
  </si>
  <si>
    <t>Adret</t>
  </si>
  <si>
    <t>n. m. Versant d’une vallée exposé au soleil.</t>
  </si>
  <si>
    <t>Adscrit</t>
  </si>
  <si>
    <t>ITE (ad-skri, skri-t’), adj. Terme de grammaire. Écrit à côté. L’"éta" avec un iota adscrit.</t>
  </si>
  <si>
    <t>Adventice</t>
  </si>
  <si>
    <t>(a-dvan-ti-s’), adj. Terme didactique. Qui survient de dehors. Idées adventices, par opposition à idées innées. Qui vient accidentellement, accessoirement.</t>
  </si>
  <si>
    <t>Affaitage</t>
  </si>
  <si>
    <t>(a-fê-ta-j’), n. m. Terme de fauconnerie. Éducation d’un oiseau de proie.</t>
  </si>
  <si>
    <t>Affangissements</t>
  </si>
  <si>
    <t>(a-fan-ji-se-man), n. m. plur. Terme d’eaux et forêts. Amas de vase dans le lit des cours d’eau.</t>
  </si>
  <si>
    <t>Affanure</t>
  </si>
  <si>
    <t>(a-fa-nu-r’), n. f. Salaire en nature que reçoivent les ouvriers employés à faire les récoltes.</t>
  </si>
  <si>
    <t>Afféage</t>
  </si>
  <si>
    <t>(a-fé-a-j’), n. m. Droit qui était dû pour chaque feu d’un village.</t>
  </si>
  <si>
    <t>Afféner</t>
  </si>
  <si>
    <t>(a-fe-né), v. t. Terme d’agriculture. Donner la pâture aux bestiaux.</t>
  </si>
  <si>
    <t>Afféterie</t>
  </si>
  <si>
    <t>(a-fé-te-rie), n. f. Recherche mignarde dans les manières ou dans le langage. Dont l’œil rit mollement avec afféterie, RÉGNIER.</t>
  </si>
  <si>
    <t>Affidé</t>
  </si>
  <si>
    <t>ÉE (a-fi-dé, dée), adj. 1°En qui on a confiance ; sur qui l’on compte. Favori de Philippe et si affidé à Alexandre que… VAUGEL. 2°Substantiv. C’est un de ses affidés. Aposter quelqu’un de ses affidés.</t>
  </si>
  <si>
    <t>Affliquet</t>
  </si>
  <si>
    <t>(a-fli-kè), n. m. Petit bijou et objet de parure agrafé aux vêtements.</t>
  </si>
  <si>
    <t>Affouer</t>
  </si>
  <si>
    <t>verbe. Faire du feu, l’allumer. On a dit en ce sens : " L’usage per tout mes bois por affœr, por marronner, por édiffier, etc. " (La Curne).</t>
  </si>
  <si>
    <t>Agape</t>
  </si>
  <si>
    <t>(a-ga-p’), n. f. Repas que les premiers chrétiens faisaient en commun. Il faut, quand on fait le repas des agapes, envoyer les meilleurs plats à l’évêque, VOLTAIRE.</t>
  </si>
  <si>
    <t>Agnat</t>
  </si>
  <si>
    <t>(ag-na), n. m. 1°Terme de droit romain. Membre d’une famille 2°N. m. plur. Terme de droit ancien. Collatéraux descendant par mâles d’une même souche masculine. Les plus proches parents par mâles qu’on appela agnats, MONTESQUIEU.</t>
  </si>
  <si>
    <t>Agoniste</t>
  </si>
  <si>
    <t>(a-go-ni-st’), n. m. Terme d’antiquité. Le combattant, le lutteur. Il y a une vieille édition du Samson agoniste de Milton, précédée d’un abrégé de l’histoire de ce héros, VOLTAIRE.</t>
  </si>
  <si>
    <t>Agora</t>
  </si>
  <si>
    <t>(a-go-ra), n. f. Le marché, la place publique dans les villes grecques.</t>
  </si>
  <si>
    <t>Agreste</t>
  </si>
  <si>
    <t>(a-grè-st’), adj. 1°Qui a un caractère de rusticité sauvage. De même que l’espèce humaine paraît agreste, contrefaite et rapetissée dans les climats glacés du Nord… BUFFON. 2°Il se dit aussi quelquefois en parlant des personnes. Homme agreste. Manières agrestes.</t>
  </si>
  <si>
    <t>Ahan</t>
  </si>
  <si>
    <t>(a-an), n. m. Grand effort, tel que celui que fait un homme qui fend du bois ou soulève un fardeau pesant. Suer d’ahan, faire une chose très pénible.</t>
  </si>
  <si>
    <t>Aheurter</t>
  </si>
  <si>
    <t>(S’) (a-heur-té), v. pr. Se heurter à quelque chose, s’opiniâtrer, s’obstiner. S’aheurter à un sentiment, à une opinion. Elle ne s’était jamais aheurtée à les défendre, J. J. ROUSSEAU.</t>
  </si>
  <si>
    <t>Aiguade</t>
  </si>
  <si>
    <t>(è-ga-d’), n. f. 1°Provision d’eau douce pour les vaisseaux, que l’on va prendre sur le rivage 2°Endroit où l’on peut faire de l’eau.</t>
  </si>
  <si>
    <t>Aiguail</t>
  </si>
  <si>
    <t>(è-gall, ll mouillées), n. m. Rosée, petites gouttes d’eau qui demeurent sur les feuilles. Le soleil n’a pas bu l’aiguail de la prairie, RACAN.</t>
  </si>
  <si>
    <t>Aiguayer</t>
  </si>
  <si>
    <t>(è-gha-ié), v. t. Baigner, rafraîchir, laver. Aiguayer un cheval, c’est le faire entrer dans la rivière jusqu’au ventre, et l’y promener pour le laver et le rafraîchir.</t>
  </si>
  <si>
    <t>Aigue</t>
  </si>
  <si>
    <t>(è-gh’), n. f. Ancien nom de l’eau.</t>
  </si>
  <si>
    <t>Aiguillot</t>
  </si>
  <si>
    <t>(è-güi-llo, ll mouillées), n. m. Terme de marine. Mamelon des gonds fixés au gouvernail d’un bâtiment.</t>
  </si>
  <si>
    <t>Ais</t>
  </si>
  <si>
    <t>(ê), n. m. Planche de bois. Il se trouve derrière un long ais de menuiserie que porte un ouvrier, LA BRUYÈRE.</t>
  </si>
  <si>
    <t>Aisselle</t>
  </si>
  <si>
    <t>(è-sè-l’), n. f. En architecture, partie de la voûte d’un four, depuis la naissance de cette voûte jusqu’à la moitié de sa hauteur.</t>
  </si>
  <si>
    <t>Aisson</t>
  </si>
  <si>
    <t>(è-son), n. m. Terme de marine. Petite ancre à quatre bras.</t>
  </si>
  <si>
    <t>Aître</t>
  </si>
  <si>
    <t>(ê-tr’), n. m. 1°S’est dit pour porche d’église 2°Se dit aussi d’une espèce de galerie couverte qui entourait les cimetières.</t>
  </si>
  <si>
    <t>Ajust</t>
  </si>
  <si>
    <t>(a-ju), n. m. Terme de marine. Action de faire un aboutage, c’est-à-dire de réunir par un nœud les bouts de deux cordages ou d’un cordage cassé.</t>
  </si>
  <si>
    <t>Ajustoir</t>
  </si>
  <si>
    <t>(a-ju-stoir), n. m. Petite balance où l’on pesait et ajustait les monnaies. On a dit plus récemment trébuchet.</t>
  </si>
  <si>
    <t>(a-la-kri-té), n. f. État, disposition de celui qui est allègre.</t>
  </si>
  <si>
    <t>Alaire</t>
  </si>
  <si>
    <t>(a-lè-r’), adj. Terme de zoologie. Qui a rapport aux ailes.</t>
  </si>
  <si>
    <t>Albédo</t>
  </si>
  <si>
    <t>(al-bé-do), n. m. Rapport entre la quantité de lumière que reçoit un corps non lumineux et celle qu’il réfléchit.</t>
  </si>
  <si>
    <t>Alcade</t>
  </si>
  <si>
    <t>(al-ka-d’), n. m. Nom de certains magistrats en Espagne. Un cacique, un corrégidor, des régidors et des alcades formaient le corps militaire, civil et politique, des Réductions, CHATEAUBRIAND.</t>
  </si>
  <si>
    <t>Alcyon</t>
  </si>
  <si>
    <t>(al-si-on), n. m. Oiseau de mer. Les Poëtes ont feint que les alcyons rendoient la mer calme, pendant qu’ils faisoient leurs petits. (Dict. de l’Académie 1762).</t>
  </si>
  <si>
    <t>Alérion</t>
  </si>
  <si>
    <t>(a-lé-ri-on), n. m. Terme de blason. Petit aigle aux ailes étendues, sans pied ni bec. L’alérion aux bonds sublimes, Qui se cabre, immense, indompté, Plein du hennissement des cimes, Dans la bleue immortalité, Victor HUGO.</t>
  </si>
  <si>
    <t>Alezan</t>
  </si>
  <si>
    <t>(a-le-zan, za-n’, ou al-zan, za-n’). Adj. Ne s’emploie qu’on parlant du cheval ou de la jument. Il désigne ce genre de robe dans laquelle le corps est recouvert de poils rouges ou bruns plus ou moins foncés, les crins et les extrémités étant de même couleur ou d’une nuance plus claire.</t>
  </si>
  <si>
    <t>Alfange</t>
  </si>
  <si>
    <t>(al-fan-j’), n. f. Sorte de cimeterre. Contre nous de pied ferme ils tirent leurs alfanges, De notre sang au leur font d’horribles mélanges, CORNEILLE.</t>
  </si>
  <si>
    <t>Algarade</t>
  </si>
  <si>
    <t>(al-ga-ra-de), n. f. 1°Incursion militaire 2°Vive sortie contre quelqu’un, insulte brusque, inattendue. Oui, ventrebleu, c’est moi, Vous venez de me faire une rude algarade, REGNARD.</t>
  </si>
  <si>
    <t>Aliboron</t>
  </si>
  <si>
    <t>(a-li-bo-ron), n. m. 1°Maître aliboron, l’âne. Arrive un troisième larron Qui saisit maître aliboron, LA FONTAINE 2°Homme ignorant et stupide. C’est un maître aliboron.</t>
  </si>
  <si>
    <t>Alizarine</t>
  </si>
  <si>
    <t>(a-li-za-ri-n’), n. f. Principe colorant que la chimie retire de la garance, en lui faisant subir divers traitements.</t>
  </si>
  <si>
    <t>Allége</t>
  </si>
  <si>
    <t>(a-lè-j’), n. f. 1°Embarcation qui suit un bâtiment pour le décharger ou le charger. Il se trouva 198 vaisseaux de guerre en comptant les alléges, VOLTAIRE 2°En termes d’architecture, mur d’appui d’une fenêtre, moins épais que l’embrasure.</t>
  </si>
  <si>
    <t>Alleu</t>
  </si>
  <si>
    <t>(a-leu), n. m. 1°Terme de droit féodal. Bien héréditaire. Tenir d’alleu, posséder héréditairement 2°Franc-alleu, bien héréditaire exempt de tout droit seigneurial.</t>
  </si>
  <si>
    <t>Alliacé</t>
  </si>
  <si>
    <t>ÉE (al-li-a-sé, sée), adj. Qui tient de l’ail.</t>
  </si>
  <si>
    <t>Allitération</t>
  </si>
  <si>
    <t>(al-li-té-ra-sion), n. f. Répétition de phonèmes consonantiques destinée à produire un effet soit harmonique soit structurel qui a le plus souvent une fonction rythmique. Pour qui Sont Ces Serpents qui Sifflent Sur vos têtes ? RACINE. Elle n’écouTe ni les gouTTes, dans leurs chuTTes, Tinter d’un siècle vide au loinTain le Trésor… VALERY.</t>
  </si>
  <si>
    <t>Allumelle</t>
  </si>
  <si>
    <t>n. f. Fer delié et plat qui fait le tranchant ou la lame des épées, couteaux, poignards, etc – On dit proverbialement, qu’un homme s’est tué de sa propre allumelle, quand il a trop fait la débauche de vin ou de femmes. (Furetière 1690).</t>
  </si>
  <si>
    <t>Almadie</t>
  </si>
  <si>
    <t>(al-ma-die), n. f. Sorte de grande pirogue de quelques parties de l’Afrique.</t>
  </si>
  <si>
    <t>Almée</t>
  </si>
  <si>
    <t>(al-mée), n. f. Danseuse indienne.</t>
  </si>
  <si>
    <t>Alopécie</t>
  </si>
  <si>
    <t>(a-lo-pé-sie), n. f. Chute des cheveux, des sourcils, des poils, accidentelle et prématurée ou sénile, partielle ou totale.</t>
  </si>
  <si>
    <t>Alumelle</t>
  </si>
  <si>
    <t>(a-lu-mè-l’), n. f. 1°Lame de couteau ou d’épée 2°Terme de marine. Petite plaque de fer qui sert à garnir la mortaise du gouvernail 3°Outil d’acier qui sert à polir et à achever les peignes.</t>
  </si>
  <si>
    <t>Amarante</t>
  </si>
  <si>
    <t>(a-ma-ran-t’), n. f. 1°Fleur d’automne d’un rouge pourpre et velouté 2°Adj. De couleur amarante. Velours, étoffe amarante.</t>
  </si>
  <si>
    <t>Amariner</t>
  </si>
  <si>
    <t>(a-ma-ri-né), v. t. 1°Envoyer du monde à bord d’un vaisseau pris sur l’ennemi pour y tenir garnison 2°Habituer à la mer.</t>
  </si>
  <si>
    <t>Amatir</t>
  </si>
  <si>
    <t>(a-ma-tir), v. t. Rendre mat, ôter le poli.</t>
  </si>
  <si>
    <t>Ambages</t>
  </si>
  <si>
    <t>(am-ba-j’), n. f. plur. Circuit de paroles. Point d’ambages, de circonlocutions, MOLIÈRE.</t>
  </si>
  <si>
    <t>Amble</t>
  </si>
  <si>
    <t>(an-bl’), n. m. Allure dans laquelle le cheval lève ensemble les deux jambes du même côté, alternativement avec celles du côté opposé. Le magnifique avait un cheval d’amble, LA FONTAINE.</t>
  </si>
  <si>
    <t>Ambleure</t>
  </si>
  <si>
    <t>subst. fém. Amble. Dans un sens relatif à celui du verbe ambler, errer son ambleure a signifié aller et venir, se promener. (La Curne)</t>
  </si>
  <si>
    <t>Aménité</t>
  </si>
  <si>
    <t>(a-mé-ni-té), n. f. 1°Agrément accompagné de douceur. Aménité d’un lieu. Vous pourrez jouir de l’aménité de la France, que vous aimez, MONTESQUIEU 2°Douceur accompagnée de grâce et de politesse.</t>
  </si>
  <si>
    <t>Amers</t>
  </si>
  <si>
    <t>(a-mêr), n. m. plur. Terme de marine. Marques apparentes sur les côtes, telles que clochers, tours, rochers, propres à guider les navigateurs qui sont à vue de terre.</t>
  </si>
  <si>
    <t>Amission</t>
  </si>
  <si>
    <t>(a-mi-ssi-on), n. f. Terme de théologie et de jurisprudence. Perte. L’amission de la grâce.</t>
  </si>
  <si>
    <t>Amnicole</t>
  </si>
  <si>
    <t>(a-mni-ko-l’), adj. Terme de zoologie. Qui vit sur le bord des rivières.</t>
  </si>
  <si>
    <t>Amodier</t>
  </si>
  <si>
    <t>(a-mo-di-é), v. t. Donner à ferme. Synonyme d’affermer.</t>
  </si>
  <si>
    <t>Amouille</t>
  </si>
  <si>
    <t>(a-mou-ll’, ll mouillées), n. f. Nom du premier lait fourni par une vache qui vient de vêler.</t>
  </si>
  <si>
    <t>Amphibologie</t>
  </si>
  <si>
    <t>(an-fi-bo-lo-jie), n. f. Arrangement des mots d’où résulte un sens douteux. Voici un exemple d’amphibologie dans Molière : Et de même qu’à vous je ne lui suis pas chère.</t>
  </si>
  <si>
    <t>(an-fi-gou-ri), n. m. 1°Écrit burlesque et qu’on remplit de galimatias. Un plaisant amphigouri 2°Discours dépourvu d’ordre et de sens. Pour élaguer les tortillages et les amphigouris, J. J. ROUSSEAU.</t>
  </si>
  <si>
    <t>Amphistère</t>
  </si>
  <si>
    <t>(an-fi-stè-r’), n. m. Terme de blason. Serpent ou dragon qui a deux ailes, et qui est souvent representé dans les Armoiries. Ce mot vient du Grec amphi, qui signifie autour, et de ptera, qui signifie aile. (Furetière 1690)</t>
  </si>
  <si>
    <t>Amphitrite</t>
  </si>
  <si>
    <t>n. f. (an-fi-tri-t’), n. f. Terme de mythologie. Déesse de la mer, et, poétiquement, la mer elle-même. Étranger, ce taureau qu’au sein des mers profondes D’un pied léger et sûr tu vois fendre les ondes, Est le seul que jamais Amphitrite ait porté, A. CHÉNIER.</t>
  </si>
  <si>
    <t>Amphitryon</t>
  </si>
  <si>
    <t>(an-fi-tri-on), n. m. Celui chez lequel, ou aux frais duquel on dîne. Le véritable amphitryon Est l’amphitryon où l’on dîne, MOLIÈRE.</t>
  </si>
  <si>
    <t>Amure</t>
  </si>
  <si>
    <t>(a-mu-r’), n. f. Terme de marine. Cordage fixant le point d’en bas, nommé point d’amure, d’une basse voile qui se trouve au vent.</t>
  </si>
  <si>
    <t>Anacamptique</t>
  </si>
  <si>
    <t>(a-na – kan – pti-k’), adj. 1°Terme de physique. Qui réfléchit, en parlant du son ou de la lumière 2°En géométrie, se dit des courbes produites par la réflexion de la lumière sur une ligne ou sur une surface.</t>
  </si>
  <si>
    <t>(a-na-ko-rè-t’), n. m. 1°Religieux qui vit dans la solitude, par opposition à cénobite, religieux qui vit en communauté avec d’autres 2°Homme qui vit loin du monde. Il mène une vie d’anachorète.</t>
  </si>
  <si>
    <t>Anaclastique</t>
  </si>
  <si>
    <t>(a-na-kla-sti-k’), Adj. En termes de physique, se dit du point où un rayon lumineux se réfracte ou se réfléchit. Courbe anaclastique, courbe apparente suivant laquelle une ligne est vue à travers un milieu réfringent.</t>
  </si>
  <si>
    <t>(a-na-ko-lu-t’), n. f. Terme de grammaire. 1°Ellipse qui consiste à employer un relatif sans son antécédent. Je vais où va toute chose, c’est-à-dire dans les lieux où… 2°Tournure dans laquelle commençant par une construction, ou finit par une autre, comme dans ces vers de Cinna, V, 1 : Toutes les dignités que tu m’as demandées, Je te les ai sur l’heure et sans peine accordées.</t>
  </si>
  <si>
    <t>Anadiplose</t>
  </si>
  <si>
    <t>(a-na-di-plô-z’), n. f. Répétition qui consiste à placer deux fois de suite le même mot à la fin de la phrase qui finit et au début de celle qui commence, pour donner plus de force à l’expression. Et les princes et les peuples gémissaient en vain ; en vain Monsieur, en vain le roi lui-même tenait Madame serrée… BOSSUET.</t>
  </si>
  <si>
    <t>Anadyomène</t>
  </si>
  <si>
    <t>(a-na-di-o-mè-n’), adj. f. Terme d’antiquité. Vénus anadyomène. (En grec, celle qui sort de l’eau, du grec, en haut, et, aller.)</t>
  </si>
  <si>
    <t>Anaglyphe</t>
  </si>
  <si>
    <t>(a-na-gli-f’) ou ANAGLYPTE (ana-gli-pt’), n. m. Terme d’antiquité. Bas-relief ou vase orné de bas-reliefs.</t>
  </si>
  <si>
    <t>Anagnoste</t>
  </si>
  <si>
    <t>(a-nag-no-st’), n. m. Terme d’antiquité. Esclave qui, chez les riches Romains, faisait la lecture pendant le repas.</t>
  </si>
  <si>
    <t>Anagogique</t>
  </si>
  <si>
    <t>(a-na-go-ji-k’), adj. Terme de théologie. Interprétation anagogique, interprétation qui s’élève du sens littéral à un sens spirituel. Pour distinguer le sens anagogique des phrases hébraïques chez les prophètes, VOLTAIRE.</t>
  </si>
  <si>
    <t>Analectes</t>
  </si>
  <si>
    <t>(a-na-lè-kt’), n. m. plur. Terme de philologie. Morceaux, fragments choisis d’un auteur ou de plusieurs auteurs.</t>
  </si>
  <si>
    <t>Analogon</t>
  </si>
  <si>
    <t>(a-na-lo-gon), n. m. Mot grec. Chose analogue, analogie.</t>
  </si>
  <si>
    <t>Anamartésie</t>
  </si>
  <si>
    <t>(a-na-mar-té-zie), n. f. Terme de dogmatique. Absence de péché. L’anamartésie de Jésus.</t>
  </si>
  <si>
    <t>Anamorphose</t>
  </si>
  <si>
    <t>(a-na-mor-fô-z’), n. f. Image déformée dessinée sur une surface plane, qui, réfléchie par un miroir cylindrique vertical, offre une figure régulière.</t>
  </si>
  <si>
    <t>Anaphore</t>
  </si>
  <si>
    <t>(a-na-fo-r’), n. f. Figure de rhétorique. Répétition du même mot en tête des phrases ou de membres de phrase. Il y a une anaphore dans ces vers de Delille : Tendre épouse, c’est toi qu’appelait son amour, Toi qu’il pleurait la nuit, toi qu’il pleurait le jour.</t>
  </si>
  <si>
    <t>Anastrophe</t>
  </si>
  <si>
    <t>(a-na-stro-f’), n. f. Terme de grammaire. Renversement de construction. Argent comptant, tambour battant, sans bourse délier sont des anastrophes.</t>
  </si>
  <si>
    <t>Anatocisme</t>
  </si>
  <si>
    <t>(a-na-to-si-sm’), n. m. Capitalisation des intérêts d’une somme prêtée.</t>
  </si>
  <si>
    <t>Ancile</t>
  </si>
  <si>
    <t>(an-si-l’), n. m. Terme d’antiquité romaine. Bouclier sacré que les Romains croyaient tombé du ciel, et à la possession duquel ils supposaient attachée la durée de leur empire.</t>
  </si>
  <si>
    <t>Andabate</t>
  </si>
  <si>
    <t>(an-da-ba-t’), n. m. Terme d’antiquité. Gladiateur qui combattait à cheval avec un bandeau sur les yeux. Il me semblait que nous allions tous combattre à la façon des anciens andabates, RETZ.</t>
  </si>
  <si>
    <t>Andain</t>
  </si>
  <si>
    <t>(an-din), n. m. Étendue que le faucheur peut faucher de pas en pas.</t>
  </si>
  <si>
    <t>Andrinople</t>
  </si>
  <si>
    <t>(an-dri-no-pl’), n. f. Usité dans cette locution : rouge d’Andrinople ou rouge Andrinople, sorte de rouge. Il est dit aussi rouge turc.</t>
  </si>
  <si>
    <t>Angarier</t>
  </si>
  <si>
    <t>(an-ga-ri-é), v. t. Vexer, tourmenter. L’homme qu’un officier de la Bastille voit et angarie tous les jours, LINGUET.</t>
  </si>
  <si>
    <t>Ange</t>
  </si>
  <si>
    <t>(an-j’), n. m. En termes d’artillerie, boulet coupé en deux, trois ou quatre parties enchaînées ensemble, dont on se servait autrefois dans les combats de mer.</t>
  </si>
  <si>
    <t>Angon</t>
  </si>
  <si>
    <t>(an-gon), n. m. Demi-pique à l’usage des Francs. D’autres Francs tiennent une espèce de javelot nommé angon, CHATEAUBRIAND.</t>
  </si>
  <si>
    <t>Angrois</t>
  </si>
  <si>
    <t>(an-groi), n. m. Petit coin qu’on enfonce dans l’œil du marteau pour en assujettir le manche.</t>
  </si>
  <si>
    <t>Anguilles</t>
  </si>
  <si>
    <t>(an-ghi-ll’, ll mouillées), n. f. plur. Pièces de charpente qui soutiennent un navire au lancement.</t>
  </si>
  <si>
    <t>Angustié</t>
  </si>
  <si>
    <t>ÉE (an-gu-sti-é, ée), adj. Étroit, serré, en parlant d’un chemin.</t>
  </si>
  <si>
    <t>Animadversion</t>
  </si>
  <si>
    <t>(a-ni-mad-vèr-sion ; en poésie, de six syllabes), n. f. Improbation. Il suscita contre lui l’animadversion publique.</t>
  </si>
  <si>
    <t>Annomination</t>
  </si>
  <si>
    <t>(a-nno-mi-na-sion), n. f. Terme de rhétorique. Traduction ou dérivation qui s’applique à un nom propre. Ainsi il y a une annomination dans ce passage de l’Évangile de saint Matthieu, XVI, 18 : Je te dis que tu es Pierre, et sur cette pierre je bâtirai mon église.</t>
  </si>
  <si>
    <t>Anoure</t>
  </si>
  <si>
    <t>(a-nou-r’), adj. et n. m. Terme de zoologie. Se dit des animaux qui n’ont point de queue.</t>
  </si>
  <si>
    <t>Ansange</t>
  </si>
  <si>
    <t>n. m. Surface rectangulaire de 40 perches de long sur 4 perches de large, à raison d’une perche de I0 pieds. Estimé à un peu plus ou un peu moins de I4 ares selon les auteurs contemporains.</t>
  </si>
  <si>
    <t>Anspessade</t>
  </si>
  <si>
    <t>(an-spè-sa-d’), n. m. Dans l’ancienne armée française, bas-officier d’infanterie subordonné au caporal.</t>
  </si>
  <si>
    <t>Antanaclase</t>
  </si>
  <si>
    <t>(an-ta-na-kla-z’), n. f. Terme de rhétorique. Répétition d’un même mot en des sens différents. Le cœur a ses raisons que la raison ignore. PASCAL.</t>
  </si>
  <si>
    <t>Antanagoge</t>
  </si>
  <si>
    <t>(an-ta-na-go-j’), n. f. Figure de rhétorique. Récrimination.</t>
  </si>
  <si>
    <t>Antichrèse</t>
  </si>
  <si>
    <t>(an-ti-krê-z’), n. f. Abandon des revenus d’une propriété pour les intérêts d’un emprunt. Le nantissement d’une chose mobilière s’appelle gage ; celui d’une chose immobilière s’appelle antichrèse.</t>
  </si>
  <si>
    <t>Antilogie</t>
  </si>
  <si>
    <t>(an-ti-lo-jie), n. f. Terme didactique. Contradiction de langage, d’idées.</t>
  </si>
  <si>
    <t>Antiparastase</t>
  </si>
  <si>
    <t>(an-ti-pa-ra-sta-z’), n. f. Figure de rhétorique, qui consiste en ce qu’un accusé maintient qu’il devrait être loué plutôt que blâmé, s’il avait fait ce qu’on lui impute.</t>
  </si>
  <si>
    <t>Antiphernaux</t>
  </si>
  <si>
    <t>(an-ti-fèr-nô), adj. m. plur. Terme de pratique. Biens antiphernaux, biens que le mari donne à sa femme par contrat de mariage.</t>
  </si>
  <si>
    <t>Antiphonaire</t>
  </si>
  <si>
    <t>(an-ti-fo-nê-r’) ou ANTIPHONIER (an-ti-fo-nié), n. m. Livre d’église où se trouvent notés les antiennes et tous les chants de l’office.</t>
  </si>
  <si>
    <t>Antiquer</t>
  </si>
  <si>
    <t>(an-ti-ké), v. t. En termes de relieur, enjoliver la tranche d’un livre de figures de diverses couleurs ; relier à la manière antique.</t>
  </si>
  <si>
    <t>Antitrope</t>
  </si>
  <si>
    <t>(an-ti-tro-p’), n. m. Mot qu’on a employé pour désigner collectivement l’ironie, le sarcasme, l’euphémisme.</t>
  </si>
  <si>
    <t>Antizymique</t>
  </si>
  <si>
    <t>(an-ti-zi-mi-k’), adj. Qui empêche la fermentation de se développer.</t>
  </si>
  <si>
    <t>Antonomase</t>
  </si>
  <si>
    <t>(an-to-no-mâ-z’), n. f. Sorte de synecdoque qui consiste à prendre un nom commun pour un nom propre, ou un nom propre pour un nom commun. Un Zoïle pour un critique ; l’Orateur romain pour Cicéron.</t>
  </si>
  <si>
    <t>Antonymie</t>
  </si>
  <si>
    <t>(an-to-ni-mie), n. f. Opposition de mots ou de noms qui offrent un sens contraire.</t>
  </si>
  <si>
    <t>(a-pa-go-jie), n. f. Terme de rhétorique. Sorte de démonstration par laquelle on fait voir la vérité d’une chose en prouvant l’impossibilité ou l’absurdité du contraire.</t>
  </si>
  <si>
    <t>Aparithmèse</t>
  </si>
  <si>
    <t>(a-pa-ri-tmê-z’), n. f. Synonyme d’énumération. Figure de pensée la plus commune qui consiste à séparer un tout en ses diverses parties, que l’on énumère successivement.</t>
  </si>
  <si>
    <t>Apertement</t>
  </si>
  <si>
    <t>(a-pèr-te-man), adv. D’une façon ouverte. Là, dans la chambre, et par tout l’appartement, on lisait apertement sur les visages… SAINT-SIMON.</t>
  </si>
  <si>
    <t>Apertise</t>
  </si>
  <si>
    <t>(a-pèr-ti-z’), n. f. Preuve d’adresse, de force, de courage. Montant chevaux à poil et faisant autres apertises que jeunes filles n’ont point accoutumé à faire, VOLTAIRE.</t>
  </si>
  <si>
    <t>Aphélie</t>
  </si>
  <si>
    <t>(a-fé-lie), n. f. 1°Terme d’astronomie. Point de l’orbite d’une planète où elle est le plus éloignée du soleil. L’aphélie est l’opposé du périhélie 2°Adj. La terre est aphélie, le plus éloignée du soleil.</t>
  </si>
  <si>
    <t>Aphérèse</t>
  </si>
  <si>
    <t>(a-fé-rê-z’), n. f. Figure de grammaire par laquelle on retranche une syllabe, un phonème ou une lettre au commencement d’un mot. Sthène pour Démosthène.</t>
  </si>
  <si>
    <t>Aphylle</t>
  </si>
  <si>
    <t>(a-fi-l’), adj. Terme de botanique. Plante aphylle, plante qui n’a pas de feuilles.</t>
  </si>
  <si>
    <t>Apices</t>
  </si>
  <si>
    <t>(a-pi-sès’), n. m. plur. Les petits signes, tels que les accents, qu’on mettait dans l’écriture du grec.</t>
  </si>
  <si>
    <t>Apocatastase</t>
  </si>
  <si>
    <t>(a-po-ka-ta-sta-z’) n. f. Terme d’antiquité. Révolution idéale ramenant, selon les anciens philosophes, les astres à un certain point pris pour point initial.</t>
  </si>
  <si>
    <t>Apocope</t>
  </si>
  <si>
    <t>(a-po-ko-p’), n. f. Figure de grammaire. Retranchement d’une lettre, d’une syllabe ou d’un phonème à la fin d’un mot ; par exemple, encor pour encore, Steph pour Stéphane.</t>
  </si>
  <si>
    <t>Apocrisiaire</t>
  </si>
  <si>
    <t>(a-po-kri-zi-ê-r’), n. m. Terme d’histoire. Chez les Grecs du Bas-Empire, officier primitivement chargé de porter les réponses des empereurs, et plus tard dignitaire chargé de l’expédition des édits et des actes.</t>
  </si>
  <si>
    <t>(a-po-di-kti-k’), adj. En termes d’école, un argument apodictique est un raisonnement démonstratif, suivant la signification grecque du mot.</t>
  </si>
  <si>
    <t>Apographe</t>
  </si>
  <si>
    <t>(a-po-gra-f’), n. m. Copie d’un écrit original, par opposition à autographe.</t>
  </si>
  <si>
    <t>Apologue</t>
  </si>
  <si>
    <t>(a-po-lo-gh’), n. m. Exposé d’une vérité morale sous une forme allégorique, et dans lequel l’enseignement est presque toujours donné par une assimilation de l’espèce humaine aux êtres que l’on fait parler ou agir. L’apologue est un don qui vient des immortels, LA FONTAINE.</t>
  </si>
  <si>
    <t>Apophthegme</t>
  </si>
  <si>
    <t>(a-po-ftè-gm’), n. m. Dit notable de quelque personnage illustre. Les sentences et les apophthegmes sont les fruits recueillis du long usage et des conclusions de l’expérience, BALZAC.</t>
  </si>
  <si>
    <t>(a-po-ré-ti-k’), adj. Embarrassant, douteux. (La Curne)</t>
  </si>
  <si>
    <t>Aporie</t>
  </si>
  <si>
    <t>(a-po-rie), n. f. Figure de rhétorique. Synonyme de dubitation.</t>
  </si>
  <si>
    <t>Aposiopèse</t>
  </si>
  <si>
    <t>(a-po-si-o-pê-z’), n. f. Figure de rhétorique. Synonyme de réticence.</t>
  </si>
  <si>
    <t>Apostasie</t>
  </si>
  <si>
    <t>(a-po-sta-zie), n. f. 1°Changement de religion, et particulièrement abandon de la foi chrétienne 2°Action d’un religieux qui renonce à ses vœux 3°Par extension, désertion d’un parti, abandon d’une doctrine, d’une opinion.</t>
  </si>
  <si>
    <t>Apostille</t>
  </si>
  <si>
    <t>(a-po-sti-ll’, ll mouillées, et non apo-sti-ye), n. f. 1°Annotation en marge ou au bas d’un écrit. Écrire en apostille. Ce que j’ai lu dans l’apostille de votre lettre ne m’a pas extrêmement plu, BALZAC.</t>
  </si>
  <si>
    <t>Apostume</t>
  </si>
  <si>
    <t>(a-po-stu-m’), n. f. 1°Abcès. J’ai, dit la bête chevaline, Une apostume sous le pied, LA FONTAINE 2°Fig. Il faut que l’apostume crève, se dit figurément de quelque chose qui doit éclater.</t>
  </si>
  <si>
    <t>Apparoir</t>
  </si>
  <si>
    <t>(a-pa-roir), v. impers. Usité seulement à l’infinitif et à la troisième personne du singulier du présent de l’indicatif : il appert. Terme de palais. être constaté. Appert-il mieux des dispositions des hommes que par un acte signé de leur main ? LA BRUYÈRE.</t>
  </si>
  <si>
    <t>Appété</t>
  </si>
  <si>
    <t>ÉE (a-ppé-té, tée), part. passé. Désiré. Les objets appétés par l’âme.</t>
  </si>
  <si>
    <t>Apside</t>
  </si>
  <si>
    <t>(a-psi-d’), n. f. Point de l’orbite d’une planète ou d’un satellite où cette planète se trouve le plus près ou le plus loin du soleil, où ce satellite se trouve le plus près ou le plus loin de sa planète.</t>
  </si>
  <si>
    <t>Aptère</t>
  </si>
  <si>
    <t>(a-ptê-r’), adj. et n. m. Terme d’histoire naturelle. Qui est sans ailes. Il se dit des insectes qui n’ont point d’ailes.</t>
  </si>
  <si>
    <t>Apyre</t>
  </si>
  <si>
    <t>(a-pi-r’), adj. Terme de minéralogie et de chimie. Qui résiste à l’action du feu ; infusible.</t>
  </si>
  <si>
    <t>Aqua-tinta</t>
  </si>
  <si>
    <t>(a-koua-tin’-ta) et quelquefois AQUA-TINTE (a-koua-tin-t’), n. f. Gravure à l’eau forte imitant le dessin au lavis.</t>
  </si>
  <si>
    <t>Aquilant</t>
  </si>
  <si>
    <t>(a-ki-lan) ou AQUILAIN (a-kilin), adj. m. et subst. De couleur fauve ou brune, à peu près semblable à celle de l’aigle, en parlant du cheval. Le chevalier jurait par sa durandal et son aquilain, sa fidèle épée et son coursier rapide, CHATEAUBRIAND.</t>
  </si>
  <si>
    <t>Aquilon</t>
  </si>
  <si>
    <t>(a-ki-lon), n. m. En termes de blason, têtes d’enfants joufflues, qui paraissent souffler avec violence.</t>
  </si>
  <si>
    <t>Aragne</t>
  </si>
  <si>
    <t>(a-ra-gn’), n. f. Forme archaïque pour araignée. La pauvre aragne n’ayant plus Que la tête et les pieds, artisans superflus, Se vit elle-même enlevée, LA FONTAINE.</t>
  </si>
  <si>
    <t>Aramber</t>
  </si>
  <si>
    <t>v. t. C’est, accrocher un bâtiment pour venir à l’abordage. (Furetière 1690)</t>
  </si>
  <si>
    <t>Arantèles</t>
  </si>
  <si>
    <t>(a-ran-tè-l’), n. f. plur. Filandres en forme de toile d’araignée, qui se trouvent ordinairement au pied du cerf.</t>
  </si>
  <si>
    <t>Aratoire</t>
  </si>
  <si>
    <t>(a-ra-toi-r’), adj. Qui sert ou qui se rapporte au labourage. Instruments aratoires. Travaux aratoires.</t>
  </si>
  <si>
    <t>Arbalestrille</t>
  </si>
  <si>
    <t>ou ARBALÈTRILLE (ar-balê-tri-ll’), n. f. Nom d’un instrument aujourd’hui abandonné qu’on employait sur mer pour les observations de la latitude.</t>
  </si>
  <si>
    <t>Arbousier</t>
  </si>
  <si>
    <t>(ar-bou-zié), n. m. 1°Arbrisseau qui est du midi de l’Europe, et qui produit des fruits doux assez semblables à la fraise pour l’apparence 2°Arbrisseau traînant et toujours vert, qui porte des baies aigrelettes ressemblant à des cerises. Le roitelet se plaît dans ces haies de ronces et d’arbousiers, qui sont pour lui de grandes solitudes, CHATEAUBRIAND.</t>
  </si>
  <si>
    <t>Arbre-franc</t>
  </si>
  <si>
    <t>n. m. C’est un arbre enté et cultivé dans les jardins, et qui est opposé à sauvageon. (Furetière 1690)</t>
  </si>
  <si>
    <t>Arcature</t>
  </si>
  <si>
    <t>(ar-ka-tu-r’), n. f. Terme d’architecture. Série de petites arcades décoratives sous les appuis des fenêtres ou sous les corniches. Tous les chapiteaux des colonnes de l’arcature intérieure de cette église sont couverts d’hommes, d’animaux et de feuillages.</t>
  </si>
  <si>
    <t>Archal</t>
  </si>
  <si>
    <t>(ar-chal), n. m. Laiton. Usité seulement dans cette locution, fil d’archal. Les Russes se servaient, pour leurs calculs, de petites boules enfilées dans des fils d’archal, VOLTAIRE.</t>
  </si>
  <si>
    <t>Archerot</t>
  </si>
  <si>
    <t>(ar-che-ro), n. m. Petit archer, nom donné à Cupidon. Vieux.</t>
  </si>
  <si>
    <t>Archiatre</t>
  </si>
  <si>
    <t>(ar-chi-a-tr’), n. m. Premier médecin d’une cour, d’un district, etc.… Émerveillé de la distinction subtile d’un fameux archiatre de nos jours entre l’assassinat positif et l’assassinat négatif… DIDEROT.</t>
  </si>
  <si>
    <t>Archiviole</t>
  </si>
  <si>
    <t>(ar-chi-vi-o-l’), n. f. Nom d’un ancien instrument de musique. Espèce de clavecin sur lequel on appliquait un jeu de viole au moyen d’une roue, TRÉVOUX.</t>
  </si>
  <si>
    <t>Archontes</t>
  </si>
  <si>
    <t>(ar-kon-t’), n. m. Titre qu’on donnait, en Grèce et particulièrement à Athènes, aux magistrats qui dirigeaient la république. Il y avait chez les Athéniens neuf archontes ; leurs fonctions étaient annuelles.</t>
  </si>
  <si>
    <t>Arcturus</t>
  </si>
  <si>
    <t>(ar-ktu-rus) ou poétiquement ARCTURE (ar-ktu-r’), n. m. Étoile fixe de la première grandeur, située dans la constellation du Bouvier, à la queue de la Grande Ourse.</t>
  </si>
  <si>
    <t>Ardélion</t>
  </si>
  <si>
    <t>(ar-dé-li-on), n. m. Homme qui fait l’empressé et se mêle de tout. Inusité.</t>
  </si>
  <si>
    <t>Arder</t>
  </si>
  <si>
    <t>(ar-dé), ARDRE (ar-dr’) ou ARDOIR (ardoir). 1°V. t. Brûler. Que le feu Saint-Antoine vous arde ! 2°V. t. être brûlant. Haro ! la gorge m’ard, LA FONTAINE.</t>
  </si>
  <si>
    <t>Arénaire</t>
  </si>
  <si>
    <t>(a-ré-nê-r’). Adj. Terme de botanique. Qui croît dans les terrains sablonneux.</t>
  </si>
  <si>
    <t>Arer</t>
  </si>
  <si>
    <t>(a-ré), v. t. Terme de marine. Se dit de l’ancre d’un vaisseau, lorsque, le fond étant mauvais, elle n’y tient point et laboure en quelque sorte la terre.</t>
  </si>
  <si>
    <t>Argentin</t>
  </si>
  <si>
    <t>INE (ar-jan-tin, ti-n’), adj. 1°Qui résonne comme l’argent. Son argentin. Le jet d’eau fait toujours son murmure argentin Et le vieux tremble sa plainte sempiternelle, P. VERLAINE 2°Qui a l’éclat de l’argent. Couleur argentine.</t>
  </si>
  <si>
    <t>Argoter</t>
  </si>
  <si>
    <t>(ar-go-té), v. t. Couper la partie morte d’une branche.</t>
  </si>
  <si>
    <t>Argoulet</t>
  </si>
  <si>
    <t>(ar-gou-lè), n. m. On appelait argoulets des soldats à cheval armés d’arcs, les arquebuses n’étant pas encore en usage ; on les nomma dans la suite arquebusiers à cheval, et puis dragons.</t>
  </si>
  <si>
    <t>Argousier</t>
  </si>
  <si>
    <t>(ar-gou-zié), n. m. Nom vulgaire de l’hippophaé rhamnoïde, arbrisseau épineux dit aussi épine marante, épine marine et griset.</t>
  </si>
  <si>
    <t>Argousin</t>
  </si>
  <si>
    <t>(ar-gou-zin), n. m. Bas officier des bagnes, chargé de la garde des forçats.</t>
  </si>
  <si>
    <t>Argue</t>
  </si>
  <si>
    <t>(ar-gh’), n. f. Machine de bois dont les tireurs d’or, d’argent, etc., se servent pour affermir la filière. Tirer à l’argue, c’est passer par la filière.</t>
  </si>
  <si>
    <t>Argutie</t>
  </si>
  <si>
    <t>(ar-gu-sie), n. f. Raisonnement sur des vétilles, subtilité.</t>
  </si>
  <si>
    <t>Argyraspide</t>
  </si>
  <si>
    <t>(ar-ji-ra-spi-d’), n. m. plur. Nom d’un corps d’élite de l’armée d’Alexandre, dont les soldats portaient un bouclier argenté.</t>
  </si>
  <si>
    <t>Argyrique</t>
  </si>
  <si>
    <t>(ar-ji-ri-k’), adj. Qui appartient au métal argent. Sels argyriques.</t>
  </si>
  <si>
    <t>Armadille</t>
  </si>
  <si>
    <t>(ar-ma-di-ll’, ll mouillées), n. f. Flotte qu’entretenait le roi d’Espagne pour fermer aux étrangers l’accès de ses possessions dans le nouveau monde.</t>
  </si>
  <si>
    <t>Armeline</t>
  </si>
  <si>
    <t>(ar-me-li-n’), n. f. Peau très fine et fort blanche, qui appartient à l’hermine.</t>
  </si>
  <si>
    <t>Armet</t>
  </si>
  <si>
    <t>(ar-mè), n. m. Armure de tête. Et ses yeux qui brillaient sous un front assuré Éclataient à l’envi de son armet doré, TRISTAN. Fig. La tête, le cerveau.</t>
  </si>
  <si>
    <t>Armillé</t>
  </si>
  <si>
    <t>ÉE (ar-mil-lé, lée), adj. Terme didactique. Qui est entouré d’un anneau.</t>
  </si>
  <si>
    <t>Armilles</t>
  </si>
  <si>
    <t>(ar-mi-ll’, ll mouillées), n. f. plur. Petites moulures qui entourent le chapiteau dorique.</t>
  </si>
  <si>
    <t>Armogan</t>
  </si>
  <si>
    <t>n. m. Terme de Marine, qui signifiait, le beau temps qui est propre pour naviger. Quand le Maistre perd son armogan, s’il arrive du dommage au navire, il le doit payer au Marchand. (Furetière 1690)</t>
  </si>
  <si>
    <t>Armoisin</t>
  </si>
  <si>
    <t>(ar-moi-zin), n. m. Taffetas léger et peu lustré. L’armoisin venait d’Italie. On en fait à Lyon, où il est aussi appelé armoise.</t>
  </si>
  <si>
    <t>Arroi</t>
  </si>
  <si>
    <t>(a-roi), n. m. Appareil, train, équipage. Ce personnage en magnifique arroi, RÉGNIER.</t>
  </si>
  <si>
    <t>Arsin</t>
  </si>
  <si>
    <t>(ar-sin), adj. En termes d’eaux et forêts, bois arsin, bois où le feu a pris, de quelque manière qu’il y ait été mis.</t>
  </si>
  <si>
    <t>Artien</t>
  </si>
  <si>
    <t>(ar-siin), n. m. Terme dont on se servait dans les anciennes universités pour signifier les écoliers sortis des humanités et étudiant en philosophie.</t>
  </si>
  <si>
    <t>Artimon</t>
  </si>
  <si>
    <t>(ar-ti-mon), n. m. Nom de celui des mâts d’un vaisseau qui est placé le plus près de l’arrière ou de la poupe. La différence avec les autres, est qu’il ne porte point de perroquets, et que la vergue le traverse de biais.</t>
  </si>
  <si>
    <t>Artophage</t>
  </si>
  <si>
    <t>(ar-to-fa-j’), adj. Qui mange surtout du pain.</t>
  </si>
  <si>
    <t>(a-ru-spi-s’), n. m. Prêtre romain qui consultait les entrailles des victimes.</t>
  </si>
  <si>
    <t>Arvicole</t>
  </si>
  <si>
    <t>(ar-vi-ko-l’), adj. Terme d’histoire naturelle. Qui vit dans les champs couverts de blé.</t>
  </si>
  <si>
    <t>Arzegaye</t>
  </si>
  <si>
    <t>(ar-ze-ghê), n. f. Lance anciennement employée par la cavalerie ; elle était courte et ferrée par les deux bouts.</t>
  </si>
  <si>
    <t>Arzel</t>
  </si>
  <si>
    <t>(ar-zèl’), n. m. Cheval qui a les pieds de derrière blancs, avec le chanfrein blanc.</t>
  </si>
  <si>
    <t>Ascèle</t>
  </si>
  <si>
    <t>(a-ssè-l’), adj. et n. m. Terme didactique. Qui n’a point de jambes.</t>
  </si>
  <si>
    <t>Asclépiade</t>
  </si>
  <si>
    <t>(a-sklé-pi-a-d’), adj. m. 1°Il se dit d’un vers grec ou latin formé d’un spondée, de deux choriambes et d’un ïambe. Substantivement. Un asclépiade.</t>
  </si>
  <si>
    <t>Asphodèle</t>
  </si>
  <si>
    <t>(a-sfo-dè-l’), n. m. Plante de la famille des liliacées. Un frais parfum sortait des touffes d’asphodèle ; Les souffles de la nuit flottaient sur Galgala, V. HUGO.</t>
  </si>
  <si>
    <t>Aspiole</t>
  </si>
  <si>
    <t>(a-spi-o-l’), n. m. Fée, sylphe, génie. Venez, boucs méchants, Psylles aux corps grêles, Aspioles frêles, Comme un flot de grêles, Fondre dans ces champs, V. HUGO.</t>
  </si>
  <si>
    <t>Aspirail</t>
  </si>
  <si>
    <t>(a-spi-rall’, ll mouillées), n. m. Trou pratiqué dans un fourneau pour que l’air puisse y pénétrer.</t>
  </si>
  <si>
    <t>Assai</t>
  </si>
  <si>
    <t>(a-ssa-ie), adv. Terme de musique. Se joint comme augmentatif au mot qui indique le mouvement d’un air. Presto assai, fort vite.</t>
  </si>
  <si>
    <t>Assation</t>
  </si>
  <si>
    <t>(a-ssa-sion), n. f. Terme didactique. Coction des aliments ou des médicaments dans leurs propres sucs, sans addition d’aucune liqueur.</t>
  </si>
  <si>
    <t>Assec</t>
  </si>
  <si>
    <t>(a-sék), n. m. Période pendant laquelle un étang desséché est livré à la culture.</t>
  </si>
  <si>
    <t>Assibilation</t>
  </si>
  <si>
    <t>(a-ssi-bi-la-sion), n. f. Terme de phonétique. Attribution d’un son sifflant à une lettre qui ne l’a pas d’ordinaire. L’assibilation du t dans action, Revue de linguistique.</t>
  </si>
  <si>
    <t>Assien</t>
  </si>
  <si>
    <t>IENNE (a-ssiin, ssiè-n’), adj. Pierre assienne, pierre à laquelle dans l’antiquité on attribuait la propriété de consumer les corps des morts.</t>
  </si>
  <si>
    <t>Assonance</t>
  </si>
  <si>
    <t>(a-so-nan-s’), n. f. 1°Consonnance imparfaite 2°Stylistique. Répétition remarquable d’un même phonème vocalique, soit une même voyelle, soit une combinaison de différentes voyelles qui peuvent alterner ou obéir à un effet de chiasme. Tout m’afflige et me nuit et conspire à me nuire, RACINE. Secouant dans mes yeux leurs feux diamantés, BAUDELAIRE.</t>
  </si>
  <si>
    <t>Assoter</t>
  </si>
  <si>
    <t>(a-so-té), v. t. 1°Infatuer d’une ridicule passion 2°S’assoter, v. pr. Il s’est assoté d’une femme qui le ruinera.</t>
  </si>
  <si>
    <t>Astragale</t>
  </si>
  <si>
    <t>(a-stra-ga-l’), n. m. Terme d’artillerie. Espèce d’anneau ornemental qui était sur le canon, à un demi-pied prés de la bouche. (Furetière 1690)</t>
  </si>
  <si>
    <t>Asyndète</t>
  </si>
  <si>
    <t>(a-sin-dè-t’), n. f. Terme de grammaire. Synonyme de disjonction, sorte d’ellipse par laquelle on retranche les conjonctions simplement copulatives qui doivent unir les parties d’une phrase. Français, Anglais, Lorrains, que la fureur rassemble, Avançaient, combattaient, frappaient, mouraient ensemble, VOLTAIRE.</t>
  </si>
  <si>
    <t>Ataghan</t>
  </si>
  <si>
    <t>(a-ta-gan), n. m. Sorte de poignard en usage parmi les Orientaux. Le chef maure au large ataghan, V. HUGO.</t>
  </si>
  <si>
    <t>Ataraxie</t>
  </si>
  <si>
    <t>(a-ta-ra-ksie), n. f. Terme de philosophie. Absence de trouble dans l’âme. L’ataraxie même du stoïcien n’approche pas de son indifférence, J. J. ROUSSEAU.</t>
  </si>
  <si>
    <t>Atellanes</t>
  </si>
  <si>
    <t>(a-tèl-la-n’), n. f. plur. Petites pièces d’un caractère bouffon, souvent licencieux, en usage sur le théâtre romain.</t>
  </si>
  <si>
    <t>Atêter</t>
  </si>
  <si>
    <t>(S’) (a-tê-té), v. pr. S’attaquer à. Il s’atêta au président de Mesme, RETZ.</t>
  </si>
  <si>
    <t>Athanor</t>
  </si>
  <si>
    <t>(a-ta-nor), n. m. Nom donné, dans le moyen âge, par les alchimistes au fourneau dont ils se servaient.</t>
  </si>
  <si>
    <t>Atinter</t>
  </si>
  <si>
    <t>(a-tin-té), v. t. Orner avec affectation. Populaire. S’atinter, v. réfléchi.</t>
  </si>
  <si>
    <t>Atlante</t>
  </si>
  <si>
    <t>(a-tlan-t’), n. m. En termes d’architecture, figure humaine chargée de quelque fardeau. Synonyme de cariatide.</t>
  </si>
  <si>
    <t>Atomaire</t>
  </si>
  <si>
    <t>(a-to-mê-r’), adj. Terme didactique. Qui est parsemé de points colorés.</t>
  </si>
  <si>
    <t>Atourner</t>
  </si>
  <si>
    <t>(a-tour-né), v. t. Parer, mais avec un sens de familiarité ou d’ironie.</t>
  </si>
  <si>
    <t>Attédier</t>
  </si>
  <si>
    <t>(a-té-dié), v. t. Autrefois, ennuyer, importuner.</t>
  </si>
  <si>
    <t>Atticisme</t>
  </si>
  <si>
    <t>(a-tti-si-sm’), n. m. Délicatesse de goût et de langage. Plaisanteries qui n’avaient rien de l’atticisme grec, VOLTAIRE.</t>
  </si>
  <si>
    <t>Attifet</t>
  </si>
  <si>
    <t>(a-ti-fè), n. m. Ornement de tête pour les femmes. Mais bran, bran, j’ai laissé là-bas mon attifet, RÉGNIER.</t>
  </si>
  <si>
    <t>Attinées</t>
  </si>
  <si>
    <t>n. f. plur. Lettres de défi. " Il y eut attinés ou lettres de deffy faits de six Dauphinois contre six Bourguignons. " Mémoires de Charles VI, p. 486. (La Curne)</t>
  </si>
  <si>
    <t>Attrape-minon</t>
  </si>
  <si>
    <t>Hypocrite qui attrape les simples. Au plur. Des attrape-minons ou des attrape-minon.</t>
  </si>
  <si>
    <t>Attrition</t>
  </si>
  <si>
    <t>(a-tri-sion ; en poésie, de quatre syllabes), n. f. Terme de théologie. Regret d’avoir offensé Dieu, causé par la crainte des peines. Dire que la contrition soit nécessaire, et que l’attrition toute seule ne suffit pas avec le sacrement, PASCAL.</t>
  </si>
  <si>
    <t>Aturré</t>
  </si>
  <si>
    <t>adj. Buté, entêté, endurci. (La Curne)</t>
  </si>
  <si>
    <t>Aubade</t>
  </si>
  <si>
    <t>(ô-ba-d’), n. f. Concert donné en plein air, le plus souvent vers l’aube du jour, à la porte ou sous les fenêtres de la personne à qui on veut faire honneur. Le régiment a donné une aubade à son colonel. Les gentilshommes de la garnison attaquent les donneurs d’aubade, P. L. COUR.</t>
  </si>
  <si>
    <t>Aubaine</t>
  </si>
  <si>
    <t>(ô-bè-n’), n. f. Succession aux biens d’un aubain, d’un étranger non naturalisé. Droit d’aubaine, droit en vertu duquel le souverain recueille la succession de l’étranger qui meurt dans ses États. Un aigle sur un champ prétendant droit d’aubaine, BOILEAU.</t>
  </si>
  <si>
    <t>Aubère</t>
  </si>
  <si>
    <t>(ô-bè-r’). 1°Adj. Cheval, jument aubère, cheval, jument dont le corps est recouvert d’un mélange de poils rouges et de poils blancs, la crinière et la queue étant de même couleur ou de nuance plus claire. 2°N. m. Robe d’un cheval aubère.</t>
  </si>
  <si>
    <t>Aubergade</t>
  </si>
  <si>
    <t>n. f. Droit de gîte. Ce droit était usité dans le Béarn, où l’on disait Aubergada. Anciennement les Seigneurs, en plusieurs lieux, avaient droit de loger chez leurs sujets. (La Curne)</t>
  </si>
  <si>
    <t>Aubijoie</t>
  </si>
  <si>
    <t>(Terre d’). Le pays des Albigeois. (La Curne)</t>
  </si>
  <si>
    <t>Aubin</t>
  </si>
  <si>
    <t>(ô-bin), n. m. Terme de manége. Allure défectueuse du cheval, qui résulte de l’âge ou de la fatigue, et dans laquelle, galopant encore du devant, il ne peut que trotter du train de derrière.</t>
  </si>
  <si>
    <t>Aucié</t>
  </si>
  <si>
    <t>adj. Réparé. (La Curne)</t>
  </si>
  <si>
    <t>Audivit</t>
  </si>
  <si>
    <t>n. m. Droit de se faire écouter ; autorité. " Il sera assis au hault bout, on luy tranchera du meilleur ; il aura l’audivit, et le caquet par dessus tous. " Cymbalum mundi, p. 97. (La Curne)</t>
  </si>
  <si>
    <t>Auger</t>
  </si>
  <si>
    <t>(ô-jé), v. t. Dans les arts et métiers, creuser en gouttière une des surfaces d’un morceau de fer plat.</t>
  </si>
  <si>
    <t>Augustine</t>
  </si>
  <si>
    <t>(ôgu-sti-n’), n. f. Sorte de chaufferette où une lampe à esprit-de-vin donne la chaleur.</t>
  </si>
  <si>
    <t>Aujoulet</t>
  </si>
  <si>
    <t>n. m. Mot languedocien traduit par vieillard, dans des vers cités par Borel, au mot Marelle. (La Curne)</t>
  </si>
  <si>
    <t>Aularques</t>
  </si>
  <si>
    <t>(ô-lar-k’), n. m. Terme d’antiquité. Prince de la cour. Ils (les fils de David) sont nommés, dans les Septante, aularques, c’est-à-dire princes de la cour, pour la tenir toute unie aux intérêts de la royauté, BOSSUET.</t>
  </si>
  <si>
    <t>Aulètride</t>
  </si>
  <si>
    <t>(ô-lè-tri-d’), n. f. Terme d’antiquité. Joueuse de flûte. Les peintres ont vraisemblablement voulu représenter ces saltatrices, ces aulètrides, ces mimes, H. HOUSSAYE.</t>
  </si>
  <si>
    <t>(ô-li-k’), n. f. Acte que soutenait un jeune théologien ; il commençait par une harangue du chancelier de Notre-Dame, qui, à la fin de la harangue, donnait le bonnet au nouveau docteur.</t>
  </si>
  <si>
    <t>Aumailles</t>
  </si>
  <si>
    <t>(ô-mâ-ll’, ll mouillées, et non ô-mâye), adj. f. plur. Bêtes aumailles, bêtes à cornes, comme bœufs, vaches, taureaux.</t>
  </si>
  <si>
    <t>Aumant</t>
  </si>
  <si>
    <t>(à l’), adv. A l’avenir. (La Curne)</t>
  </si>
  <si>
    <t>Aumuce</t>
  </si>
  <si>
    <t>et AUMUSSE (ô-mu-s’), n. f. Peau de martre ou de petit-gris que les chanoines et les chantres portaient sur le bras lorsqu’ils se rendaient à l’office. Louis XI demanda au pape la permission de porter le surplis et l’aumusse, VOLTAIRE.</t>
  </si>
  <si>
    <t>Aune</t>
  </si>
  <si>
    <t>(ô-n’), n. f. 1°Mesure ancienne de 3 pieds 7 pouces 10 lignes 5/6, équivalant à 1m, 182.2°La chose mesurée. Une aune de soie, de drap, de galon.</t>
  </si>
  <si>
    <t>Auneor</t>
  </si>
  <si>
    <t>adj. Qui réunit. " Aüneor de choses. " St Bernard, Serm. Fr. MSS. p. 135, dans son latin vinitor rerum. (La Curne)</t>
  </si>
  <si>
    <t>Auparager</t>
  </si>
  <si>
    <t>v. t. Anoblir. (La Curne)</t>
  </si>
  <si>
    <t>Aurer</t>
  </si>
  <si>
    <t>v. t. Guetter. (La Curne)</t>
  </si>
  <si>
    <t>Aures</t>
  </si>
  <si>
    <t>(ô-r’), n. f. Archaïsme. Vent, souffle léger. On était caressé d’un petit souffle que notre ancienne langue appelait l’aure, sorte d’avant-brise du matin, CHATEAUBRIAND.</t>
  </si>
  <si>
    <t>Auriex</t>
  </si>
  <si>
    <t>n. m. Le mois d’avril. Le très douz mois, et auriex. Adam li Bocus, Poët. MSS. avant 1300, T. IV, p. 1400. (La Curne)</t>
  </si>
  <si>
    <t>Aurique</t>
  </si>
  <si>
    <t>(ô-ri-k’), adj. Terme de marine. Il se dit des voiles qui ont quatre côtés, ou ralingues, sans être carrées.</t>
  </si>
  <si>
    <t>Ausels</t>
  </si>
  <si>
    <t>n. m. plur. Oiseaux. Mot languedocien. (La Curne)</t>
  </si>
  <si>
    <t>Aussière</t>
  </si>
  <si>
    <t>(ô-siê-r’), n. f. Terme de marine. Cordage commis avec des torons au nombre de trois ou quatre.</t>
  </si>
  <si>
    <t>Austrin</t>
  </si>
  <si>
    <t>adj. Vent du Midi. Un vent austrin. (La Curne)</t>
  </si>
  <si>
    <t>Autan</t>
  </si>
  <si>
    <t>(ô-tan), n. m. 1°Vent du midi 2°En poésie, un vent violent. Qu’importe à l’heureux solitaire Que l’autan dévaste la terre S’il ne fait qu’agiter ses bois ? V. HUGO, Odes, IV, 2.</t>
  </si>
  <si>
    <t>Authente</t>
  </si>
  <si>
    <t>(ô-tan-t’), n. m. Terme de plain-chant. Synonyme de mode authentique.</t>
  </si>
  <si>
    <t>Automédon</t>
  </si>
  <si>
    <t>(ô-to-mé-don), n. m. 1°Dans l’Iliade, le conducteur du char d’Achille. 2°Fig. et par plaisanterie, celui qui conduit une voiture.</t>
  </si>
  <si>
    <t>Autrou</t>
  </si>
  <si>
    <t>n. m. Maître, seigneur. Mot breton. (La Curne)</t>
  </si>
  <si>
    <t>Auvoire</t>
  </si>
  <si>
    <t>n. m. Imagination, vision, croyance sans fondement. " Autant vaut auvoire comme bourdes proposées en justice. " Beaumanoir.</t>
  </si>
  <si>
    <t>Auwan</t>
  </si>
  <si>
    <t>En cette année. « Jà ne perdrai marcées ne foire Là ù jou puisse mais awan… Gaaignerai awan assés ». Roi Guillaume. (La Curne)</t>
  </si>
  <si>
    <t>Avalaige</t>
  </si>
  <si>
    <t>n. m. Pente douce, chemin pour descendre. (La Curne)</t>
  </si>
  <si>
    <t>Avalaison</t>
  </si>
  <si>
    <t>(a-va-lè-zon) ou AVALASSE (a-vala-s’), n. f. 1°Cours d’eau torrentiel, qui se forme soudainement à la suite de pluies ou de fontes de neiges 2°Terme de marine. Vent d’aval qui dure depuis plusieurs jours 3°Amas de pierres que les eaux ont roulées et déposées sur le rivage.</t>
  </si>
  <si>
    <t>Avanie</t>
  </si>
  <si>
    <t>(a-va-nie), n. f. 1°Vexations qu’exerçaient les Turcs contre ceux qui n’étaient pas leurs coreligionnaires, pour leur extorquer de l’argent 2°Traitement humiliant, affront public. Je veux aux yeux de tous vous en faire avanie, à toute heure, en tous lieux, REGNARD.</t>
  </si>
  <si>
    <t>Avant-duc</t>
  </si>
  <si>
    <t>(a-van-duk), n. m. Pilotage construit à l’entrée et sur le bord d’une rivière. Au plur. Des avant-ducs.</t>
  </si>
  <si>
    <t>Aventurine</t>
  </si>
  <si>
    <t>(a-van-tu-ri-n’), n. f. 1°Pierre artificielle qui se fait avec du verre mêlé de limaille de cuivre, qui y éclate comme de petits grains d’or. 2°Pierre précieuse, pleine de plusieurs points d’or qui lui donnent beaucoup de brillant ; c’est un quartz coloré en jaune ou en rouge. 3°Adj. invariable. De couleur d’aventurine.</t>
  </si>
  <si>
    <t>Averne</t>
  </si>
  <si>
    <t>(a-vèr-n’), n. m. Lac de la Campanie, près du quel était l’antre de la sibylle de Cumes, antre qui conduisait, suivant la mythologie, aux enfers. Poétiquement, les enfers mêmes.</t>
  </si>
  <si>
    <t>Avertin</t>
  </si>
  <si>
    <t>(a-vèr-tin), n. m. Maladie qui rend opiniâtre et furieux. Fig. ô le plaisant avertin D’un fou du pays latin, J. B. ROUSSEAU.</t>
  </si>
  <si>
    <t>Aviaire</t>
  </si>
  <si>
    <t>(a-vi-ê-r’), adj. Relatif aux oiseaux.</t>
  </si>
  <si>
    <t>Avilance</t>
  </si>
  <si>
    <t>n. f. Opprobre, injure, outrage, infamie. (La Curne)</t>
  </si>
  <si>
    <t>Avillon</t>
  </si>
  <si>
    <t>(a-vi-llon, ll mouillées), n. m. Doigt de derrière d’un oiseau de proie.</t>
  </si>
  <si>
    <t>Aviraison</t>
  </si>
  <si>
    <t>(a-vi-rè-zon), n. f. Détour de l’eau dans les salines.</t>
  </si>
  <si>
    <t>Avitin</t>
  </si>
  <si>
    <t>adj. Patrimoine qui vient des aïeux. Biens, héritages avitins. (La Curne)</t>
  </si>
  <si>
    <t>Avocette</t>
  </si>
  <si>
    <t>(a-vo-sè-t’), n. f. Sorte d’oiseau. La lanière flexible et l’arc rebroussé du bec de l’avocette la réduisent à vivre d’un aliment mou, BUFFON.</t>
  </si>
  <si>
    <t>Avuer</t>
  </si>
  <si>
    <t>(a-vu-é), v. t. Suivre de l’œil le gibier. Avuer une perdrix.</t>
  </si>
  <si>
    <t>Avulsion</t>
  </si>
  <si>
    <t>(a-vul-sion), n. f. Terme de chirurgie. Synonyme d’arrachement et d’extraction. L’avulsion d’une dent.</t>
  </si>
  <si>
    <t>Axillaire</t>
  </si>
  <si>
    <t>(a-ksil-lê-r’), adj. Qui appartient à l’aisselle. Le creux axillaire. Les vaisseaux axillaires.</t>
  </si>
  <si>
    <t>Axonge</t>
  </si>
  <si>
    <t>(a-kson-j’), n. f. Graisse de porc fondue et préparée.</t>
  </si>
  <si>
    <t>Azamoglan</t>
  </si>
  <si>
    <t>(a-za-mo-glan), n. m. Dans le sérail, enfant chargé des fonctions les plus basses et les plus pénibles.</t>
  </si>
  <si>
    <t>Azurin</t>
  </si>
  <si>
    <t>INE (a-zu-rin, ri-n’), adj. Terme didactique. Qui est d’un bleu pâle, tirant un peu sur le gris.</t>
  </si>
  <si>
    <t>Babelé</t>
  </si>
  <si>
    <t>adj. Turlupiné, tourné en ridicule. (La Curne)</t>
  </si>
  <si>
    <t>Bacaudes</t>
  </si>
  <si>
    <t>n. m. plur. Paysans. En Gascogne, ces mots signifient pâtres, bergers, paysans. (La Curne)</t>
  </si>
  <si>
    <t>Bacbuc</t>
  </si>
  <si>
    <t>(ba-kbuk), n. f. Dans Rabelais, la dive Bacbuc, la bienheureuse bouteille.</t>
  </si>
  <si>
    <t>Bacchanale</t>
  </si>
  <si>
    <t>(ba-ka-na-l’), n. f. 1°Danse bruyante et tumultueuse. Familièrement, débauche faite avec bruit. 2°Au plur. Fêtes que les anciens célébraient en l’honneur de Bacchus.</t>
  </si>
  <si>
    <t>Bachasse</t>
  </si>
  <si>
    <t>(ba-cha-s’), n. f. Terme rural. Chaussée d’un étang.</t>
  </si>
  <si>
    <t>Bachele</t>
  </si>
  <si>
    <t>n. f. Seigneurie. Châtellenie de haute moyenne et basse justice. Il falloit quatre bacheles pour former une baronnie. (La Curne)</t>
  </si>
  <si>
    <t>Bachelette</t>
  </si>
  <si>
    <t>(ba-che-lè-t’), n. f. Jeune fille gracieuse. Une gentille bachelette. Vous cajolait la jeune bachelette, LA FONTAINE.</t>
  </si>
  <si>
    <t>Bachique</t>
  </si>
  <si>
    <t>adj. Qui a rapport au culte de Bacchus. C’est le qualificatif ordinaire des chansons et des airs à boire. On appelle poëtiquement Le vin, Liqueur bachique. (Dict. de l’Académie 1762)</t>
  </si>
  <si>
    <t>Bacul</t>
  </si>
  <si>
    <t>n. m. Médieval. Peine infligée à un homme ayant commis une faute dans l’exercice de sa charge ou à une fille dévergondée. Comme son nom le suggère, le bacul consistait à frapper les fesses du fautif avec une pelle.</t>
  </si>
  <si>
    <t>Badelaire</t>
  </si>
  <si>
    <t>ou Baudelaire. n. m. Terme de Blason, qui se dit d’une épée courte, large &amp; courbée comme un sabre, ou un cimeterre ancien, qui étoit fort en usage chez les Huns. (Furetière 1690).</t>
  </si>
  <si>
    <t>Baderne</t>
  </si>
  <si>
    <t>(ba-dèr-n’), n. f. Terme de marine. Tresse plus ou moins large, faite de fils de caret et employée à recouvrir les mâts, les vergues, les câbles, dans les parties que des frottements pourraient détériorer. Fig. Toute chose ou tout individu hors d’état de servir.</t>
  </si>
  <si>
    <t>Bagasse</t>
  </si>
  <si>
    <t>(ba-ga-s’), n. f. Femme de mauvaise vie. Vieux. On n’entend que ces mots, chienne, louve, bagasse, MOLIÈRE.</t>
  </si>
  <si>
    <t>Bagottier</t>
  </si>
  <si>
    <t>n. m. Niais, nigaud. " Couvrez-vous bagottier. " (La Curne)</t>
  </si>
  <si>
    <t>Baguenaude</t>
  </si>
  <si>
    <t>(ba-ghe-nô-d’), n. f. 1°Fruit du baguenaudier, gousse pleine d’air et de petites graines, et qui éclate avec bruit lorsqu’on la presse 2°Ancienne pièce de poésie française faite en dépit des règles et du bon sens ; c’était un amphigouri en vers blancs 3°Niaiserie.</t>
  </si>
  <si>
    <t>Bailleul</t>
  </si>
  <si>
    <t>(ba-lleul, ll mouillées, et non bayeul), n. m. Celui qui remettait en place les os luxés ou fracturés. Rebouteur.</t>
  </si>
  <si>
    <t>Baiselle</t>
  </si>
  <si>
    <t>n. f. Gouvernante d’une princesse. (La Curne)</t>
  </si>
  <si>
    <t>Baissoir</t>
  </si>
  <si>
    <t>(bè-soir), n. m. Réservoir qui, dans les salines, reçoit l’eau concentrée.</t>
  </si>
  <si>
    <t>Bajoire</t>
  </si>
  <si>
    <t>(ba-joi-r’), n. f. Médaille ou monnaie empreinte de deux têtes affrontées ou superposées.</t>
  </si>
  <si>
    <t>Balais</t>
  </si>
  <si>
    <t>(ba-lê), adj. m. Rubis balais, variété de rubis, couleur de vin paillet.</t>
  </si>
  <si>
    <t>Balalaïka</t>
  </si>
  <si>
    <t>n. f. sorte de guitare à dos plat, de forme triangulaire, à long manche et à trois cordes, populaire en Russie où elle sert à l’accompagnement des chants et des danses des Cosaques et des paysans.</t>
  </si>
  <si>
    <t>Balancine</t>
  </si>
  <si>
    <t>(ba-lan-si-n’), n. f. Terme de marine. Cordage qui, descendant de la tête du mât, va au bout d’une vergue pour la soutenir à cette extrémité.</t>
  </si>
  <si>
    <t>Balandran</t>
  </si>
  <si>
    <t>(ba-lan-dran) ou BALANDRAS (balan-drâ), n. m. Ancien manteau. Qu’il ait… à son long balandran changé son manteau court, RÉGNIER.</t>
  </si>
  <si>
    <t>Balandre</t>
  </si>
  <si>
    <t>(ba-lan-dr’), n. f. Sorte de bâtiment de mer. Il y avait quarante-cinq balandres chargées de munitions de guerre et de bouche, SAINT-SIMON.</t>
  </si>
  <si>
    <t>Balane</t>
  </si>
  <si>
    <t>n. f. Crustacé vivant dans une loge cylindrique calcaire et accroché aux rochers.</t>
  </si>
  <si>
    <t>Balantine</t>
  </si>
  <si>
    <t>(ba-lan-ti-n’), n. f. Petit sac que les merveilleuses du Directoire portaient suspendu à la ceinture et ballant sur leurs genoux, comme la sabretache des hussards flotte sur leur mollet.</t>
  </si>
  <si>
    <t>Balatron</t>
  </si>
  <si>
    <t>n. m. Gourmand. (Dict. de Borel, 1res additions.) Il cite sur ce mot les satires chrétiennes. (La Curne)</t>
  </si>
  <si>
    <t>Baler</t>
  </si>
  <si>
    <t>verbe. Danser. – Remuer, s’agiter. – Sortir, s’affranchir. (La Curne)</t>
  </si>
  <si>
    <t>Balèvre</t>
  </si>
  <si>
    <t>(ba-lè-vr’), n. f. Terme d’architecture. L’excédant d’une pierre sur une autre, près d’un joint.</t>
  </si>
  <si>
    <t>Balicorne</t>
  </si>
  <si>
    <t>(ba-li-kor-n’) ou BALISCORNE (ba-li-skor-n’), n. f. Pièce de fer d’un soufflet de forge.</t>
  </si>
  <si>
    <t>Balinges</t>
  </si>
  <si>
    <t>n. f. plur. Couches ou langes. Mot du patois Limousin. (Du Cange, Gloss. latin, au mot Baltinia.), (La Curne)</t>
  </si>
  <si>
    <t>Baliste</t>
  </si>
  <si>
    <t>(ba-li-st’), n. f. machine de guerre médiévale lançant flèches et pierres.</t>
  </si>
  <si>
    <t>Baloire</t>
  </si>
  <si>
    <t>(ba-loi-r’), n. f. Terme de marine. Longue pièce de bois qui détermine la forme qu’un vaisseau doit avoir.</t>
  </si>
  <si>
    <t>Balous</t>
  </si>
  <si>
    <t>n. m. Balle d’avoine. (La Curne)</t>
  </si>
  <si>
    <t>Balsamique</t>
  </si>
  <si>
    <t>(bal-za-mi-k’), adj. 1°Qui tient de la nature du baume. Odeur, vertu balsamique. Quand la terre, exhalant sa vertu balsamique, LAMARTINE. 2°Embaumé, parfumé.</t>
  </si>
  <si>
    <t>Balzan</t>
  </si>
  <si>
    <t>(bal-zan), adj. m. Cheval balzan, cheval noir ou bai, qui a des marques blanches aux pieds.</t>
  </si>
  <si>
    <t>Bamboches</t>
  </si>
  <si>
    <t>n. f. plur. Petites figures en forme de Marionnettes auxquelles on faisait representer des Ballets, ou des Comedies. (Furetière 1690)</t>
  </si>
  <si>
    <t>Ban-arban</t>
  </si>
  <si>
    <t>n. m. Droit seigneurial. – Corvée. (La Curne)</t>
  </si>
  <si>
    <t>Bancasse</t>
  </si>
  <si>
    <t>(ban-ka-s’), n. f. Terme de marine. Coffre servant de banquette et de lit.</t>
  </si>
  <si>
    <t>Bancroche</t>
  </si>
  <si>
    <t>(ban-kro-ch’), adj. Qui a les jambes très tortues. Homme, femme bancroche.</t>
  </si>
  <si>
    <t>Bandolier</t>
  </si>
  <si>
    <t>(ban-do-lié) ou BANDOULIER (bandou-lié), n. m. Brigand qui volait sur les grands chemins. Vieux. On a vu des césars, et même des plus braves, Qui sortaient d’artisans, de bandoliers, d’esclaves, CORNEILLE.</t>
  </si>
  <si>
    <t>Banduria</t>
  </si>
  <si>
    <t>n. f. variété de guitare, à fond plat, montée de six cordes doubles, populaire en Espagne.</t>
  </si>
  <si>
    <t>Banneret</t>
  </si>
  <si>
    <t>(ba-ne-rè), n. m. Ancien titre des seigneurs qui avaient droit de lever bannière, pour composer une compagnie militaire de leurs vassaux.</t>
  </si>
  <si>
    <t>Banvin</t>
  </si>
  <si>
    <t>(ban-vin), n. m. Droit qu’avait le seigneur de vendre, à l’exclusion de toute autre personne, le vin de son cru, dans sa paroisse, durant le temps marqué par la coutume. Proclamation qui indiquait le jour où les particuliers pourraient vendre leur vin nouveau.</t>
  </si>
  <si>
    <t>Barachois</t>
  </si>
  <si>
    <t>(ba-ra-choî), n. m. Terme de marine. Anfractuosité dans une côte servant d’abri à de petites embarcations.</t>
  </si>
  <si>
    <t>Baralipton</t>
  </si>
  <si>
    <t>(ba-ra-li-pton). Mot forgé par les Scolastiques pour rappeler mnémoniquement une forme de syllogisme, et où barali est seul significatif, pton n’étant qu’une finale pour faire le vers.</t>
  </si>
  <si>
    <t>Baratre</t>
  </si>
  <si>
    <t>n. m. Lieu inaccessible. (La Curne)</t>
  </si>
  <si>
    <t>Barbacane</t>
  </si>
  <si>
    <t>(bar-ba-ka-n’), n. f. 1°Meurtrière pratiquée dans le mur des forteresses pour pouvoir tirer à couvert. – Dans les fortifications du moyen âge, ouvrage extérieur percé de meurtrières. 2°Ouverture longue et étroite pour l’écoulement des eaux. – Ouverture dans une porte de cave.</t>
  </si>
  <si>
    <t>Barbacole</t>
  </si>
  <si>
    <t>(bar-ba-ko-l’), n. m. Maître d’école ; magister de village. Humains, il vous faudrait encore à soixante ans Renvoyer chez les barbacoles, LA FONTAINE.</t>
  </si>
  <si>
    <t>Barbeau</t>
  </si>
  <si>
    <t>(bar-bô), n. m. 1°Plante à fleurs bleues qui croît dans les blés ; dite aussi bluet. 2°Adj. invariable. Bleu barbeau, espèce de bleu clair. Une étoffe barbeau, des étoffes barbeau, de la nuance de ce bleu.</t>
  </si>
  <si>
    <t>Barbette</t>
  </si>
  <si>
    <t>n. f. Espèce de plate-forme sans épaulement, d’où l’on tire du canon à découvert. Tirer à barbette. (Dict. de l’Académie 1762)</t>
  </si>
  <si>
    <t>Barbeyer</t>
  </si>
  <si>
    <t>(bar-bè-ié), v. t. Terme de marine. Le vent barbeye, lorsqu’il ne fait que raser la voile, sans la remplir.</t>
  </si>
  <si>
    <t>Barbon</t>
  </si>
  <si>
    <t>(bar-bon), n. m. Vieillard, avec une idée de dénigrement. Lui déjà vieux barbon, elle jeune et jolie, LA FONTAINE.</t>
  </si>
  <si>
    <t>Barcarolle</t>
  </si>
  <si>
    <t>(bar-ka-ro-l’), n. f. 1°Sorte de chanson particulière aux gens du peuple et surtout aux gondoliers de Venise. La plupart des ariettes de Lulli sont des airs du Pont-neuf et des barcarolles de Venise, VOLTAIRE 2°Petite pièce de musique faite sur une chanson relative aux promenades sur l’eau, et où l’on imite la coupe et le rhythme des barcarolles de Venise.</t>
  </si>
  <si>
    <t>Barces</t>
  </si>
  <si>
    <t>n. f. Canons semblables aux faucons et fauconneaux, mais plus courts, renforcés de metal, de plus grand calibre. (Furetière 1690)</t>
  </si>
  <si>
    <t>Bardane</t>
  </si>
  <si>
    <t>(bar-da-n’), n. f. Glouteron, ou lappe majeure, plante dont les fruits s’attachent aux habits, parce qu’ils ont plusieurs petites pointes. En Latin lappa personata. (Furetière 1690).</t>
  </si>
  <si>
    <t>Barde</t>
  </si>
  <si>
    <t>(bar-d’), n. f. Ancienne armure faite de lames de fer, qu’on plaçait sur le poitrail d’un cheval.</t>
  </si>
  <si>
    <t>(bar-d’), n. m. Poëte chez les anciens Celtes. Fig. Poëte héroïque et lyrique.</t>
  </si>
  <si>
    <t>Bardit</t>
  </si>
  <si>
    <t>(bar-dit’), n. m. Chant de guerre des anciens Germains. Les Francs entonnent le bardit à la louange de leurs héros, CHATEAUBRIAND.</t>
  </si>
  <si>
    <t>Bardot</t>
  </si>
  <si>
    <t>(bar-do ; le t ne se lie pas), n. m. 1°Petit mulet produit de l’accouplement du cheval et de l’ânesse. 2°Fig. et familièrement, homme sur qui les autres se déchargent d’une partie de leur tâche ; celui qui sert de sujet habituel aux plaisanteries.</t>
  </si>
  <si>
    <t>Barguigner</t>
  </si>
  <si>
    <t>(bar-ghi-gné), v. t. Hésiter, avoir de la peine à se déterminer ; à quoi bon tant barguigner et tant tourner autour du pot ? MOLIÈRE.</t>
  </si>
  <si>
    <t>Barigel</t>
  </si>
  <si>
    <t>(ba-ri-jêl) ou BARISEL (ba-ri-zèl), n. m. Nom du chef des sbires dans plusieurs villes d’Italie. Je ne peux vous mener qu’en Basse-Normandie, dit le barigel, VOLTAIRE.</t>
  </si>
  <si>
    <t>Barillard</t>
  </si>
  <si>
    <t>(ba-ri-llar, ll mouillées), n. m. Ancien terme de marine. Celui qui avait soin du vin et de l’eau à bord des galères.</t>
  </si>
  <si>
    <t>ONGUE (bar-lon, lon-gh’), adj. 1°Qui a la figure d’un carré long, mais irrégulier. Le géomètre n’y avait vu qu’un bosquet barlong de dix arpents, MONTESQUIEU 2°Plus long d’un côté que de l’autre, en parlant de vêtements. Châle barlong.</t>
  </si>
  <si>
    <t>Barlotière</t>
  </si>
  <si>
    <t>(bar-lo-tiê-r’), n. f. Terme de métier. Traverse de fer dans un châssis de vitraux.</t>
  </si>
  <si>
    <t>Barquentin</t>
  </si>
  <si>
    <t>adj. Terme de Marine. Trois-mâts. Un Trois-mâts barquentin.</t>
  </si>
  <si>
    <t>Barquiau</t>
  </si>
  <si>
    <t>n. m. Bassin. Réservoir d’eau. (La Curne)</t>
  </si>
  <si>
    <t>Bartavelle</t>
  </si>
  <si>
    <t>(bar-ta-vè-l’), n. f. Perdrix rouge du midi, plus grosse que la perdrix ordinaire.</t>
  </si>
  <si>
    <t>Basoche</t>
  </si>
  <si>
    <t>(ba-zo-ch’), n. f. 1°Nom d’une cour de justice, établie fort anciennement entre les clercs du parlement de Paris, pour juger les différends qui s’élevaient entre eux. 2°L’ensemble des avoués et des clercs, leurs habitudes.</t>
  </si>
  <si>
    <t>Basquine</t>
  </si>
  <si>
    <t>(ba-ski-n’), n. f. Sorte de jupe riche et élégante que portent les femmes basques et espagnoles. Cette Espagnole… Qui soulève, en dansant le fandango léger, Les plis brodés de sa basquine, V. HUGO, Orient. 21.</t>
  </si>
  <si>
    <t>Basse</t>
  </si>
  <si>
    <t>(bâ-s’), n. f. Petit banc ou îlot de roches qui ne découvre jamais, sans cependant, comme le bas-fond, laisser assez d’eau pour passer dessus de basse mer.</t>
  </si>
  <si>
    <t>Basse-taille</t>
  </si>
  <si>
    <t>(bâ-se-tâ-ll’, ll mouillées), n. f. Terme de musique vieilli. 1°Voix d’homme immédiatement au-dessus de la basse, et dite aujourd’hui soit baryton, soit première basse 2°Chanteur qui a ce genre de voix. Une très belle basse-taille.</t>
  </si>
  <si>
    <t>Bassier</t>
  </si>
  <si>
    <t>(bâ-sié), n. m. Amas de sable qui empêche la navigation.</t>
  </si>
  <si>
    <t>Bassorine</t>
  </si>
  <si>
    <t>(ba-so-ri-n’). Terme de chimie. Principe trouvé dans la gomme de Bassora.</t>
  </si>
  <si>
    <t>Basterne</t>
  </si>
  <si>
    <t>(ba-stèr-n’), n. f. Nom d’une espèce de char attelé de bœufs, en usage chez d’anciens peuples du Nord et, en France.</t>
  </si>
  <si>
    <t>Bastringue</t>
  </si>
  <si>
    <t>(ba-strin-gh’), n. m. Bal de guinguette. Populaire.</t>
  </si>
  <si>
    <t>Batail</t>
  </si>
  <si>
    <t>(ba-tall, ll mouillées), n. m. Anciennement, battant d’une cloche.</t>
  </si>
  <si>
    <t>Bâtière</t>
  </si>
  <si>
    <t>(bâ-tiè-r’), n. f. 1°En Normandie, le bât. 2°Par assimilation de forme, genre de couronnement d’un édifice, formé de deux gables à double égout, supportant un toit plus ou moins incliné.</t>
  </si>
  <si>
    <t>Batoil</t>
  </si>
  <si>
    <t>n. m. Le son des trompes ou clines. (La Curne)</t>
  </si>
  <si>
    <t>Battiture</t>
  </si>
  <si>
    <t>(ba-ti-tu-r’), n. f. Nom des écailles qui jaillissent des métaux frappés, tout rouges, à coups de marteaux.</t>
  </si>
  <si>
    <t>Battologie</t>
  </si>
  <si>
    <t>(ba-tto-le-jie), n. f. Répétition oiseuse, fastidieuse des mêmes pensées sous les mêmes termes.</t>
  </si>
  <si>
    <t>Baucens</t>
  </si>
  <si>
    <t>adj. Pie. Bai-pie. Couleur du poil d’un cheval. (La Curne)</t>
  </si>
  <si>
    <t>Baudelaire</t>
  </si>
  <si>
    <t>(bô-de-lê-r’), n. m. Sorte de sabre. Un des meubles du blason.</t>
  </si>
  <si>
    <t>Baule</t>
  </si>
  <si>
    <t>(bô-l’), n. f. Etang maritime dans les régions de l’estuaire de la loire.</t>
  </si>
  <si>
    <t>Bayadère</t>
  </si>
  <si>
    <t>(ba-ia-dê-r’), n. f. Femme indienne dont la profession est de danser devant les temples ou pagodes. Viens ; nous verrons danser les jeunes bayadères, Le soir, lorsque les dromadaires Près du puits du désert s’arrêtent fatigués, V. HUGO, Ball. 15.</t>
  </si>
  <si>
    <t>Bayle</t>
  </si>
  <si>
    <t>(bê-l’), n. m. Berger chef, en Provence.</t>
  </si>
  <si>
    <t>Béatilles</t>
  </si>
  <si>
    <t>(bé-a-ti-ll’; ll mouillées, et non béa-ti-ye), n. f. plur. Les menues viandes délicates, crêtes de coq, riz de veau, etc. dont on garnit les pâtés.</t>
  </si>
  <si>
    <t>Beaucéant</t>
  </si>
  <si>
    <t>(bô-sé-an) et mieux BAUÇANT (bô-san), n. m. Nom de l’étendard des Templiers.</t>
  </si>
  <si>
    <t>Beaupré</t>
  </si>
  <si>
    <t>(bô-pré), n. m. Terme de marine. Mât placé à l’avant du navire, et couché sur l’éperon. Quoique nous n’eussions point de chaloupe dehors, je me jetai du mât de beaupré dans la mer, CHATEAUBRIAND.</t>
  </si>
  <si>
    <t>Bécarre</t>
  </si>
  <si>
    <t>(bé-ka-r’), n. m. Terme de musique. Signe accidentel qu’on place devant une note diésée ou bémolisée, pour la remettre au ton naturel.</t>
  </si>
  <si>
    <t>Becquerelles</t>
  </si>
  <si>
    <t>adj. f. plur. Médisantes, mordantes. Proprement qui donnent des coups de bec. (La Curne)</t>
  </si>
  <si>
    <t>Bedon</t>
  </si>
  <si>
    <t>(be-don), n. m. 1°Anciennement tambour 2°Familièrement, gros bedon, un homme au ventre rebondi.</t>
  </si>
  <si>
    <t>Beffroi</t>
  </si>
  <si>
    <t>(bè-froi), n. m. 1°Tour dans laquelle est une cloche prête à sonner l’alarme. 2°La cloche même. Il entend déjà sonner le beffroi des villes, LA BRUYÈRE. 10. Ainsi toujours il prend l’heure qui sonne Pour un signal de son beffroi, BÉRANGER. Louis XI. 3°Charpente dans les clochers et les moulins.</t>
  </si>
  <si>
    <t>Béguinage</t>
  </si>
  <si>
    <t>(bé-ghi-na-j’), n. m. 1°Maison, couvent de béguines 2°Dévotion puérile et affectée.</t>
  </si>
  <si>
    <t>Béhourdis</t>
  </si>
  <si>
    <t>(bé-hour-dî), n. m. Tournois, combat à la lance. On nommait ces jeux béhourdis du nom d’une armure qui couvrait le poitrail des chevaux, VOLTAIRE.</t>
  </si>
  <si>
    <t>Bejannie</t>
  </si>
  <si>
    <t>n. f. Sottise, niaiserie. (La Curne)</t>
  </si>
  <si>
    <t>Bélandre</t>
  </si>
  <si>
    <t>(bé-lan-dr’), n. f. Petit bâtiment de transport à fond plat, employé sur les rivières, sur les canaux et dans les rades. Permangle prit trente-six bélandres portant 100 milliers chacune, et en brûla vingt-cinq, SAINT-SIMON.</t>
  </si>
  <si>
    <t>Bélière</t>
  </si>
  <si>
    <t>(bé-liê-r’), n. f. Anneau auquel est suspendu le battant d’une cloche.</t>
  </si>
  <si>
    <t>(bé-lî-tr’), n. m. Homme de rien, homme sans valeur. C’est un franc bélître.</t>
  </si>
  <si>
    <t>Belliniere</t>
  </si>
  <si>
    <t>n. f. Sorte de ballon. Il étoit fait de peau de bélier avec ses poils. On s’en servoit du temps d’Henry II. (La Curne)</t>
  </si>
  <si>
    <t>Belluaire</t>
  </si>
  <si>
    <t>(bèl-lu-ê-r’), n. m. Terme d’antiquité. Gladiateur combattant des bêtes féroces. Il ne manque pas d’esprits agréablement sceptiques qui, lorsqu’un belluaire fait de périlleux exercices, vantent paradoxalement la mansuétude des lions, TH. GAUTIER.</t>
  </si>
  <si>
    <t>Belonc</t>
  </si>
  <si>
    <t>(de), adv. De travers, de biais. Tout alla de travers et belonc. (La Curne)</t>
  </si>
  <si>
    <t>Ber</t>
  </si>
  <si>
    <t>(bèr), n. m. Terme de marine. Appareil de charpente en forme de berceau pour mettre un navire à flot.</t>
  </si>
  <si>
    <t>Berche</t>
  </si>
  <si>
    <t>(bèr-ch’), n. f. Terme de marine. Ancienne petite pièce de canon de fonte verte (bronze) qu’on nomme aussi espoir de fonte.</t>
  </si>
  <si>
    <t>Bergamasque</t>
  </si>
  <si>
    <t>(bèr-ga-mas-k’), n. f. Terme de musique. Danse et air de danse en usage au XVIIIe siècle.</t>
  </si>
  <si>
    <t>Bergerette</t>
  </si>
  <si>
    <t>(bèr-je-rè-te), n. f. Anciennement, petit chanson sur un sujet pastoral. Le 3e livre de Danceries publié par Susato (1551) contient parmi les basses danses quatre thèmes de bergerette.</t>
  </si>
  <si>
    <t>Bergot</t>
  </si>
  <si>
    <t>(bèr-go), n. m. Terme de pêche. Sorte de filet.</t>
  </si>
  <si>
    <t>Berme</t>
  </si>
  <si>
    <t>(bèr-m’), n. f. Autrefois chemin étroit entre le pied du rempart et le fossé. Par analogie, chemin laissé entre une levée et le bord d’un canal ou d’un fossé.</t>
  </si>
  <si>
    <t>Berniquet</t>
  </si>
  <si>
    <t>Usité seulement dans cette locution populaire : Berniquet pour sansonnet, c’est-à-dire tu n’en auras pas.</t>
  </si>
  <si>
    <t>Berqui</t>
  </si>
  <si>
    <t>n. m. Ce mot est usité dans l’Auxerrois pour signifier une mare, un lieu aquatique. (La Curne)</t>
  </si>
  <si>
    <t>Berquinade</t>
  </si>
  <si>
    <t>(bèr-ki-na-d’), n. f. Composition littéraire où les réalités de la vie sont peintes à l’eau de rose ; ce mot ne s’emploie guère qu’ironiquement.</t>
  </si>
  <si>
    <t>Berruier</t>
  </si>
  <si>
    <t>n. m. Médiéval. Sorte de casque ressemblant à la barbute, sans visière et avec des brides jugulaires. Etait utilisé au XVe siècle.</t>
  </si>
  <si>
    <t>Berthe</t>
  </si>
  <si>
    <t>(bèr-t’), n. f. 1°Locution proverbiale : Au temps où Berthe filait, c’est-à-dire il y a très longtemps 2°Espèce de garniture ou petite pèlerine qui se met comme ornement en haut d’un corsage décolleté, ou bien sur un corsage montant à la place où cette garniture se trouve sur le corsage décolleté.</t>
  </si>
  <si>
    <t>Besaigre</t>
  </si>
  <si>
    <t>(be-zê-gr’), adj. Qui s’aigrit, en parlant du vin lorsqu’il est au bas dans un tonneau.</t>
  </si>
  <si>
    <t>Besaine</t>
  </si>
  <si>
    <t>(be-zê-n’), n. f. Nom donné, dans le XVe siècle, aux boulets en pierre lancés par la poudre à canon, Journ. offic. 11 juill. 1875</t>
  </si>
  <si>
    <t>Beset</t>
  </si>
  <si>
    <t>(be-zè), n. m. Terme de trictrac. Deux as amenés d’un coup de dés.</t>
  </si>
  <si>
    <t>Besson</t>
  </si>
  <si>
    <t>ONNE (bé-son, so-n’), adj. Jumeau, jumelle ; l’un des deux enfants d’une même couche. Vieux et inusité, si ce n’est dans quelques provinces. On reconnut bien vite que c’étaient deux bessons, c’est-à-dire deux jumeaux d’une parfaite ressemblance, G. SAND.</t>
  </si>
  <si>
    <t>Bestion</t>
  </si>
  <si>
    <t>(bè-sti-on), n. m. Dans l’ancienne marine, le bec de la proue, parce que la proue portait souvent la figure d’une bête.</t>
  </si>
  <si>
    <t>Bétoine</t>
  </si>
  <si>
    <t>(bé-toi-n’), n. f. Plante de la famille des labiées (betonica officinalis, L.) dont la racine est purgative.</t>
  </si>
  <si>
    <t>Bétyle</t>
  </si>
  <si>
    <t>(bé-ti-l’), n. m. Pierre portant certaines marques et qui était adorée comme une idole.</t>
  </si>
  <si>
    <t>Bibus</t>
  </si>
  <si>
    <t>(bi-bus’), n. m. Terme de mépris, employé uniquement dans la locution de bibus, qui signifie sans valeur, sans importance. Ils se seraient coupé la gorge pour quelques querelles de bibus, VOLTAIRE.</t>
  </si>
  <si>
    <t>Bicoque</t>
  </si>
  <si>
    <t>(bi-ko-k’), n. f. 1°Place mal fortifiée. Vendôme amusait le roi de bicoques emportées, de succès de 300 ou 400 hommes, SAINT-SIMON 2°Petite ville. L’empereur ne se fia pas assez à la raison du divin Platon, pour lui donner le gouvernement d’une bicoque, FONTENELLE 3°Fig. Maison chétive. Il n’a acheté qu’une bicoque.</t>
  </si>
  <si>
    <t>Bidaus</t>
  </si>
  <si>
    <t>n. m. Vieux mot français qui se disait au sujet des gens de guerre à pied, appelés autrement pitauts.</t>
  </si>
  <si>
    <t>Biez</t>
  </si>
  <si>
    <t>(bié), n. m. Fossé creusé à côté d’une rivière pour l’usage d’un moulin, et pris d’assez loin pour pouvoir ménager une chute d’eau ou au moins une pente qui augmente la rapidité de l’eau. Le conduit se nomme buse quand l’eau tombe sur la roue, et coursier quand elle passe au-dessous.</t>
  </si>
  <si>
    <t>Bigophone</t>
  </si>
  <si>
    <t>n. m. Instrument en zinc, appelé ainsi du nom de son inventeur, Bigot (1883). C’est une sorte de mirliton muni d’une embouchure dans laquelle on chante.</t>
  </si>
  <si>
    <t>Bigotelle</t>
  </si>
  <si>
    <t>(bi-go-tè-l’) ou BIGOTÈRE (bi-gotè-r’), n. m. Anciennement, pièce d’étoffe ou de cuir dont on se servait pour tenir la moustache relevée.</t>
  </si>
  <si>
    <t>Bilitère</t>
  </si>
  <si>
    <t>(bi-li-tê-r’), adj. Terme de grammaire. Composé de deux lettres : ta, je, sont des mots bilitères.</t>
  </si>
  <si>
    <t>Billebarrer</t>
  </si>
  <si>
    <t>(bi-lle-ba-ré, ll mouillées), v. t. Marquer de raies de diverses couleurs.</t>
  </si>
  <si>
    <t>Billebauder</t>
  </si>
  <si>
    <t>(bi-lle-bô-dé, ll mouillées), v. t. Terme de chasse. On dit que des chiens billebaudent, quand ils chassent mal.</t>
  </si>
  <si>
    <t>Biloquer</t>
  </si>
  <si>
    <t>(bi-lo-ké), v. t. Faire un premier labour très profond avant l’hiver.</t>
  </si>
  <si>
    <t>Biniou</t>
  </si>
  <si>
    <t>(bi-ni-ou), n. m. Nom breton d’une espèce de cornemuse dont on fait grand usage en Bretagne.</t>
  </si>
  <si>
    <t>Biquet</t>
  </si>
  <si>
    <t>(bi-kè), n. m. Trébuchet pour peser la monnaie d’or ou d’argent.</t>
  </si>
  <si>
    <t>Bisbille</t>
  </si>
  <si>
    <t>(biz-bi-ll’, ll mouillées, et non pas bizbi-ye), n. f. Petite et futile querelle.</t>
  </si>
  <si>
    <t>Biscutelle</t>
  </si>
  <si>
    <t>(bi-sku-tè-l’), n. f. Genre de la famille des crucifères, auquel appartient la lunetière.</t>
  </si>
  <si>
    <t>Bisquain</t>
  </si>
  <si>
    <t>(bi-skin), n. m. Peau de mouton avec sa laine, dont les bourreliers se servent pour couvrir les colliers des chevaux de harnais.</t>
  </si>
  <si>
    <t>Bissac</t>
  </si>
  <si>
    <t>(bi-sak), n. m. Sorte de sac ouvert en long par le milieu. Il en a plein son bissac. Familièrement. Avoir de bons tours dans son bissac, être en fonds de ruses, de fourberies. Je n’ai qu’un tour dans mon bissac ; Mais je soutiens qu’il en vaut mille, LA FONTAINE.</t>
  </si>
  <si>
    <t>Bisse</t>
  </si>
  <si>
    <t>(bi-s’), n. f. Terme de blason. Couleuvre et, particulièrement, la couleuvre de Milan.</t>
  </si>
  <si>
    <t>Bissêtre</t>
  </si>
  <si>
    <t>(bi-sê-tr’), n. m. Mot inusité présentement, qui signifiait malheur, malaventure. Eh bien ne voilà pas mon enragé de maître ? Il nous va faire encor quelque nouveau bissêtre, MOLIÈRE.</t>
  </si>
  <si>
    <t>Bistorte</t>
  </si>
  <si>
    <t>(bi-stor-t’), n. f. Terme de botanique. Espèce de renouée (polygonum bistorta, L.), dite aussi grande oseille.</t>
  </si>
  <si>
    <t>Bistourner</t>
  </si>
  <si>
    <t>(bi-stour-né), v. t. 1°Tourner, courber un objet de manière à le déformer 2°Terme de vétérinaire. Châtrer un animal en tordant les vaisseaux testiculaires 3°Se bistourner, v. pr. Devenir bistourné. Ses jambes se sont bistournées.</t>
  </si>
  <si>
    <t>Bistre</t>
  </si>
  <si>
    <t>(bi-str’), n. m. Suie cuite et détrempée dont on se sert pour peindre au lavis.</t>
  </si>
  <si>
    <t>Bisulce</t>
  </si>
  <si>
    <t>(bi-sul-s’), adj. Terme de zoologie. Qui a le pied partagé en deux sabots.</t>
  </si>
  <si>
    <t>Bitord</t>
  </si>
  <si>
    <t>(bi-tor), n. m. Terme de marine et de pêche. Corde composée de deux fils tortillés ensemble.</t>
  </si>
  <si>
    <t>Blairie</t>
  </si>
  <si>
    <t>(blè-rie), n. f. Terme de droit féodal. Redevance seigneuriale à raison de la vaine pâture.</t>
  </si>
  <si>
    <t>Blanc-étoc</t>
  </si>
  <si>
    <t>(blan-é-tok), n. m. Couper un arbre à blanc estoc, le couper au pied sur la souche. Faire une coupe à blanc estoc, la faire sans laisser de baliveaux. Fig. Être réduit à blanc estoc, être entièrement ruiné.</t>
  </si>
  <si>
    <t>Blandices</t>
  </si>
  <si>
    <t>(blan-di-s’), n. f. plur. Flatteries pour gagner le cœur ; charmes, jouissances. Je trouvais à la fois dans ma création merveilleuse toutes les blandices des sens et toutes les jouissances de l’âme, CHATEAUBRIAND.</t>
  </si>
  <si>
    <t>Blason</t>
  </si>
  <si>
    <t>(bla-zon), n. m. Type de poème en vogue au XVIe siècle, à rimes plates. Il renferme soit l’éloge, soit la satire d’un être ou d’un objet.</t>
  </si>
  <si>
    <t>Blésité</t>
  </si>
  <si>
    <t>(blé-zi-té), n. f. Vice de prononciation qui consiste à substituer une consonne faible à une plus forte, comme le z à l’s, le d au t, l’s au g : lorsque, par exemple, on prononce zerbe, zeval, au lieu de gerbe, cheval.</t>
  </si>
  <si>
    <t>Blézimarder</t>
  </si>
  <si>
    <t>(blé-zi-mar-dé), v. t. Terme d’argot de théâtre, signifie se couper mutuellement les répliques, empêcher le voisin de dire sa phrase, émonder le dialogue comme un jardinier émonde un arbre à grands coups de serpe, Figaro du 31 juillet 1876.</t>
  </si>
  <si>
    <t>Blondin</t>
  </si>
  <si>
    <t>(blon-din), n. m. Familièrement, un jeune homme qui fait le beau, qui courtise le beau sexe. Dès que vous sentirez approcher les blondins… LA FONTAINE.</t>
  </si>
  <si>
    <t>Bluette</t>
  </si>
  <si>
    <t>(blu-è-t’), n. f. 1°Petite étincelle. Comme on voit un grand feu naître d’une bluette, RÉGNIER 2°Fig. Il y a quelques bluettes d’esprit dans cet ouvrage. Petit ouvrage d’esprit, agréable sans prétention. Bluettes amusantes.</t>
  </si>
  <si>
    <t>Bobèche</t>
  </si>
  <si>
    <t>(bo-bè-ch’), n. f. 1°Petite pièce mobile et évasée qu’on adapte aux chandeliers 2°Petit coin d’acier fin soudé dans un morceau de fer ou d’acier commun, pour faire la lame d’un instrument tranchant.</t>
  </si>
  <si>
    <t>Boccan</t>
  </si>
  <si>
    <t>n. m. Terme populaire ancien. Lieu de prostitution. (Furetière 1690)</t>
  </si>
  <si>
    <t>Boisselée</t>
  </si>
  <si>
    <t>(boi-se-lée), n. f. 1°Ce qu’un boisseau peut contenir 2°Boisselée de terre, l’espace de terre qu’on peut ensemencer avec un boisseau de blé.</t>
  </si>
  <si>
    <t>Boitte</t>
  </si>
  <si>
    <t>(boi-t’) ou BOUETTE (bouè-t’), n. f. Terme de pêche. Appât pour la pêche.</t>
  </si>
  <si>
    <t>Bolivar</t>
  </si>
  <si>
    <t>(bo-li-var), n. m. Sorte de chapeau haut de forme évasé.</t>
  </si>
  <si>
    <t>Bonace</t>
  </si>
  <si>
    <t>(bo-na-s’), n. f. Calme de la mer après un orage. Nous eûmes une grande bonace.</t>
  </si>
  <si>
    <t>Bonavoglie</t>
  </si>
  <si>
    <t>n. m. Terme de marine. Homme qui se louait pour tirer la rame. (Furetière 1690)</t>
  </si>
  <si>
    <t>Bonhommeau</t>
  </si>
  <si>
    <t>(bo-no-mô), s. m. Diminutif de bonhomme. Mais, le voyant si sage et si fidèle, Le bonhommeau des coups se consola, LA FONTAINE.</t>
  </si>
  <si>
    <t>Bonnetade</t>
  </si>
  <si>
    <t>(bo-ne-ta-d’), n. f. Coup de bonnet. XVIe s. Quand il sera en jalousie et en caprice, nos bonettades le remettront-elles ? MONTAIGNE.</t>
  </si>
  <si>
    <t>Bonnette</t>
  </si>
  <si>
    <t>(bo-nè-t’), n. f. 1°Terme de fortification. Ouvrage avancé qui est au delà de la contrescarpe, en forme de petit corps de garde, et dont les deux faces forment un angle saillant 2°Terme de marine. Petites voiles qu’on ajoute aux grandes pour présenter une plus grande surface au vent.</t>
  </si>
  <si>
    <t>Bonnier</t>
  </si>
  <si>
    <t>(bo-nié), n. m. Mesure agraire qui, dans la Flandre française, valait 1 hectare 40 ares.</t>
  </si>
  <si>
    <t>Boquillon</t>
  </si>
  <si>
    <t>(bo-ki-llon, ll mouillées), n. m. Bûcheron. Et boquillons de perdre leur outil, LA FONTAINE.</t>
  </si>
  <si>
    <t>Bordigue</t>
  </si>
  <si>
    <t>(bor-di-gh’), n. f. Terme de pêche. Enceinte formée avec des claies, sur le bord de la mer, pour prendre du poisson ou pour le conserver vivant.</t>
  </si>
  <si>
    <t>Borée</t>
  </si>
  <si>
    <t>(bo-rée), n. m. Le vent du nord. Il est du style poétique.</t>
  </si>
  <si>
    <t>Bornoyer</t>
  </si>
  <si>
    <t>(bor-no-ié), v. t. 1°Regarder d’un œil en fermant l’autre, pour vérifier un alignement, pour juger si une règle est droite, une surface plane 2°Placer des jalons de distance en distance pour tracer la ligne des fondations d’un mur, ou d’une rangée d’arbres.</t>
  </si>
  <si>
    <t>Bosco</t>
  </si>
  <si>
    <t>n. m. Responsable des manœuvres sur un bateau.</t>
  </si>
  <si>
    <t>Boscot</t>
  </si>
  <si>
    <t>OTTE (bo-sko, sko-t’), n. m. et f. Petit bossu, petite bossue. Tiens-toi donc mieux, tu as l’air d’un boscot.</t>
  </si>
  <si>
    <t>Bossetier</t>
  </si>
  <si>
    <t>(bo-se-tié), n. m. Verrier qui souffle le verre en boule.</t>
  </si>
  <si>
    <t>Bossoir</t>
  </si>
  <si>
    <t>(bo-soir), n. m. Terme de marine. Chacune des deux grosses pièces de bois qui servent à suspendre et à hisser les ancres. Fig. En langage de marin, avoir l’œil au bossoir, surveiller avec vigilance.</t>
  </si>
  <si>
    <t>Boucaner</t>
  </si>
  <si>
    <t>(bou-ka-né), v. t. 1°Faire sécher de la viande ou du poisson à la fumée. Après l’avoir fait boucaner à la fumée (la chair de castor), les sauvages la mangent, lorsque les vivres viennent à leur manquer, CHATEAUBRIAND. 2°V. t. Aller à la chasse des bœufs sauvages ou autres bêtes pour en avoir les peaux.</t>
  </si>
  <si>
    <t>Boucanier</t>
  </si>
  <si>
    <t>(bou-ka-nié), n. m. 1°Celui qui va à la chasse des bœufs sauvages. 2°Gros et long fusil dont on se servait pour cette chasse, et, adjectivement, fusil boucanier. 3°Par extension, pirates qui infestaient les Antilles. Par la hardiesse d’un peuple nouveau que le hasard composa d’Anglais et surtout de Normands, on les a nommés boucaniers… VOLTAIRE.</t>
  </si>
  <si>
    <t>Boucassin</t>
  </si>
  <si>
    <t>(bou-ka-sin), n. m. Sorte de toile peinte en bleu ou en rouge, qui servait à doubler les tendelets des galères.</t>
  </si>
  <si>
    <t>Boucaut</t>
  </si>
  <si>
    <t>(bou-kô), n. m. Tonneau qui sert à renfermer certaines marchandises sèches.</t>
  </si>
  <si>
    <t>Boucon</t>
  </si>
  <si>
    <t>(bou-kon), n. m. Mets ou breuvage empoisonné. Donner le boucon à quelqu’un, l’empoisonner.</t>
  </si>
  <si>
    <t>Boulaie</t>
  </si>
  <si>
    <t>(bou-lê), n. f. Lieu planté de bouleaux.</t>
  </si>
  <si>
    <t>Bouleux</t>
  </si>
  <si>
    <t>(bou-leû), n. m. Cheval de fatigue qui chemine bien. Fig. C’est un bon bouleux, c’est un homme laborieux et qui remplit sa tâche.</t>
  </si>
  <si>
    <t>Boulin</t>
  </si>
  <si>
    <t>(bou-lin), n. m. 1°Pot de terre qui sert de retraite aux pigeons. – Trou pratiqué dans un colombier, pour que les pigeons y nichent et y pondent. 2°Terme de maçonnerie. Trou laissé dans le mur par le bout des pièces d’échafaudage, à mesure qu’on élève le mur. – On appelle aussi boulins les pièces de bois qui soutiennent les planches des échafaudages.</t>
  </si>
  <si>
    <t>Bouline</t>
  </si>
  <si>
    <t>(bou-li-n’), n. f. Terme de marine. Nom de longues cordes, qui tiennent la voile de biais, lorsqu’on fait route avec un vent de côté. Vent de bouline, vent de biais qui n’est pas favorable à la route.</t>
  </si>
  <si>
    <t>Boulingrin</t>
  </si>
  <si>
    <t>n. m. Pièce de gazon que l’on tond, &amp; que l’on entretient dans un jardin ou ailleurs. Se promener dans un boulingrin. Passer le cylindre sur un boulingrin. (Dict.. de l’Académie)</t>
  </si>
  <si>
    <t>Bouquin</t>
  </si>
  <si>
    <t>(bou-kin), n. m. Vieux bouc. Cornet à bouquin, trompe ordinairement faite d’une corne. Quand les voix des onagres répondent au cornet à bouquin qui appelle… VOLTAIRE. Petite pièce qui s’ajoute à une pipe et se met dans la bouche. Un bouquin d’ambre.</t>
  </si>
  <si>
    <t>Bourdaine</t>
  </si>
  <si>
    <t>(bour-dê-n’) ou BOURGÈNE (bourjê-n’), n. f. Espèce de nerprun (rhamnus frangula, L.). Arbrisseau dont l’écorce intérieure est purgative ; son bois blanc fournit le charbon le plus propre à la fabrication de la poudre à canon.</t>
  </si>
  <si>
    <t>Bourdalou</t>
  </si>
  <si>
    <t>(bour-da-lou), n. m. 1°Ruban ou tresse qu’on attache avec une boucle autour d’un chapeau. 2°Sorte de vase de nuit de forme oblongue.</t>
  </si>
  <si>
    <t>Bourguignotte</t>
  </si>
  <si>
    <t>(bour-ghi-gno-t’), n. f. Casque léger, laissant le visage à découvert, et employé par l’infanterie au XVIe siècle.</t>
  </si>
  <si>
    <t>Bournal</t>
  </si>
  <si>
    <t>n. m. Vieux mot dit pour rayon de miel. (Furetière 1690)</t>
  </si>
  <si>
    <t>Bourrée</t>
  </si>
  <si>
    <t>(bou-rée), n. f. 1°Assemblage d’un volume, à peu près déterminé, de menues branches. Brûler une bourrée. 2°Air de musique, à deux temps, qui a deux parties égales, chacune de huit mesures. On nomme aussi bourrée une danse composée sur le même air.</t>
  </si>
  <si>
    <t>Bousin</t>
  </si>
  <si>
    <t>(bou-zin), n. m. Surface tendre des pierres de taille.</t>
  </si>
  <si>
    <t>Bousingot</t>
  </si>
  <si>
    <t>(bou-zin-go), n. m. Chapeau de marin.</t>
  </si>
  <si>
    <t>(bou-stro-fé-don), n. m. Antique écriture grecque dans laquelle, après avoir écrit une ligne de gauche à droite, on continuait en écrivant de droite à gauche.</t>
  </si>
  <si>
    <t>Boute-feu</t>
  </si>
  <si>
    <t>(bou-te-feu), n. m. 1°Bâton garni à son extrémité d’une mèche pour mettre le feu au canon 2°Celui qui mettait le feu au canon. Vieux en ce sens 3°Incendiaire 4°Fig. Celui qui excite des discordes, suscite des querelles.</t>
  </si>
  <si>
    <t>Bouterolle</t>
  </si>
  <si>
    <t>(bou-te-ro-l’), n. f. Garniture, par le bas, d’un fourreau d’épée, pour empêcher que la lame ne le perce.</t>
  </si>
  <si>
    <t>Bradypepsie</t>
  </si>
  <si>
    <t>(bra-di-pè-psie), n. f. Terme de médecine. Digestion lente et difficile. Je veux que vous tombiez dans la bradypepsie, MOLIÈRE.</t>
  </si>
  <si>
    <t>Brague</t>
  </si>
  <si>
    <t>(bra-gh’), n. f. 1°Autre forme de braie. Culotte, caleçon 2°Ancien terme militaire. Partie du bas de la cuirasse 3°Terme de marine. Nom de cordages retenant les affûts des canons.</t>
  </si>
  <si>
    <t>Brand</t>
  </si>
  <si>
    <t>(bran), n. m. Dans l’armement du moyen âge, grosse épée qu’on maniait à deux mains.</t>
  </si>
  <si>
    <t>Brandebourg</t>
  </si>
  <si>
    <t>(bran-de-bour), n. m. 1°Ornement en broderie ou en galon sur un vêtement. Une robe garnie de brandebourgs, J. J. ROUSSEAU 2°N. f. Autrefois, casaque à longues manches 3°Espèce de pavillon ou berceau de jardin.</t>
  </si>
  <si>
    <t>Brandevin</t>
  </si>
  <si>
    <t>n. m. Terme emprunté de l’Allemand, &amp; dont on se sert pour signifier De l’eau-de-vie. (Dict. de l’Académie 1762)</t>
  </si>
  <si>
    <t>Brandiller</t>
  </si>
  <si>
    <t>(bran-di-llé, ll mouillées, et non bran-di-yé), 1°V. t. Agiter deçà et delà 2°V. t. Un vieux linge brandillait à une branche d’arbre 3°Se brandiller, v. pr. Se mouvoir, s’agiter en l’air sur une corde, une escarpolette, etc.</t>
  </si>
  <si>
    <t>Brasiller</t>
  </si>
  <si>
    <t>(bra-zi-llé, ll mouillées, et non brazi-yé). 1°V. t. Faire griller sur de la braise 2°V. t. Présenter une traînée de lumière, en parlant de la mer frappée obliquement par des rayons lumineux, ou devenant phosphorescente dans la trace du bâtiment.</t>
  </si>
  <si>
    <t>Bredindin</t>
  </si>
  <si>
    <t>(bre-din-din), n. m. Terme de marine. Palan moyen dont on se sert pour enlever de médiocres fardeaux.</t>
  </si>
  <si>
    <t>Bretèche</t>
  </si>
  <si>
    <t>(bre-tè-ch’), n. f. Ancien terme militaire. Pièce de fortification ou partie crénelée des anciennes murailles.</t>
  </si>
  <si>
    <t>Brette</t>
  </si>
  <si>
    <t>Longue épée. Charmon s’était fait secrétaire de cabinet pour le plaisir d’aller à Versailles et de porter une brette, SAINT-SIMON.</t>
  </si>
  <si>
    <t>Bretture</t>
  </si>
  <si>
    <t>(brè-tu-r’), n. f. Travail pour dégrossir un ouvrage de sculpture.</t>
  </si>
  <si>
    <t>Bricole</t>
  </si>
  <si>
    <t>(bri-ko-l’), n. f. Dans l’art militaire du moyen âge, sorte de catapulte ou de mangonneau, composée d’une poutre à cheval entre deux montants, et d’un long ressort que l’on tend au moyen d’une corde ou d’une courroie attachée à une de ses extrémités.</t>
  </si>
  <si>
    <t>Brifaud</t>
  </si>
  <si>
    <t>ou BRIFAUT (bri-fô), n. m. 1°Gourmand ; enfant mal élevé. Populaire 2°Nom de chien de chasse. L’autre fit cent tours inutiles, Entra dans cent terriers, mit cent fois en défaut Tous les confrères de Brifaut, LA FONTAINE.</t>
  </si>
  <si>
    <t>Brigadier</t>
  </si>
  <si>
    <t>(bri-ga-dié), n. m. Bâton utilisé par le régisseur pour frapper les trois coups au théâtre.</t>
  </si>
  <si>
    <t>Brigandine</t>
  </si>
  <si>
    <t>(bri-gan-di-n’), n. f. Armure ancienne en forme de cotte de mailles.</t>
  </si>
  <si>
    <t>Brigantin</t>
  </si>
  <si>
    <t>(bri-gan-tin), n. m. 1°Petit bâtiment à un ou deux mâts, gréé comme un brick, et qui n’a qu’un pont 2°Petit vaisseau plat, léger et ouvert, qui va à la voile et à la rame, et qui sert à combattre ou à donner la chasse.</t>
  </si>
  <si>
    <t>Brigantine</t>
  </si>
  <si>
    <t>(bri-gan-ti-n’), n. f. 1°Petit bâtiment en usage dans la Méditerranée 2°Voile particulière au brigantin. Voile trapézoïdale de l’arrière, enverguée sur la corne d’artimon.</t>
  </si>
  <si>
    <t>Brignon</t>
  </si>
  <si>
    <t>n. m. Botte de foin. (La Curne)</t>
  </si>
  <si>
    <t>(brin-bo-ri-on), n. m. Chose sans valeur et sans utilité. Blancs d’œufs, lait virginal et mille autres brimborions que je ne connais pas, MOLIÈRE.</t>
  </si>
  <si>
    <t>Brocelle</t>
  </si>
  <si>
    <t>n. f. Bois taillis. Diminutif de broce. (La Curne)</t>
  </si>
  <si>
    <t>Broigne</t>
  </si>
  <si>
    <t>n. f. Chemise de toile. (La Curne)</t>
  </si>
  <si>
    <t>Brouée</t>
  </si>
  <si>
    <t>(brou-ée), n. f. Brouillard. Et la brouée et les frimas, SCARRON.</t>
  </si>
  <si>
    <t>Brouillamini</t>
  </si>
  <si>
    <t>(brou-lla-mi-ni), n. m. 1°Terme de maréchalerie. Sorte d’emplâtre pour les chevaux préparé avec le bol d’Arménie 2°Fig. Brouillement, confusion. Il y a du brouillamini dans cette affaire. Il y a là dedans trop de tintamarre, trop de brouillamini, MOLIÈRE.</t>
  </si>
  <si>
    <t>Brousser</t>
  </si>
  <si>
    <t>(brou-sé), v. t. Terme de chasse. Marcher à travers bois sans suivre les chemins. Fig. Monsieur ne s’ébranla point, et il fallut se réduire au parti de brousser à l’aveugle de jour en jour, RETZ.</t>
  </si>
  <si>
    <t>Brunoyer</t>
  </si>
  <si>
    <t>(bru-no-ié), v. t. Avoir une teinte brunâtre, tirer sur le brun.</t>
  </si>
  <si>
    <t>Bucentaure</t>
  </si>
  <si>
    <t>(bu-san-to-r’), n. m. 1°Vaisseau de cérémonie que montait le doge de Venise quand il épousait la mer 2°Sorte de navire à rames usité anciennement dans les mers d’Italie.</t>
  </si>
  <si>
    <t>Bucoliques</t>
  </si>
  <si>
    <t>(bu-ko-li-k’), n. f. plur. Poésies pastorales. Les Bucoliques de Virgile. Le Pentateuque se chantait à Jérusalem, comme des bucoliques, sur un mode plein et doux, CHATEAUBRIAND.</t>
  </si>
  <si>
    <t>Buffeteur</t>
  </si>
  <si>
    <t>(bu-fe-teur), n. m. Voiturier infidèle qui entamait les tonneaux confiés à sa conduite. Mot populaire.</t>
  </si>
  <si>
    <t>Bugalet</t>
  </si>
  <si>
    <t>(bu-ga-lè), n. m. Terme de marine. Nom d’un petit navire autrefois en usage principalement sur la côte de Bretagne, où il faisait le cabotage et dont le gréement était à peu près celui des brigs.</t>
  </si>
  <si>
    <t>Bulbul</t>
  </si>
  <si>
    <t>(bul’-bul’), n. m. Nom du rossignol dans la langue persane ; il s’emploie quelquefois dans la poésie et les ouvrages d’imagination, où il s’agit de l’Orient. Elle vit un bulbul à la liquide voix, LAMARTINE.</t>
  </si>
  <si>
    <t>Bupreste</t>
  </si>
  <si>
    <t>(bu-prè-st’), n. m. 1°Nom, chez les Grecs, d’un insecte voisin des cantharides et ayant comme elles des propriétés vénéneuses 2°Aujourd’hui, insecte du genre des coléoptères, remarquable par ses couleurs vives et changeantes.</t>
  </si>
  <si>
    <t>Burelle</t>
  </si>
  <si>
    <t>(bu-rè-l’), n. f. Terme de blason. Petites bandes alternant l’une avec l’autre, en nombre pair, et de couleurs différentes.</t>
  </si>
  <si>
    <t>Burgaudine</t>
  </si>
  <si>
    <t>(bur-gau-di-n’), n. f. 1°La plus belle espèce de nacre, l’écaille du coquillage appelé burgau 2°Adjectivement. Nacre burgaudine.</t>
  </si>
  <si>
    <t>Burgrave</t>
  </si>
  <si>
    <t>(bur-gra-v’), n. m. Ancien titre de dignité en Allemagne. Seigneur d’une ville.</t>
  </si>
  <si>
    <t>Buron</t>
  </si>
  <si>
    <t>(bu-ron), n. m. Petite cabane. On voit partout (sur le Puy-de-Dôme) les burons ou les chalets de l’Auvergne, CHATEAUBRIAND.</t>
  </si>
  <si>
    <t>Cabalette</t>
  </si>
  <si>
    <t>(ka-ba-lè-t’), n. f. Terme de musique. Pensée musicale légère et mélodieuse, dont le rythme bien marqué se grave facilement dans la mémoire.</t>
  </si>
  <si>
    <t>Cabaner</t>
  </si>
  <si>
    <t>(ka-ba-né), v. t. Terme de marine. Chavirer, être renversé.</t>
  </si>
  <si>
    <t>Cabasser</t>
  </si>
  <si>
    <t>(ka-ba-sé), v. t. 1°Bavarder 2°Tromper, voler.</t>
  </si>
  <si>
    <t>Cabasset</t>
  </si>
  <si>
    <t>(ka-ba-sé), n. m. Espèce de petit casque. Vieux. XVIe s. à faulte de vaisseaux pour porter l’eau, ils estoient contraints d’en emplir leurs cabassets, AMYOT.</t>
  </si>
  <si>
    <t>Cabestan</t>
  </si>
  <si>
    <t>(ka-bè-stan), n. m. Treuil vertical qui se manœuvre au moyen de barres fixes et horizontales. Virer le cabestan.</t>
  </si>
  <si>
    <t>Cabillot</t>
  </si>
  <si>
    <t>(ka-bi-llo, ll mouillées), n. m. Terme de marine. Cheville de bois passée dans un boulon pour tenir la hune sur ses barres.</t>
  </si>
  <si>
    <t>Cabochon</t>
  </si>
  <si>
    <t>(ka-bo-chon), n. m. Pierre précieuse à laquelle on laisse sa forme primitive et qu’on polit sans la tailler. Cabochon de rubis. Grenat en cabochon. Adjectivement, en parlant d’un rubis : rubis cabochon.</t>
  </si>
  <si>
    <t>Cabosse</t>
  </si>
  <si>
    <t>(ka-bo-s’), n. f. Nom de la pousse qui renferme les amandes du cacao.</t>
  </si>
  <si>
    <t>Cabussière</t>
  </si>
  <si>
    <t>(ka-bu-siè-r’), n. f. Dans les étangs de Cette, filet à prendre les canards sauvages et les macreuses.</t>
  </si>
  <si>
    <t>Cacemphate</t>
  </si>
  <si>
    <t>(ka-sin-fa-t’), n. m. Terme de grammaire ancienne. Mot mal sonnant, mauvaise consonnance.</t>
  </si>
  <si>
    <t>Cache-folie</t>
  </si>
  <si>
    <t>(ka-che-fo-lie), n. m. Toupet destiné à cacher la première calvitie.</t>
  </si>
  <si>
    <t>Cacholong</t>
  </si>
  <si>
    <t>(ka-cho-lon), n. m. Terme de minéralogie. Chalcédoine d’un blanc de lait.</t>
  </si>
  <si>
    <t>Cachotte</t>
  </si>
  <si>
    <t>(ka-cho-t’), n. f. Pipe dont le fourneau n’a pas de talon.</t>
  </si>
  <si>
    <t>Cacique</t>
  </si>
  <si>
    <t>(ka-si-k’), n. m. Chef, prince des Indigènes de Haïti, de Cuba et de contrées appartenant au continent d’Amérique. Un cacique, un corrégidor formaient le corps militaire et civil des Réductions, CHATEAUBRIAND.</t>
  </si>
  <si>
    <t>(ka-ko-chi-m’), adj. 1°D’une constitution détériorée et débile. Fagon mourut dans un grand âge pour une machine aussi contrefaite et aussi cacochyme qu’était la sienne, SAINT-SIMON 2°Fig. Mal disposé, mal né, d’humeur inégale. C’est un esprit cacochyme 3°Substantivement. C’est un pauvre cacochyme.</t>
  </si>
  <si>
    <t>Cacolet</t>
  </si>
  <si>
    <t>(ka-ko-lè), n. m. Panier à dossier dont on charge un mulet.</t>
  </si>
  <si>
    <t>Cacouac</t>
  </si>
  <si>
    <t>(ka-kouak), n. m. Nom de dérision donné aux encyclopédistes et aux philosophes du XVIIIe siècle par leurs adversaires.</t>
  </si>
  <si>
    <t>Cadeau</t>
  </si>
  <si>
    <t>(ka-dô), n. m. Traits de plume dont les maîtres d’écriture ornaient leurs exemples. Grandes lettres placées en têtes des actes ou des chapitres dans les manuscrits en écriture cursive.</t>
  </si>
  <si>
    <t>Cadeler</t>
  </si>
  <si>
    <t>(ka-de-lé), v. t. Tracer des cadeaux ; orner les capitales de traits de plumes.</t>
  </si>
  <si>
    <t>Cadène</t>
  </si>
  <si>
    <t>(ka-dè-n’), n. f. Chaîne de fer à laquelle on attachait les forçats.</t>
  </si>
  <si>
    <t>Cadenette</t>
  </si>
  <si>
    <t>(ka-de-nè-t’), n. f. Longue tresse qui tombe plus bas que le reste des cheveux. Cheveux en cadenettes. Elle met sous la toilette La dent et la cadenette, Le fard et la savonnette, PERRIN, Poésies, dans LACURNE.</t>
  </si>
  <si>
    <t>Cadetter</t>
  </si>
  <si>
    <t>(ka-dè-té), v. t. Paver avec des pierres de taille.</t>
  </si>
  <si>
    <t>Cadméen</t>
  </si>
  <si>
    <t>ENNE (kad-mé-in, è-n’), adj. Alphabet cadméen, lettres cadméennes, les seize lettres de l’alphabet primitif des Grecs, lesquelles sont les mêmes que les lettres sémitiques ou phéniciennes.</t>
  </si>
  <si>
    <t>Cafotin</t>
  </si>
  <si>
    <t>(ka-fo-tin), n. m. Nom de petits pots de terre renfermant de la braise allumée sur laquelle brûle de la résine.</t>
  </si>
  <si>
    <t>Cagnard</t>
  </si>
  <si>
    <t>ARDE (ka-gnar, gnar-d’), adj. Terme du langage familier. Qui a la fainéantise du chien. Un homme cagnard. Une vie cagnarde. Substantivement. C’est un cagnard. Gens aimant leurs foyers et qu’on nomme cagnards, HAUTEROCHE.</t>
  </si>
  <si>
    <t>Cagne</t>
  </si>
  <si>
    <t>(ka-gn’), n. f. Mauvais chien.</t>
  </si>
  <si>
    <t>Cagot</t>
  </si>
  <si>
    <t>OTE (ka-go, ka-go-t’), n. m. et f. Celui, celle qui a une dévotion suspecte et déplaisante. Un cagot. Une cagote. Il faut aller massacrer ces cagots, LA FONTAINE.</t>
  </si>
  <si>
    <t>Caïque</t>
  </si>
  <si>
    <t>(ka-i-k’), n. m. Embarcation étroite et pointue à l’avant en usage dans la mer Egée.</t>
  </si>
  <si>
    <t>Cairn</t>
  </si>
  <si>
    <t>(kèrn), n. m. Monticule de terre et de pierres élevé par les Celtes en Bretagne, en Écosse, en Irlande.</t>
  </si>
  <si>
    <t>Calade</t>
  </si>
  <si>
    <t>(ka-la-d’), n. f. Terme de manége. La pente d’un terrain par lequel on fait descendre un cheval au petit galop, pour donner de la souplesse à ses hanches. En Provence, ruelle pavée de pierres ou de galets.</t>
  </si>
  <si>
    <t>Calaison</t>
  </si>
  <si>
    <t>(ka-lè-zon), n. f. Terme de marine. Quantité dont un bâtiment plonge dans l’eau, en raison du chargement.</t>
  </si>
  <si>
    <t>Calame</t>
  </si>
  <si>
    <t>(ka-la-m’), n. m. Roseau dont les anciens se servaient pour écrire.</t>
  </si>
  <si>
    <t>Calamistrer</t>
  </si>
  <si>
    <t>(ka-la-mi-stré), v. t. Mettre en boucles, en parlant des cheveux. Dans vos réduits où tout est peigné, ajusté, arrangé, calamistré, DIDEROT.</t>
  </si>
  <si>
    <t>Calanque</t>
  </si>
  <si>
    <t>n. f. Crique entourée de rochers en méditerranée.</t>
  </si>
  <si>
    <t>Calcédoine</t>
  </si>
  <si>
    <t>(kal-sé-doi-n’), n. f. Pierre précieuse de couleur bleue ou jaunâtre, qu’on met au rang des agates, et sur laquelle on grave aisément.</t>
  </si>
  <si>
    <t>Caléfaction</t>
  </si>
  <si>
    <t>(ka-lé-fa-ksion), n. f. Terme didactique. Action de faire chauffer ; chaleur causée par le feu.</t>
  </si>
  <si>
    <t>Calembredaine</t>
  </si>
  <si>
    <t>(ka-lan-bre-dê-n’), n. f. Bourde, vains propos, faux-fuyants.</t>
  </si>
  <si>
    <t>Calendes</t>
  </si>
  <si>
    <t>(ka-lan-d’), n. f. plur. Le premier du mois chez les Romains. Le jour des calendes. Le premier avant les calendes d’avril, le 31 mars. Les Romains comptaient les jours d’un mois à partir des calendes du mois suivant, en rétrogradant jusqu’aux ides, qui étaient, suivant les mois, le 15 ou le 13.</t>
  </si>
  <si>
    <t>Calfater</t>
  </si>
  <si>
    <t>(kal-fa-té), v. t. Terme de marine. Mettre des étoupes et, par-dessus, du suif, du goudron dans les joints, trous et fentes d’un bâtiment. Les lois sont faites après coup, comme on calfate des vaisseaux qui ont une voie d’eau, VOLTAIRE.</t>
  </si>
  <si>
    <t>Caliorne</t>
  </si>
  <si>
    <t>(ka-li-or-n’), n. f. Terme de marine. Gros cordage dont on se sert avec des poulies, pour lever des fardeaux. Palan sur un bateau.</t>
  </si>
  <si>
    <t>Callaïde</t>
  </si>
  <si>
    <t>(kal-la-i-d’) ou CALLAÏS (kal-la-is), n. f. Sorte de pierre précieuse, d’un vert pâle ou d’un bleu pâle.</t>
  </si>
  <si>
    <t>Calliépie</t>
  </si>
  <si>
    <t>(kal-li-é-pie), n. f. Terme de grammaire. Style élégant, style académique.</t>
  </si>
  <si>
    <t>Callipédie</t>
  </si>
  <si>
    <t>(kal-li-pé-die), n. f. Ensemble de conseils donnés jadis aux parents pour qu’ils procréent des enfants aussi beaux qu’il leur est possible.</t>
  </si>
  <si>
    <t>Callipyge</t>
  </si>
  <si>
    <t>(kal-li-pi-j’), adj. Terme d’antiquité. Vénus callipyge, Vénus aux belles fesses, nom d’une statue de Vénus.</t>
  </si>
  <si>
    <t>Callune</t>
  </si>
  <si>
    <t>(kal-lu-n’), n. f. Sous-genre détaché du genre erica, et dont la bruyère vulgaire (erica vulgaris, etc. calluna vulgaris, Salisb.) est la principale espèce.</t>
  </si>
  <si>
    <t>Caloge</t>
  </si>
  <si>
    <t>(ka-lo-j’), n. f. 1°Anciens bateaux côtiers que la mer a mis hors d’usage et que les pêcheurs, les installant sur la plage, ont recouverts d’un toit de chaume, après avoir percé, dans l’épaisseur de leurs bords, des portes, des fenêtres 2°En Normandie, cabane de berger, niche à chiens, à lapins.</t>
  </si>
  <si>
    <t>Camaïeu</t>
  </si>
  <si>
    <t>(ka-ma-ieu), n. m. 1°Pierre fine taillée, ayant deux couches de différentes couleurs, dont l’une est devenue la figure en relief, et l’autre fait le fonds 2°Genre de peinture où l’on n’emploie qu’une couleur avec des teintes plus sombres et plus claires.</t>
  </si>
  <si>
    <t>Camail</t>
  </si>
  <si>
    <t>(ka-mall, ll mouillées), n. m. Terme de blason. Espèce de lambrequin servant à couvrir le casque et l’écu des chevaliersau moyen âge.</t>
  </si>
  <si>
    <t>Camard</t>
  </si>
  <si>
    <t>ARDE (ka-mar, mar-d’). 1°N. m. et f. Qui a le nez plat et écrasé. Un camard 2°Adj. Un nez camard. L’Égypte… Dans sa robe de sable enfonce enveloppés Ses colosses camards, à la face frappés Par le pied brutal de Cambyse… V. HUGO.</t>
  </si>
  <si>
    <t>Camarilla</t>
  </si>
  <si>
    <t>(ka-ma-ril-la), n. f. Coterie de personnes qui approchaient du prince le plus près.</t>
  </si>
  <si>
    <t>Camelot</t>
  </si>
  <si>
    <t>(ka-me-lo), n. m. Étoffe de poil ou de laine, mêlée quelquefois de soie en chaîne.</t>
  </si>
  <si>
    <t>Camerlingue</t>
  </si>
  <si>
    <t>(ka-mèr-lin-gh’), n. m. Cardinal qui préside la chambre apostolique, et exerce l’autorité temporelle dans l’intervalle entre la mort d’un pape et l’élection d’un autre.</t>
  </si>
  <si>
    <t>Camisade</t>
  </si>
  <si>
    <t>(ka-mi-za-d’), n. f. Attaque de nuit, dirigée ordinairement contre une ville ou un lieu fortifié.</t>
  </si>
  <si>
    <t>Çamon</t>
  </si>
  <si>
    <t>(sa-mon), adv. exclamatif. Oui vraiment, oui ma foi. Çamon, vraiment il y a fort à gagner à fréquenter vos nobles, MOLIÈRE.</t>
  </si>
  <si>
    <t>Campanaire</t>
  </si>
  <si>
    <t>(kan-pa-nê-r’), adj. Qui a rapport aux cloches. Échelle campanaire.</t>
  </si>
  <si>
    <t>Campanile</t>
  </si>
  <si>
    <t>(kan-pa-ni-l’), n. m. Clocher à jour ; petite tour ouverte et légère, souvent isolée, servant de clocher. Le campanile de Florence. Le campanile de S. -Marc à Venise.</t>
  </si>
  <si>
    <t>Campos</t>
  </si>
  <si>
    <t>(kan-pô), n. m. 1°Congé donné aux écoliers 2°En général, repos, délassement.</t>
  </si>
  <si>
    <t>Camus</t>
  </si>
  <si>
    <t>USE (ka-mu, ka-mu-z’), adj. 1°Qui a le nez court et plat. Pour toi, Socrate, tu n’étais qu’un pauvre homme, laid, camus, chauve, FÉNELON 2°Fig. et familièrement, embarrassé, interdit. 3°Substantivement. Un camus, une camuse, une personne qui a le nez camus.</t>
  </si>
  <si>
    <t>Can</t>
  </si>
  <si>
    <t>ou CANT (kan), n. m. Terme de charpenterie. La face la moins large d’une pièce de bois.</t>
  </si>
  <si>
    <t>Canabasser</t>
  </si>
  <si>
    <t>v. t. Examiner avec soin, revoir, discuter. Canabasser un procès, en revoir toutes les pièces. (La Curne)</t>
  </si>
  <si>
    <t>Candéfaction</t>
  </si>
  <si>
    <t>(kan-dé-fa-ksion), n. f. Terme de métallurgie. Action de chauffer à blanc.</t>
  </si>
  <si>
    <t>Canéphore</t>
  </si>
  <si>
    <t>(ka-né-fo-r’), n. f. Terme d’antiquité grecque. Jeune fille portant des corbeilles en certaines fêtes. Les vierges et les canéphores Ont purifié les amphores Suivant les rites d’Éleusis, V. HUGO. En architecture, statue de décoration avec une corbeille sur la tête.</t>
  </si>
  <si>
    <t>Canetille</t>
  </si>
  <si>
    <t>n. f. Petite lame très-fine d’or ou d’argent tortillé. Cannetille d’or ou d’argent. Il y a beaucoup de cannetille dans cette broderie. (Dict. de l’Académie 1762)</t>
  </si>
  <si>
    <t>Cangue</t>
  </si>
  <si>
    <t>(kan-gh’), n. f. Carcan portatif qui sert à une sorte de supplice usité dans l’Asie et dans lequel on engage le cou et les poignets du patient.</t>
  </si>
  <si>
    <t>Cani</t>
  </si>
  <si>
    <t>(ka-ni), n. m. Terme de marine. Bois qui commence à se pourrir.</t>
  </si>
  <si>
    <t>Canillon</t>
  </si>
  <si>
    <t>(ka-ni-llon, ll mouillées), n. m. Clef d’un robinet</t>
  </si>
  <si>
    <t>Cannaie</t>
  </si>
  <si>
    <t>(ka-nê), n. f. Lieu planté de roseaux.</t>
  </si>
  <si>
    <t>Cannelle</t>
  </si>
  <si>
    <t>(ka-nè-l’) ou CANNETTE (ka-nè-t’), n. f. Rainure aux deux côtés du trou d’une aiguille.</t>
  </si>
  <si>
    <t>Canope</t>
  </si>
  <si>
    <t>(ka-no-p’), n. f. Sorte de vase usité chez les anciens Égyptiens et servant surtout à recevoir les entrailles des momies</t>
  </si>
  <si>
    <t>Cantabile</t>
  </si>
  <si>
    <t>(kan-ta-bi-lé), n. m. Morceau de musique dont la mélodie agréable, et surtout expressive, procède par des sons lents qui permettent à la voix de développer toute son étendue.</t>
  </si>
  <si>
    <t>Cantadour</t>
  </si>
  <si>
    <t>n. m. Chantre, chanteur. (La Curne)</t>
  </si>
  <si>
    <t>Cantat</t>
  </si>
  <si>
    <t>n. m. Mot qui désignait la messe célébrée chaque année au jour des morts. (La Curne)</t>
  </si>
  <si>
    <t>Cantelette</t>
  </si>
  <si>
    <t>n. f. Petite fenêtre d’une galère. (La Curne)</t>
  </si>
  <si>
    <t>Cantilène</t>
  </si>
  <si>
    <t>(kan-ti-lê-n’), n. f. La moindre phrase musicale, celle que peut trouver, par exemple, un berger, une nourrice, et, subséquemment, mélodie d’un genre langoureux ou sentimental.</t>
  </si>
  <si>
    <t>Cantou</t>
  </si>
  <si>
    <t>n. m. Régional. Foyer, grande cheminée ouverte dans la moitié sud de la France.</t>
  </si>
  <si>
    <t>Capace</t>
  </si>
  <si>
    <t>(ka-pa-s’), adj. Terme technique. Qui peut contenir.</t>
  </si>
  <si>
    <t>Caparaçon</t>
  </si>
  <si>
    <t>(ka-pa-ra-son), n. m. 1°Espèce de housse ou de longue couverture plus ou moins ornée, s’étendant quelquefois jusqu’à la tête, et destinée à protéger le cheval 2°Anciennement, armure et harnois dont les chevaux étaient équipés dans les batailles. Les chevaux blanchissants frissonnent, Et les masses d’armes résonnent Sur leurs caparaçons d’acier, V. HUGO.</t>
  </si>
  <si>
    <t>Capelan</t>
  </si>
  <si>
    <t>(ka-pe-lan), n. m. Prêtre pauvre ou cagot duquel on parle avec mépris.</t>
  </si>
  <si>
    <t>Capellade</t>
  </si>
  <si>
    <t>(ka-pè-la-d’), n. f. Coup de chapeau. Grands saluts, révérences, capellades, air de cour, R. TÖPFFER.</t>
  </si>
  <si>
    <t>Capifol</t>
  </si>
  <si>
    <t>n. m. Colin-maillard. (La Curne)</t>
  </si>
  <si>
    <t>Capitan</t>
  </si>
  <si>
    <t>(ka-pi-tan), n. m. Terme de mépris. Homme qui fait le matamore, qui semble vouloir faire peur aux gens. Je ne veux point ici faire le capitan, MOLIÈRE.</t>
  </si>
  <si>
    <t>Capitane</t>
  </si>
  <si>
    <t>(ka-pi-ta-n’), adj. et n. f. La galère capitane ou la capitane, nom qu’on donnait en Europe à la principale galère d’un État, excepté en France. Le chevalier de Villeroy se noya dans la capitane de Malte qui coula à fond, SAINT-SIMON.</t>
  </si>
  <si>
    <t>Capitan-pacha</t>
  </si>
  <si>
    <t>(ka-pi-tan-pa-cha), n. m. Amiral turc ; le vaisseau amiral turc... Quand brûlaient au sein des flots fumants Les capitans-pachas avec leurs armements, V. HUGO.</t>
  </si>
  <si>
    <t>Capitoul</t>
  </si>
  <si>
    <t>(ka-pi-toul), n. m. Nom qu’on donnait aux magistrats municipaux de la ville de Toulouse.</t>
  </si>
  <si>
    <t>Capon</t>
  </si>
  <si>
    <t>(ka-pon), n. m. 1°Celui qui cajole pour tromper et arriver à ses fins 2°Poltron, et aussi, au collége, celui qui, dans une punition collective, dénonce un camarade 3°Populairement, joueur rusé, fin 4°Adj. Capon, caponne, qui a le caractère du capon.</t>
  </si>
  <si>
    <t>Caponner</t>
  </si>
  <si>
    <t>(ka-po-né), v. t. Terme de marine. Caponner l’ancre, la relever avec le capon.</t>
  </si>
  <si>
    <t>Caponnière</t>
  </si>
  <si>
    <t>(ka-po-niê-r’), n. f. Terme de guerre. Logement qu’on creusait dans le fond d’un fossé sec, pour y mettre des soldats à couvert.</t>
  </si>
  <si>
    <t>Capselle</t>
  </si>
  <si>
    <t>(ka-psè-l’), n. f. Plante des chemins (bourse-à-pasteur).</t>
  </si>
  <si>
    <t>Captal</t>
  </si>
  <si>
    <t>(ka-ptal), n. m. Ancien titre de dignité, qui signifiait chef, capitaine, dans le midi de la France.</t>
  </si>
  <si>
    <t>Captieux</t>
  </si>
  <si>
    <t>EUSE (ka-psi-eû, eû-z’), adj. 1°Qui tend à prendre, à surprendre, à conduire à un sens trompeur. User de mots captieux sans les expliquer, PASCAL 2°En parlant des personnes. Un raisonneur captieux. Un sophiste captieux.</t>
  </si>
  <si>
    <t>Capuce</t>
  </si>
  <si>
    <t>(ka-pu-s’), n. m. Morceau d’étoffe grossière taillée en pointe, qui couvre la tête des capucins, à la différence des bénédictins, des bernardins et des célestins qui portent un capuchon. Il dit sous son capuce.</t>
  </si>
  <si>
    <t>(ka-pu-si-na-d’), n. f. Terme familier. Plate tirade de morale ou de dévotion.</t>
  </si>
  <si>
    <t>Caquerolle</t>
  </si>
  <si>
    <t>(ka-ke-ro-l’), n. f. Casserolle de cuivre à trois pieds et à manche.</t>
  </si>
  <si>
    <t>Caquetoire</t>
  </si>
  <si>
    <t>(ka-ke-toi-r’), n. f. 1°Chaise basse à dos très élevé et sans bras. C’est ce que nous nommons maintenant causeuse. 2°Bâton placé au milieu des mancherons de la charrue.</t>
  </si>
  <si>
    <t>Caraba</t>
  </si>
  <si>
    <t>(ka-ra-ba), n. m. Huile de la noix d’acajou.</t>
  </si>
  <si>
    <t>Carabinade</t>
  </si>
  <si>
    <t>(ka-ra-bi-na-d’), n. f. Tour de carabin.</t>
  </si>
  <si>
    <t>Caranguer</t>
  </si>
  <si>
    <t>(ka-ran-ghé), v. t. Terme de marine. Louvoyer à petites voiles pendant plusieurs jours sans pouvoir gagner au vent.</t>
  </si>
  <si>
    <t>Caraque</t>
  </si>
  <si>
    <t>(ka-ra-k’), n. f. Terme de marine. Nom qu’on donnait autrefois à de très grands navires.</t>
  </si>
  <si>
    <t>Caraude</t>
  </si>
  <si>
    <t>(ka-rô-d’), n. m. Sortilége, maléfice, enchantement. (La Curne)</t>
  </si>
  <si>
    <t>Caravansérail</t>
  </si>
  <si>
    <t>(ka-ra-van-sé-rall, ll mouillées), n. m. Dans l’Orient, grand bâtiment au milieu duquel existe une vaste cour et où les voyageurs rencontrent, pour eux-mêmes et pour leurs bêtes de somme, tous les approvisionnements désirables.</t>
  </si>
  <si>
    <t>Carbatine</t>
  </si>
  <si>
    <t>(kar-ba-ti-n’), n. f. 1°Terme d’antiquité. Soulier de paysan fait d’un seul morceau de cuir 2°Aujourd’hui nom des peaux molles des bêtes avant qu’elles aient été préparées ou séchées.</t>
  </si>
  <si>
    <t>Cardine</t>
  </si>
  <si>
    <t>(kar-di-n’), n. f. Terme de pêche. Espèce de sole.</t>
  </si>
  <si>
    <t>Cariatide</t>
  </si>
  <si>
    <t>(ka-ri-a-ti-d’), n. f. Figure de femme ou même d’homme, qui supporte une corniche.</t>
  </si>
  <si>
    <t>Caristade</t>
  </si>
  <si>
    <t>(ka-ri-sta-d’), n. f. Aumône. Demander, donner la caristade.</t>
  </si>
  <si>
    <t>Carlier</t>
  </si>
  <si>
    <t>n. m. Charron. (La Curne)</t>
  </si>
  <si>
    <t>Carnabot</t>
  </si>
  <si>
    <t>(kar-na-bo), n. m. Eteignoir de grande taille, muni d’un long manche, pour le service des églises.</t>
  </si>
  <si>
    <t>Carnèle</t>
  </si>
  <si>
    <t>(kar-nè-l’), n. f. Bordure qui parait autour du cordon d’une monnaie et qui forme la légende.</t>
  </si>
  <si>
    <t>Carnicier</t>
  </si>
  <si>
    <t>n. m. Bourreau. (La Curne)</t>
  </si>
  <si>
    <t>Carnin</t>
  </si>
  <si>
    <t>(Kar-nin), n. m. Charme, sortilége. (La Curne)</t>
  </si>
  <si>
    <t>Caroanne</t>
  </si>
  <si>
    <t>n. m. Convoi de vivres. De l’italien carovana, qui signifie " caravane, convoi de bêtes chargées et de mulets. " (La Curne)</t>
  </si>
  <si>
    <t>Carogne</t>
  </si>
  <si>
    <t>(ka-ro-gn’), n. f. Femme hargneuse, méchante femme. Il n’est jour… Que ces carognes-là ne me rompent la teste, RÉGNIER.</t>
  </si>
  <si>
    <t>Carole</t>
  </si>
  <si>
    <t>n. f. Moyen âge. Danse en rond. (La Curne)</t>
  </si>
  <si>
    <t>Caroline</t>
  </si>
  <si>
    <t>n. f. Lettre minuscule inventée par les moines de Corbie, apparue sous le règne de Charlemagne (d’où son nom) et s’étant substituée à la cursive mérovingienne.</t>
  </si>
  <si>
    <t>Caronade</t>
  </si>
  <si>
    <t>(ka-ro-na-d’), n. f. Gros canon court, d’invention anglaise, autrefois en usage dans la marine seulement. Elle diffère du canon en ce que celui-ci n’a pas une chambre pour recevoir la poudre comme le mortier, l’obusier et la caronade.</t>
  </si>
  <si>
    <t>Carrairol</t>
  </si>
  <si>
    <t>n. m. Sentier. Chemin étroit. (La Curne)</t>
  </si>
  <si>
    <t>Carre</t>
  </si>
  <si>
    <t>(ka-r’), n. f. Chacune des faces d’une lame d’épée.</t>
  </si>
  <si>
    <t>Carreau</t>
  </si>
  <si>
    <t>(kâ-rô), n. m. Flèche d’arbalète dont le fer avait quatre pans.</t>
  </si>
  <si>
    <t>Carrousse</t>
  </si>
  <si>
    <t>(ka-rou-s’), n. f. Partie de boire, excès de boisson. Encore, après cela, ils sont enfants des cieux ; Ils font journellement carrousse avec les dieux, RÉGNIER.</t>
  </si>
  <si>
    <t>Cartel</t>
  </si>
  <si>
    <t>(kar-tèl), n. m. 1°Appel en duel 2°Autrefois, dans les tournois, défi de chevalier à chevalier 3°Règlement entre des nations belligérantes pour la rançon ou l’échange de prisonniers de guerre 4°Terme de blason. Écu 5°Encadrement de certaines pendules portatives faites pour être appliquées à une muraille. La pendule même. Un cartel en bronze 6°Ornement dans les bordures des tableaux, des trumeaux, des cheminées, etc.</t>
  </si>
  <si>
    <t>Cartulaire</t>
  </si>
  <si>
    <t>(kar-tu-lê-r’), n. m. Registre qui contient les antiquités, les droits et les titres d’une église séculière ou régulière.</t>
  </si>
  <si>
    <t>Casal</t>
  </si>
  <si>
    <t>n. m. Bourg, village. (La Curne)</t>
  </si>
  <si>
    <t>Casaquin</t>
  </si>
  <si>
    <t>(ka-za-kin), n. m. 1°Espèce de corsage de femme avec de petites basques dans le dos, formant deux gros plis à l’endroit de la ceinture et relevant en l’air 2°Anciennement, sorte de petite casaque à l’usage des hommes. FIG. et populairement. Donner sur le casaquin à quelqu’un, le battre.</t>
  </si>
  <si>
    <t>Casauba</t>
  </si>
  <si>
    <t>(ka-zô-ba), n. f. Autrefois palais du souverain dans les villes barbaresques.</t>
  </si>
  <si>
    <t>Cascaret</t>
  </si>
  <si>
    <t>(ka-ska-rè), n. m. Homme d’apparence mince et chétive. Terme populaire</t>
  </si>
  <si>
    <t>Cascatelle</t>
  </si>
  <si>
    <t>(ka-ska-tè-l’), n. f. Petite cascade. La poussière des cascatelles Seule a mouillé son luth de myrtes couronné ! V. HUGO.</t>
  </si>
  <si>
    <t>Casin</t>
  </si>
  <si>
    <t>(ka-zin), n. m. Cabane, petite maison. Chaque fois qu’un vallon s’entr’ouvre, qu’un torrent glisse à la mer, quelque village assied des deux côtés ses casins, Mme DE GASPARIN.</t>
  </si>
  <si>
    <t>Casquet</t>
  </si>
  <si>
    <t>(ka-skè), n. m. 1°Ancien terme militaire. Casque léger et ouvert 2°Râteau de bois.</t>
  </si>
  <si>
    <t>Casse-aiguille</t>
  </si>
  <si>
    <t>(kâ-sè-gui-ll’, ll mouillées ; prononcez ui comme dans huile), n. m. Ouvrier employé dans les salines.</t>
  </si>
  <si>
    <t>Casseaux</t>
  </si>
  <si>
    <t>(ka-sô), n. m. plur. Ancien terme de vétérinaire. Cylindre de bois résistant, divisé, selon son axe, en deux moitiés exactement semblables et souvent creusées, dans leur partie plane, d’une rigole longitudinale. Les casseaux étaient employés aussi pour la castration des animaux.</t>
  </si>
  <si>
    <t>Cassenats</t>
  </si>
  <si>
    <t>n. m. plur. Chênes. (La Curne)</t>
  </si>
  <si>
    <t>Cassine</t>
  </si>
  <si>
    <t>(ka-si-n’), n. f. Petite maison de plaisir hors de la ville. M. de Villars l’est allé recevoir dans sa cassine, SÉVIGNÉ.</t>
  </si>
  <si>
    <t>Casuel</t>
  </si>
  <si>
    <t>ELLE (ka-zu-èl, è-l’), adj. 1°Qui dépend des cas, des accidents. L’événement en est casuel, BOSSUET. 2°Droits casuels, profits fortuits, dans les fiefs, comme le droit d’aubaine, les lods et ventes, etc. 3°N. m. Le casuel, le gain, le revenu casuel, par opposition à gain, revenu fixe.</t>
  </si>
  <si>
    <t>(ka-ta-krè-z’), n. f. Trope par lequel un mot détourné de son sens propre est accepté dans le langage commun pour signifier une autre chose qui a quelque analogie avec l’objet qu’il exprimait d’abord ; par exemple, une langue, parce que la langue est le principal organe de la parole articulée.</t>
  </si>
  <si>
    <t>(ka-ta-glo-tti-sm’), n. m. Terme de littérature ancienne. Emploi de mots recherchés.</t>
  </si>
  <si>
    <t>Cataphracte</t>
  </si>
  <si>
    <t>(ka-ta-fra-kt’), n. m. Nom d’une armure de fer qui couvrait le corps tout entier, et qui, en usage d’abord chez les Asiatiques, passa chez les Grecs et les Romains. Nom d’un vaisseau de guerre chez les anciens, long et ponté.</t>
  </si>
  <si>
    <t>Cataphrygien</t>
  </si>
  <si>
    <t>(ka-ta-fri-jiin), n. m. Nom d’hérétiques du IIe siècle de l’ère chrétienne qui, rejetant les anciens prophètes, disaient que l’Esprit-Saint avait été donné non aux apôtres mais à eux.</t>
  </si>
  <si>
    <t>Catarrhe</t>
  </si>
  <si>
    <t>(ka-ta-r’), n. m. Flux morbide par une membrane muqueuse. Catarrhe pulmonaire, vésical, utérin. Dans le langage ordinaire, gros rhume.</t>
  </si>
  <si>
    <t>Catégide</t>
  </si>
  <si>
    <t>n. m. Vent impétueux. (La Curne)</t>
  </si>
  <si>
    <t>Catel</t>
  </si>
  <si>
    <t>(ka-tèl), n. m. Terme de droit féodal. Droit de meilleur catel, droit en vertu duquel les seigneurs, après le décès d’un vassal, prenaient à leur choix le meilleur des meubles du défunt.</t>
  </si>
  <si>
    <t>Catelle</t>
  </si>
  <si>
    <t>(ka-tè-l’), n. f. Petite chaîne qui se donnait chez les Romains comme récompense militaire.</t>
  </si>
  <si>
    <t>Catène</t>
  </si>
  <si>
    <t>(ka-tè-n’), n. f. Terme de philosophie sacrée. Suite de remarques sur l’Écriture sainte. On dit aussi chaînes. Les catènes ou chaînes sur les pères de l’Église.</t>
  </si>
  <si>
    <t>Caténière</t>
  </si>
  <si>
    <t>(ka-té-niè-r’), n. f. Terme de pêche. Chaînes portant plusieurs crocs et servant à retrouver des filets au fond de la mer.</t>
  </si>
  <si>
    <t>Caterolle</t>
  </si>
  <si>
    <t>(ka-te-ro-l’), n. f. Terme de chasse. Trou que la femelle du lapin creuse dans la terre, pour y faire ses petits, hors du terrier ordinaire. On trouve aussi catterole.</t>
  </si>
  <si>
    <t>Cathèdre</t>
  </si>
  <si>
    <t>n. f. Siège de bois à haut dossier et accotoirs pleins, en usage au moyen âge et à la Renaissance.</t>
  </si>
  <si>
    <t>Catholicon</t>
  </si>
  <si>
    <t>(ka-to-li-kon), n. m. Verbiage, salmigondis. Marigny avait commencé une manière de catholicon de ce qu’il avait vu en ce pays-là (Guyenne), RETZ.</t>
  </si>
  <si>
    <t>Catir</t>
  </si>
  <si>
    <t>(ka-tir), v. t. Lustrer une étoffe. Catir du drap, à froid, à chaud. Appliquer l’or dans les filets d’une pièce à décorer. Se catir, v. pr. Être cati. Ces sortes de draps ne se catissent pas bien.</t>
  </si>
  <si>
    <t>Catus</t>
  </si>
  <si>
    <t>(ka-tu), n. m. Cas, aventure. S’étant fait raconter derechef Tout le catus, LA FONTAINE.</t>
  </si>
  <si>
    <t>Cauce</t>
  </si>
  <si>
    <t>n. m. Chaussée. (La Curne)</t>
  </si>
  <si>
    <t>Caucher</t>
  </si>
  <si>
    <t>(kô-ché), n. m. Assemblage de feuilles de vélin dans lesquelles on enferme l’or battu.</t>
  </si>
  <si>
    <t>Caudataire</t>
  </si>
  <si>
    <t>(kô-da-tê-r’), n. m. 1°Celui qui porte la queue de la robe d’un cardinal. Adjectivement. Gentilhomme caudataire 2°Homme qui se fait valet, obséquieux à l’excès.</t>
  </si>
  <si>
    <t>Caudebec</t>
  </si>
  <si>
    <t>(kô-de-bèk), n. m. Espèce de chapeau de laine.</t>
  </si>
  <si>
    <t>Caudrette</t>
  </si>
  <si>
    <t>(kô-drè-t’), n. f. Terme de pêche. Truble sans manche et qu’on suspend dans l’eau.</t>
  </si>
  <si>
    <t>Caulicoles</t>
  </si>
  <si>
    <t>(kô-li-ko-l’), n. f. plur. Terme d’architecture. Tiges qui, sortant d’entre les feuilles d’acanthe, s’enroulent en volutes sous le tailloir du chapiteau corinthien.</t>
  </si>
  <si>
    <t>Cauteleux</t>
  </si>
  <si>
    <t>EUSE (kô-te-leû, leû-z’), adj. Qui a de la cautèle (précaution mêlée de défiance et de ruse). Un homme cauteleux. Une cauteleuse réponse. Il est fin, cauteleux, LA BRUYÈRE.</t>
  </si>
  <si>
    <t>Cavalcadour</t>
  </si>
  <si>
    <t>(ka-val-ka-dour), adj. m. Écuyer cavalcadour, écuyer qui avait la surveillance des chevaux et équipages d’écurie d’un prince.</t>
  </si>
  <si>
    <t>Cavalot</t>
  </si>
  <si>
    <t>(ka-va-lo), n. m. Pièce à cavalot, ancienne espèce de canon, fait de fer battu, qui tirait une livre de balles de plomb.</t>
  </si>
  <si>
    <t>Cavalquet</t>
  </si>
  <si>
    <t>(ka-val-kè), n. m. Ancien nom d’une sonnerie de trompette pour la marche de la cavalerie.</t>
  </si>
  <si>
    <t>Caveçon</t>
  </si>
  <si>
    <t>(ka-ve-son), n. m. Demi-cercle de fer, qu’on met au nez des chevaux, pour les dompter par la contrainte qu’il leur cause en leur serrant les narines. Mettre un caveçon, donner un coup de caveçon à un cheval. Fig. Donner un coup de caveçon à quelqu’un, lui faire éprouver une mortification, rabattre ses prétentions.</t>
  </si>
  <si>
    <t>Cavillation</t>
  </si>
  <si>
    <t>(ka-vil-la-sion), n. f. Terme de barreau et de controverse. Mauvaise chicane, dérision, moquerie. Pour ne rien retenir qui puisse laisser la plus petite couleur aux cavillations les plus destituées même d’apparence, il faut dire que… SAINT-SIMON.</t>
  </si>
  <si>
    <t>Ceciliane</t>
  </si>
  <si>
    <t>n. f. Chaînette au mors. (La Curne)</t>
  </si>
  <si>
    <t>Cédule</t>
  </si>
  <si>
    <t>(sé-du-l’), n. f. Autrefois, petit morceau de papier sur lequel on écrivait quelque chose pour servir de mémoire.</t>
  </si>
  <si>
    <t>Céladon</t>
  </si>
  <si>
    <t>(sé-la-don), n. m. Familièrement et ordinairement avec ironie, amant délicat et langoureux.</t>
  </si>
  <si>
    <t>Céleuste</t>
  </si>
  <si>
    <t>(sé-leu-st’), n. m. Terme de la marine ancienne. Celui qui donnait les ordres aux matelots et aux rameurs.</t>
  </si>
  <si>
    <t>Celius</t>
  </si>
  <si>
    <t>(sé-li-us’), n. m. Une des sept collines de l’ancienne Rome.</t>
  </si>
  <si>
    <t>Celle</t>
  </si>
  <si>
    <t>(sè-l’), n. f. Nom de différentes pièces des thermes chez les Romains. Pendant le moyen âge, habitation destinée à des personnes de condition servile.</t>
  </si>
  <si>
    <t>Cellicole</t>
  </si>
  <si>
    <t>(sèl-li-ko-l’), adj. Terme d’histoire naturelle. Qui habite dans les caves.</t>
  </si>
  <si>
    <t>Cembre</t>
  </si>
  <si>
    <t>(san-br’), n. m. Espèce de pin des Alpes et du Dauphiné.</t>
  </si>
  <si>
    <t>(sé-na-kl’), n. m. Réunion d’hommes de lettres, d’artistes, etc., qui se voient souvent et sont accusés de s’admirer mutuellement.</t>
  </si>
  <si>
    <t>Cendal</t>
  </si>
  <si>
    <t>(san-dal), n. m. Sorte d’étoffe de soie, dont on se servait dans le moyen âge.</t>
  </si>
  <si>
    <t>Cénotaphe</t>
  </si>
  <si>
    <t>(sé-no-ta-f’), n. m. Tombeau vide, dressé à un mort dont on n’a pas le corps.</t>
  </si>
  <si>
    <t>Cens</t>
  </si>
  <si>
    <t>(san ; quelques-uns font sentir l’s et disent sans’), n. m. Terme de jurisprudence féodale. Redevance que le possesseur d’une terre payait au seigneur. Donner à cens. Les Vaudois prirent à cens les héritages des environs, VOLTAIRE.</t>
  </si>
  <si>
    <t>Centenier</t>
  </si>
  <si>
    <t>(san-te-nié), n. m. 1°Centurion, officier romain qui avait cent hommes sous ses ordres 2°Dans certaines villes de France, officier de la garde bourgeoise au XVIe siècle 3°Le chef ou magistrat de la centaine. Si un centenier trouve un voleur dans une autre centaine que la sienne, MONTESQUIEU.</t>
  </si>
  <si>
    <t>Centon</t>
  </si>
  <si>
    <t>(san-ton), n. m. 1°Vers ou fragments de vers pris de quelque auteur. On leur apprend à coudre en vers des centons de Virgile, J. J. ROUSSEAU 2°Par extension, c’est un centon, c’est un ouvrage fait de morceaux empruntés.</t>
  </si>
  <si>
    <t>Centumvir</t>
  </si>
  <si>
    <t>(san-tom’-vir), n. m. Dans l’ancienne Rome, le tribunal des centumvirs, tribunal composé de cent membres qui jugeait les questions d’état, de propriété, de succession.</t>
  </si>
  <si>
    <t>Céracé</t>
  </si>
  <si>
    <t>ÉE (sé-ra-sé, sée), adj. Terme didactique. Qui a l’apparence ou la consistance de la cire.</t>
  </si>
  <si>
    <t>Céraste</t>
  </si>
  <si>
    <t>(sé-ra-st’), n. m. Terme d’histoire naturelle. Vipère d’Égypte très venimeuse, qui a sur la tête deux éminences en forme de cornes.</t>
  </si>
  <si>
    <t>Céraunie</t>
  </si>
  <si>
    <t>(sé-rô-nie), n. f. Synonyme de pierre météorique.</t>
  </si>
  <si>
    <t>Céruléen</t>
  </si>
  <si>
    <t>ENNE (sé-ru-lé-in, è-n’), adj. Qui est de couleur azurée. Le céruléen tapis de la mer. André GIDE.</t>
  </si>
  <si>
    <t>Cervelière</t>
  </si>
  <si>
    <t>(sèr-ve-liê-r’), n. f. Anciennement, sorte de casque ouvert.</t>
  </si>
  <si>
    <t>Cervoise</t>
  </si>
  <si>
    <t>(sèr-voi-z’), n. f. Mot gaulois, du latin cerevisia ou cervesia. Bière. L’onde insipide et la cervoise amère, Tout s’en imbibe… LA FONTAINE.</t>
  </si>
  <si>
    <t>Ceste</t>
  </si>
  <si>
    <t>(sè-st’), n. m. Nom d’un gantelet de cuir souvent garni de plomb, qui servait aux anciens athlètes, pour combattre à coups de poings, dans les jeux publics. Le prix du ceste, le prix donné au vainqueur dans cette sorte de combat.</t>
  </si>
  <si>
    <t>Cettui</t>
  </si>
  <si>
    <t>(sè-tui), adj. démonstr. masc. sing. Ce, cet. Il n’est plus usité ; mais on le trouve encore dans le style marotique. Cettui me semble, à le voir, papimane, LA FONTAINE.</t>
  </si>
  <si>
    <t>Chabler</t>
  </si>
  <si>
    <t>(cha-blé), v. t. Terme de marine. Attacher un fardeau à un câble pour le haler.</t>
  </si>
  <si>
    <t>Chablis</t>
  </si>
  <si>
    <t>(cha-bli), n. m. Terme d’eaux et forêts. Le chablis est le bois que la force du vent ou quelque orage abat dans les forêts.</t>
  </si>
  <si>
    <t>Chaboisseau</t>
  </si>
  <si>
    <t>(cha-boi-sô), n. m. Dans l’Aunis, espèce de petit jonc qui vient dans les prairies humides, particulièrement au bord de la mer.</t>
  </si>
  <si>
    <t>Chabraque</t>
  </si>
  <si>
    <t>(cha-bra-k’), n. f. Pièce de drap ou de peau de mouton destinée à recouvrir la selle et la charge, quand elles sont sur le dos du cheval. Une schabraque de hussard.</t>
  </si>
  <si>
    <t>Chabrol</t>
  </si>
  <si>
    <t>(cha-brol) et CHABROT (cha-bro) n. m. Mélange de bouillon et de vin.</t>
  </si>
  <si>
    <t>Chaceor</t>
  </si>
  <si>
    <t>n. m. Cheval de chasse. (La Curne)</t>
  </si>
  <si>
    <t>Chafouin</t>
  </si>
  <si>
    <t>INE (cha-fouin, foui-n’), n. m. et f. Celui, celle qui ressemble à une fouine, d’apparence grêle et sournoise. Petit chafouin. Adj. Mine chafouine. L’abbé Dubois était un petit homme maigre, effilé, chafouin, à perruque blonde, SAINT-SIMON.</t>
  </si>
  <si>
    <t>Chaleil</t>
  </si>
  <si>
    <t>(cha-lèll, ll mouillées), n. m. Intercalez Chaleil, avec le sens de lampion. " Le baston à quoy l’on pend le chaleil ou crasset les soirs, pour alumer en la maison. " (La Curne)</t>
  </si>
  <si>
    <t>Chalin</t>
  </si>
  <si>
    <t>(cha-lin), n. m. Eclair de chaleur.</t>
  </si>
  <si>
    <t>Châlit</t>
  </si>
  <si>
    <t>(châ-li), n. m. Bois de lit. Châlit de noyer, de fer. Je vis Castillon sans meubles, avec un châlit et un capucin, et qui en voulait prendre l’habit, SAINT-SIMON.</t>
  </si>
  <si>
    <t>Chamade</t>
  </si>
  <si>
    <t>(cha-ma-d’), n. f. Signal militaire, qui se donnait avec le tambour ou la trompette, pour avertir qu’on voulait traiter avec l’ennemi. Fig. Battre la chamade, se rendre, céder.</t>
  </si>
  <si>
    <t>Champart</t>
  </si>
  <si>
    <t>(chan-par), n. m. Terme de jurisprudence féodale. Une certaine portion des fruits que le seigneur percevait sur l’héritage donné à cens. Dites aux femmes ce que c’est que fiefs, rentes, dîmes inféodées, droit de champart, lods et ventes, FÉNELON.</t>
  </si>
  <si>
    <t>Champaye</t>
  </si>
  <si>
    <t>(chan-pê), n. f. Nom donné à des bois ruinés par le pâturage du bétail, ou à des champs qui, par suite d’inculture, se couvrent de bouleaux, d’aulnes, de genêts ou de bruyères.</t>
  </si>
  <si>
    <t>Champeaux</t>
  </si>
  <si>
    <t>(chan-pô), n. m. plur. Prés, prairies.</t>
  </si>
  <si>
    <t>Chamsin</t>
  </si>
  <si>
    <t>(kam’-sin’), n. m. Vent d’Égypte qui souffle pendant cinquante jours, vingt-cinq jours avant l’équinoxe du printemps et autant après.</t>
  </si>
  <si>
    <t>Chananéen</t>
  </si>
  <si>
    <t>ENNE (ka-na-né-in, è-n’), adj. Qui appartient au pays de Chanaan. Les tribus chananéennes. Les habitants de Sodome et de Gomorrhe étaient de sang chananéen.</t>
  </si>
  <si>
    <t>Chanceau</t>
  </si>
  <si>
    <t>(chan-sô), n. m. Terme d’architecture. Nom des barreaux d’une grille qui ferme une enceinte.</t>
  </si>
  <si>
    <t>Chancissure</t>
  </si>
  <si>
    <t>(chan-si-su-r’), n. f. Moisissure.</t>
  </si>
  <si>
    <t>Chanée</t>
  </si>
  <si>
    <t>(cha-née), n. f. 1°Cannelure du métier à tisser la soie. 2°Gouttière qui conduit l’eau sur la roue du moulin à papier.</t>
  </si>
  <si>
    <t>Chanteau</t>
  </si>
  <si>
    <t>(chan-tô), n. m. 1°Morceau coupé à un grand pain 2°Morceau d’étoffe coupé à une plus grande pièce 3°Une des pièces du fond d’un tonneau 4°Les chanteaux, les jantes du rouet.</t>
  </si>
  <si>
    <t>Chantepleure</t>
  </si>
  <si>
    <t>(chan-te-pleu-r’), n. f. 1°Sorte d’entonnoir qui a un long tuyau percé de trous pour faire couler les liquides dans un tonneau sans les troubler 2°Fente dans un mur de clôture ou de terrasse pour le passage des eaux 3°Robinet d’un tonneau 4°Arrosoir de jardinier, à queue longue et étroite 5°Rigole ouverte dans la berge d’une rivière 6°Sorte de tonneau dans lequel on foule, en certains vignobles, le raisin avant de le descendre dans la cuve.</t>
  </si>
  <si>
    <t>Chanterille</t>
  </si>
  <si>
    <t>(chan-te-ri-ll’, ll mouillées) ou CHANTARILLE (chan-ta-ri-ll’, ll mouillées), n. f. Petite bobine qui reçoit l’or ou l’argent au sortir du moulin.</t>
  </si>
  <si>
    <t>Chantignole</t>
  </si>
  <si>
    <t>(chan-ti-gno-l’), n. f. Terme de charpentier. Pièce de bois qui soutient les pannes d’une charpente</t>
  </si>
  <si>
    <t>Chape-chute</t>
  </si>
  <si>
    <t>(cha-pe-chu-t’), n. f. Bonne aubaine due à la négligence ou au malheur d’autrui. Attendre, chercher chape-chute. Attendre, chercher chape-chute. Un villageois avait à l’écart son logis ; Messer loup attendait chape-chute à la porte, LA FONTAINE.</t>
  </si>
  <si>
    <t>Chaput</t>
  </si>
  <si>
    <t>(cha-pu), n. m. Billot de bois pour équarrir les ardoises.</t>
  </si>
  <si>
    <t>Charmé</t>
  </si>
  <si>
    <t>ÉE (char-mé, mée), Adj. m. En termes forestiers, bois charmé, arbre qu’on a gâté par le pied pour le faire périr.</t>
  </si>
  <si>
    <t>Charmille</t>
  </si>
  <si>
    <t>(char-mi-ll’, ll mouillées, et non char-mi-ye), n. f. Terme de jardins. Palissade, berceau, allée de charmes et même de diverses autres espèces d’arbres, taillés de manière à présenter une surface plane, un mur de verdure. Quand d’une faible charmille Votre héritage est fermé, BÉRANGER.</t>
  </si>
  <si>
    <t>Charpi</t>
  </si>
  <si>
    <t>(char-pi), n. m. Billot sur lequel le tonnelier taille les douves.</t>
  </si>
  <si>
    <t>Chartil</t>
  </si>
  <si>
    <t>(char-ti ; l’l est toujours muette), n. m. 1°Le corps d’une charrette 2°Appentis qui sert de remise dans les basses-cours pour les charrettes, les charrues et les autres instruments de campagne. Emplissant à milliers Greniers, granges, chartils et caves et celliers, RÉGNIER.</t>
  </si>
  <si>
    <t>Chartreuse</t>
  </si>
  <si>
    <t>(char-treû-z’), n. f. 1°Couvent de chartreux 2°Petite maison de campagne isolée 3°Terme de cuisine. Mets composé de plusieurs légumes 4°Variété de tulipe 5°Sorte de liqueur, composée par les moines de la Grande-Chartreuse (près de Grenoble) avec les plantes aromatiques des montagnes et de l’eau-de-vie.</t>
  </si>
  <si>
    <t>Chasse-cousin</t>
  </si>
  <si>
    <t>(cha-se-kou-zin), n. m. 1°Mauvais vin, ou tout ce qui est propre à éloigner les parasites 2°Fleuret ne pliant pas, qui est propre à bourrer ceux qui font assaut. Au plur. Des chasse-cousin ou chasse-cousins.</t>
  </si>
  <si>
    <t>Chasse-marée</t>
  </si>
  <si>
    <t>(cha-se-ma-rée), n. f. 1°Voiture qui transportait le poisson de mer. 2°Sorte de bâtiment côtier, ponté et à deux mâts. Au plur. Des chasse-marée.</t>
  </si>
  <si>
    <t>Chasse-partie</t>
  </si>
  <si>
    <t>(cha-se-par-tie), n. f. Accord par lequel des aventuriers règlent ce qui doit revenir à chacun pour sa part. Au plur. Des chasses-parties.</t>
  </si>
  <si>
    <t>Châte</t>
  </si>
  <si>
    <t>(châ-t’), n. f. Nom, à Marseille, des chalands, sorte de grands bateaux. Les châtes sont de grands bateaux impropres d’ordinaire à une vraie navigation, et que l’on conserve dans le port, à l’état de docks flottants, pour remiser des marchandises, Journ. offic. 17 juill. 1875.</t>
  </si>
  <si>
    <t>Chat-en-jambes</t>
  </si>
  <si>
    <t>(cha-tan-jan-b’), n. m. Embarras que l’on suscite à quelqu’un.</t>
  </si>
  <si>
    <t>Chatonner</t>
  </si>
  <si>
    <t>(cha-to-né), v. t. Encastrer dans un chaton (tête d’une bague, c’est-à-dire partie qui renferme la pierre précieuse).</t>
  </si>
  <si>
    <t>Chat-pard</t>
  </si>
  <si>
    <t>(cha-par), n. m. Nom scientifique de l’espèce appelée vulgairement lynx de Portugal. Au plur. Des chats-pards.</t>
  </si>
  <si>
    <t>Chattemite</t>
  </si>
  <si>
    <t>(cha-te-mi-t’), n. f. Personne affectant des manières humbles et flatteuses. Voyez-vous cette chattemite ! Un chat faisant la chattemite, Un saint homme de chat, bien fourré, gros et gras, LA FONTAINE.</t>
  </si>
  <si>
    <t>Chauche-branche</t>
  </si>
  <si>
    <t>(chô-che-bran-ch’), n. f. 1°Levier pour de grands fardeaux. Au pluriel des chauche-branches. 2°N. m. Nom vulgaire de l’engoulevent.</t>
  </si>
  <si>
    <t>Chaudeau</t>
  </si>
  <si>
    <t>(chô-do), n. m. 1°Sorte de brouet ou de bouillon chaud que l’on portait autrefois aux mariés. Préparer des chaudeaux. 2°Toute boisson chaude. Là-dessus Son épouse… Lui présente un chaudeau propre pour Lucifer, LA FONTAINE. 3°Lait de poule.</t>
  </si>
  <si>
    <t>Chaude-chasse</t>
  </si>
  <si>
    <t>(chô-de-cha-s’), n. f. Terme d’ancienne législation. Poursuite active d’un prisonnier.</t>
  </si>
  <si>
    <t>Chaumat</t>
  </si>
  <si>
    <t>(chô-ma), adj. m. Dans le département du Cher, prés chaumats, prés situés sur les collines, les Primes d’honneur, p. 363, Paris, 1874.</t>
  </si>
  <si>
    <t>Chaumine</t>
  </si>
  <si>
    <t>(chô-mi-n’), n. f. Chétive maison de paysan. Un pauvre bûcheron tout couvert de ramée… Marchait à pas pesants… Et tâchait de gagner sa chaumine enfumée, LA FONTAINE.</t>
  </si>
  <si>
    <t>Chauvir</t>
  </si>
  <si>
    <t>(chô-vir), v. intran. Usité seulement dans cette locution : chauvir de l’oreille, chauvir des oreilles, dresser les oreilles, en parlant des animaux qui ont les oreilles longues et pointues, tels que les ânes et les mulets. Fig. D’un fardeau si pesant ayant l’âme grevée, Je chauvis de l’oreille et demeurant pensif… RÉGNIER.</t>
  </si>
  <si>
    <t>Chazal</t>
  </si>
  <si>
    <t>(cha-zal), n. m. Petite grange (Dauphiné), Inventaire de 1717.</t>
  </si>
  <si>
    <t>Cheaus</t>
  </si>
  <si>
    <t>(che-ô), n. m. plur. Terme de chasse. Les petits du loup, du chien et du renard.</t>
  </si>
  <si>
    <t>Chebec</t>
  </si>
  <si>
    <t>(che-bèk), n. m. Terme de marine anc. Bâtiment à trois mâts de la Méditerranée, allant à voiles et à rames.</t>
  </si>
  <si>
    <t>Chélidoine</t>
  </si>
  <si>
    <t>(ké-li-doi-n’), n. f. 1°Terme de botanique. La grande chélidoine, vulgairement nommée éclaire (chelidonium majus, L.), qui croît dans les murailles et les décombres, et contient un suc jaunâtre, caustique, très amer. 2°Terme de minéralogie. Pierre précieuse.</t>
  </si>
  <si>
    <t>Chelingue</t>
  </si>
  <si>
    <t>(che-lin-gh’), n. f. Terme de marine. Bateau à fond plat dont on se sert sur les côtes de l’Inde.</t>
  </si>
  <si>
    <t>Chélopode</t>
  </si>
  <si>
    <t>(ké-lo-po-d’), adj. Terme de zoologie. Qui a les pieds armés d’ongles crochus.</t>
  </si>
  <si>
    <t>Cheloup</t>
  </si>
  <si>
    <t>(che-loup’), n. m. Terme de marine. Petit navire caboteur.</t>
  </si>
  <si>
    <t>Chêmer</t>
  </si>
  <si>
    <t>(SE) (chê-mé), v. pr. Maigrir, tomber en chartre. Voilà un enfant qui se chême.</t>
  </si>
  <si>
    <t>Chemérage</t>
  </si>
  <si>
    <t>(che-mé-ra-j’), n. m. Terme de droit féodal. Droit d’aînesse en vertu duquel les puînés tenaient de l’aîné leur portion de fief en hommage.</t>
  </si>
  <si>
    <t>Chèneveau</t>
  </si>
  <si>
    <t>(chè-ne-vô), n. m. Terme de pêche. Sorte de filet.</t>
  </si>
  <si>
    <t>Chènevière</t>
  </si>
  <si>
    <t>(chè-ne-viê-r’), n. f. Terrain semé de chènevis, où croît le chanvre. Quand la chènevière fut verte, L’hirondelle leur dit : Arrachez brin à brin Ce qu’a produit ce maudit grain, Ou soyez sûrs de votre perte, LA FONTAINE.</t>
  </si>
  <si>
    <t>Chènevis</t>
  </si>
  <si>
    <t>(chè-ne-vi), n. m. La graine du chanvre.</t>
  </si>
  <si>
    <t>Chénice</t>
  </si>
  <si>
    <t>(ké-ni-s’), n. f. Terme d’antiquité grecque. Sorte de mesure de capacité valant 1 lit, 08.</t>
  </si>
  <si>
    <t>Chênière</t>
  </si>
  <si>
    <t>(chê-niè-r’), adj. f. Toue chênière, ou, substantivement, une chênière, sorte de bateau.</t>
  </si>
  <si>
    <t>Chénisque</t>
  </si>
  <si>
    <t>(ké-ni-sk’), n. m. 1°Terme d’antiquité grecque. Bec de navire en forme de col d’oie. 2°Terme de zoologie. Nom d’un oiseau du genre bernache.</t>
  </si>
  <si>
    <t>Chépu</t>
  </si>
  <si>
    <t>(ché-pu), n. m. Billot sur lequel le tonnelier bûche le bois.</t>
  </si>
  <si>
    <t>Cherconnée</t>
  </si>
  <si>
    <t>(chèr-ko-née), s. f. Terme de commerce. Étoffe indienne moitié coton moitié soie.</t>
  </si>
  <si>
    <t>Chermotte</t>
  </si>
  <si>
    <t>(chèr-mo-t’), n. f. Nom, dans la Haute-Saône, d’un panier profond dans lequel on recueille les merises, les Primes d’honneur, Paris, 1872.</t>
  </si>
  <si>
    <t>Cherpille</t>
  </si>
  <si>
    <t>(chèr-pi-ll’, ll mouillées), n. f. Usage du Beaujolais suivant lequel les pauvres pouvaient faire la récolte malgré les propriétaires, quand le grain était à maturité.</t>
  </si>
  <si>
    <t>Chersonèse</t>
  </si>
  <si>
    <t>(kèr-so-nê-z’), n. f. Terme de géographie. Presqu’île.</t>
  </si>
  <si>
    <t>Chérub</t>
  </si>
  <si>
    <t>(ché-rub), s. m. Terme d’antiquité. Mot sémitique désignant des figures d’animaux et d’où provient chérubin.</t>
  </si>
  <si>
    <t>Chétron</t>
  </si>
  <si>
    <t>(ché-tron), s. m. Terme de métier. Tiroir sur le côté d’un coffre.</t>
  </si>
  <si>
    <t>Chevage</t>
  </si>
  <si>
    <t>(che-va-j’), n. m. Terme de droit féodal. Droit dû par tout chef de famille bâtard ou aubain (Étymologie : chef).</t>
  </si>
  <si>
    <t>Chevalis</t>
  </si>
  <si>
    <t>(che-va-li), n. m. Passage pratiqué dans une rivière dont les eaux sont basses.</t>
  </si>
  <si>
    <t>Chevance</t>
  </si>
  <si>
    <t>(che-van-s’), n. f. Le bien qu’on a. En leurs greniers le blé, dans leurs caves les vins : Tout en crève ; comment ranger cette chevance ? LA FONTAINE.</t>
  </si>
  <si>
    <t>Chevau-légers</t>
  </si>
  <si>
    <t>(che – vô – lé – jé), n. m. plur. 1°Nom qu’on donnait à une compagnie de cavalerie composée de gens de naissance et d’honneur, qui faisaient partie de la garde du roi. 2°Au singulier. Un chevau-léger, un cavalier de ces compagnies.</t>
  </si>
  <si>
    <t>Chevé</t>
  </si>
  <si>
    <t>ÉE (che-vé, vée), adj. Verres chevés, verres de montre bombés, que par un façonnage on a transformés en verres plats.</t>
  </si>
  <si>
    <t>Chevecier</t>
  </si>
  <si>
    <t>(chè-ve-sié), n. m. Dignitaire qui avait soin du chevet de l’église, c’est-à-dire du fond de l’église depuis l’endroit où la clôture commence à tourner en rond. Et son rare savoir, de simple marguillier, L’éleva par degrés au rang de chevecier, BOILEAU.</t>
  </si>
  <si>
    <t>Chevelage</t>
  </si>
  <si>
    <t>(che-ve-la-j’), n. m. Opération qui a pour but d’ouvrir et d’entretenir, à l’étiage, des passes dans les hauts-fonds.</t>
  </si>
  <si>
    <t>Chever</t>
  </si>
  <si>
    <t>(che-vé), v. t. 1°Creuser une pierre précieuse par-dessous, pour affaiblir la couleur lorsqu’elle est trop forte 2°Rendre concave une pièce de métal 3°Faire subir au verre le chevage. Verres chevés, verres pour montres et pendules.</t>
  </si>
  <si>
    <t>Chevir</t>
  </si>
  <si>
    <t>(che-vir), v. t. Disposer de quelqu’un, en venir à bout. Cet enfant est si malin qu’on ne peut chevir de lui. Terme d’ancienne coutume. Traiter, composer, capituler.</t>
  </si>
  <si>
    <t>Chèvre-pied</t>
  </si>
  <si>
    <t>(chè-vre-pié), adj. m. Qui a des pieds de chèvre. Dieux chèvre-pieds, les satyres. C’était [le fils de Mme d’Hendicourt] une manière de chèvre-pied, aussi méchant et encore plus laid que son père, SAINT-SIMON.</t>
  </si>
  <si>
    <t>Chevron</t>
  </si>
  <si>
    <t>(che-vron), n. m. Terme de grammaire. Nom donné à l’accent circonflexe, à cause de sa forme.</t>
  </si>
  <si>
    <t>Chiaoux</t>
  </si>
  <si>
    <t>(chi-a-ou), n. m. Autrefois, espèce d’huissier ou d’envoyé turc.</t>
  </si>
  <si>
    <t>Chibouque</t>
  </si>
  <si>
    <t>(chi-bou-k’), n. f. Pipe turque à long tuyau de bois au bout duquel est placé le foyer.</t>
  </si>
  <si>
    <t>Chicabaud</t>
  </si>
  <si>
    <t>(chi-ka-bô), n. m. Terme de marine. Sorte de bout-dehors sur lequel on amure la misaine des lougres. On trouve aussi chicambaut.</t>
  </si>
  <si>
    <t>Chiche-face</t>
  </si>
  <si>
    <t>(chi-che-fa-s’), n. m. Terme familier. Homme qui a la face d’un avare. N. f. Nom, dans le moyen âge, d’un monstre fabuleux (comme Croque-mitaine).</t>
  </si>
  <si>
    <t>Chicoter</t>
  </si>
  <si>
    <t>(chi-ko-té), v. t. Terme populaire. Contester sur des bagatelles.</t>
  </si>
  <si>
    <t>Chiliade</t>
  </si>
  <si>
    <t>(ki-li-a-d’), n. f. Terme didactique. Un millier.</t>
  </si>
  <si>
    <t>Chiliarchie</t>
  </si>
  <si>
    <t>(ki-li-ar-chie), n. f. Division de la phalange grecque ; elle était composée de 1024 hommes et commandée par un chiliarque. Quatre chiliarchies formaient la petite phalange, huit la demi-phalange, et seize la phalange entière.</t>
  </si>
  <si>
    <t>Chiliarque</t>
  </si>
  <si>
    <t>(ki-li-ar-k’), s. m. Terme d’antiquité. Commandant de mille hommes.</t>
  </si>
  <si>
    <t>Chiliasme</t>
  </si>
  <si>
    <t>(ki-li-a-sm’), n. m. Nom grec du millénium, ou doctrine de ceux qui pensaient qu’après le jugement universel, les prédestinés demeureraient mille ans sur la terre et y jouiraient de toutes sortes de plaisirs.</t>
  </si>
  <si>
    <t>Chiliaste</t>
  </si>
  <si>
    <t>(ki-li-a-st’), n. m. Celui qui croyait au millénium ; millénaire.</t>
  </si>
  <si>
    <t>Chimoine</t>
  </si>
  <si>
    <t>(chi-moi-n’), n. m. Terme de construction. Sorte de ciment ou de stuc qui imite le marbre.</t>
  </si>
  <si>
    <t>Chinfreneau</t>
  </si>
  <si>
    <t>(chin-fre-nô), n. m. Coup à la tête ou au visage. Terme populaire.</t>
  </si>
  <si>
    <t>Chinquer</t>
  </si>
  <si>
    <t>(chin-ké), v. t. Faire godaille le verre à la main.</t>
  </si>
  <si>
    <t>Chiras</t>
  </si>
  <si>
    <t>(chi-râ), n. m. Nom donné à des entassements de grosses pierres, au sommet du Pilat, non loin de Saint-Étienne, MICHALOWSKI, Vestiges des invasions orientales, p. 11,1876. Dans l’Aunis, chiron ou chirat, tas de pierres accumulées dans les champs, Gloss. aunisien, p. 88.</t>
  </si>
  <si>
    <t>Chirobaliste</t>
  </si>
  <si>
    <t>(ki-ro-ba-li-st), n. f. Arbalète.</t>
  </si>
  <si>
    <t>Chirographe</t>
  </si>
  <si>
    <t>(ki-ro-gra-f’), n. m. Terme de diplomatique. Diplôme revêtu d’une signature. Charte, pièce sur laquelle le même acte est écrit deux fois. Bref du pape non publié, non promulgué.</t>
  </si>
  <si>
    <t>Chironomie</t>
  </si>
  <si>
    <t>(ki-ro-no-mie), n. f. L’art de régler le mouvement des mains, c’est-à-dire d’approprier les gestes aux discours.</t>
  </si>
  <si>
    <t>Chirotonie</t>
  </si>
  <si>
    <t>(ki-ro-to-nie), n. f. Terme de théologie. Imposition des mains. Terme d’antiquité grecque. Action de voter en levant la main.</t>
  </si>
  <si>
    <t>Chiton</t>
  </si>
  <si>
    <t>(ki-ton), n. m. Terme d’antiquité. Chez les Grecs, proprement le vêtement qui se portait en dessous, pour les hommes et pour les femmes. Plus tard, le chiton fut une chemise de laine, ordinairement sans manches, avec des boucles pour la fixer aux épaules.</t>
  </si>
  <si>
    <t>Chlamyde</t>
  </si>
  <si>
    <t>(kla-mi-d’), n. f. Sorte de manteau des anciens, retenu au cou ou sur l’épaule droite par une agrafe.</t>
  </si>
  <si>
    <t>Choéphore</t>
  </si>
  <si>
    <t>(ko-é-fo-r’), n. f. Terme d’antiquité grecque. Femme qui porte les offrandes destinées aux morts.</t>
  </si>
  <si>
    <t>Choisel</t>
  </si>
  <si>
    <t>(choi-zèl), n. m. Terme ancien. Se dit d’un moulin qui est mû par un cours d’eau à réservoir.</t>
  </si>
  <si>
    <t>Choquetage</t>
  </si>
  <si>
    <t>(cho-ke-ta-j’), n. m. Terme d’eaux et forêts. Coup de marteau pour marquer une souche. On dit aussi souquetage.</t>
  </si>
  <si>
    <t>Chorège</t>
  </si>
  <si>
    <t>(ko-rè-j’), n. m. Terme d’antiquité grecque. Celui qui, chez les Grecs, fournissait la dépense des spectacles.</t>
  </si>
  <si>
    <t>Choreute</t>
  </si>
  <si>
    <t>n. m. Emprunté du grec khoreutês. Personne figurant dans un chœur, danseur, choriste. ANTIQ. GRECQ. Membre d’un chœur.</t>
  </si>
  <si>
    <t>Chorique</t>
  </si>
  <si>
    <t>(ko-ri-k’), adj. Terme d’antiquité. Vers choriques, ceux que le chœur chantait ou déclamait dans les pièces de théâtre.</t>
  </si>
  <si>
    <t>Chorographie</t>
  </si>
  <si>
    <t>(ko-ro-gra-fie), n. f. Description d’un pays, comme la géographie est la description de la terre, et la topographie celle d’un lieu particulier.</t>
  </si>
  <si>
    <t>Chrématistique</t>
  </si>
  <si>
    <t>(kré-ma-ti-sti-k’), n. f. Terme didactique. Art de créer les richesses.</t>
  </si>
  <si>
    <t>Chrême</t>
  </si>
  <si>
    <t>(krê-m’), n. m. Huile mêlée de baume, et consacrée pour servir aux onctions dans l’administration de certains sacrements. Le saint chrême.</t>
  </si>
  <si>
    <t>Chrémeau</t>
  </si>
  <si>
    <t>(cré-mô), n. m. Petit bonnet de linge fin, dont, après l’onction, on coiffait l’enfant baptisé.</t>
  </si>
  <si>
    <t>Chrie</t>
  </si>
  <si>
    <t>(krie), n. f. Terme de rhétorique. Sorte d’exercice que faisaient faire les rhéteurs anciens et qui a été longtemps en usage dans les classes de rhétorique des colléges. Il consistait à développer une pensée par sept ou huit moyens différents qui rappelaient les différents lieux communs étudiés alors avec tant de soin, et aujourd’hui fort méprisés (1872).</t>
  </si>
  <si>
    <t>Chrysanline</t>
  </si>
  <si>
    <t>(kri-za-ni-li-n’), n. f. Sorte de couleur orange. A ces couleurs on peut ajouter la couleur orange, chrysaniline, etc. Mém. d’Agric. etc. 1870-71.</t>
  </si>
  <si>
    <t>Chrysanthe</t>
  </si>
  <si>
    <t>(kri-zan-t’), adj. Terme de botanique. Qui a des fleurs d’un jaune d’or.</t>
  </si>
  <si>
    <t>Chryséléphantine</t>
  </si>
  <si>
    <t>(kri-zé-lé-fan-ti-n’), adj. f. Sculpture chryséléphantine, celle où entrait l’or et l’ivoire.</t>
  </si>
  <si>
    <t>Chrysopée</t>
  </si>
  <si>
    <t>(kri-zo-pée), n. f. Terme d’alchimie. Art prétendu de faire de l’or.</t>
  </si>
  <si>
    <t>Chrysostome</t>
  </si>
  <si>
    <t>(kri-zo-sto-m’), adj. 1°Qui a la bouche d’or. Épithète donnée à quelques Pères de l’Église grecque 2°Terme d’histoire naturelle. Qui a la bouche de couleur d’or.</t>
  </si>
  <si>
    <t>Chrysulée</t>
  </si>
  <si>
    <t>(kri-zu-lée), n. f. Ancien nom de l’eau régale.</t>
  </si>
  <si>
    <t>Chthonien</t>
  </si>
  <si>
    <t>ENNE (kto-niin, niè-n’), adj. Terme de mythologie. Les dieux chthoniens, les dieux qui résident dans les cavités de la terre.</t>
  </si>
  <si>
    <t>Cibaudière</t>
  </si>
  <si>
    <t>(si-bô-diê-r’), s. f. Terme de pêche. Sorte de filet.</t>
  </si>
  <si>
    <t>Cicerone</t>
  </si>
  <si>
    <t>(si-sé-ro-né ; d’autres prononcent sisé-ro-n’; d’autres enfin disent, à l’italienne, tchitché ro-né), n. m. Guide qui montre aux étrangers les curiosités d’une ville. J’étais accompagné d’un nouveau guide et d’un cicerone grec, CHATEAUBRIAND. Au plur. L’Académie le laisse invariable : les cicerone.</t>
  </si>
  <si>
    <t>Ciclamor</t>
  </si>
  <si>
    <t>(si-kla-mor), n. m. Terme de blason. Bordure de l’écu ou des pièces.</t>
  </si>
  <si>
    <t>Cicuration</t>
  </si>
  <si>
    <t>(si-ku-ra-sion), n. f. Terme didactique. Action d’apprivoiser.</t>
  </si>
  <si>
    <t>Cimboul</t>
  </si>
  <si>
    <t>n. m. Grelot, sonnette. (La Curne)</t>
  </si>
  <si>
    <t>Cimier</t>
  </si>
  <si>
    <t>(si-mié), n. m. Ornement qui surmonte la cime d’un casque. [Roland voyait nos soldats] Du haut des monts, pareils à l’aigle ouvrant ses ailes, Secouer, pour chasser de nouveaux infidèles, L’éclatant cimier de Martel, V. HUGO, Odes, II, 7.</t>
  </si>
  <si>
    <t>Cinabre</t>
  </si>
  <si>
    <t>(si-na-br’), rouge vermillon.</t>
  </si>
  <si>
    <t>Cincenelle</t>
  </si>
  <si>
    <t>(sin-se-nè-l’), n. f. Cordage pour haler les bateaux sur les rivières, pour faire glisser, au moyen d’une poulie, un bac d’une rive à l’autre.</t>
  </si>
  <si>
    <t>Cinces</t>
  </si>
  <si>
    <t>n. f. plur. Chiffons, guenilles. (La Curne)</t>
  </si>
  <si>
    <t>Cinéfaction</t>
  </si>
  <si>
    <t>(si-né-fa-ksion), n. f. Terme didactique. Réduction en cendres.</t>
  </si>
  <si>
    <t>Cinéraire</t>
  </si>
  <si>
    <t>(si-né-rê-r’), adj. Qui se rapporte aux cendres. Urne cinéraire, urne qui renferme les cendres d’un mort. Qui de nous, en posant une urne cinéraire, N’a trouvé quelque ami pleurant sur un cercueil ? V. HUGO</t>
  </si>
  <si>
    <t>Cinglage</t>
  </si>
  <si>
    <t>(sin-gla-j’), n. m. Le chemin qu’un vaisseau fait ou peut faire en 24 heures.</t>
  </si>
  <si>
    <t>Cinname</t>
  </si>
  <si>
    <t>(si-nna-m’) ou CINNAMOME (si-nnamo-m’), n. m. Nom donné autrefois à une substance aromatique que quelques auteurs disent être la myrrhe, d’autres la cannelle. Ô myrrhe ! ô cinname ! Nard cher aux époux ! V. HUGO.</t>
  </si>
  <si>
    <t>Cipolin</t>
  </si>
  <si>
    <t>(si-po-lin), adj. m. Marbre cipolin, espèce de marbre de structure foliacée auquel on a cru reconnaître de la ressemblance avec les tuniques des plantes bulbeuses. Le portique est formé par dix grosses colonnes d’un seul bloc de marbre cipolin, STENDHAL.</t>
  </si>
  <si>
    <t>Cippe</t>
  </si>
  <si>
    <t>(si-p’), n. m. 1°Terme d’architecture. Demi-colonne sans chapiteau 2°Petite colonne ou pilier, que les anciens plaçaient en divers endroits des grandes routes, et qui offrait des explications sur le chemin, ou quelquefois le récit de quelque action mémorable, arrivée près du même lieu</t>
  </si>
  <si>
    <t>Circaète</t>
  </si>
  <si>
    <t>(sir-ka-è-t’), n. m. Oiseau du genre faucon, dit vulgairement Jean-le-blanc.</t>
  </si>
  <si>
    <t>Circellé</t>
  </si>
  <si>
    <t>ÉE (sir-sè-lé, lée), adj. Terme didactique. Qui est muni de cercles colorés.</t>
  </si>
  <si>
    <t>Circoncellion</t>
  </si>
  <si>
    <t>(sir-con-sèl-li-on), n. m. Nom de donatistes (hérétiques du IVe siècle), qui se disaient vengeurs publics, donnaient la liberté aux esclaves et supprimaient les dettes des débiteurs.</t>
  </si>
  <si>
    <t>Circonvallation</t>
  </si>
  <si>
    <t>(sir-kon-val-la-sion), n. f. Terme de fortification. Tranchée avec palissade et parapet que faisaient les assiégeants pour se garantir des attaques et pour couper les communications de la place avec le dehors. Cette effroyable circonvallation qu’il fit autour de la ville, BOSSUET.</t>
  </si>
  <si>
    <t>Circumincession</t>
  </si>
  <si>
    <t>(sir-ko-min-sè-ssion), n. f. Terme de théologie. Existence des personnes de la Trinité les unes dans les autres.</t>
  </si>
  <si>
    <t>Ciron</t>
  </si>
  <si>
    <t>(si-ron), n. m. Insecte aptère qui est le plus petit des animaux visibles à l’œil nu. Dans le XVIIe siècle, le ciron fut pris comme le symbole de ce qu’il y avait de plus petit au monde. Dame fourmi trouva le ciron trop petit, Se croyant, pour elle, un colosse, LA FONTAINE.</t>
  </si>
  <si>
    <t>Cistophore</t>
  </si>
  <si>
    <t>(si-sto-fo-r’), n. f. Jeune fille qui portait des corbeilles dans les orgies ou fêtes de Bacchus.</t>
  </si>
  <si>
    <t>Citole</t>
  </si>
  <si>
    <t>(si-to-l’), n. f. Nom qu’on donnait dans le moyen âge à la cithare.</t>
  </si>
  <si>
    <t>Citrin</t>
  </si>
  <si>
    <t>INE (si-trin, tri-n’), adj. Qui est de la couleur du citron. Couleur citrine.</t>
  </si>
  <si>
    <t>Civadière</t>
  </si>
  <si>
    <t>(si-va-diê-r’), n. f. Terme de marine. Nom d’une voile à peu près abandonnée aujourd’hui, qui s’attachait à une vergue suspendue sous le mât de beaupré.</t>
  </si>
  <si>
    <t>Civelle</t>
  </si>
  <si>
    <t>(si-vè-l’), n. f. Jeune anguille.</t>
  </si>
  <si>
    <t>Clabau</t>
  </si>
  <si>
    <t>n. m. Chien courant à longues oreilles. (La Curne)</t>
  </si>
  <si>
    <t>Clabaudeur</t>
  </si>
  <si>
    <t>(kla-bô-deur), n. m. Clabaudeur, clabaudeuse, celui, celle qui crie beaucoup et sans raison. Quel clabaudeur assommant !</t>
  </si>
  <si>
    <t>Clampin</t>
  </si>
  <si>
    <t>(klan-pin), n. m. Terme militaire. Soldat retardataire, traînard, écloppé. Populairement, clampin, clampine, un fainéant, une fainéante.</t>
  </si>
  <si>
    <t>Claquedent</t>
  </si>
  <si>
    <t>(kla-ke-dan), n. m. 1°Terme d’injure. Un gueux, un misérable qui tremble de froid 2°Familièrement, homme qui parle de lui-même avec jactance.</t>
  </si>
  <si>
    <t>Claque-oreille</t>
  </si>
  <si>
    <t>(kla-ko-rè-ll’, ll mouillées), n. m. Terme populaire. Chapeau à bords pendants. Au plur. Des claque-oreilles.</t>
  </si>
  <si>
    <t>Clarence</t>
  </si>
  <si>
    <t>(kla-ran-s’), n. f. Chaussure à semelle plate, sans talon.</t>
  </si>
  <si>
    <t>Clarière</t>
  </si>
  <si>
    <t>(kla-riê-r’), n. f. Terme de marine. Passage entre les banquises et les gros amas de glaces.</t>
  </si>
  <si>
    <t>Claveau</t>
  </si>
  <si>
    <t>(kla-vô), n. m. 1°Terme d’architecture. Pierre taillée en coin, qui sert à fermer une plate-bande ; à former le dessus d’une fenêtre ou d’une porte carrée ou d’une corniche. Cette pierre s’appelle voussoir, lorsque ces portes ou ces fenêtres sont en arcade. 2°Terme de construction. Pièce de bois disposée en biais, de manière à tendre vers le centre d’une arcade.</t>
  </si>
  <si>
    <t>Clavecin</t>
  </si>
  <si>
    <t>ou CLAVESIN (kla-ve-sin), n. m. Ancien terme de marine. Partie de la dunette consacrée à la distribution des chambres d’officiers ; salon au milieu de l’espace occupé par ces chambres.</t>
  </si>
  <si>
    <t>Clavicorde</t>
  </si>
  <si>
    <t>(kla-vi-kor-d’), n. m. Terme de musique. Espèce de clavecin.</t>
  </si>
  <si>
    <t>Clayère</t>
  </si>
  <si>
    <t>(klè-iê-r’), n. f. Parc à huîtres.</t>
  </si>
  <si>
    <t>Claymore</t>
  </si>
  <si>
    <t>(klè-mo-r’), n. f. Grande et large épée des Gaëls d’Écosse, et dont le nom leur sert de cri de guerre.</t>
  </si>
  <si>
    <t>Cléché</t>
  </si>
  <si>
    <t>ÉE (klé-ché, chée), adj. Terme de blason. Se dit d’une pièce ouverte à jour qui laisse voir le champ de l’écu.</t>
  </si>
  <si>
    <t>Clergeon</t>
  </si>
  <si>
    <t>(klèr-jon), n. m. Ancien terme de dénigrement, petit clerc de procureur. Si je savais à quel procureur vous êtes, je vous ferais châtier, petit clergeon… Mais tout ce que je pus faire… fut de lui dire que je n’étais point clergeon de procureur, et que j’étais gentilhomme, Francion.</t>
  </si>
  <si>
    <t>Clicorgne</t>
  </si>
  <si>
    <t>adv. De côté, de travers. L’un œil a lousque, et l’autre borgne : Toz dis regarde clicorgne ; L’un pié ot droit, et l’autre tort. (La Curne)</t>
  </si>
  <si>
    <t>Clifoire</t>
  </si>
  <si>
    <t>(kli-foi-r’), n. f. Jouet que les enfants se font avec une tige de sureau pour lancer de l’eau comme avec une seringue.</t>
  </si>
  <si>
    <t>Cligne-musette</t>
  </si>
  <si>
    <t>(kli-gne-mu-zè-t’), n. f. Jeu d’enfants où plusieurs se cachent, tandis qu’un seul cherche. Jouer à cligne-musette. (cache-cache)</t>
  </si>
  <si>
    <t>Climatérique</t>
  </si>
  <si>
    <t>(kli-ma-té-ri-k’), adj. Qui appartient à un des âges de la vie regardés comme critiques. Les époques climatériques. Fig. L’an climatérique, l’époque de la décadence. à chercher l’an climatérique De l’éternelle fleur de lis, MALHERBE.</t>
  </si>
  <si>
    <t>Clinquant</t>
  </si>
  <si>
    <t>(klin-kan), n. m. 1°Lamelle brillante d’or, d’argent, etc. qui entrait dans certaines parures. Ce dos chargé de pourpre et rayé de clinquants, MALHERBE 2°Lames ou feuilles de cuivre doré ou argenté qui brillent beaucoup et imitent le vrai clinquant.</t>
  </si>
  <si>
    <t>Clocheman</t>
  </si>
  <si>
    <t>n. m. Le mouton qui conduit les autres, par le son d’une clochette qu’il a pendue au col. (La Curne)</t>
  </si>
  <si>
    <t>Closerie</t>
  </si>
  <si>
    <t>(klô-ze-rie), n. f. Petite exploitation rurale, où il n’y a pas de bœufs de labour. La Closerie des Genêts, drame en cinq actes, par Fréd. SOULIÉ.</t>
  </si>
  <si>
    <t>Coaction</t>
  </si>
  <si>
    <t>(ko-a-ksion), n. f. Terme didactique. Action de contraindre à faire ou à ne pas faire.</t>
  </si>
  <si>
    <t>Coalescence</t>
  </si>
  <si>
    <t>(ko-a-lè-ssan-s’), n. f. Terme didactique. Union de parties auparavant séparées, comme on l’observe dans la guérison des plaies simples.</t>
  </si>
  <si>
    <t>Coaltar</t>
  </si>
  <si>
    <t>(kôl-tar), n. m. Goudron provenant de la distillation de la houille.</t>
  </si>
  <si>
    <t>Cobbir</t>
  </si>
  <si>
    <t>verbe. Ecraser. Elle luy cobbit toute la teste, si que la cervelle en tumba. Rabelais. (La Curne)</t>
  </si>
  <si>
    <t>Cocatrix</t>
  </si>
  <si>
    <t>(ko-ka-triks’), n. m. Objet de superstitions populaires et que Furetière 1690 dit une espèce de basilic qui s’engendrait dans les cavernes et les puits.</t>
  </si>
  <si>
    <t>Côcher</t>
  </si>
  <si>
    <t>(kô-ché), v. t. Couvrir la femelle en parlant du coq, et, en général, des autres oiseaux.</t>
  </si>
  <si>
    <t>Coction</t>
  </si>
  <si>
    <t>(ko-ksion), n. f. Terme didactique équivalant à cuisson du langage vulgaire. La coction des aliments.</t>
  </si>
  <si>
    <t>Codicille</t>
  </si>
  <si>
    <t>(ko-di-sil-l’), n. m. Terme de droit. Disposition qui a pour objet de faire une addition ou un changement à un testament. Je le lui donne par un codicille, révoquant à cet effet tous les testaments antérieurs, VOLTAIRE.</t>
  </si>
  <si>
    <t>Coffin</t>
  </si>
  <si>
    <t>(ko-fin), n. m. Étui plein d’eau où est une pierre à aiguiser et que le faucheur portait à sa ceinture.</t>
  </si>
  <si>
    <t>Cogent</t>
  </si>
  <si>
    <t>ENTE (ko-jan, jan-t’), adj. Terme de philosophie. Qui contraint.</t>
  </si>
  <si>
    <t>Cognation</t>
  </si>
  <si>
    <t>n. f. Parenté. Il estoit le plus proche masle de ceste race et cognation. (La Curne)</t>
  </si>
  <si>
    <t>Cohibition</t>
  </si>
  <si>
    <t>(ko-i-bi-sion), n. f. Terme didactique. Empêchement d’agir.</t>
  </si>
  <si>
    <t>Cohober</t>
  </si>
  <si>
    <t>(ko-o-bé), v. t. Distiller plusieurs fois de suite une liqueur sur son résidu, ou mieux sur de nouvelles substances, pour qu’elle se charge davantage des principes volatils.</t>
  </si>
  <si>
    <t>Colichemarde</t>
  </si>
  <si>
    <t>(ko-li-che-mar-d’), n. f. Sorte de rapière, dont la partie antérieure de la lame est effilée et taillée en carrelet, tandis que le talon est très large ; c’était une arme de duel (corruption de Kœnigsmark, nom de l’inventeur).</t>
  </si>
  <si>
    <t>Collapsus</t>
  </si>
  <si>
    <t>(kol-la-psus’), n. m. Diminution de l’excitabilité du cerveau, ce qui fait qu’il cesse de remplir ses fonctions ou les remplit irrégulièrement.</t>
  </si>
  <si>
    <t>Colliger</t>
  </si>
  <si>
    <t>(kol-li-jé), v. t. 1°Faire des collections de pierres, d’insectes, etc. 2°Faire des extraits.</t>
  </si>
  <si>
    <t>Colloquer</t>
  </si>
  <si>
    <t>(kol-lo-ké), v. t. 1°Terme de jurisprudence. Faire la collocation des créanciers 2°Familièrement. Mettre quelqu’un en une place assez mauvaise 3°Se colloquer, v. pr. Se placer. Quand un chacun fut embarqué, AEeas s’étant colloqué, SCARRON.</t>
  </si>
  <si>
    <t>Colombin</t>
  </si>
  <si>
    <t>INE. adj. Espece de couleur qui est du violet lavé, du gris de lin entre le rouge et le violet. (Dict. de l’Académie 1762)</t>
  </si>
  <si>
    <t>Colombine</t>
  </si>
  <si>
    <t>(ko-lon-bi-n’), n. f. Personnage de la comédie italienne ; la fille de Cassandre et la prétendue d’Arlequin. Au masculin, colombin, jeune homme qui a un air de colombe ; se dit par plaisanterie. C’est un vrai colombin.</t>
  </si>
  <si>
    <t>Columbaire</t>
  </si>
  <si>
    <t>(ko-lon-bê-r) et COLUMBARIUM (ko-lon-ba-ri-om’), n. m. Terme d’antiquité. Bâtiment sépulcral, qui contenait plusieurs niches propres à recevoir des urnes mortuaires.</t>
  </si>
  <si>
    <t>Columelle</t>
  </si>
  <si>
    <t>(ko-lu-mè-l’), n. f. Terme didactique. Petite colonne.</t>
  </si>
  <si>
    <t>Comarque</t>
  </si>
  <si>
    <t>(ko-mar-k’), n. m. Terme d’antiquité grecque. Gouverneur d’un village.</t>
  </si>
  <si>
    <t>Combe</t>
  </si>
  <si>
    <t>(kon-b’), n. f. Petite vallée, pli de terrain, lieu bas entouré de collines.</t>
  </si>
  <si>
    <t>Combleau</t>
  </si>
  <si>
    <t>(kon-blô), n. m. Nom, dans l’artillerie, de grosses cordes servant à traîner le canon. Quelques-uns disent comblan.</t>
  </si>
  <si>
    <t>Combourgeois</t>
  </si>
  <si>
    <t>EOISE (kon-bour-joî, joî-z’), n. m. et f. Celui, celle qui est de la même ville qu’une autre personne, qui a le droit de bourgeoisie dans la même ville ; s’est dit particulièrement dans la Suisse.</t>
  </si>
  <si>
    <t>Comessation</t>
  </si>
  <si>
    <t>(ko-mè-sa-sion), n. f. Latinisme. Repas, festin. On a donné des thés, genre de comessation tout à fait extraordinaire, BRILLAT-SAVARIN.</t>
  </si>
  <si>
    <t>Comice</t>
  </si>
  <si>
    <t>(ko-mi-s’), n. m. plur. Terme d’antiquité. Nom que les Romains donnaient à leurs assemblées pour l’élection des magistrats, et pour d’autres affaires publiques. Et quel est aujourd’hui l’ordre de vos comices ? VOLTAIRE. Au XIXe siècle, nom que l’on a donné aux assemblées primaires appelées à voter sur des plébiscites.</t>
  </si>
  <si>
    <t>Cominge</t>
  </si>
  <si>
    <t>(ko-min-j’), n. f. Sorte de grosse bombe. Le comte de Cominges, aide de camp de Louis XIV au siége de Mons, à la taille duquel le roi avait comparé ces bombes en badinant.</t>
  </si>
  <si>
    <t>Command</t>
  </si>
  <si>
    <t>(ko-man), n. m. Terme de jurisprudence. Celui pour lequel on fait une acquisition sans que son nom soit porté dans l’acte. Celui pour lequel l’adjudicataire déclare avoir enchéri.</t>
  </si>
  <si>
    <t>Commensal</t>
  </si>
  <si>
    <t>(ko-mman-sal), n. m. 1°Chacun de ceux qui mangent habituellement à la même table. L’un qui se piquait d’être Commensal du jardin, l’autre de la maison, LA FONTAINE 2°Officier de la maison du roi ayant bouche à la cour en temps de service.</t>
  </si>
  <si>
    <t>Commination</t>
  </si>
  <si>
    <t>(ko-mmi-na-sion), n. f. 1°Dénonciation de la colère et surtout de la colère céleste. Au commencement du carême, à la cérémonie de la commination, on prononçait ces malédictions du Deutéronome, CHATEAUBRIAND. 2°Figure de rhétorique par laquelle on annonce ou on laisse entrevoir à ses auditeurs un avenir menaçant, s’ils ne changent pas de conduite, ou s’ils ne font pas ce qu’on leur recommande.</t>
  </si>
  <si>
    <t>Commissoire</t>
  </si>
  <si>
    <t>(ko-mmi-soi-r’), adj. Terme de droit. Clause commissoire, clause qui, n’étant point accomplie, emporte la nullité du contrat.</t>
  </si>
  <si>
    <t>Commodat</t>
  </si>
  <si>
    <t>(ko-mmo-da), n. m. Terme de jurisprudence. Contrat par lequel une chose est prêtée gratuitement à l’emprunteur, à la charge de la restituer en nature. Le commodat est le prêt à usage.</t>
  </si>
  <si>
    <t>Commoration</t>
  </si>
  <si>
    <t>(ko-mmo-ra-sion), n. f. Figure de rhétorique par laquelle un orateur insiste sur un des points qu’il a traités pour le graver plus profondément dans l’esprit de l’auditeur.</t>
  </si>
  <si>
    <t>Commouvoir</t>
  </si>
  <si>
    <t>(ko-mmou-voir), v. t. Causer des commotions.</t>
  </si>
  <si>
    <t>Compellatif</t>
  </si>
  <si>
    <t>IVE (kon-pèl-la-tif, ti-v’), adj. Terme de grammaire. Qui indique qu’on adresse la parole à quelqu’un. Particule compellative.</t>
  </si>
  <si>
    <t>Compendium</t>
  </si>
  <si>
    <t>(kon-pin-di-om’), n. m. Abrégé. Un compendium de philosophie, de médecine.</t>
  </si>
  <si>
    <t>Concamération</t>
  </si>
  <si>
    <t>(kon-ka-mé-ra-sion), n. f. Terme d’architecture. Voûte, arcade, cintre d’une voûte. Demi concamération, forme d’une voûte qui s’arrête à la moitié de la courbe.</t>
  </si>
  <si>
    <t>Conche</t>
  </si>
  <si>
    <t>(kon-ch’), n. f. Nom des seconds réservoirs des marais où se fabrique le sel.</t>
  </si>
  <si>
    <t>Concraire</t>
  </si>
  <si>
    <t>(kon-krê-r’), v. a. Terme de grammaire et de logique. Donner le caractère concret, par opposition à abstraire.</t>
  </si>
  <si>
    <t>Condamine</t>
  </si>
  <si>
    <t>n. f. Du latin condamina, contamina, de cum domino. Mot languedocien, pour signifier une grande pièce de terre qui a quelques droits seigneuriaux. (La Curne)</t>
  </si>
  <si>
    <t>Condigne</t>
  </si>
  <si>
    <t>(kon-di-gn’), adj. Terme de théologie. Satisfaction condigne, satisfaction parfaitement égale à la faute. Mérite condigne, mérite égal à la récompense.</t>
  </si>
  <si>
    <t>Condouloir</t>
  </si>
  <si>
    <t>(SE) (kon-dou-loir), v. pr. Employé seulement à l’infinitif. Se condouloir avec quelqu’un, lui témoigner qu’on prend part à sa douleur. Leurs Majestés avaient envoyé des personnes de qualité à la reine d’Angleterre se condouloir de la mort funeste du roi son mari, LA ROCHEFOUCAULD.</t>
  </si>
  <si>
    <t>Confabuler</t>
  </si>
  <si>
    <t>(kon-fa-bu-lé), v. t. S’entretenir familièrement. Il est vieux ou du moins marotique. Apelle un jour vint entre cinq et six Confabuler chez son ami Zeuxis, VOLTAIRE.</t>
  </si>
  <si>
    <t>Conglutiner</t>
  </si>
  <si>
    <t>(kon-glu-ti-né), v. t. Joindre deux ou plusieurs corps par le moyen de quelque substance visqueuse qui les tient unis.</t>
  </si>
  <si>
    <t>Congrégé</t>
  </si>
  <si>
    <t>ÉE (kon-gré-jé, jée), adj. Terme didactique. Qui est réuni en masses, en tas. N. f. Ursuline qui ne faisait point de vœux.</t>
  </si>
  <si>
    <t>Congru</t>
  </si>
  <si>
    <t>UE (kon-gru, grue), adj. 1°Qui est conçu ou qui s’exprime en termes exacts et précis 2°Dans le langage ecclésiastique, portion congrue, pension annuelle que le gros décimateur payait au curé pour sa subsistance. Par extension, portion congrue, rente, traitement fort exigu.</t>
  </si>
  <si>
    <t>Congruent</t>
  </si>
  <si>
    <t>ENTE (kon-gru-an, an-t’), adj. Qui convient à. Que dites-vous de ma petite oie (sorte d’ajustement) ? La trouvez-vous congruente à l’habit ? MOLIÈRE.</t>
  </si>
  <si>
    <t>Conniver</t>
  </si>
  <si>
    <t>(ko-nni-vé), v. t. Fermer les yeux sur ce qu’on n’ose pas ou ne veut pas apercevoir et, par suite, dissimuler en justice les faits à la charge d’un accusé, et prendre ainsi part à une mauvaise action. Mais conniver en lâche à ce nom qu’on me vole, Quand un père à mes yeux au lieu de moi l’immole, Souffrir… CORNEILLE.</t>
  </si>
  <si>
    <t>Conopée</t>
  </si>
  <si>
    <t>n. m. Voile qui enveloppe le tabernacle d’un autel.</t>
  </si>
  <si>
    <t>Conquêt</t>
  </si>
  <si>
    <t>(kon-kê), n. m. Tout ce qu’on acquiert par son industrie, et qui ne vient point de succession. Acquêt fait durant la communauté des époux. Les biens sont propres, acquêts ou conquêts, MONTESQUIEU.</t>
  </si>
  <si>
    <t>Contadin</t>
  </si>
  <si>
    <t>(kon-ta-din), n. m. Paysan. À l’aide, contadins, aux armes, LA FONTAINE.</t>
  </si>
  <si>
    <t>Contempteur</t>
  </si>
  <si>
    <t>TRICE (kon-tan-pteur, tri-s’), n. m. et f. 1°Celui, celle qui méprise, qui a l’esprit méprisant 2°Adjectivement. L’attention de la première Église à dérober aux yeux contempteurs le secret des mystères, DESFONTAINES.</t>
  </si>
  <si>
    <t>Contendant</t>
  </si>
  <si>
    <t>ANTE (kon-tan-dan, dan-t’), adj. Qui débat, dispute avec un autre. Puissances, parties contendantes. Substantivement. On ne s’entend jamais en disputant de vive voix ; un des contendants s’explique mal, l’autre répond plus mal encore, VOLTAIRE.</t>
  </si>
  <si>
    <t>Contondre</t>
  </si>
  <si>
    <t>(kon-ton-dr’), v. t. Produire des contusions.</t>
  </si>
  <si>
    <t>Contredanse</t>
  </si>
  <si>
    <t>(kon-tre-dan-s’) et, primitivement, COUNTRY-DANCE (kaun’-tri-dan-s’), n. f. Sorte de danse rustique ancienne en Angleterre, où elle signifie danse de campagne, et importée en France sous la Régence, c’est-à-dire entre 1715 et 1723.</t>
  </si>
  <si>
    <t>Contre-hus</t>
  </si>
  <si>
    <t>(kon-trû), n. m. Partie d’une porte coupée en deux, le haut pouvant s’ouvrir, tandis que le bas reste fermé. Petite porte, quelquefois à perpétuelle demeure, quelquefois susceptible d’être enlevée à volonté, qui est au devant de la porte entière, et qui atteint à moitié environ de la hauteur de celle-ci.</t>
  </si>
  <si>
    <t>Contre-lettre</t>
  </si>
  <si>
    <t>(kon-tre-lè-tr’), n. f. Acte secret par lequel on déroge aux stipulations d’un acte public. Au plur. Des contre-lettres.</t>
  </si>
  <si>
    <t>Contremander</t>
  </si>
  <si>
    <t>(kon-tre-man-dé), v. t. Révoquer un ordre, une demande, une commande. Il a contremandé sa voiture. On avait mandé cet officier, mais il a été contremandé.</t>
  </si>
  <si>
    <t>Contre-scel</t>
  </si>
  <si>
    <t>(kon-tre-sèl), n. m. Petit sceau apposé sur le tiret du parchemin qui attache les lettres scellées en chancellerie. Figure imprimée au revers du sceau principal.</t>
  </si>
  <si>
    <t>Contrister</t>
  </si>
  <si>
    <t>(kon-tri-sté), v. t. Causer une tristesse profonde. Terme de dévotion. Contrister le Saint-Esprit, retomber dans le péché après avoir reçu les grâces du Saint-Esprit. Se contrister, v. pr. Devenir contristé.</t>
  </si>
  <si>
    <t>Controuver</t>
  </si>
  <si>
    <t>(kon-trou-vé), v. t. Inventer une chose fausse. On ne peut se tirer d’affaire qu’en leur controuvant des intentions basses, J. J. ROUSSEAU.</t>
  </si>
  <si>
    <t>Contumélieux</t>
  </si>
  <si>
    <t>EUSE (kon-tu-mé-li-eû, eû-z’), adj. Latinisme. Qui offense, qui outrage. Je ne veux pas disputer de l’usage des serviteurs, à qui nous sommes si superbes, si cruels, si contumélieux, MALHERBE.</t>
  </si>
  <si>
    <t>Contus</t>
  </si>
  <si>
    <t>USE (kon-tu, tu-z’), adj. Terme de chirurgie. Qui a éprouvé une contusion. Une partie contuse. Plaie contuse, solution de continuité des parties molles compliquée avec la contusion.</t>
  </si>
  <si>
    <t>Conurbation</t>
  </si>
  <si>
    <t>(ko-nur-ba-sion), n. f. Ensemble urbain formé par plusieurs villes dont les banlieues se sont rejointes.</t>
  </si>
  <si>
    <t>Convent</t>
  </si>
  <si>
    <t>(kon-van), n. m. 1°Ancienne forme pour couvent. Quelques femmes galantes donnent aux convents et à leurs amants, galantes et bienfaitrices, LA BRUYÈRE. 2°En franc-maçonnerie, réunion de délégués de toutes les loges du pays.</t>
  </si>
  <si>
    <t>Convoluté</t>
  </si>
  <si>
    <t>ÉE (kon-vo-lu-té, tée), adj. Qui est roulé sur soi-même ou autour d’un autre corps, de manière à former un cornet. Feuilles convolutées. Ailes convolutées, ailes qui enveloppent le corps de manière à lui donner la forme cylindrique.</t>
  </si>
  <si>
    <t>Copter</t>
  </si>
  <si>
    <t>(ko-pté), v. t. Frapper une cloche d’un seul côté avec le battant.</t>
  </si>
  <si>
    <t>Coquard</t>
  </si>
  <si>
    <t>(ko-kar), n. m. 1°Vieux coq. Fig. et familièrement, fou, benêt. Et s’il le dit, c’est un coquard, LA FONTAINE 2°Le produit du croisement du faisan avec la poule.</t>
  </si>
  <si>
    <t>Coquebin</t>
  </si>
  <si>
    <t>n. m. Terme d’injure. " Sœur Jeanne nous dit que je suis aise que ce gros coquebin là est hors de ceans. " (La Curne)</t>
  </si>
  <si>
    <t>Coquecigrue</t>
  </si>
  <si>
    <t>(ko-ke-si-grue), n. f. 1°Animal imaginaire dont le nom est employé dans diverses locutions 2°Personne qui ne dit que des balivernes 3°Baliverne, conte en l’air. Il nous vient conter des coquecigrues, des coquecigrues de mer.</t>
  </si>
  <si>
    <t>Coquefredouille</t>
  </si>
  <si>
    <t>(ko-ke-fre-dou-ll’, ll mouillées), n. m. Un pauvre hère, un homme sans esprit.</t>
  </si>
  <si>
    <t>Coquemar</t>
  </si>
  <si>
    <t>(ko-ke-mar), n. m. Pot à anse de terre vernissée, ou d’étain, ou de cuivre, qui servait à faire bouillir de l’eau.</t>
  </si>
  <si>
    <t>Coqueplumet</t>
  </si>
  <si>
    <t>(ko-ke-plu-mè), n. m. Homme faisant le coq, le merveilleux, portant des panaches, un costume éclatant.</t>
  </si>
  <si>
    <t>Coquerelle</t>
  </si>
  <si>
    <t>(ko-ke-rè-l’), n. f. Plante vivace dont les baies, arrondies, d’un rouge orange, renfermées dans un calice vésiculeux très large et rougeâtre, sont acidules, légèrement rafraîchissantes et diurétiques.</t>
  </si>
  <si>
    <t>Coqueter</t>
  </si>
  <si>
    <t>(ko-ke-té), v. t. Terme de marine. Conduire un bateau au vent à l’aide d’un aviron. On dit plus souvent godiller.</t>
  </si>
  <si>
    <t>Coquibus</t>
  </si>
  <si>
    <t>pron. Quiconque. (La Curne)</t>
  </si>
  <si>
    <t>Corallin</t>
  </si>
  <si>
    <t>INE (ko-ral-lin, li-n’), adj. Rouge comme du corail. Lèvres corallines.</t>
  </si>
  <si>
    <t>Cordace</t>
  </si>
  <si>
    <t>(kor-da-s’), n. f. Terme d’antiquité. Sorte de danse inconvenante qui n’était dansée que par des gens ivres ou grossiers.</t>
  </si>
  <si>
    <t>Cordelle</t>
  </si>
  <si>
    <t>(kor-dè-l’), n. f. Corde dont on se sert pour le halage des bateaux en rivière et, sur mer, pour divers usages de chaloupes. Nos matelots nous tiraient à la cordelle, CHATEAUBRIAND. Fig. C’est un homme de sa cordelle, c’est un homme de son parti, de sa cabale.</t>
  </si>
  <si>
    <t>Cordiforme</t>
  </si>
  <si>
    <t>(kor-di-for-m’), adj. Terme de botanique. Qui est en forme de cœur.</t>
  </si>
  <si>
    <t>Corégone</t>
  </si>
  <si>
    <t>(ko-ré-go-n’), n. m. Espèce de poisson de lac. Le corégone lavaret, le lavaret, Journ. offic. 18 janv. 1877.</t>
  </si>
  <si>
    <t>Cormier</t>
  </si>
  <si>
    <t>(kor-mié), n. m. Nom du sorbier domestique (sorbus domestica, L.). Le bois du cormier est fort dur. L’if en arc est ployé, le cormier fait des dards, DELILLE.</t>
  </si>
  <si>
    <t>Cornaline</t>
  </si>
  <si>
    <t>(kor-na-li-n’), n. f. Agate demi-transparente, et ordinairement d’un rouge foncé, dont on fait des cachets et autres bijoux.</t>
  </si>
  <si>
    <t>Coruscant</t>
  </si>
  <si>
    <t>(ko-ru-skan), adj. Brillant, étincelant.</t>
  </si>
  <si>
    <t>Coryphée</t>
  </si>
  <si>
    <t>(ko-ri-fée), n. m. Chef des chœurs dans nos opéras ou dans l’antiquité.</t>
  </si>
  <si>
    <t>Cotret</t>
  </si>
  <si>
    <t>(ko-trè), n. m. 1°Fagot de bois court et de médiocre grosseur. 2°Chacun des bâtons qui composent le fagot. 3°Morceau de bois qui fait partie des ailes d’un moulin à vent.</t>
  </si>
  <si>
    <t>Cottereaux</t>
  </si>
  <si>
    <t>n. m. Voleurs, pillards et aventuriers qui pillaient les paysans, les églises et les monasteres, qui furent defaits en Berry du temps de Philippe Auguste en l’an 1163. (Furetière 1690)</t>
  </si>
  <si>
    <t>Couchis</t>
  </si>
  <si>
    <t>(kou-chi), n. m. Couche de sable et de terre sur laquelle on établit le pavé d’un pont. Pièces de bois qu’on pose sur les fermes des cintres pour supporter une voûte pendant sa construction.</t>
  </si>
  <si>
    <t>Coucoumelle</t>
  </si>
  <si>
    <t>(kou-kou-mè-l’), n. f. Nom vulgaire de l’oronge blanche, sorte de champignon.</t>
  </si>
  <si>
    <t>Couillard</t>
  </si>
  <si>
    <t>(kou-llar, ll mouillées), n. m. Machine de guerre. On s’en servoit pour lancer des pierres. (La Curne)</t>
  </si>
  <si>
    <t>Couleuvrine</t>
  </si>
  <si>
    <t>(kou-le-vri-n’), n. f. Espèce de canon, qui, étant plus long que les pièces ordinaires, chassait beaucoup plus loin ; le diamètre de son calibre était d’environ cinq pouces et son boulet de seize livres. Voilà vos longues coulevrines Qui soufflent du feu sur mes eaux, V. HUGO.</t>
  </si>
  <si>
    <t>Coulis</t>
  </si>
  <si>
    <t>(kou-lî), adj. m. Vent coulis, vent qui coule, c’est-à-dire qui se glisse à travers les petites ouvertures, les fentes, etc.</t>
  </si>
  <si>
    <t>Couque</t>
  </si>
  <si>
    <t>(kou-k’), n. f. Pain d’épices, brioche flamande.</t>
  </si>
  <si>
    <t>Courcaillet</t>
  </si>
  <si>
    <t>(kour-ka-llè, ll mouillées ; et non kour-ka-yè), n. m. Nom qu’on donne au cri des cailles. Sifflet qui imite ce cri et qui sert d’appeau pour les attirer. Et des courcaillets pour les cailles, SCARRON.</t>
  </si>
  <si>
    <t>Couronnade</t>
  </si>
  <si>
    <t>(kou-ro-na-d’), n. f. Terme d’art militaire. Opération par laquelle une troupe entourait le point devant être attaqué.</t>
  </si>
  <si>
    <t>Courtière</t>
  </si>
  <si>
    <t>(kour-tiê-r’), n. f. Espace dans lequel tourne la roue du moulin à eau.</t>
  </si>
  <si>
    <t>Courtil</t>
  </si>
  <si>
    <t>(kour-ti), n. m. Petit jardin attenant à une maison de paysan. Il est dans le courtil.</t>
  </si>
  <si>
    <t>Courtille</t>
  </si>
  <si>
    <t>(kour-ti-ll’, ll mouillées, et non kour-ti-ye), n. f. Partie des faubourgs du nord de Paris où se trouvent beaucoup de cabarets. Descente de la Courtille, rentrée dans Paris des masques après la nuit du mardi gras passée à la Courtille.</t>
  </si>
  <si>
    <t>Courtine</t>
  </si>
  <si>
    <t>(kour-ti-n’), n. f. 1°Rideau de lit. Vieux, ou du moins il ne se dit guère qu’en vers ou par archaïsme 2°Terme de fortification. Front de la muraille d’une place, entre deux bastions 3°Terme d’architecture. Façade de bâtiment comprise entre deux pavillons.</t>
  </si>
  <si>
    <t>Coutil</t>
  </si>
  <si>
    <t>(kou-ti), n. m. Toile serrée et lissée, propre à envelopper des matelas, des oreillers, à faire des tentes, des habits d’été, des robes. XVe s. Toiles, coutis, or, argent en plate et en vaisselles, FROISS. II, II, 188. Apporterent grant pillage de coutils, de charroy, de pourveances, ID. liv. II, p. 225, dans LACURNE.</t>
  </si>
  <si>
    <t>Covins</t>
  </si>
  <si>
    <t>n. m. plur. Chariots de combat.</t>
  </si>
  <si>
    <t>Cranequin</t>
  </si>
  <si>
    <t>(kra-ne-kin), n. m. Ancien terme militaire. Instrument dont les soldats se servaient pour tendre les arbalètes. Sorte d’arbalète.</t>
  </si>
  <si>
    <t>Crebecaos</t>
  </si>
  <si>
    <t>n. m. plur. Panier. On appelle en provençal crebecaos de magaigne, les paniers des femmes. (La Curne)</t>
  </si>
  <si>
    <t>Crédence</t>
  </si>
  <si>
    <t>(kré-dan-s’), n. f. Meuble sur lequel on place les verres qui doivent servir à table ; buffet, garde-manger.</t>
  </si>
  <si>
    <t>Créosoté</t>
  </si>
  <si>
    <t>(Kré-o-zo-té), adj. Mélange huileux de phénols et de crésols obtenu par distillation des goudrons du bois (hêtre, bouleau) qu’il protège des parasites. Injection de créosote dans des poteaux. La créosote dégagée par la combustion du bois contribue à la fumaison des viandes et poissons.</t>
  </si>
  <si>
    <t>Criqûre</t>
  </si>
  <si>
    <t>(kri-kû-r’), n. f. Terme de métallurgie. Synonyme de crique ou fissure dans le fer ou l’acier.</t>
  </si>
  <si>
    <t>Criste-marine</t>
  </si>
  <si>
    <t>(kri-ste-ma-ri-n’), n. f. Fleur poussant dans le sable, les rochers salés, un des noms de la passe-pierre, perce-pierre, bacile, fenouil marin.</t>
  </si>
  <si>
    <t>Crole</t>
  </si>
  <si>
    <t>n. m. Secousse, tremblement. (La Curne)</t>
  </si>
  <si>
    <t>Cromlech</t>
  </si>
  <si>
    <t>(kro-mlèk’), n. m. Pierres verticales, disposées symétriquement en cercle et qu’on attribue aux anciens Celtes.</t>
  </si>
  <si>
    <t>Croquembouche</t>
  </si>
  <si>
    <t>(kro-kan-bou-ch’), n. m. Toute sorte de pâtisserie croquante, et, particulièrement, certains petits bonbons glacés qu’on met comme ornement sur certaines pâtisseries.</t>
  </si>
  <si>
    <t>Croque-moutons</t>
  </si>
  <si>
    <t>(kro-ke-mou-ton), n. m. Nom donné, sous Henri IV, à une sorte de cavalerie légère.</t>
  </si>
  <si>
    <t>Croquignole</t>
  </si>
  <si>
    <t>(kro-ki-gno-l’), n. f. 1°Sorte de pâtisserie sèche et très dure. Manger des croquignoles 2°Chiquenaude donnée sur la tête ou sur le nez. Au défaut de six pistoles, Choisissez donc sans façon D’avoir trente croquignoles Ou douze coups de bâton, MOLIÈRE.</t>
  </si>
  <si>
    <t>Croustille</t>
  </si>
  <si>
    <t>(krou – sti – ll’, ll mouillées, et non krou-sti-ye), n. f. 1°Petite croûte. Par extension, petit repas 2°Sorte d’agrément qu’on mettait aux coiffures des femmes.</t>
  </si>
  <si>
    <t>Cubiculum</t>
  </si>
  <si>
    <t>(ku-bi-ku-lom’), n. m. Terme d’antiquité chrétienne. Nom donné à des chambres sépulcrales dans les catacombes, faisant souvent partie des cryptes.</t>
  </si>
  <si>
    <t>Culasse</t>
  </si>
  <si>
    <t>(ku-la-s’), n. f. Terme de bijoutier. Partie inférieure d’un diamant taillé en biseau.</t>
  </si>
  <si>
    <t>Cultellaire</t>
  </si>
  <si>
    <t>(kul-tèl-lê-r’), adj. Terme didactique. Qui a la forme d’un couteau. Cautère cultellaire.</t>
  </si>
  <si>
    <t>Cuque</t>
  </si>
  <si>
    <t>n. f. Compagnie de coquins. (La Curne)</t>
  </si>
  <si>
    <t>Curule</t>
  </si>
  <si>
    <t>(ku-ru-l’), adj. Terme d’antiquité romaine. Chaise curule, fauteuil d’ivoire sur lequel les premiers magistrats de Rome s’asseyaient et qui avait les pieds courbes et des ornements d’ivoire.</t>
  </si>
  <si>
    <t>Cuspide</t>
  </si>
  <si>
    <t>(ku-spi-d’), n. f. Terme de botanique. Pointe aiguë et allongée.</t>
  </si>
  <si>
    <t>Custode</t>
  </si>
  <si>
    <t>(ku-sto-d’), n. f. 1°Rideau. Vieux en ce sens. Fig. Donner le fouet sous la custode, réprimander en secret 2°Courtines à côté du maître autel. Pavillon qu’on met sur le saint ciboire.</t>
  </si>
  <si>
    <t>Custodi-nos</t>
  </si>
  <si>
    <t>(ku-sto-di-nôs’), n. m. Prête-nom qui gardait un bénéfice ou un office pour le rendre à un autre dans un certain temps et qui, n’en ayant que le titre, laissait les fruits à celui qui possèdait en effet. M. le comte sentait du scrupule de posséder, sous le nom de custodi-nos, plus de 100000 livres de rente en bénéfices, RETZ.</t>
  </si>
  <si>
    <t>Cuzelle</t>
  </si>
  <si>
    <t>n. f. Récolte. (La Curne)</t>
  </si>
  <si>
    <t>Cyanoleuque</t>
  </si>
  <si>
    <t>(si-a-no-leu-k’), adj. Terme d’histoire naturelle. Qui est bleu et blanc.</t>
  </si>
  <si>
    <t>Cyanomèle</t>
  </si>
  <si>
    <t>(si-a-no-mè-l’), adj. Terme d’histoire naturelle. Qui est bleu et noir.</t>
  </si>
  <si>
    <t>Cycéon</t>
  </si>
  <si>
    <t>(si-sé-on), n. m. Terme d’antiquité. Préparation alimentaire des Grecs, faite ordinairement avec du vin, de la farine d’orge grillée, du miel, de l’eau et du fromage.</t>
  </si>
  <si>
    <t>Cyclographe</t>
  </si>
  <si>
    <t>(si-klo-gra-f’), n. m. Poëte qui avait traité une époque de l’histoire fabuleuse de la Grèce.</t>
  </si>
  <si>
    <t>Cymaise</t>
  </si>
  <si>
    <t>(si-mê-z’), n. f. Terme d’architecture. Membre ou moulure qui est au sommet d’une corniche. Cymaise droite. Cymaise renversée. S’il est petit, il (le dôme) n’est plus qu’une calotte ignoble qui s’élève au-dessus des entablements tout exprès pour rompre la ligne harmonieuse de la cymaise, CHATEAUBRIAND.</t>
  </si>
  <si>
    <t>Cyngalais</t>
  </si>
  <si>
    <t>AISE (sin-ga-lê, lê-z’), adj. Qui est de Ceylan La langue cyngalaise. On trouve aussi Ceylanais, aise.</t>
  </si>
  <si>
    <t>(si-tê-r’), n. f. Ile de la Méditerranée, célèbre par le culte de Vénus. Jeux de Cythère, jeux, agaceries des amants. L’enfant de Cythère, l’Amour. Voyager à Cythère, faire un voyage à Cythère, se livrer aux plaisirs de l’amour.</t>
  </si>
  <si>
    <t>Dabo</t>
  </si>
  <si>
    <t>(Le), n. m. Celui qui donne. " Il est toujours le dabo. " Façon de parler pour dire, il paye d’ordinaire pour toute la compagnie. (La Curne)</t>
  </si>
  <si>
    <t>Dague</t>
  </si>
  <si>
    <t>(da-gh’), n. f. 1°Espèce de poignard 2°Terme de vénerie. Les dagues du cerf sont la première tête qu’il porte à sa seconde année, où, étant encore sans andouillers et sans chevillures, il n’a que deux petites cornes pointues 3°Lame de fer garnie d’un manche qui sert dans la reliure 4°Ancien terme de marine. Bout de cordage avec lequel on frappait les matelots condamnés au fouet.</t>
  </si>
  <si>
    <t>Daguet</t>
  </si>
  <si>
    <t>(da-ghè), adv. Sourdement, en cachette. Il s’en est allé, il a tiré ses chausses daguet.</t>
  </si>
  <si>
    <t>Dail</t>
  </si>
  <si>
    <t>(dall’, ll mouillées), n. m. Ancien nom de la faux. Pierres à faucheur, pierres à affiler et pierres de faux ou dail.</t>
  </si>
  <si>
    <t>Dalmatique</t>
  </si>
  <si>
    <t>(dal-ma-ti-k’), n. f. 1°Terme d’antiquité. Tunique blanche et bordée de pourpre que l’on fabriquait en Dalmatie 2°Vêtement que les diacres et les sous-diacres portent par-dessus l’aube, dans les fonctions de leur ministère.</t>
  </si>
  <si>
    <t>Dalot</t>
  </si>
  <si>
    <t>(da-lo), n. m. Terme de marine. Ouverture pratiquée dans la muraille d’un navire et servant à l’écoulement des eaux.</t>
  </si>
  <si>
    <t>Damasquiner</t>
  </si>
  <si>
    <t>(da-ma-ski-né), v. t. Incruster de l’or ou de l’argent dans de l’acier. Damasquiner une épée. Tout ! jusqu’au cheval blanc, qu’il élève au sérail, Dont la sueur à flots argente le poitrail ; Jusqu’au frein que l’or damasquine, V. HUGO.</t>
  </si>
  <si>
    <t>Dame-jeanne</t>
  </si>
  <si>
    <t>(da-me-jâ-n’), n. f. Sorte de très grosse bouteille en terre ou en verre qui sert à garder et à transporter du vin ou des liqueurs et qui est ordinairement de la contenance de 50 à 60 litres. Dans la marine, grosse bouteille de verre, de la contenance de 17 à 18 litres, garnie de natte et servant à la distribution de la boisson de l’équipage.</t>
  </si>
  <si>
    <t>Danaïde</t>
  </si>
  <si>
    <t>(da-na-i-d’), n. f. Terme de mythologie. Nom des cinquante filles de Danaüs qui, sauf une nommée Hypermnestre, assassinèrent leurs maris la première nuit des noces par l’ordre de leur père, et qui étaient condamnées dans l’enfer à emplir un tonneau percé. Fig. Le tonneau des Danaïdes, chose qu’on ne peut remplir, homme aux dépenses de qui on ne peut suffire.</t>
  </si>
  <si>
    <t>Danché</t>
  </si>
  <si>
    <t>ÉE (dan-ché, chée), adj. Terme de blason. Il se dit des piéces, telles que le pal, le chef, la fasce, lorsqu’elles sont terminées par des pointes en forme de dents.</t>
  </si>
  <si>
    <t>Danger</t>
  </si>
  <si>
    <t>(dan-jé), n. m. Terme de droit féodal. Droit qu’avait le seigneur et plus tard le roi sur les forêts de Normandie, consistant en ce que les propriétaires ne pouvaient les vendre ni les exploiter sans sa permission et sans lui payer le dixième, sous peine de confiscation.</t>
  </si>
  <si>
    <t>Daraise</t>
  </si>
  <si>
    <t>(da-rê-z’), n. f. Terme d’eaux et forêts. Déchargeoir d’un étang.</t>
  </si>
  <si>
    <t>Dardanaire</t>
  </si>
  <si>
    <t>n. m. Usurier. Ce mot sert à désigner spécialement celui " qui cache les bleds ou autres denrées en attendant la cherté. " (La Curne)</t>
  </si>
  <si>
    <t>Dariole</t>
  </si>
  <si>
    <t>(da-ri-o-l’), n. f. Petite pièce de pâtisserie, contenant de la crème.</t>
  </si>
  <si>
    <t>Daron</t>
  </si>
  <si>
    <t>(da-ron), n. m. Le maître de la maison. Le daron à pas lents parcourt du même jour La ville, les faubourgs et jardins tour à tour, Poëte anonyme, dans RICHELET.</t>
  </si>
  <si>
    <t>Darse</t>
  </si>
  <si>
    <t>(dar-s’), n. f. Terme de marine. Abri, bassin pratiqué dans un port ; ce mot n’est pas usité sur l’Océan.</t>
  </si>
  <si>
    <t>Dase</t>
  </si>
  <si>
    <t>n. f. Rêve, imagination, chimère. (La Curne)</t>
  </si>
  <si>
    <t>Dataire</t>
  </si>
  <si>
    <t>(da-tê-r’), n. m. Titre d’office à la chancellerie de Rome et qui vient de ce qu’autrefois le dataire marquait la date de toutes les suppliques.</t>
  </si>
  <si>
    <t>Datisme</t>
  </si>
  <si>
    <t>(da-ti-sm’), n. m. Manière de parler ennuyeuse, dans laquelle on entasse plusieurs synonymes pour exprimer la même chose, par exemple : je suis aise, content, satisfait, ravi de vous voir.</t>
  </si>
  <si>
    <t>Dauber</t>
  </si>
  <si>
    <t>(dô-bé), v. t. 1°Frapper à coups de poing. Il a daubé vigoureusement celui qui l’avait insulté 2°Fig. et familièrement, railler quelqu’un, mal parler de lui, l’injurier.</t>
  </si>
  <si>
    <t>Débâcler</t>
  </si>
  <si>
    <t>(dé-bâ-klé), v. t. Faire retirer d’un port les navires vides, pour que l’accès soit libre aux navires chargés qui arrivent. V. t. Il se dit d’une rivière dont les glaces se rompent. La rivière a débâclé.</t>
  </si>
  <si>
    <t>Débagouler</t>
  </si>
  <si>
    <t>(dé-ba-gou-lé). 1°V. t. Terme bas. Vomir 2°V. t. Fig. Débagouler un torrent d’injures.</t>
  </si>
  <si>
    <t>Debaux</t>
  </si>
  <si>
    <t>n. m. plur. Plaisirs, ébats. Plus plaisant est encor amor : Mais aussi après les debaux, Les larmes viennent à monceaux. (La Curne)</t>
  </si>
  <si>
    <t>Débiffer</t>
  </si>
  <si>
    <t>(dé-bi-fé), v. t. Terme très familier. Mettre en mauvais état.</t>
  </si>
  <si>
    <t>Débillarder</t>
  </si>
  <si>
    <t>(dé-bi-llar-dé, ll mouillées), v. t. Terme de charpente. Couper une pièce de bois diagonalement ; en retrancher une partie qui a la forme courbe ou triangulaire.</t>
  </si>
  <si>
    <t>Débouquer</t>
  </si>
  <si>
    <t>(dé-bou-ké), v. t. Terme de marine. Sortir des bouches ou des canaux qui séparent les îles. La saison qui nous contraignait de regagner le Petit Goave pour débouquer avant le 10 septembre à cause du mauvais temps, LE COMTE D’ESTRÉES.</t>
  </si>
  <si>
    <t>Débucher</t>
  </si>
  <si>
    <t>(dé-bu-ché). 1°V. t. Sortir du bois ou du buisson, en parlant du gros gibier. Le cerf a débuché. Voilà d’abord Le cerf donné aux chiens ; j’appuie et sonne fort ; Mon cerf débuche et passe une assez longue plaine, Et mes chiens après lui… MOLIÈRE. 2°V. t. Faire sortir une bête fauve de son fort.</t>
  </si>
  <si>
    <t>Décaméron</t>
  </si>
  <si>
    <t>(dé-ka-mé-ron), n. m. Ouvrage contenant une suite de récits faits en dix jours. Le Décaméron de Boccace.</t>
  </si>
  <si>
    <t>Décaver</t>
  </si>
  <si>
    <t>(dé-ka-vé), v. t. Terme de jeu. Gagner toute la cave d’un joueur, tout l’argent qu’il a devant lui. Il m’a décavé en deux coups. Se décaver, v. pr. Perdre sa cave.</t>
  </si>
  <si>
    <t>Déchaler</t>
  </si>
  <si>
    <t>(dé-cha-lé), v. t. Terme de marine. être à découvert, en parlant de la carène d’un bâtiment échoué. La mer déchale beaucoup, elle descend très bas.</t>
  </si>
  <si>
    <t>Décimateur</t>
  </si>
  <si>
    <t>(dé-si-ma-teur), n. m. Celui qui avait le droit de lever la dîme. Un moine, gros décimateur, avait intenté un procès à des citoyens qu’il appelait ses paysans, VOLTAIRE.</t>
  </si>
  <si>
    <t>Décimo</t>
  </si>
  <si>
    <t>(dé – si – mo), adv. Dixièmement. Il s’écrit ordinairement 10°, dans une série d’articles qu’on note par 1°ou primo, etc.</t>
  </si>
  <si>
    <t>Déclos</t>
  </si>
  <si>
    <t>OSE (dé-klô, klô-z’), part. passé de déclore. Qui n’a pas de clôture. Ce parc est déclos en plusieurs endroits. Par extension. (Je) sentis à son nez, à ses lèvres décloses, Qu’il fleurait bien plus fort, mais non pas mieux que roses, RÉGNIER.</t>
  </si>
  <si>
    <t>Décours</t>
  </si>
  <si>
    <t>(dé-kour ; l’s ne se lie pas), n. m. Décroissement de la lune ; le temps qui s’écoule de la pleine lune à la nouvelle. Il y a de petits dieux qui font descendre la lune dans le décours, VOLTAIRE.</t>
  </si>
  <si>
    <t>Décubitus</t>
  </si>
  <si>
    <t>(dé-ku-bi-tus’), n. m. Terme de physiologie. L’attitude dans laquelle le corps repose, lorsqu’on est couché sur un plan plus ou moins horizontal.</t>
  </si>
  <si>
    <t>Décurie</t>
  </si>
  <si>
    <t>(dé-ku-rie), n. f. Terme d’antiquité romaine. Troupe composée de dix soldats. Division de certaines classes, contenant d’abord dix personnes, puis un nombre indéterminé. Antoine fit des décuries de sénateurs, de chevaliers, MONTESQUIEU.</t>
  </si>
  <si>
    <t>Déduit</t>
  </si>
  <si>
    <t>(dé-dui), n. m. 1°Terme du style badin. Divertissement, occupation agréable. Il avait dans la terre une somme enfouie, Son cœur avec, n’ayant autre déduit Que d’y ruminer jour et nuit, LA FONTAINE. 2°Dans le langage des poëtes érotiques, plaisir de l’amour.</t>
  </si>
  <si>
    <t>Défluxion</t>
  </si>
  <si>
    <t>(dé-flu-ksion), n. f. Fluxion sur, écoulement d’un liquide, ou, fig. d’une force, d’une vertu, de haut en bas. Particulièrement, catarrhe. Il ne craint ni les dents ni les défluxions, RÉGNIER.</t>
  </si>
  <si>
    <t>Défouir</t>
  </si>
  <si>
    <t>(dé-fou-ir), v. t. Tirer, en fouissant, hors de terre.</t>
  </si>
  <si>
    <t>Déhaler</t>
  </si>
  <si>
    <t>(dé-ha-lé), v. t. Terme de marine. Haler en dehors, relever, retirer. Se déhaler, v. pr. Reculer par une manœuvre contraire au halage. Fig. et populairement, sortir d’une mauvaise position.</t>
  </si>
  <si>
    <t>Déhortatoire</t>
  </si>
  <si>
    <t>(dé-or-ta-toi-r’), adj. Terme de diplomatique. Lettre déhortatoire, lettre qui exhorte à ne pas faire une chose.</t>
  </si>
  <si>
    <t>Délarder</t>
  </si>
  <si>
    <t>(dé-lar-dé), v. t. Terme d’architecture. Enlever une partie du lit d’une pierre ; piquer une pierre avec le marteau pour l’amincir ; couper obliquement le dessous d’une marche de pierre. Terme de charpentier. Abattre les arêtes d’une pièce de bois ; couper obliquement le dessous d’une marche d’escalier.</t>
  </si>
  <si>
    <t>Deleatur</t>
  </si>
  <si>
    <t>(dé-lé-a-tur), n. m. Signe indiquant, dans la correction des épreuves, le retranchement des lettres, des mots ou des lignes. Au plur. Des deleatur.</t>
  </si>
  <si>
    <t>Délicoter</t>
  </si>
  <si>
    <t>(dé-li-ko-té), v. t. Défaire le licou ; Se délicoter, v. pr. Se dit d’un cheval qui se défait de son licou.</t>
  </si>
  <si>
    <t>Délusoire</t>
  </si>
  <si>
    <t>(dé-lu-zoi-r’), adj. Propre à induire en erreur, à tromper, à faire illusion. Argument délusoire.</t>
  </si>
  <si>
    <t>Demisellage</t>
  </si>
  <si>
    <t>(de-mi-zè-la-j’), n. m. Nom qu’on donnait, dans l’ancienne coutume, au célibat.</t>
  </si>
  <si>
    <t>Démiurge</t>
  </si>
  <si>
    <t>(dé-mi-ur-j’), n. m. Terme de philosophie ancienne. Nom donné par les Platoniciens à l’intelligence créatrice.</t>
  </si>
  <si>
    <t>Demoiselle</t>
  </si>
  <si>
    <t>(de-moi-zè-l’), n. f. Pièce de bois, dite aussi hie, de trois ou quatre pieds de haut, ronde et ferrée par les deux bouts, et munie de deux anses au milieu qu’on empoigne quand on veut se servir de cet outil. La demoiselle sert aux paveurs à enfoncer les pavés. Terme de marine. Listeau de porte-hauban. Outil de bois tourné pour ouvrir les doigts d’un gant. Bouteille de grès, remplie d’eau chaude, servant à échauffer les lits. On dit aussi moine.</t>
  </si>
  <si>
    <t>Démotique</t>
  </si>
  <si>
    <t>(dé-mo-ti-k’), adj. Terme d’antiquité. Populaire. Écriture démotique. Chez les anciens Égyptiens, écriture démotique ou enchoriale, écriture qui, abrégée de l’écriture hiératique ou cursive, fut appropriée à la langue vulgaire des derniers temps. N. m. Le démotique, l’écriture démotique.</t>
  </si>
  <si>
    <t>Dénaire</t>
  </si>
  <si>
    <t>(dé-nê-r’), adj. Qui a dix chiffres ou caractères. Arithmétique dénaire, notre arithmétique qui se sert de dix chiffres, y compris le zéro.</t>
  </si>
  <si>
    <t>Dénéral</t>
  </si>
  <si>
    <t>(dé-né-ral), n. m. Plaque ronde servant de modèle au monnayeur, pour faire une espèce de la grandeur et du poids voulu.</t>
  </si>
  <si>
    <t>Dent-de-lion</t>
  </si>
  <si>
    <t>(dan-de-li-on), n. m. Nom vulgaire du pissenlit commun, ou du taraxacum dent de lion (synanthérées) appelé aussi couronne de moine.</t>
  </si>
  <si>
    <t>Dépaissance</t>
  </si>
  <si>
    <t>(dé-pê-san-s’), n. f. Action de paître, de faire paître ; lieu où les bestiaux vont paître ; droit de faire paître les bestiaux.</t>
  </si>
  <si>
    <t>Dépaler</t>
  </si>
  <si>
    <t>(dé-pa-lé), v. t. Terme de marine. Un navire dépale, quand le vent ou le courant l’entraînent hors de sa position.</t>
  </si>
  <si>
    <t>Déprécation</t>
  </si>
  <si>
    <t>(dé-pré-ka-sion), n. f. Prière faite avec soumission pour obtenir le pardon d’une faute.</t>
  </si>
  <si>
    <t>Dérayer</t>
  </si>
  <si>
    <t>(dé-rè-ié), v. t. Terme d’agriculture. Tracer le dernier sillon d’un champ, pour le séparer du champ voisin. Terme de relieur. Rendre, pour la reliure, les peaux minces et d’égale épaisseur.</t>
  </si>
  <si>
    <t>Désamour</t>
  </si>
  <si>
    <t>(dé-za-mour), n. m. Cessation de l’amour, refroidissement.</t>
  </si>
  <si>
    <t>Déshérence</t>
  </si>
  <si>
    <t>(dé-zé-ran-s’), n. f. Terme de jurisprudence. Défaut d’héritiers ordinaires, par suite duquel la succession revient à l’État. Succession en déshérence. Tomber en déshérence.</t>
  </si>
  <si>
    <t>Désidératif</t>
  </si>
  <si>
    <t>IVE (dé-zi-dé-ra-tif, ti-v’), adj. Terme de grammaire. Qui exprime le désir. Forme désidérative. Verbes désidératifs.</t>
  </si>
  <si>
    <t>Desil</t>
  </si>
  <si>
    <t>n. m. Petite cheville d’un tonneau. (La Curne)</t>
  </si>
  <si>
    <t>Désinence</t>
  </si>
  <si>
    <t>(dé-zi-nan-s’), n. f. 1°Terme de grammaire. Terminaison des mots 2°Terme de botanique. Manière dont un organe se termine.</t>
  </si>
  <si>
    <t>Désobligeante</t>
  </si>
  <si>
    <t>(dé-zo-bli-jan-t’), n. f. Sorte de voiture étroite qui ne peut contenir que deux personnes. (XVIIIe s.)</t>
  </si>
  <si>
    <t>Despumation</t>
  </si>
  <si>
    <t>(dè-spu-ma-sion), n. f. Opération par laquelle on enlève l’écume et les impuretés rassemblées par l’action du feu à la surface d’un liquide en ébullition.</t>
  </si>
  <si>
    <t>Désultoire</t>
  </si>
  <si>
    <t>(dé-sul-toi-r’), adj. Qui passe d’un sujet à un autre. Pardonnez-moi le style désultoire de ma lettre, BENJAMIN CONSTANT.</t>
  </si>
  <si>
    <t>Détorquer</t>
  </si>
  <si>
    <t>(dé-tor-ké), v. t. Donner un sens forcé, une interprétation fausse pour en tirer avantage. Détorquer un texte, un passage.</t>
  </si>
  <si>
    <t>Deutérogame</t>
  </si>
  <si>
    <t>(deu-té-ro-ga-m’), n. m. et f. Terme didactique. Celui, celle qui se marie en secondes noces.</t>
  </si>
  <si>
    <t>Deutéronome</t>
  </si>
  <si>
    <t>(deu-té-ro-no-m’), n. m. Nom du cinquième livre du Pentateuque.</t>
  </si>
  <si>
    <t>Deutérose</t>
  </si>
  <si>
    <t>(deu-té-rô-z’), n. f. Répétition, reproduction une seconde fois. Il faut une deutérose de l’idée révolutionnaire, une nouvelle manifestation du socialisme, PROUDHON.</t>
  </si>
  <si>
    <t>Devantière</t>
  </si>
  <si>
    <t>(de-van-tiê-r’), n. f. Sorte de jupe fendue que portent les femmes quand elles montent à cheval à la manière des hommes.</t>
  </si>
  <si>
    <t>Dévoirant</t>
  </si>
  <si>
    <t>(dé-voi-ran) ou DÉVORANT (dévo-ran), n. m. Ouvrier compagnon du devoir.</t>
  </si>
  <si>
    <t>Dextrorsum</t>
  </si>
  <si>
    <t>(adjectif invariable et adverbe) qui s’effectue dans le sens des aiguilles d’une montre (par opposition à senestrorsum).</t>
  </si>
  <si>
    <t>Dia</t>
  </si>
  <si>
    <t>(dia), expression invariable. Cri des charretiers pour faire aller les chevaux à gauche. Fig. Il n’entend ni à hue ni à dia, ni à dia ni à huhau, on ne peut lui faire entendre raison.</t>
  </si>
  <si>
    <t>Diaconique</t>
  </si>
  <si>
    <t>(di-a-ko-ni-k’), n. m. 1°Lieu voisin de l’église où l’on conservait autrefois les vases sacrés et les ornements 2°Partie du sacré tribunal dans laquelle siégent les diacres à la droite du pape 3°Livre de l’église grecque où sont expliquées les fonctions des diacres.</t>
  </si>
  <si>
    <t>Diacritique</t>
  </si>
  <si>
    <t>(di-a-kri-ti-k’), adj. Terme de grammaire. Qui sert à distinguer. Signes diacritiques, signes qui n’ont d’autre but que d’empêcher la confusion des mots ; tels sont certains accents. Ainsi l’accent grave est mis sur où adverbe pour le distinguer de ou conjonction.</t>
  </si>
  <si>
    <t>Diagraphe</t>
  </si>
  <si>
    <t>(di-a-gra-f’), n. m. Terme de dessin. Instrument servant à transporter sur le papier la représentation des objets, sans connaître le dessin et la perspective.</t>
  </si>
  <si>
    <t>Diallèle</t>
  </si>
  <si>
    <t>(di-al-lè-l’), n. f. Terme de rhétorique. Sorte de renversement ou d’antimétathèse, comme dans cette phrase : C’est le plus riche des savants et le plus savant des riches.</t>
  </si>
  <si>
    <t>Diane</t>
  </si>
  <si>
    <t>(di-a-n’), n. f. Batterie de tambour qui se fait à la pointe du jour. Battre la diane. Ce n’était pas Madrid, le Kremlin et le Phare, La diane au matin fredonnant sa fanfare, V. HUGO.</t>
  </si>
  <si>
    <t>Diaphorèse</t>
  </si>
  <si>
    <t>(di-a-fo-rè-z’), n. f. Transpiration plus abondante que la transpiration naturelle et moins que la sueur.</t>
  </si>
  <si>
    <t>Diascévaste</t>
  </si>
  <si>
    <t>(di-a-ssé-va-st’), n. m. Terme de philologie. Critique qui arrange et corrige ; s’est dit des critiques grecs, particulièrement de ceux d’Alexandrie, qui se sont occupés des poèmes d’Homère, de l’arrangement des chants, de l’authenticité de certains vers, et de la correction du texte.</t>
  </si>
  <si>
    <t>Diatribe</t>
  </si>
  <si>
    <t>Diaule</t>
  </si>
  <si>
    <t>(di-ô-l’), n. f. Flutte grecque double.</t>
  </si>
  <si>
    <t>Dicastère</t>
  </si>
  <si>
    <t>(di-ka-stè-r’), n. m. Terme d’antiquité. Lieu où l’on rendait la justice.</t>
  </si>
  <si>
    <t>Dictamen</t>
  </si>
  <si>
    <t>(di-kta-mèn’), n. m. Le dictamen de la conscience, ce que dicte la conscience.</t>
  </si>
  <si>
    <t>Dictum</t>
  </si>
  <si>
    <t>(di-ktom’), n. m. Dispositif d’un jugement, d’un arrêt.</t>
  </si>
  <si>
    <t>(di-da-ska-lie), n. f. Chez les Grecs, instruction donnée par le poëte aux acteurs ; et aussi travail critique sur le nombre et l’époque des pièces jouées. Chez les Latins, petite note placée en tête d’une pièce de théâtre et indiquant l’origine de la pièce, l’époque de la représentation, etc.</t>
  </si>
  <si>
    <t>Dideau</t>
  </si>
  <si>
    <t>(di-dô), n. m. Terme de pêche. Nom d’un grand filet de pêche, dont on barre une rivière pour arrêter le poisson ou autre chose.</t>
  </si>
  <si>
    <t>Diérèse</t>
  </si>
  <si>
    <t>(di-é-rè-z’), n. f. 1°Terme de grammaire. Division d’une diphthongue en deux syllabes. On donne aussi ce nom au signe qui indique la diérèse et que nous appelons tréma 2°Sorte de métaplasme qui consiste à faire entendre dans un mot une syllabe de plus qu’il n’en a ordinairement ; ainsi diamant est de deux syllabes en prose, et il en a trois en vers 3°Terme de logique. Division d’une chose en ses parties constitutives.</t>
  </si>
  <si>
    <t>Dieu-conduit</t>
  </si>
  <si>
    <t>(dieu-kon-dui), n. m. Terme de marine. Nom qu’on donnait à un cadre qui portait l’image du Christ, de Marie ou d’un saint, sous la protection de qui le navire était placé.</t>
  </si>
  <si>
    <t>Dieudonné</t>
  </si>
  <si>
    <t>(dieu-do-né), n. m. Donné de Dieu, surnom attribué à des fils de princes dont la naissance est regardée comme une faveur directe du ciel.</t>
  </si>
  <si>
    <t>Diffluent</t>
  </si>
  <si>
    <t>ENTE (di-fflu-an, an-t’), adj. Terme didactique. Qui s’écoule, se dissout ou s’épanche de tous les côtés.</t>
  </si>
  <si>
    <t>Digité</t>
  </si>
  <si>
    <t>ÉE (di-ji-té, tée), adj. Qui est en forme de doigt. Racine digitée.</t>
  </si>
  <si>
    <t>Digitule</t>
  </si>
  <si>
    <t>(di-ji-tu-l’), n. m. Terme d’anatomie. Le petit doigt de la main et du pied.</t>
  </si>
  <si>
    <t>Diglyphe</t>
  </si>
  <si>
    <t>(di-gli-f’), n. m. Terme d’architecture. Console ou corbeau qui a deux cannelures.</t>
  </si>
  <si>
    <t>Digramme</t>
  </si>
  <si>
    <t>(di-gra-m’), n. m. Terme de grammaire. Groupe de deux lettres dont la valeur pourrait s’exprimer par un seul caractère. Gn mouillé est un digramme. Ph pour f est un digramme. Ou est un digramme pour figurer un son qui n’a qu’une lettre dans plusieurs langues.</t>
  </si>
  <si>
    <t>Dilatoire</t>
  </si>
  <si>
    <t>(di-la-toi-r’), adj. Terme de jurisprudence. Qui fait différer, gagner du temps ; qui tend à retarder le jugement d’un procès.</t>
  </si>
  <si>
    <t>Dilection</t>
  </si>
  <si>
    <t>(di-lè-ksion ; en vers, de quatre syllabes), n. f. 1°Terme de dévotion. Tendresse qui chérit. La dilection du prochain 2°Titre ou qualité qui se donnait en Allemagne aux électeurs. On disait Sa Dilection, comme on dit Sa Grandeur pour un évêque.</t>
  </si>
  <si>
    <t>Dilemme</t>
  </si>
  <si>
    <t>Dinanderie</t>
  </si>
  <si>
    <t>(di-nan-de-rie), n. f. Ustensiles de cuivre jaune, tels que des poêlons, des chaudrons, des plaques, etc.</t>
  </si>
  <si>
    <t>Dinemandy</t>
  </si>
  <si>
    <t>adj. Dine matin. Mot limousin. (La Curne)</t>
  </si>
  <si>
    <t>Diphthère</t>
  </si>
  <si>
    <t>(di-ftê-r’), n. f. Nom donné, dans l’antiquité, aux peaux d’animaux préparées pour écrire dessus.</t>
  </si>
  <si>
    <t>Diphtongue</t>
  </si>
  <si>
    <t>(di – fton – gh’), n. f. Terme de grammaire. Syllabe formée de la combinaison de deux voyelles qui, prononcées par une seule émission de voix, font cependant entendre un double son : rien, Dieu, pied, premier, etc. Adj. Son diphthongue.</t>
  </si>
  <si>
    <t>Dipyrrhique</t>
  </si>
  <si>
    <t>(di-pi-rri-k’), n. m. Terme de prosodie ancienne. Pied de vers composé de deux pyrrhiques ; c’est-à-dire de quatre brèves comme animula.</t>
  </si>
  <si>
    <t>Dirimer</t>
  </si>
  <si>
    <t>(di-ri-mé), v. t. Régler, trancher. Son autorité ne pouvait dirimer les différends auxquels donnaient lieu les prétentions opposées, LAMENNAIS.</t>
  </si>
  <si>
    <t>Discole</t>
  </si>
  <si>
    <t>adj. Difficile. (La Curne)</t>
  </si>
  <si>
    <t>Discursif</t>
  </si>
  <si>
    <t>IVE (di-skur-sif, si-v’), adj. 1°Terme de logique. Qui tire une proposition d’une autre par le raisonnement. L’homme a la faculté discursive 2°Terme de dévotion. Inquiet, agité. Cette foi qui fait le passage de l’état discursif à l’état contemplatif, BOSSUET.</t>
  </si>
  <si>
    <t>Dispache</t>
  </si>
  <si>
    <t>(di-spa-ch’), n. f. Terme de droit maritime. Espèce de discussion et d’arbitrage entre les assureurs et les assurés.</t>
  </si>
  <si>
    <t>Distique</t>
  </si>
  <si>
    <t>(di-sti-k’), n. m. Terme de prosodie grecque et latine. Deux vers renfermant un sens complet, surtout lorsque l’un est hexamètre et l’autre pentamètre. Terme de versification française. Pièce composée de deux vers seulement. Guichard, d’un long quatrain tu fais un long distique ; Retranche encor deux vers, tu seras laconique, LEBRUN.</t>
  </si>
  <si>
    <t>Distyle</t>
  </si>
  <si>
    <t>(di-sti-l’), n. m. Terme d’architecture. Porche formé de deux colonnes.</t>
  </si>
  <si>
    <t>Dition</t>
  </si>
  <si>
    <t>(di-sion), n. f. Empire, autorité.… De voir cette femme (Mme du Maine), qui avait tant osé assurer qu’elle renverserait l’État, de la voir rager entre quatre murailles de la dition de M. le duc, SAINT-SIMON.</t>
  </si>
  <si>
    <t>Dittologie</t>
  </si>
  <si>
    <t>(di-tto-lo-jie), n. f. Terme de grammaire. Nom donné quelquefois à la synonymie.</t>
  </si>
  <si>
    <t>Divan</t>
  </si>
  <si>
    <t>(di-van), n. m. Se dit d’une collection de poésies arabes dont chacune s’appelle ghazel. Gœthe a composé un recueil de poésies orientales qu’il a nommé divan.</t>
  </si>
  <si>
    <t>Divellent</t>
  </si>
  <si>
    <t>ENTE (di-vèl-lan, lan-t’), adj. Terme didactique. Qui arrache, qui sépare.</t>
  </si>
  <si>
    <t>Divonne</t>
  </si>
  <si>
    <t>(di-vo-n’), n. f. Terme d’antiquité gauloise. Nom gaulois des fontaines.</t>
  </si>
  <si>
    <t>Dizeau</t>
  </si>
  <si>
    <t>(di-zô), n. m. Tas de dix gerbes de blé, de dix bottes de foin. Mettre les gerbes en dizeau.</t>
  </si>
  <si>
    <t>Dizenier</t>
  </si>
  <si>
    <t>(di-ze-nié) ou DIZAINIER (di-zè-nié), n. m. Autrefois, chef d’une dizaine ou portion d’un quartier de ville. Les dizeniers de Paris. Des dizeniers, des centeniers furent astreints à des devoirs journaliers, VOLTAIRE.</t>
  </si>
  <si>
    <t>Docte</t>
  </si>
  <si>
    <t>(do-kt’), adj. Instruit, versé en toute sorte de connaissances littéraires. L’homme docte sert moins que l’homme pacifique, CORNEILLE. Par raillerie, une docte matrone, une femme savante.</t>
  </si>
  <si>
    <t>Dodine</t>
  </si>
  <si>
    <t>(do-di-n’), n. f. Ancienne sorte de mets. Le repas était plein de plusieurs et divers mangers extrêmement bons… comme de la dodine, de la menestre, et d’autres telles sauces friandes et délicates, les Œuvres de Lucian, etc. Paris, Richer, 1613.</t>
  </si>
  <si>
    <t>Dogaresse</t>
  </si>
  <si>
    <t>(do-ga-rè-s’), n. f. La femme d’un doge.</t>
  </si>
  <si>
    <t>Dogre</t>
  </si>
  <si>
    <t>(do-gr’), n. m. Bâtiment dont la mâture consiste en un grand mât, un mât d’artimon et un beaupré, et qui fait le grand cabotage et le long cours.</t>
  </si>
  <si>
    <t>Dolabre</t>
  </si>
  <si>
    <t>(do-la-br’), n. f. Espèce de hache de guerre du moyen âge.</t>
  </si>
  <si>
    <t>Dolent</t>
  </si>
  <si>
    <t>ENTE (do-lan, lan-t’), adj. Qui souffre et se plaint. Qui exprime la douleur.</t>
  </si>
  <si>
    <t>Domengée</t>
  </si>
  <si>
    <t>n. f. Château, maison noble. (La Curne)</t>
  </si>
  <si>
    <t>Domifier</t>
  </si>
  <si>
    <t>(do-mi-fi-é), v. t. Terme d’astrologie. Diviser le ciel en douze parties, qui s’appellent maisons, pour dresser un horoscope.</t>
  </si>
  <si>
    <t>Dondaine</t>
  </si>
  <si>
    <t>(don-dè-n’), n. f. Terme militaire du moyen âge. Machine pour lancer de grosses pierres.</t>
  </si>
  <si>
    <t>Dorimène</t>
  </si>
  <si>
    <t>(do-ri-mè-n’), n. m. Œillet panaché, pourpre, sur un fond blanc.</t>
  </si>
  <si>
    <t>Doris</t>
  </si>
  <si>
    <t>(do-ris), n. f. embarcation utilisée notamment par les pêcheurs terre-neuvas. Etym. En grec, nom d’une néréide.</t>
  </si>
  <si>
    <t>Dosse</t>
  </si>
  <si>
    <t>(do-s’), n. f. Grosse planche qui, étant sciée d’un côté, conserve son écorce dans l’autre ; c’est la première planche qu’on enlève d’un arbre pour l’équarrir. On l’appelle aussi dosse-flache.</t>
  </si>
  <si>
    <t>Dossière</t>
  </si>
  <si>
    <t>(dô-siê-r’), n. f. Morceau de cuir large et épais qu’on met sur la selle du cheval de limon et dans lequel entrent les limons. Partie du dos d’une cuirasse.</t>
  </si>
  <si>
    <t>Douaire</t>
  </si>
  <si>
    <t>(dou-ê-r’), n. m. Portion de biens qui est donnée à une femme par son mari à l’occasion du mariage, dont elle jouit pour son entretien après la mort de son mari, et qui descend après elle à ses enfants.</t>
  </si>
  <si>
    <t>Douau</t>
  </si>
  <si>
    <t>n. m. Petit monticule. (La Curne)</t>
  </si>
  <si>
    <t>Doubleau</t>
  </si>
  <si>
    <t>(dou-blô), n. m. Terme de charpente. Forte solive d’un plancher qui porte les chevêtres. Adj. Arcs-doubleaux, premiers arcs qui forment les voûtes, d’un pilier à l’autre.</t>
  </si>
  <si>
    <t>Douce-amère</t>
  </si>
  <si>
    <t>(dou-sa-mê-r’), n. f. Sous-arbrisseau du genre morelle (solanum dulcamara, L.), dont les tiges, d’une saveur un peu amère, laissent un arrière-goût sucré, et qui est employé dans certaines affections de la peau. Au plur. Des douces-amères, qu’on prononce comme au singulier.</t>
  </si>
  <si>
    <t>Doucine</t>
  </si>
  <si>
    <t>(dou-si-n’), n. f. Terme d’architecture. Moulure de corniche moitié convexe et moitié concave, qui se nomme aussi gueule droite ou renversée suivant sa position. Dans la langue du XVe et du XVIe siècle, doucine, doulcine signifiait une trompette (sans doute de doux, à cause de sa douceur).</t>
  </si>
  <si>
    <t>Douelliére</t>
  </si>
  <si>
    <t>(douè-llè-r’, ll mouillées), n. f. Plantation de châtaigniers exploités pour la fabrication des douelles ou douves de tonneaux.</t>
  </si>
  <si>
    <t>Douzil</t>
  </si>
  <si>
    <t>(dou-zi), n. m. Petite cheville qui sert à boucher le trou fait à un tonneau pour en tirer du vin.</t>
  </si>
  <si>
    <t>Dove</t>
  </si>
  <si>
    <t>n. m. Parapet d’un fossé. (La Curne)</t>
  </si>
  <si>
    <t>Dracène</t>
  </si>
  <si>
    <t>(dra-sê-n’), n. f. Terme d’antiquité. La femelle de l’animal fabuleux qu’on appelait dragon.</t>
  </si>
  <si>
    <t>Drache</t>
  </si>
  <si>
    <t>(dra-ch’), n. f. Terme de pêcheurs de Terre-Neuve. Huile de morue non encore épurée.</t>
  </si>
  <si>
    <t>Dragonne</t>
  </si>
  <si>
    <t>(dra-go-n’), n. f. Cordon ou galon qui orne la poignée d’une épée. Dragonne de laine, de cuir, de buffle. Les feux du polygone, Et la bombe et le sabre, et l’or de la dragonne Furent ses premiers jeux (à Napoléon), V. HUGO.</t>
  </si>
  <si>
    <t>Dragonner</t>
  </si>
  <si>
    <t>(dra-go-né), v. t. Dragonner quelqu’un, le tourmenter. Se dragonner, v. pr. Se créer des chagrins, des soucis.</t>
  </si>
  <si>
    <t>Draille</t>
  </si>
  <si>
    <t>n. f. Reg. piste empruntée par les troupeaux transhumants.</t>
  </si>
  <si>
    <t>Drapière</t>
  </si>
  <si>
    <t>(dra-piê-r’), n. f. Grosse épingle courte pour fermer les ballots.</t>
  </si>
  <si>
    <t>Drile</t>
  </si>
  <si>
    <t>n. f. Haillon. (La Curne)</t>
  </si>
  <si>
    <t>Dromont</t>
  </si>
  <si>
    <t>n. m. Barque de corsaire. Vaisseau propre à la course. (La Curne)</t>
  </si>
  <si>
    <t>Drosse</t>
  </si>
  <si>
    <t>(dro-s’), n. f. Terme de marine. Organe qui transmet au gouvernail les mouvements de la roue.</t>
  </si>
  <si>
    <t>Drosser</t>
  </si>
  <si>
    <t>(dro-sé), v. t. Terme de marine. Entraîner un navire vers la terre, le serrer contre la terre. Ce navire est drossé par le courant.</t>
  </si>
  <si>
    <t>Drouilles</t>
  </si>
  <si>
    <t>n. f. plur. Ce qui se donne pardessus le prix d’un marché, pot de vin. (La Curne)</t>
  </si>
  <si>
    <t>Dryade</t>
  </si>
  <si>
    <t>(dri-a-d’), n. f. Terme du polythéisme gréco-latin. Divinités qui faisaient leur demeure dans les bois, et qui y présidaient. Le poëte ne rencontrait que des faunes, il n’entendait que des dryades, CHATEAUBRIAND.</t>
  </si>
  <si>
    <t>Ducasse</t>
  </si>
  <si>
    <t>(du-ka-s’), n. f. Nom, en Artois et dans la Flandre française, des fêtes de village.</t>
  </si>
  <si>
    <t>Ductile</t>
  </si>
  <si>
    <t>(du-kti-l’), adj. Qui peut être tiré, allongé, étendu sans se rompre. L’or est le plus ductile de tous les métaux. On fabrique le papier, on file les métaux ductiles, VOLTAIRE.</t>
  </si>
  <si>
    <t>Duègne</t>
  </si>
  <si>
    <t>(du-è-gn’), n. f. 1°Gouvernante chargée de veiller sur la conduite d’une jeune personne 2°Nom qu’on donne ordinairement à une vieille femme qui est chargée de la conduite d’une jeune.</t>
  </si>
  <si>
    <t>Dugazon</t>
  </si>
  <si>
    <t>du-ga-zon), n. f. Terme de théâtre. Nom d’une actrice qui jouait parfaitement les rôles d’amoureuse, et qui a été donné aux chanteuses légères d’opéra-comique imitant le genre créé par celle qui les a précédées.</t>
  </si>
  <si>
    <t>Duire</t>
  </si>
  <si>
    <t>(dui-r’), V. t. Convenir à quelqu’un, être de sa convenance. Genre de mort qui ne duit pas à gens peu curieux de goûter le trépas, LA FONTAINE.</t>
  </si>
  <si>
    <t>Duis</t>
  </si>
  <si>
    <t>(dui), n. m. Lit créé à l’aide de digues parallèles entre lesquelles les eaux qui divaguaient sur une surface se trouvent réunies pour les besoins de la navigation.</t>
  </si>
  <si>
    <t>Dulie</t>
  </si>
  <si>
    <t>(du-lie), n. f. Terme de théologie. Le culte de dulie, culte de respect et d’honneur que l’on rend aux saints, par opposition au culte de latrie qu’on rend à Dieu seul.</t>
  </si>
  <si>
    <t>Durchéant</t>
  </si>
  <si>
    <t>adj. Infortuné. (La Curne)</t>
  </si>
  <si>
    <t>Dyscole</t>
  </si>
  <si>
    <t>(di-sko-l’), adj. Difficile à vivre, de mauvaise humeur. Comme je ne puis empêcher ceux (les évêques) qui sont à Paris d’être de l’assemblée et qu’il peut y en avoir de dyscoles, j’y fourrerai les évêques in partibus, SAINT-SIMON.</t>
  </si>
  <si>
    <t>Eauburon</t>
  </si>
  <si>
    <t>(ô-bu-ron), n. m. Nom vulgaire de plusieurs champignons.</t>
  </si>
  <si>
    <t>Eaurole</t>
  </si>
  <si>
    <t>n. f. Fiole, ampoule. (La Curne)</t>
  </si>
  <si>
    <t>Ébalaçon</t>
  </si>
  <si>
    <t>(é-ba-la-son), n. m. Ancien terme de manége. Espèce de ruade.</t>
  </si>
  <si>
    <t>Ébarouir</t>
  </si>
  <si>
    <t>(é-ba-rou-ir), v. t. Terme de marine. Dessécher, en parlant de l’action du soleil qui déjoint les bordages des navires. Navire ébaroui.</t>
  </si>
  <si>
    <t>Ébaubi</t>
  </si>
  <si>
    <t>IE (é-bô-bi, bie), adj. Terme très familier. Interdit, surpris, au point de bégayer.</t>
  </si>
  <si>
    <t>Ébaudir</t>
  </si>
  <si>
    <t>(é-bô-dir), v. t. 1°Terme familier. Mettre en allégresse 2°S’ébaudir, v. pr. Devenir ébaudi.</t>
  </si>
  <si>
    <t>Ébe</t>
  </si>
  <si>
    <t>ou EBBE (è-b’), n. f. Nom, sur les côtes de Normandie, du reflux de la mer. Proverbe : Ce qui vient de flot s’en retourne d’ébe, se dit d’un bien mal acquis, et est équivalent à : Ce qui vient de la flûte s’en va par le tambour.</t>
  </si>
  <si>
    <t>Ébeylières</t>
  </si>
  <si>
    <t>(é-bè-liê-r’), n. f. plur. Ouvertures ménagées pour l’écoulement des eaux.</t>
  </si>
  <si>
    <t>Éburné</t>
  </si>
  <si>
    <t>ÉE (é-bur-né, née), adj. Terme d’histoire naturelle. Qui a la blancheur et l’apparence de l’ivoire ; qui s’est converti en ivoire.</t>
  </si>
  <si>
    <t>Écacher</t>
  </si>
  <si>
    <t>(é-ka-ché), v. t. Écraser en aplatissant. Écacher du sel. S’écacher, v. pr. Être écaché. Une pointe qui s’écache.</t>
  </si>
  <si>
    <t>Écaffer</t>
  </si>
  <si>
    <t>(é-ka-fé), v. t. Terme de vannier. Partager l’osier en deux dans le sens de son épaisseur.</t>
  </si>
  <si>
    <t>Écagne</t>
  </si>
  <si>
    <t>(é-ka-gn’), n. f. Portion d’un écheveau qu’on a divisé.</t>
  </si>
  <si>
    <t>Écaude</t>
  </si>
  <si>
    <t>(é-kô-d’), n. f. Nom donné en Normandie à de petits bateaux très étroits servant à parcourir les fossés, les petits cours d’eau. Les habitants payaient des redevances pour le droit d’avoir écaude ou bateau, afin de pêcher ou d’aller couper quelques joncs sur ces marais, ROBIN.</t>
  </si>
  <si>
    <t>Ecbase</t>
  </si>
  <si>
    <t>(è-kba-z’), n. f. Terme de rhétorique. Synonyme de digression.</t>
  </si>
  <si>
    <t>Échaillon</t>
  </si>
  <si>
    <t>(é-cha-llon, ll mouillées), n. m. Pierre, roche fine de l’Isère, de trois couleurs, blanche, ou jaune, ou rosée, recevant le poli comme le marbre.</t>
  </si>
  <si>
    <t>Échalas</t>
  </si>
  <si>
    <t>(é-cha-lâ ; l’s se lie : un é-cha-lâ-z aigu), n. m. Bâton de longueur variable auquel on attache un cep de vigne. Botte d’échalas. Les rois boiront, Tous en rond ; Les lauriers serviront D’échalas à nos vignes, BÉRANGER.</t>
  </si>
  <si>
    <t>Échalis</t>
  </si>
  <si>
    <t>(é-cha-li), n. m. Terme rural. Passage au-dessus d’une haie sèche.</t>
  </si>
  <si>
    <t>Échampeau</t>
  </si>
  <si>
    <t>(é-chan-pô), n. m. Terme de pêche. Extrémité où l’on attache l’hameçon aux lignes qui servent à la pêche de la morue.</t>
  </si>
  <si>
    <t>Échampir</t>
  </si>
  <si>
    <t>(é-chan-pir), v. t. Terme de peinture. Imiter le relief, faire sortir du champ du tableau, par des teintes appropriées.</t>
  </si>
  <si>
    <t>Échanson</t>
  </si>
  <si>
    <t>(é-chan-son), n. m. 1°Officier dont les fonctions consistent à servir à boire aux rois et aux princes 2°Fig. Toute personne qui sert à boire.</t>
  </si>
  <si>
    <t>Échantignolle</t>
  </si>
  <si>
    <t>(é-chan-ti-gno-l’), n. f. Nom donné aux deux petites pièces de bois qui, dans un comble, soutiennent les tasseaux. Nom donné à deux pièces de bois réunies aux brancards qui servent à soutenir l’essieu des roues de devant. N. f. plur. Terme de marine. Sorte de forts taquets qu’on voit sous les flasques de l’affût de certaines bouches à feu.</t>
  </si>
  <si>
    <t>Échars</t>
  </si>
  <si>
    <t>ARSE (é-char, char-s’), adj. Terme de marine. Les vents échars sont des vents faibles qui changent subitement d’un rhumb à l’autre.</t>
  </si>
  <si>
    <t>Écharseté</t>
  </si>
  <si>
    <t>(é-char-se-té), n. f. Terme de monnaie. Défaut d’une pièce qui n’est pas du titre ordonné.</t>
  </si>
  <si>
    <t>Échauguette</t>
  </si>
  <si>
    <t>(é-chô-ghè-t’), n. f. Espèce de guérite de bois qui est placée sur un lieu élevé et où l’on met une sentinelle.</t>
  </si>
  <si>
    <t>Échelade</t>
  </si>
  <si>
    <t>(é-che-la-d’), n. f. Assaut donné à l’aide d’échelles.</t>
  </si>
  <si>
    <t>Échiffe</t>
  </si>
  <si>
    <t>(é-chi-f’) ou ÉCHIFFRE (é-chi-fr’), n. m. Terme d’architecture. Mur rampant par le haut, qui porte les marches d’un escalier. Il y a des échiffres de bois.</t>
  </si>
  <si>
    <t>Échillon</t>
  </si>
  <si>
    <t>(é-chi-llon, ll mouillées), n. m. Terme de marine. Nuage noir dont la queue forme une trombe ou un siphon (Levant).</t>
  </si>
  <si>
    <t>Écholalie</t>
  </si>
  <si>
    <t>(é-ko-la-lie), n. f. Terme de psychologie. Tendance spontanée à la répétition des derniers mots ou finales de mots entendus.</t>
  </si>
  <si>
    <t>Échome</t>
  </si>
  <si>
    <t>(é-cho-m’), n. m. Terme de marine. Cheville de bois ou de fer, qui va en diminuant par les deux bouts, et qui sert à tenir les rames.</t>
  </si>
  <si>
    <t>Éclamé</t>
  </si>
  <si>
    <t>ÉE (é-kla-mé, mée), adj. Terme d’oiselier. Oiseau qui a la patte ou l’aile cassée. Serin éclamé.</t>
  </si>
  <si>
    <t>Écli</t>
  </si>
  <si>
    <t>(é-kli), n. m. Terme de marine. Languette de bois éclaté.</t>
  </si>
  <si>
    <t>Écornifler</t>
  </si>
  <si>
    <t>(é-kor-ni-flé), v. t. Prendre, se faire donner çà et là de l’argent, un dîner, etc. Il va écornifler un dîner où il peut.</t>
  </si>
  <si>
    <t>Écot</t>
  </si>
  <si>
    <t>(é-ko), n. m. Terme d’eaux et forêts. Nom donné aux grosses branches et aux troncs qui n’ont pas été bien dépouillés de leurs menues branches, assez près de l’écorce, de sorte qu’il y reste des bouts excédants. Souche qui éclate quand on coupe l’arbre.</t>
  </si>
  <si>
    <t>Écouailles</t>
  </si>
  <si>
    <t>(é-kouâ-ll’, ll mouillées), n. f. pl Terme rural. Laine que l’on coupe sous la cuisse et la queue des moutons et qui est de basse qualité.</t>
  </si>
  <si>
    <t>Écouer</t>
  </si>
  <si>
    <t>(é-kou-é), v. t. Couper la queue Écouer un chien.</t>
  </si>
  <si>
    <t>Écoumène</t>
  </si>
  <si>
    <t>n. m. Partie habitable de la surface terrestre.</t>
  </si>
  <si>
    <t>Écourgée</t>
  </si>
  <si>
    <t>(é-kour-jée), n. f. Fouet qui est fait de plusieurs courroies de cuir. Coup de ce fouet.</t>
  </si>
  <si>
    <t>Écours</t>
  </si>
  <si>
    <t>(é-kour), n. m. Dans les salines, canal amenant l’eau de mer à la vasière.</t>
  </si>
  <si>
    <t>Écouvillon</t>
  </si>
  <si>
    <t>(é-kou-vi-llon, ll mouillées, et non é-kou-vi-yon), n. m. 1°Linge attaché à un long bâton, avec lequel les boulangers nettoient leur four 2°Terme d’artillerie. Instrument de bois, ordinairement couvert d’une peau de mouton ayant la laine en dehors, dont les canonniers se servent pour nettoyer l’âme du canon lorsqu’il a tiré.</t>
  </si>
  <si>
    <t>Écrevisse</t>
  </si>
  <si>
    <t>(é-kre-vi-s’), n. f. Ancien terme militaire. Cuirasse formée d’écailles.</t>
  </si>
  <si>
    <t>Écrouelles</t>
  </si>
  <si>
    <t>(é-krou-è-l’), n. f. plur. Maladie caractérisée par la tuméfaction des glandes du cou et par une détérioration générale de la constitution ; c’est la même chose que scrofules. Avoir les écrouelles.</t>
  </si>
  <si>
    <t>Écroues</t>
  </si>
  <si>
    <t>(é-kroue), n. f. plur. Autrefois états ou rôles de la dépense de bouche de la maison du roi.</t>
  </si>
  <si>
    <t>Ectypes</t>
  </si>
  <si>
    <t>(èk-ti-p’), n. f. Terme d’antiquaire. Copie, empreinte d’une médaille, d’un cachet.</t>
  </si>
  <si>
    <t>Écuage</t>
  </si>
  <si>
    <t>(é-ku-a-j’), n. m. Terme de féodalité. Service auquel un écuyer était tenu envers le fief dominant. Droit que l’on payait pour s’exempter du service militaire. Terme de blason. Droit de porter l’écu.</t>
  </si>
  <si>
    <t>Écubier</t>
  </si>
  <si>
    <t>(é-ku-bié), n. m. Terme de marine. Trou horizontal et rond, percé à l’avant du navire, à droite ou à gauche de l’étrave, pour le passage du câble attaché à une ancre.</t>
  </si>
  <si>
    <t>Écuisser</t>
  </si>
  <si>
    <t>(é-kui-sé), v. t. Faire éclater le tronc d’un arbre en l’abattant. L’ordonnance veut qu’on abatte les arbres à coups de cognée, à fleur de terre, sans les écuisser ni les éclater, RICHELET.</t>
  </si>
  <si>
    <t>Écuyer</t>
  </si>
  <si>
    <t>(é-kui-ié), n. m. Terme de construction. Rampe d’un escalier.</t>
  </si>
  <si>
    <t>Effance</t>
  </si>
  <si>
    <t>n. f. Action d’enfant. (La Curne)</t>
  </si>
  <si>
    <t>Effemeller</t>
  </si>
  <si>
    <t>(è-ffe-mé-lé), v. t. Retrancher dans une forêt le bois mort ou mauvais.</t>
  </si>
  <si>
    <t>Efferé</t>
  </si>
  <si>
    <t>adj. Cruel, féroce. (La Curne)</t>
  </si>
  <si>
    <t>Effluence</t>
  </si>
  <si>
    <t>(èf-flu-an-s’), n. f. Ce qui flue hors, coule hors, s’exhale d’une manière invisible. Des effluences de marais. Effluences électriques.</t>
  </si>
  <si>
    <t>Effondrilles</t>
  </si>
  <si>
    <t>(è-fon-dri-ll’, ll mouillées et non è-fon-dri-ye), n. f. plur. Parties grossières qui restent au fond d’un récipient après une ébullition. Ce bouillon est plein d’effondrilles.</t>
  </si>
  <si>
    <t>Eflaxier</t>
  </si>
  <si>
    <t>v. t. Terme de manége, tourner un cheval légèrement. (La Curne)</t>
  </si>
  <si>
    <t>Éfourceau</t>
  </si>
  <si>
    <t>(é-four-sô), n. m. Nom d’une voiture à deux roues qui sert à conduire de pesants fardeaux, tels que des troncs d’arbres, de grosses poutres, etc.</t>
  </si>
  <si>
    <t>Égipan</t>
  </si>
  <si>
    <t>(é-ji-pan), n. m. Terme de mythologie. Sorte de divinité champêtre, satyre.</t>
  </si>
  <si>
    <t>Églantier</t>
  </si>
  <si>
    <t>(é-glan-tié), n. m. Nom donné à plusieurs espèces de rosiers, et particulièrement au rosier canin et au rosier églantier, qui croissent dans les buissons.</t>
  </si>
  <si>
    <t>(é-glo-gh’), n. f. 1°Ouvrage de poésie pastorale, où l’on introduit des bergers qui conversent ensemble 2°Terme de philologie. Un recueil de pièces choisies.</t>
  </si>
  <si>
    <t>Égrène</t>
  </si>
  <si>
    <t>(é-grè-n’), n. f. Coin de fer qu’on met aux ouvrages de layeterie (caisses, coffres etc.) pour arrêter l’écart des bords et des côtés.</t>
  </si>
  <si>
    <t>Égriser</t>
  </si>
  <si>
    <t>(é-gri-zé), v. t. Terme de lapidaire. Ôter d’un diamant les parties les plus brutes avant que de le tailler, ce qui se fait en le frottant contre un autre diamant brut. Commencer à polir le marbre.</t>
  </si>
  <si>
    <t>Égruger</t>
  </si>
  <si>
    <t>(é-gru-jé), v. t. Réduire en petits grains, écraser.</t>
  </si>
  <si>
    <t>Eiral</t>
  </si>
  <si>
    <t>n. m. Aire à battre le blé. (La Curne)</t>
  </si>
  <si>
    <t>Eireau</t>
  </si>
  <si>
    <t>n. m. Maison rustique avec ses dépendances. (La Curne)</t>
  </si>
  <si>
    <t>Eissalet</t>
  </si>
  <si>
    <t>n. m. Vent du S. E, sur la Méditerranée.</t>
  </si>
  <si>
    <t>Éjouir</t>
  </si>
  <si>
    <t>(S’) (é-jou-jr), v. pr. Se livrer à la joie. On en fait maint repas, Dont maint voisin s’éjouit d’être, LA FONTAINE.</t>
  </si>
  <si>
    <t>Éléatique</t>
  </si>
  <si>
    <t>(é-lé-a-ti-k’), adj. École éléatique, école de philosophie fondée par Xénophane de Colophon, et dont les principaux représentants furent Parménide et Zénon, tous deux d’Élée, et Mélissus de Samos. Elle admettait qu’il y a deux sortes de connaissances : les unes qui nous viennent par les sens et qui ne sont qu’illusion ; les autres que nous devons à la raison seule et qui sont les seules véritables.</t>
  </si>
  <si>
    <t>Electre</t>
  </si>
  <si>
    <t>n. f. Mixture d’or et d’argent. (La Curne)</t>
  </si>
  <si>
    <t>Électrum</t>
  </si>
  <si>
    <t>(é-lèk-trom’), n. m. Terme d’antiquité. Alliage d’or et d’argent qui était dans une estime singulière.</t>
  </si>
  <si>
    <t>Élef-d’eau</t>
  </si>
  <si>
    <t>(é-lèf-dô), n. m. Ancien terme de mer qui signifie le flux ou mer montante.</t>
  </si>
  <si>
    <t>Élégie</t>
  </si>
  <si>
    <t>(é-lé-jie), n. f. Petit poème dont le sujet est triste ou tendre.</t>
  </si>
  <si>
    <t>Élégir</t>
  </si>
  <si>
    <t>(é-lé-jir), v. t. Terme de construction. Diminuer l’épaisseur d’une pièce de bois en y poussant des moulures.</t>
  </si>
  <si>
    <t>Éleuthénie</t>
  </si>
  <si>
    <t>(é-leu-té-rie), n. f. Terme d’antiquité grecque. Gouvernement libre d’un État indépendant. Les savants prétendent que l’éleuthérie disait quelque chose de plus que l’autonomie, MONTESQUIEU.</t>
  </si>
  <si>
    <t>Ellébore</t>
  </si>
  <si>
    <t>(èl-lé-bo-r’), n. m. Plante, dite dans l’Avranchin herbe enragée, très usitée dans la médecine des anciens comme cathartique et qui passait pour guérir la folie.</t>
  </si>
  <si>
    <t>Ellipse</t>
  </si>
  <si>
    <t>(èl-li-ps’), n. f. Terme de grammaire. Figure par laquelle on retranche quelque mot dans une phrase. Je t’aimais inconstant ; qu’eussé-je fait fidèle ? RACINE. L’ellipse est : si tu avais été fidèle.</t>
  </si>
  <si>
    <t>Éludorique</t>
  </si>
  <si>
    <t>(é-lu-do-ri-k’), adj. Peinture éludorique, nom donné à une manière de peindre en miniature, au XVIIIe siècle.</t>
  </si>
  <si>
    <t>Émail</t>
  </si>
  <si>
    <t>(é-mall, ll mouillées), n. m. Terme de blason. Se dit des couleurs et des métaux dont un écu est chargé. Le blason a sept émaux, dont deux métaux, or, argent, et cinq couleurs, gueules, azur, sable, sinople et pourpre.</t>
  </si>
  <si>
    <t>Emanseur</t>
  </si>
  <si>
    <t>n. m. Soldat maraudeur et vagabond. (La Curne)</t>
  </si>
  <si>
    <t>Embâcle</t>
  </si>
  <si>
    <t>(an-bâ-cl’), n. m. Amoncellement de glaçons qui barre un cours d’eau dans une débâcle. Tout embarras dans les eaux, ruisseaux et rivières.</t>
  </si>
  <si>
    <t>Embeliner</t>
  </si>
  <si>
    <t>v. t. Amuser, duper. Ce maistre homme sceut si bien embeliner ceste fille qu’elle le creût. (La Curne)</t>
  </si>
  <si>
    <t>Embelle</t>
  </si>
  <si>
    <t>(an-bè-l’), n. f. Terme de marine. Nom de la partie d’un vaisseau qui est comprise entre la herpe d’un grand mât et celle de l’avant.</t>
  </si>
  <si>
    <t>Emblaison</t>
  </si>
  <si>
    <t>(an-blè-zon), n. f. Terme rural. Saison des semailles.</t>
  </si>
  <si>
    <t>Emblavure</t>
  </si>
  <si>
    <t>(an-bla-vu-r’), n. f. Champ ensemencé de blé.</t>
  </si>
  <si>
    <t>Emboire</t>
  </si>
  <si>
    <t>(S’) (an-boi-r’), v. pr. Terme de peinture. Devenir terne et se confondre, en parlant des couleurs d’un tableau ; ce qui arrive parce que le bois ou la toile boivent l’huile, l’essence, etc.</t>
  </si>
  <si>
    <t>Embole</t>
  </si>
  <si>
    <t>(an-bo-l’), n. m. Terme d’antiquité. Éperon de la proue des navires.</t>
  </si>
  <si>
    <t>Embolisme</t>
  </si>
  <si>
    <t>(an-bo-li-sm’), n. m. Intercalation d’un mois dont les Grecs se servaient pour mettre d’accord dans un certain nombre d’années les mouvements du soleil et de la lune, c’est-à-dire rendre l’année lunaire égale à l’année solaire dans le cycle de dix-neuf ans.</t>
  </si>
  <si>
    <t>Emboquer</t>
  </si>
  <si>
    <t>(an-bo-ké), v. t. Mettre de la mangeaille dans la bouche des animaux, afin de les engraisser plus vite.</t>
  </si>
  <si>
    <t>Embosser</t>
  </si>
  <si>
    <t>(an-bo-sé), v. t. Terme de marine. Amarrer un navire de l’avant et de l’arrière.</t>
  </si>
  <si>
    <t>Embossure</t>
  </si>
  <si>
    <t>(an-bo-su-r’), n. f. Terme de marine. Nœud que l’on fait sur une manœuvre et auquel on ajoute un amarrage.</t>
  </si>
  <si>
    <t>Emboucaner</t>
  </si>
  <si>
    <t>(s’emboucaner) v. s’obscurcir, se couvrir en parlant du temps</t>
  </si>
  <si>
    <t>Embouche</t>
  </si>
  <si>
    <t>(an-bou-ch’), n. m. Pré d’embouche, ou, simplement, embouche, prairie très fertile dont l’herbe, consommée sur place, engraisse les bestiaux.</t>
  </si>
  <si>
    <t>Embouquer</t>
  </si>
  <si>
    <t>(an-bou-ké), v. t. Terme de marine. Entrer dans un canal ou dans un détroit, particulièrement en parlant de l’entrée des Antilles.</t>
  </si>
  <si>
    <t>Embreler</t>
  </si>
  <si>
    <t>(an-bre-lé), v. t. Fixer un chargement sur une voiture par des cordages.</t>
  </si>
  <si>
    <t>Embrocation</t>
  </si>
  <si>
    <t>(an-bro-ka-sion), n. f. Terme de médecine. Action de verser lentement et par arrosement un liquide quelconque sur une partie malade.</t>
  </si>
  <si>
    <t>Embu</t>
  </si>
  <si>
    <t>UE (an-bu, bue), part. passé d’emboire. 1°Dont les couleurs sont devenues ternes et confuses. Tableau embu 2°N. m. Terme de peinture. Nom donné aux taches, aux tons ternes qui se voient dans un tableau embu. Terme de marine. Une toile à voile a de l’embu quand on l’a fait boire, c’est-à-dire quand on l’a cousue lâche à sa ralingue.</t>
  </si>
  <si>
    <t>Embut</t>
  </si>
  <si>
    <t>(an-bu), n. m. Entonnoir.</t>
  </si>
  <si>
    <t>Éméraldine</t>
  </si>
  <si>
    <t>(é-mé-ral-di-n’), n. f. Nom d’une sorte de bleu.</t>
  </si>
  <si>
    <t>Émerillonné</t>
  </si>
  <si>
    <t>ÉE (é-me-ri-llo-né, née, ll mouillées), adj. Vif, éveillé comme un émerillon… Oui, tu m’as friponné Mon cœur infriponnable, œil émerillonné, SCARRON.</t>
  </si>
  <si>
    <t>Émétologie</t>
  </si>
  <si>
    <t>(é-mé-to-lo-jie), n. f. Traité sur les vomitifs et le vomissement.</t>
  </si>
  <si>
    <t>Émier</t>
  </si>
  <si>
    <t>(é-mi-é), v. t. Froisser un corps entre les doigts de manière à le réduire en petites parties. Émier de l’alun. Émiant, quant à moi, du pain entre mes doigts, RÉGNIER.</t>
  </si>
  <si>
    <t>Émissole</t>
  </si>
  <si>
    <t>(é-mi-sso-l’), n. f. Petit squale de méditerranée comestible.</t>
  </si>
  <si>
    <t>Emmatelotage</t>
  </si>
  <si>
    <t>(an-ma-te-lo-ta-j’), n. f. Ancien terme de marine. Désignation de deux matelots destinés à avoir le même hamac.</t>
  </si>
  <si>
    <t>Emmétrope</t>
  </si>
  <si>
    <t>(an-mé-tro-p’), adj. Se dit d’un œil dont la vue est normale.</t>
  </si>
  <si>
    <t>Emmi</t>
  </si>
  <si>
    <t>(an-mi), adv. Au milieu de (terme vieilli). La libellule erre emmi les roseaux. Monsieur le Curé, ma chemise brûle ! P. VERLAINE.</t>
  </si>
  <si>
    <t>Émoucheur</t>
  </si>
  <si>
    <t>(é-mou-cheur), n. m. Celui qui émouche. L’ours… Faisant son principal métier D’être bon émoucheur, écartait du visage De son ami dormant ce parasite aité Que nous avons mouche appelé, LA FONTAINE.</t>
  </si>
  <si>
    <t>Émoudre</t>
  </si>
  <si>
    <t>(é-mou-dr’), v. t. Aiguiser sur la meule. Émoudre des couteaux, des ciseaux.</t>
  </si>
  <si>
    <t>Empan</t>
  </si>
  <si>
    <t>(an-pan), n. m. Mesure de longueur qu’on prend du bout du pouce à l’extrémité du petit doigt, lorsque la main est ouverte le plus possible.</t>
  </si>
  <si>
    <t>Empeau</t>
  </si>
  <si>
    <t>(an-pô), n. m. Terme de jardinage. Ente ou écorce.</t>
  </si>
  <si>
    <t>Empeigne</t>
  </si>
  <si>
    <t>(an-pè-gn’), n. f. Pièce de cuir qui, dans un soulier, s’étend depuis le cou-de-pied jusqu’à la pointe.</t>
  </si>
  <si>
    <t>Empenne</t>
  </si>
  <si>
    <t>(an-pè-n’), n. f. Ancien terme militaire. Aileron de plume qu’on assujettissait à une flèche pour assurer la justesse de son vol. Au plur. Terme de blason. Plumes qui garnissent la flèche.</t>
  </si>
  <si>
    <t>Empennelle</t>
  </si>
  <si>
    <t>(an-pè-nè-l’), n. f. Terme de marine. Petite ancre, qui tient par un câble à la grosse, et qu’on mouille devant elle, pour tenir le vaisseau plus ferme.</t>
  </si>
  <si>
    <t>Emphytéose</t>
  </si>
  <si>
    <t>(an-fi-té-ô-z’), n. f. Terme de droit. Convention par laquelle un propriétaire cédait la jouissance d’un héritage pour un temps très long, ou même à perpétuité, sous la réserve d’une redevance.</t>
  </si>
  <si>
    <t>Emposieu</t>
  </si>
  <si>
    <t>(an-po-zieu), n. m. Nom donné, dans le Jura, à des cavités en forme d’entonnoir où les eaux s’engouffrent pour reparaître, sous forme de sources abondantes, dans les vallées inférieures.</t>
  </si>
  <si>
    <t>Empouilles</t>
  </si>
  <si>
    <t>(an-pou-ll’, ll mouillées), n. f. plur. Terme de droit coutumier. Les fruits de la terre encore sur pied, par opposition à dépouille, qui signifiait ces mêmes fruits, coupés ou moissonnés. Défenses sont faites à toutes personnes de laisser aller leurs poules ou poulets et autres volailles dans les empouilles, prés, sainfoins, luzernes, qui avoisinent les maisons, Arrêt du parlement, 14 août 1787.</t>
  </si>
  <si>
    <t>Empuse</t>
  </si>
  <si>
    <t>(an-pu-z’), n. f. Terme de philosophie au XVIe et au XVIIe siècles. Nom donné aux fausses idées, aux imaginations qui ne peuvent avoir d’existence.</t>
  </si>
  <si>
    <t>(an-pi-rée), n. m. Selon les notions de l’antiquité, la plus élevée des quatre sphères célestes, celle qui contenait les feux éternels, c’est-à-dire les astres.</t>
  </si>
  <si>
    <t>Énallage</t>
  </si>
  <si>
    <t>(é-nal-la-j’), n. f. Terme de grammaire. Ellipse particulière qui a lieu quand, après avoir employé un mode, on en prend subitement un autre que n’admet pas la construction ordinaire ; comme dans cette phrase : Ainsi dit le renard et flatteurs d’applaudir, LA FONTAINE. D’applaudir est à l’infinitif sans que rien semble l’y appeler.</t>
  </si>
  <si>
    <t>Énarmes</t>
  </si>
  <si>
    <t>(é-nar-m’), n. f. plur. Courroies fixées au bouclier, qui servaient à l’embrasser.</t>
  </si>
  <si>
    <t>En-belle</t>
  </si>
  <si>
    <t>(an-bè-l’), n. f. Terme de marine. Tir en-belle, tir direct.</t>
  </si>
  <si>
    <t>Encalminé</t>
  </si>
  <si>
    <t>ÉE (an-kal-mi-né, née), adj. Terme de marine. Navire encalminé, navire qui se trouve sous l’influence d’un temps calme ou sous un abri.</t>
  </si>
  <si>
    <t>Encan</t>
  </si>
  <si>
    <t>(à l’…) (an-kan), n. m. 1°Vente publique à l’enchère 2°Fig. Ce malheur est venu de quelques jeunes veaux Qui mettent à l’encan l’honneur… RÉGNIER.</t>
  </si>
  <si>
    <t>Encarpe</t>
  </si>
  <si>
    <t>(an-kar-p’), n. m. Terme d’architecture ancienne. Guirlande composée de fleurs, de feuillages et de fruits.</t>
  </si>
  <si>
    <t>Enclitique</t>
  </si>
  <si>
    <t>(an-kli-ti-k’), n. f. Mot qui, perdant son accent, se lie au mot précédent et en fait, pour la prononciation, réellement partie. En français ce est enclitique dans : Est-ce Dieu, sont-ce les hommes Dont les œuvres vont éclater ? RACINE. Adj. Les mots, les particules enclitiques.</t>
  </si>
  <si>
    <t>Encques</t>
  </si>
  <si>
    <t>adv. Onques, jamais. Plus de honours, et de biens maours, Ont à Sainte Eglise donné, Qu’enques n’ont fait cler couronné. (La Curne)</t>
  </si>
  <si>
    <t>Encratique</t>
  </si>
  <si>
    <t>(an-kra-ti-k’), n. m. Terme d’histoire ecclésiastique. Sectaires qui condamnaient le mariage, et qui disaient qu’il n’est pas bon de manger de la chair et de boire du vin. On emploie contre les encratiques un argument qui donnerait gain de cause aux carpocratiens, VOLTAIRE.</t>
  </si>
  <si>
    <t>Encroué</t>
  </si>
  <si>
    <t>ÉE (an-kroué, ée), adj. Terme d’eaux et forêts. Arbre encroué, celui qui étant tombé sur un autre par une cause quelconque y demeure embarrassé.</t>
  </si>
  <si>
    <t>Encyclie</t>
  </si>
  <si>
    <t>(an-si-klie), n. f. Terme de physique. Nom donné aux cercles qui se forment à la surface de l’eau lorsqu’on y laisse tomber un corps.</t>
  </si>
  <si>
    <t>Encyprotype</t>
  </si>
  <si>
    <t>(an-si-pro-ti-p’), adj. Terme didactique. Qui est gravé sur cuivre. Planche encyprotype.</t>
  </si>
  <si>
    <t>Endéans</t>
  </si>
  <si>
    <t>(an-dé-an), prép. Dans l’intervalle de, dans la limite de, dans le délai de (ancienne locution, qui aujourd’hui paraît surtout usitée en Belgique).</t>
  </si>
  <si>
    <t>Endêver</t>
  </si>
  <si>
    <t>ÉE (an-dê-vé, vée), part. passé. Qui endêve. Endêvé d’attendre. Impatient, irritable, obstiné. Il faut être bien endêvé pour soutenir cela. Substantivement. C’est un endêvé. Une endêvée.</t>
  </si>
  <si>
    <t>Endie</t>
  </si>
  <si>
    <t>(an-die), n. f. Terme de grammaire. Métaplasme par lequel on retranche quelque lettre, comme chartier pour charretier.</t>
  </si>
  <si>
    <t>Énème</t>
  </si>
  <si>
    <t>Enferges</t>
  </si>
  <si>
    <t>n. f. pl. Chaînes entravant les pieds des animaux de trait.</t>
  </si>
  <si>
    <t>Enfeu</t>
  </si>
  <si>
    <t>(an-feu), n. m. Cave dans une église pour la sépulture des corps morts.</t>
  </si>
  <si>
    <t>Enfléchure</t>
  </si>
  <si>
    <t>(an-flé-chu-r’), n. f. Terme de marine. Cordages qui servent d’échelons pour monter d’un hauban à l’autre.</t>
  </si>
  <si>
    <t>Engagiste</t>
  </si>
  <si>
    <t>(an-ga-ji-st’), n. m. Celui qui obtenait, à certaines conditions, la possession de quelque partie du domaine royal pour un certain nombre d’années.</t>
  </si>
  <si>
    <t>Engamer</t>
  </si>
  <si>
    <t>(an-ga-mé), v. t. Terme de pêche. Avaler l’hameçon, en parlant du poisson.</t>
  </si>
  <si>
    <t>Engaraire</t>
  </si>
  <si>
    <t>n. m. Sujets à corvée et services manuels, serfs. (La Curne)</t>
  </si>
  <si>
    <t>Engastrimyte</t>
  </si>
  <si>
    <t>(an-ga-stri-mi-t’), n. m. Synonyme de ventriloque.</t>
  </si>
  <si>
    <t>Engé</t>
  </si>
  <si>
    <t>ÉE (an-jé, jée), part. passé d’enger. Terme familier. Embarrassé. Me voilà engé de ce lourdaud.</t>
  </si>
  <si>
    <t>Engeigner</t>
  </si>
  <si>
    <t>(an-jè-gné), v. t. Tromper. Tel, comme dit Merlin, cuide (pense) engeigner autrui, Qui souvent s’engeigne soi-même, LA FONTAINE.</t>
  </si>
  <si>
    <t>Engoulevent</t>
  </si>
  <si>
    <t>(an-gou-le-van), n. m. Passereau insectivore brun roux au bec largement fendu.</t>
  </si>
  <si>
    <t>Engramme</t>
  </si>
  <si>
    <t>(an-gra-m’), n. m. Trace que laisserait dans le cerveau ou le système nerveux une expérience vécue.</t>
  </si>
  <si>
    <t>Engrêlé</t>
  </si>
  <si>
    <t>ÉE (an-grê-lé, lée), adj. Terme de blason. Il se dit de certaines pièces honorables de l’écu, qui sont à petites dents fort menues, dont les côtés s’arrondissent un peu.</t>
  </si>
  <si>
    <t>Enguiché</t>
  </si>
  <si>
    <t>ÉE (an-ghi-ché, chée), adj. Terme de blason. Se dit des trompes et autres instruments de même espèce, dont l’embouchure est d’un autre émail que le corps.</t>
  </si>
  <si>
    <t>Enguichure</t>
  </si>
  <si>
    <t>(an-ghi-chu-r’), n. f. Nom des cordons qui servent à porter un cor de chasse.</t>
  </si>
  <si>
    <t>Enjabler</t>
  </si>
  <si>
    <t>(an-ja-blé), v. t. Mettre un fond à une futaille.</t>
  </si>
  <si>
    <t>Enliouber</t>
  </si>
  <si>
    <t>(an-li-ou-bé), v. t. Ajouter une pièce de bois taillée en coin dans le bout d’une autre qui a été ouverte pour la recevoir. La seconde pièce enlioube la première.</t>
  </si>
  <si>
    <t>Ennaétéride</t>
  </si>
  <si>
    <t>(è-nna-é-té-ri-d’), n. f. Terme d’antiquité grecque. Espace de neuf ans. Fête que l’on célébrait tous les neuf ans.</t>
  </si>
  <si>
    <t>Ennéade</t>
  </si>
  <si>
    <t>(è-nné-a-d’), n. f. Terme didactique. Assemblage de neuf choses ou de neuf personnes.</t>
  </si>
  <si>
    <t>Ennillage</t>
  </si>
  <si>
    <t>(an-ni-lla-j’, ll mouillées), n. m. Liaison de l’arbre ou axe tournant avec la meule dans un moulin.</t>
  </si>
  <si>
    <t>Enoiseler</t>
  </si>
  <si>
    <t>(an-noi-ze-lé), v. t. Terme de fauconnerie. Instruire l’oiseau, l’accoutumer au gibier.</t>
  </si>
  <si>
    <t>Enrayure</t>
  </si>
  <si>
    <t>(an-rè-iu-r’), n. f. Terme d’agriculture. Première raie que fait la charrue en labourant.</t>
  </si>
  <si>
    <t>Ensiforme</t>
  </si>
  <si>
    <t>(in-si-for-m’), adj. Terme d’histoire naturelle. Qui a la forme d’une épée. Feuilles ensiformes, feuilles un peu épaisses au milieu, tranchantes aux deux bords et rétrécies de la base au sommet, qui est aigu.</t>
  </si>
  <si>
    <t>Entéléchie</t>
  </si>
  <si>
    <t>(an-té-lé-chie), n. f. Terme didactique employé par Aristote. Il signifie la forme essentielle qui constitue un individu dans son espèce, et qui le meut continûment vers les fins convenables à son organisation. (Dict. de l’Académie 1762)</t>
  </si>
  <si>
    <t>Enter</t>
  </si>
  <si>
    <t>(an-té), v. t. Terme d’horticulture. Greffer par ente. Enter un poirier, un pommier. Fig. Ils entent sur cette politesse un esprit de règle… LA BRUYÈRE.</t>
  </si>
  <si>
    <t>Enthymème</t>
  </si>
  <si>
    <t>(an-ti-mê-m’), n. m. Terme de logique. Raisonnement qui n’est qu’un syllogisme réduit à deux propositions, dont la première est appelée antécédent, et la seconde conséquent. La célèbre proposition de Descartes : Je pense, donc je suis, est un enthymème.</t>
  </si>
  <si>
    <t>Entoptique</t>
  </si>
  <si>
    <t>(an-to-pti-k’), adj. Terme de physiologie. Phénomènes entoptiques, phénomènes de vision qui s’observent dans l’intérieur de l’œil, les paupières étant fermées.</t>
  </si>
  <si>
    <t>Entrage</t>
  </si>
  <si>
    <t>(an-tra-j’), n. m. Terme de droit féodal. Droit que l’on payait au seigneur en prenant possession d’un fief ou d’un bail à cens.</t>
  </si>
  <si>
    <t>Entregent</t>
  </si>
  <si>
    <t>(an-tre-jan), n. m. Adresse à se conduire dans le monde, à se lier, à obtenir ce qu’on désire.</t>
  </si>
  <si>
    <t>Envie</t>
  </si>
  <si>
    <t>(an-vie), n. f. Nom donné à des taches que les enfants apportent en naissant, et auxquelles on s’imagine trouver de la ressemblance avec certains objets dont la mère a eu envie pendant sa grossesse. Les envies sont comme des nuées : on y voit ce que l’on veut, BONNET.</t>
  </si>
  <si>
    <t>Épacte</t>
  </si>
  <si>
    <t>(é-pa-kt’), n. f. Terme de chronologie. Nombre indiquant l’âge de la lune au commencement de l’année, c’est-à-dire le nombre de jours écoulés depuis la dernière nouvelle lune jusqu’à la fin de l’année qui vient de finir. Différence, en jours, heures, minutes et secondes qui existe entre une révolution solaire et douze révolutions lunaires.</t>
  </si>
  <si>
    <t>Épanalepse</t>
  </si>
  <si>
    <t>(é-pa-na-lè-ps’), n. f. Terme de grammaire. Figure d’élocution qui consiste à répéter un ou plusieurs mots, ou même un membre de phrase tout entier.</t>
  </si>
  <si>
    <t>Épanneler</t>
  </si>
  <si>
    <t>(é-pa-ne-lé), v. t. Dégrossir le marbre. Tailler en chanfrein le parement d’une pierre qui doit être profilée.</t>
  </si>
  <si>
    <t>Épanode</t>
  </si>
  <si>
    <t>(é-pa-no-d’), n. f. Terme de grammaire. Figure d’élocution, dite aussi régression. Espèce de répétition qui se fait en reprenant tour à tour plusieurs mots qui précèdent, pour développer l’idée contenue dans chacun d’eux.</t>
  </si>
  <si>
    <t>Épanorthose</t>
  </si>
  <si>
    <t>(é-pa-nor-tô-z’), n. f. Figure de rhétorique, dite plus souvent correction, par laquelle on feint de rétracter ce qu’on avait dit, comme trop faible pour ce qu’on veut exprimer. Exemple : J’espère, que dis-je ? je suis sûr qu’on vous rendra justice.</t>
  </si>
  <si>
    <t>Épars</t>
  </si>
  <si>
    <t>(é-par), n. m. Terme de mer. Il se dit de petits éclairs qui ne sont pas suivis de coups de tonnerre.</t>
  </si>
  <si>
    <t>Épeautre</t>
  </si>
  <si>
    <t>(é pô-tr’), n. m. Espèce de froment. Les épeautres sont cultivés dans les terrains maigres ; on les distingue des autres froments par la difficulté avec laquelle le grain se sépare des balles.</t>
  </si>
  <si>
    <t>Épenthèse</t>
  </si>
  <si>
    <t>(é-pan-tè-z’), n. f. Terme de grammaire. Addition, insertion d’une lettre, ou même d’une syllabe au milieu d’un mot.</t>
  </si>
  <si>
    <t>Éphélides</t>
  </si>
  <si>
    <t>(é-fé-li-d’), n. f. Taches de rousseur.</t>
  </si>
  <si>
    <t>Épicène</t>
  </si>
  <si>
    <t>(é-pi-sê-n’), adj. Terme de grammaire. Qui désigne indifféremment l’un ou l’autre sexe : par exemple enfant, qui sert à désigner un garçon et une fille, est un nom épicène.</t>
  </si>
  <si>
    <t>(é-pi-go-n’), n. m. Successeurs ; imitateurs. Terme de mythologie grecque. Nom des héros qui firent la seconde expédition contre Thèbes et prirent cette ville ; nom donné parce qu’ils étaient les fils de ceux qui avaient fait la première guerre.</t>
  </si>
  <si>
    <t>Épigramme</t>
  </si>
  <si>
    <t>(é-pi-gra-m’), n. f. Petite pièce de huit ou dix vers dont le dernier, appelé la pointe, est destiné à égratigner ou à blesser l’amour-propre de l’adversaire ; moquerie, raillerie.</t>
  </si>
  <si>
    <t>Épigraphie</t>
  </si>
  <si>
    <t>(é-pi-gra-fie), n. f. Science des inscriptions.</t>
  </si>
  <si>
    <t>Epilotique</t>
  </si>
  <si>
    <t>adj. Fortuit. Cette maladie n’estoit pas epilotique, mais estoit du jugement de Dieu. (La Curne)</t>
  </si>
  <si>
    <t>Épiphane</t>
  </si>
  <si>
    <t>(é-pi-fa-n’), adj. Terme de mythologie. Qui apparaît, surnom que l’on appliquait à tous les dieux.</t>
  </si>
  <si>
    <t>Épiphore</t>
  </si>
  <si>
    <t>(é-pi-fo-r’), n. f. Terme de grammaire. Répétition par laquelle un mot ou plusieurs mots reviennent à la fin de chacun des membres d’une période.</t>
  </si>
  <si>
    <t>Epique</t>
  </si>
  <si>
    <t>(é-pi-k’), adj. 1°Il se dit des grandes compositions en vers, où le poëte raconte une action 2°Propre à l’épopée. Le genre épique 3°Qui s’applique à l’épopée. Un poëte épique 4°Par extension, digne de l’épopée.</t>
  </si>
  <si>
    <t>Épistolier</t>
  </si>
  <si>
    <t>ÈRE (é-pi-sto-lié, liê-r’), n. m. et f. Celui, celle qui est célèbre par les lettres qu’il a écrites, et aussi celui, celle qui écrit beaucoup de lettres.</t>
  </si>
  <si>
    <t>Épistrophe</t>
  </si>
  <si>
    <t>(é-pi-stro-f’), n. f. Figure de diction. Répétition d’un mot à la fin des membres d’une phrase.</t>
  </si>
  <si>
    <t>Épisynalèphe</t>
  </si>
  <si>
    <t>(é-pi-si-na-lè-f’), n. f. Terme de grammaire. Espèce de contraction, consistant en l’élision d’une voyelle dans l’intérieur d’un mot : je vous loûrais, pour je vous louerais.</t>
  </si>
  <si>
    <t>(é-pi-ta-la-m’), n. m. Petit poëme pour célébrer un mariage. Fig. Quand, laissant ma voile Fuir au gré de l’air, Penché sur la lame, J’écoute avec l’âme Cet épithalame Que chante la mer, V. HUGO.</t>
  </si>
  <si>
    <t>Épitome</t>
  </si>
  <si>
    <t>(é-pi-to-m’) ou ÉPITOMÉ (é-pi-to-mé), n. m. Abrégé d’un livre.</t>
  </si>
  <si>
    <t>Épitrope</t>
  </si>
  <si>
    <t>(é-pi-tro-p’), n. f. Figure de rhétorique, qui consiste à accorder quelque chose qu’on pourrait contester, afin de donner plus d’autorité à ce qu’on veut persuader.</t>
  </si>
  <si>
    <t>Éployé</t>
  </si>
  <si>
    <t>ÉE (é-plo-ié, iée ; plusieurs disent é-ploi-ié, iée), adj. Terme de blason. Oiseaux éployés, ceux qui ont les ailes étendues.</t>
  </si>
  <si>
    <t>Épode</t>
  </si>
  <si>
    <t>(é-po-d’), n. f. Terme de prosodie grecque. La troisième partie d’un chant divisé en strophe, antistrophe et épode.</t>
  </si>
  <si>
    <t>Éponyme</t>
  </si>
  <si>
    <t>(é-po-ni-m’), adj. 1°L’archonte éponyme, ou, substantivement, l’éponyme, le premier des neuf archontes d’Athènes qui donnait son nom à l’année. 2°Se dit aussi des divinités qui, donnant leur nom à une ville, l’avaient sous leur protection. Les dieux éponymes, et, substantivement, les éponymes.</t>
  </si>
  <si>
    <t>Épopée</t>
  </si>
  <si>
    <t>(é-po-pée), n. f. 1°Dans un sens très général, narration en vers d’actions grandes et héroïques 2°Dans un sens plus restreint, le poëme épique proprement dit, soumis à ses règles, avec son merveilleux, ses épisodes, etc. C’est l’imitation, ou récit, d’une action intéressante et mémorable. Fig. Suite d’actions éclatantes et dignes de l’épopée.</t>
  </si>
  <si>
    <t>Épreindre</t>
  </si>
  <si>
    <t>(é-prin-dr’), v. t. Presser entre ses doigts quelque chose pour en exprimer le suc. Épreindre du verjus, des herbes. Vénus était assise dans une conque en l’état d’une personne qui viendrait de se baigner et qui ne ferait que sortir de l’eau ; une des Grâces lui épreignait les cheveux encore tout mouillés, LA FONTAINE.</t>
  </si>
  <si>
    <t>Épulaire</t>
  </si>
  <si>
    <t>(é-pu-lê-r’), adj. Qui a rapport aux repas, à la table.</t>
  </si>
  <si>
    <t>Épulons</t>
  </si>
  <si>
    <t>(é-pu-lon), n. m. plur. Prêtres de Rome qui présidaient aux repas donnés en l’honneur des dieux.</t>
  </si>
  <si>
    <t>Épulotique</t>
  </si>
  <si>
    <t>(é-pu-lo-ti-k’), adj. Terme de pharmacie. Qui favorise la cicatrisation. N. m. Un bon épulotique.</t>
  </si>
  <si>
    <t>Équanime</t>
  </si>
  <si>
    <t>(é-koua-ni-m’), adj. Dont l’humeur reste égale. M. de Chevreuse, toujours équanime, toujours espérant, toujours voyant tout en blanc, SAINT-SIMON.</t>
  </si>
  <si>
    <t>Équivoqué</t>
  </si>
  <si>
    <t>ÉE (é-ki-vo-ke, kée), part. passé. Vers équivoqués ou rime équivoquée, petite pièce de poésie badine autrefois en usage, dans laquelle le son d’un mot placé à la fin d’un vers reparaissait dans le vers consonnant, mais en formant un autre sens. Par exemple : Je viens de faire un vers alexandrin ; Qu’en penses-tu, mon cher Alexandre, hein ?</t>
  </si>
  <si>
    <t>Eranos</t>
  </si>
  <si>
    <t>n. m. Turquoise… à causes des vapeurs qui sortent des corps luxurieux, ce que particuliérement j’ay remarqué en l’éranos, ou turquoise. (La Curne)</t>
  </si>
  <si>
    <t>Érato</t>
  </si>
  <si>
    <t>(é-ra-to), n. f. Terme du polythéisme grec. La muse qui préside à la poésie tendre et amoureuse.</t>
  </si>
  <si>
    <t>Éréthisme</t>
  </si>
  <si>
    <t>(é-ré-ti-sm’), n. m. 1°Terme de physiologie. État d’irritation, d’excitation ; exaltation des phénomènes vitaux dans un organe 2°Fig. Violence d’une passion portée à son plus haut degré.</t>
  </si>
  <si>
    <t>Ergastule</t>
  </si>
  <si>
    <t>(èr-ga-stu-l’) n. m. Terme d’antiquité romaine. Prison pour les esclaves condamnés à des travaux pénibles.</t>
  </si>
  <si>
    <t>Ergo</t>
  </si>
  <si>
    <t>(èr-go), conj. Conséquemment, donc. Ma fille est nonne, ergo c’est une sainte, LA FONTAINE. Au plur. Des ergo.</t>
  </si>
  <si>
    <t>Ergoter</t>
  </si>
  <si>
    <t>(èr-go-té), v. t. Terme de jardinage. Couper l’extrémité d’une branche morte.</t>
  </si>
  <si>
    <t>Éridelle</t>
  </si>
  <si>
    <t>(é-ri-dè-l’), n. f. Sorte d’ardoise étroite et longue, qui a deux côtés taillés et les deux autres bruts.</t>
  </si>
  <si>
    <t>Éristique</t>
  </si>
  <si>
    <t>(é-ri-sti-k’), adj. Terme didactique. Qui appartient à la controverse. Écrit éristique.</t>
  </si>
  <si>
    <t>Ermage</t>
  </si>
  <si>
    <t>n. m. Rivage. (La Curne)</t>
  </si>
  <si>
    <t>Érotématique</t>
  </si>
  <si>
    <t>(é-ro-té-ma-ti-k’), adj. Terme de philosophie. Qui est énoncé sous la forme interrogative ; qui procède par interrogation. Argument, méthode érotématique.</t>
  </si>
  <si>
    <t>Érotidies</t>
  </si>
  <si>
    <t>(é-ro-ti-die), n. f. plur. Terme d’antiquité grecque. Fêtes en l’honneur d’Éros ou Cupidon.</t>
  </si>
  <si>
    <t>Erre</t>
  </si>
  <si>
    <t>(ê-r’), n. f. 1°Train, allure 2°Terme de marine. Vitesse acquise par le navire 3°Au plur. Terme de chasse. Traces et routes d’un cerf. Fig. Suivre les erres, aller sur les erres de quelqu’un, l’imiter dans sa conduite.</t>
  </si>
  <si>
    <t>ENTE (é-ru-bè-ssan, ssan-t’), adj. Qui devient rouge.</t>
  </si>
  <si>
    <t>Esbailleure</t>
  </si>
  <si>
    <t>n. f. Ouverture. (La Curne)</t>
  </si>
  <si>
    <t>Escabelle</t>
  </si>
  <si>
    <t>(è-ska-bè-l’), n. f. Synonyme d’escabeau. Un tapis tout usé couvrit deux escabelles, LA FONTAINE. Fig. Déranger, renverser les escabelles à quelqu’un, rompre toutes ses mesures. Remuer ses escabelles, déménager ; et fig. changer d’état, de fortune, de situation.</t>
  </si>
  <si>
    <t>Escabelon</t>
  </si>
  <si>
    <t>è-ska-be-lon) ou ESCABLON (è-ska-blon), n. m. Terme d’architecture. Piédestal sur lequel on place un buste, un vase, etc. dans les galeries et les cabinets.</t>
  </si>
  <si>
    <t>Escafignon</t>
  </si>
  <si>
    <t>(è-ska-fi-gnon), n. m. Sorte de chaussure légère. Sentir l’escafignon, sentir mauvais des pieds.</t>
  </si>
  <si>
    <t>Escamanc</t>
  </si>
  <si>
    <t>s. m. Combat. (La Curne)</t>
  </si>
  <si>
    <t>Escarbille</t>
  </si>
  <si>
    <t>(è-skar-bi-ll’, ll mouillées, et non è-skar-bi-ye), n. f. Portion de houille qui, ayant échappé à la combustion, reste mêlée avec des cendres.</t>
  </si>
  <si>
    <t>Escarboucle</t>
  </si>
  <si>
    <t>(è-skar-bou-kl’), n. f. Nom que les anciens donnaient aux rubis.</t>
  </si>
  <si>
    <t>Escargot</t>
  </si>
  <si>
    <t>(è-skar-go), n. m. Terme d’hydraulique. Machine en spirale, dite ordinairement vis d’Archimède, servant à épuiser l’eau.</t>
  </si>
  <si>
    <t>Escarre</t>
  </si>
  <si>
    <t>(è-ska-r’), n. f. Ouverture faite avec violence, avec fracas. Le canon a fait une grande escarre dans ce bataillon, dans ce mur.</t>
  </si>
  <si>
    <t>Eschatologie</t>
  </si>
  <si>
    <t>(è-ska-to-lo-jie), n. f. Terme de théologie. Doctrine des choses qui doivent advenir lors de la consommation des siècles ou fin du monde.</t>
  </si>
  <si>
    <t>Eschillon</t>
  </si>
  <si>
    <t>(è-ski-llon, ll mouillées, et non è-ski-yon), n. m. Météore fort dangereux dans les mers du Levant, trombe, siphon.</t>
  </si>
  <si>
    <t>Escobar</t>
  </si>
  <si>
    <t>(è-sko-bar), n. m. Familièrement. Adroit hypocrite, qui sait résoudre, dans le sens convenable à ses intérêts, les cas de conscience les plus subtils. Chemin pierreux est grande rêverie ; Escobar sait un chemin de velours, LA FONTAINE.</t>
  </si>
  <si>
    <t>Escobarder</t>
  </si>
  <si>
    <t>(è-sko-bar-dé), v. intr. User de réticences, de mots à double entente dans le dessein de tromper. Nous n’escobarderons point sur une des plus grandes questions qui nous aient été jamais soumises, MIRABEAU.</t>
  </si>
  <si>
    <t>Escoffier</t>
  </si>
  <si>
    <t>(è-sko-fi-é), v. t. Terme populaire. Tuer.</t>
  </si>
  <si>
    <t>Escoffion</t>
  </si>
  <si>
    <t>(è-sko-fion), n. m. Ancienne coiffure à l’usage du peuple. D’abord leurs escoffions ont volé par la place, MOLIÈRE.</t>
  </si>
  <si>
    <t>Escourgée</t>
  </si>
  <si>
    <t>(è-skour-jée), n. f. 1°Fouet fait de plusieurs lanières de cuir. En les faisant (les Juifs qui refusaient de manger de la chair de porc) déchirer avec des fouets et des escourgées de cuir de taureau, SACI, Bible, Machab. II, VII, 1.2°Coups donnés avec ce fouet. Chœur et héros s’en allant chargés d’escourgées.</t>
  </si>
  <si>
    <t>Escouvillon</t>
  </si>
  <si>
    <t>n. m. Balai dont se servaient les boulangers pour nettoyer le four. (La Curne)</t>
  </si>
  <si>
    <t>Escuara</t>
  </si>
  <si>
    <t>(è-sku-a-ra), n. m. Langue des peuples basques.</t>
  </si>
  <si>
    <t>Eskipeson</t>
  </si>
  <si>
    <t>n. f. Vivres. " Et aura aussi ledit duc pour luy et toutes lesdites gens convenable eskipeson pur leur passage en mer. " (La Curne)</t>
  </si>
  <si>
    <t>Espadon</t>
  </si>
  <si>
    <t>(è-spa-don), n. m. Grande et large épée qu’on tenait à deux mains. Les Suisses quittèrent les piques pour l’espadon à deux mains, VOLTAIRE.</t>
  </si>
  <si>
    <t>Espalier</t>
  </si>
  <si>
    <t>(è-spa-lié), n. m. Terme d’ancienne marine. Nom donné aux deux premiers forçats d’une galère qui réglaient le mouvement des autres.</t>
  </si>
  <si>
    <t>Espar</t>
  </si>
  <si>
    <t>(è-spar), n. m. Mar. Longue pièce de bois utilisée comme mât, beaupré, vergue. Par ext. Vergue, gui, corne (de bois ou de métal). Tous leurs “espars”, avirons, mâts ou vergues, s’agitèrent en cherchant dans le vide. LOTI.</t>
  </si>
  <si>
    <t>Espingole</t>
  </si>
  <si>
    <t>(è-spin-go-l’), n. f. Espèce de fusil court, à canon évasé en trompe, qu’on chargeait de plusieurs balles ; quelquefois le canon est en cuivre.</t>
  </si>
  <si>
    <t>Espolette</t>
  </si>
  <si>
    <t>(è-spo-lè-t’) ou ESPOULETTE (è-spou-lè-t’), n. f. Sorte de mèche qui servait à mettre le feu aux bombes et obus.</t>
  </si>
  <si>
    <t>Esponton</t>
  </si>
  <si>
    <t>(è-spon-ton), n. m. Demi-pique que portaient autrefois les officiers d’infanterie, et dont on se servait sur les vaisseaux pour l’abordage.</t>
  </si>
  <si>
    <t>Espringale</t>
  </si>
  <si>
    <t>(è-sprin-ga-l’), n. f. Espèce de baliste autrefois en usage dans les armées du moyen âge.</t>
  </si>
  <si>
    <t>Esquille</t>
  </si>
  <si>
    <t>(è-ski-ll’, ll mouillées, et non è-skiye), n. f. Terme de chirurgie. Petit fragment d’un os carié ou fracturé.</t>
  </si>
  <si>
    <t>Esquipot</t>
  </si>
  <si>
    <t>(è-ski-po), n. m. Sorte de tire-lire en terre cuite, où l’on dépose de minces épargnes.</t>
  </si>
  <si>
    <t>Essandole</t>
  </si>
  <si>
    <t>(è-san-do-l’), n. f. Nom donné à de petits ais pour couvrir les maisons.</t>
  </si>
  <si>
    <t>Essarter</t>
  </si>
  <si>
    <t>(è-sar-té), v. t. 1°Arracher le bois, les épines d’une terre pour la défricher 2°Essarter des bois, les éclaircir en arrachant les sous-bois et les épines.</t>
  </si>
  <si>
    <t>Essette</t>
  </si>
  <si>
    <t>(è-sè-t’), n. f. Sorte de marteau à tête ronde d’un côté et tranchant de l’autre.</t>
  </si>
  <si>
    <t>Essoriller</t>
  </si>
  <si>
    <t>(è-so-ri-llé, ll mouillées, et non è-sori-yé), v. t. Couper ou faire perdre les oreilles.</t>
  </si>
  <si>
    <t>Estacade</t>
  </si>
  <si>
    <t>(è-sta-ka-d’), n. f. Nom donné à plusieurs grosses et longues pièces de bois garnies de fer et de chaînes mises à l’entrée d’un port, dans un chenal, pour les fermer.</t>
  </si>
  <si>
    <t>Estadou</t>
  </si>
  <si>
    <t>(è-sta-dou), n. m. Scie à deux lames très fines qui sert à former les dents des peignes.</t>
  </si>
  <si>
    <t>Estafier</t>
  </si>
  <si>
    <t>(è-sta-fié ; l’r ne se lie jamais ; au pluriel, l’s se lie : des è-sta-fié-z armés), n. m. 1°En Italie, domestique armé et portant manteau 2°En français, laquais de haute taille 3°Souteneur de mauvais lieux.</t>
  </si>
  <si>
    <t>Estage</t>
  </si>
  <si>
    <t>Du bas latin staticum, du latin classique stare, se tenir. Par le droit d’estage, le seigneur pouvait imposer à ses vassaux des périodes de garnison au château seigneurial.</t>
  </si>
  <si>
    <t>Estancia</t>
  </si>
  <si>
    <t>(è-stan-si-a), n. f. Établissement rural pour l’éducation et la conservation des bestiaux dans l’Amérique du Sud.</t>
  </si>
  <si>
    <t>Estavelle</t>
  </si>
  <si>
    <t>(è-sta-vè-l’), n. f. Nom languedocien de certaines fontaines temporaires.</t>
  </si>
  <si>
    <t>Esteilles</t>
  </si>
  <si>
    <t>(è-stè-ll’, ll mouillées), n. f. plur. Terme de métallurgie. Coins de bois qui assujettissent le marteau.</t>
  </si>
  <si>
    <t>Ester</t>
  </si>
  <si>
    <t>(è-sté), v. t. Terme de Droit. Usité seulement à l’infinitif dans cette phrase : ester en jugement, poursuivre une action en justice ou défendre à cette action, c’est-à-dire se présenter en justice soit comme demandeur, soit comme défendeur.</t>
  </si>
  <si>
    <t>Estier</t>
  </si>
  <si>
    <t>(è-stié), n. m. Terme de pêche. Conduit de communication entre un lac et une rivière, entre un marais et la mer.</t>
  </si>
  <si>
    <t>Estive</t>
  </si>
  <si>
    <t>(è-sti-v’), n. f. Contre-poids qu’on donne à chaque côté d’un bâtiment pour en balancer la charge, en sorte qu’un côté ne pèse pas plus qu’un autre. Mettre une galère en estive. Charge en estive, se dit des cargaisons susceptibles d’être pressées, comprimées.</t>
  </si>
  <si>
    <t>Estoc</t>
  </si>
  <si>
    <t>(è-stok), n. m. Se dit d’une arme ou d’un coup destiné à percer (avec la pointe).</t>
  </si>
  <si>
    <t>Estramaçon</t>
  </si>
  <si>
    <t>(è-stra-ma-son), n. m. Épée droite, longue et à deux tranchants.</t>
  </si>
  <si>
    <t>Estran</t>
  </si>
  <si>
    <t>(è-stran), n. m. Terme de marine peu usité. Partie d’une côte plate que la mer couvre et découvre tour à tour.</t>
  </si>
  <si>
    <t>Estrapade</t>
  </si>
  <si>
    <t>(è-stra-pa-d’), n. f. Anciennt Supplice qui consistait à suspendre le condamné au sommet d’une potence par une corde qu’on laissait brusquement se dérouler jusqu’à ce qu’il fût près du sol. Condamner à l’estrapade. Donner l’estrapade à un soldat puni. – Par méton. La potence qui servait à l’estrapade. – V. tr. &lt;conjug. : 1&gt; ESTRAPADER, 1680.</t>
  </si>
  <si>
    <t>Estrif</t>
  </si>
  <si>
    <t>(é-strif), n. m. Terme vieilli. Querelle, lutte. En cet estrif la servante tomba, LA FONTAINE.</t>
  </si>
  <si>
    <t>Étambord</t>
  </si>
  <si>
    <t>(é-tan-bor) et aujourd’hui ÉTAMBOT (é-tan-bo), n. m. Terme de marine. Forte pièce de bois élevée à l’extrémité de la quille sur l’arrière du bâtiment. L’étambot sert de support au gouvernail.</t>
  </si>
  <si>
    <t>Étampure</t>
  </si>
  <si>
    <t>(é-tan-pu-r’), n. f. Évasement que présente l’entrée d’un trou percé dans une plaque de métal. (ex : fer à cheval)</t>
  </si>
  <si>
    <t>Étançon</t>
  </si>
  <si>
    <t>(é-tan-son), n. m. Pièce de bois qu’on met pour soutenir un mur ou des terres minées. Terme de marine. Nom de pièces de bois posées debout, sous les baux, et qui servent, pendant que les vaisseaux sont amarrés dans les ports, à les soutenir et à en diminuer la fatigue.</t>
  </si>
  <si>
    <t>Étanfiche</t>
  </si>
  <si>
    <t>(é-tan-fi-ch’), n. f. Hauteur de plusieurs lits de pierre qui font masse ensemble dans une carrière.</t>
  </si>
  <si>
    <t>Étarquer</t>
  </si>
  <si>
    <t>(é-tar-ké), v. t. Terme de marine. Hisser une voile, de manière que les ralingues en soient très tendues.</t>
  </si>
  <si>
    <t>Ételle</t>
  </si>
  <si>
    <t>(é-tè-l’), n. f. Nom donné, sur les bords de la Seine, aux vagues secondaires ou éclats d’eau qui suivent la barre ou mascaret.</t>
  </si>
  <si>
    <t>Étésiens</t>
  </si>
  <si>
    <t>(é-té-ziin), adj. m. pl. Les vents étésiens, vents du nord qui soufflent dans la Méditerranée chaque année après le lever de la canicule, et qui tempèrent la chaleur de l’été pendant quarante jours environ.</t>
  </si>
  <si>
    <t>Éteule</t>
  </si>
  <si>
    <t>(é-teu-l’), n. f. Agric. Chaume qui reste sur place après la moisson. Enlevé l’or des blés, il reste l’argent des éteules. RENARD.</t>
  </si>
  <si>
    <t>Éthologie</t>
  </si>
  <si>
    <t>(é-to-lo-jie), n. f. Science ayant pour objet l’étude des mœurs.</t>
  </si>
  <si>
    <t>Éthopée</t>
  </si>
  <si>
    <t>(é-to-pée), n. f. Peinture des mœurs et des passions humaines. Terme de littérature. Figure de pensée qui a pour objet la peinture des mœurs et du caractère d’un personnage.</t>
  </si>
  <si>
    <t>Étiage</t>
  </si>
  <si>
    <t>(é-ti-a-j’), n. m. Le plus grand abaissement des eaux d’une rivière. L’étiage est marqué par un zéro, et les chiffres mis plus haut que le zéro font connaître les diverses élévations des eaux au-dessus de l’étiage, qui est susceptible de varier.</t>
  </si>
  <si>
    <t>Étibeau</t>
  </si>
  <si>
    <t>(é-ti-bô) ou ÉTIBOIS (é-ti-boi), n. m. Petit carré de bois sur lequel on fait la pointe du fil de l’épingle. Billot sur lequel on fait avec la lime une pointe au fil de fer qui doit passer par un nouveau trou de la filière.</t>
  </si>
  <si>
    <t>Étier</t>
  </si>
  <si>
    <t>1°Terme de saline. Fossé ou conduit, par lequel on fait entrer l’eau de mer dans les marais, pour s’y transformer en sel. 2°Terme de marine. Petit canal qui aboutit à la mer ou à un grand fleuve, et qui peut recevoir de petits navires.</t>
  </si>
  <si>
    <t>Étille</t>
  </si>
  <si>
    <t>ou ESTILLE (é-ti-ll’, ll mouillées), n. f. Ancien nom d’un métier à tisser.</t>
  </si>
  <si>
    <t>Étiologie</t>
  </si>
  <si>
    <t>(é-ti-o-lo-jie), n. f. Terme de philosophie. Étude sur les causes des choses. Les étiologies des dogmatiques peuvent se réfuter de huit manières, DIDEROT. Partie de la médecine qui traite des diverses causes des maladies.</t>
  </si>
  <si>
    <t>Étique</t>
  </si>
  <si>
    <t>(XVe) Cour. D’une extrême maigreur. ? cachectique, décharné, desséché, squelettique. Il est devenu étique. « Des chevaux étiques près d’expirer sous les coups » (Rousseau).</t>
  </si>
  <si>
    <t>Étoc</t>
  </si>
  <si>
    <t>(é-tok), n. m. Terme de marine. Se dit de roches voisines des côtes et dangereuses pour la navigation. On dit aussi estoc.</t>
  </si>
  <si>
    <t>Étoupille</t>
  </si>
  <si>
    <t>(é-tou-pi-ll’, ll mouillées, et non é-tou-pi-ye), n. f. Terme d’artillerie. Sorte de mèche, non d’étoupe, comme ce mot semble l’indiquer, mais de coton filé, et trempé d’eau simple, ou d’eau-de-vie, ou d’huile de spic, et roulé dans de la poudre, pour la communication plus ou moins prompte du feu, dans les ouvrages des artificiers.</t>
  </si>
  <si>
    <t>Étraquer</t>
  </si>
  <si>
    <t>(é-tra-ké), v. t. Terme de vénerie. Suivre la trace d’un animal sur la neige, jusqu’à son gîte.</t>
  </si>
  <si>
    <t>Eubage</t>
  </si>
  <si>
    <t>(eu-ba-j’), n. m. Chez les Gaulois, classe qui, nommée entre les druides et les bardes, avait pour principale occupation l’étude de l’astronomie, des choses naturelles et de la divination.</t>
  </si>
  <si>
    <t>Eucologe</t>
  </si>
  <si>
    <t>(eu-ko-lo-j’), n. m. Terme de liturgie. Livre contenant l’office des dimanches et des principales fêtes de l’année.</t>
  </si>
  <si>
    <t>Eudémon</t>
  </si>
  <si>
    <t>(eu-dé-mon), n. m. Terme d’astrologie. La quatrième maison dans la figure du ciel ; elle marque les succès, la prospérité, etc.</t>
  </si>
  <si>
    <t>Euménide</t>
  </si>
  <si>
    <t>(eu-mé-ni-d’), n. f. Terme de mythologie. Furie. Je vois les Euménides Secouer leurs flambeaux vengeurs des parricides, VOLTAIRE.</t>
  </si>
  <si>
    <t>(eu-fo-nie), n. f. 1°Terme de musique. Son agréable d’une seule voix ou d’un seul instrument. La musette sert à accompagner quelques airs de romance qui ne sont pas sans euphonie, CHATEAUBRIAND. 2°Terme de grammaire. Ce qui rend la prononciation douce et coulante.</t>
  </si>
  <si>
    <t>Euripe</t>
  </si>
  <si>
    <t>(eu-ri-p’), n. m. 1°Nom d’un détroit entre la Grèce et l’île d’Eubée où la mer avait un flux et reflux irrégulier. Fig. S’est dit pour mouvement irrégulier. 2°Terme d’antiquité. Nom qu’on donnait à Rome à un canal d’environ trois mètres de largeur qui, dans le grand cirque, séparait de l’arène les gradins, et avait pour objet d’empêcher les bêtes féroces de se jeter sur les spectateurs.</t>
  </si>
  <si>
    <t>Eurythmie</t>
  </si>
  <si>
    <t>(eu-ri-tmie), n. f. Rapport harmonieux des proportions, des lignes ou du mouvement d’un ouvrage d’architecture, de peinture ou de musique.</t>
  </si>
  <si>
    <t>Eustache</t>
  </si>
  <si>
    <t>(eu-sta-ch’), n. m. Petit couteau grossier, à manche de bois.</t>
  </si>
  <si>
    <t>Évagation</t>
  </si>
  <si>
    <t>(é-va-ga-sion ; en vers, de cinq syllabes), n. f. Terme ascétique. Disposition qui fait que l’esprit se détache de l’objet auquel il devrait se fixer.</t>
  </si>
  <si>
    <t>Évanide</t>
  </si>
  <si>
    <t>(é-va-ni-d’), adj. Terme de paléographie. Qui est presque effacé.</t>
  </si>
  <si>
    <t>Évection</t>
  </si>
  <si>
    <t>(é-vè-ksion), n. f. Terme d’astronomie. Inégalité périodique que l’on a observée dans le mouvement de la lune et qui est due à l’attraction solaire.</t>
  </si>
  <si>
    <t>Éventiller</t>
  </si>
  <si>
    <t>(é-van-ti-llé, ll mouillées), v. t. Terme de fauconnerie. Secouer les ailes en restant à la même place dans l’air.</t>
  </si>
  <si>
    <t>Éversion</t>
  </si>
  <si>
    <t>(é-vèr-sion ; en vers, de quatre syllabes), n. f. Ruine, renversement d’une ville, d’un État. L’enlèvement d’Hélène fut cause de l’éversion de Troie.</t>
  </si>
  <si>
    <t>Évoé</t>
  </si>
  <si>
    <t>ou ÉVOHÉ (é-vo-é). Terme d’antiquité. Cri que l’on faisait entendre dans les orgies, pour invoquer Bacchus.</t>
  </si>
  <si>
    <t>Évolage</t>
  </si>
  <si>
    <t>(é-vo-la-j’), n. m. Période pendant laquelle les étangs sont pleins d’eau et donnent du poisson, et qui est suivie de l’assec.</t>
  </si>
  <si>
    <t>Exarque</t>
  </si>
  <si>
    <t>(è-gzar-k’), n. m. 1°Vicaire général de l’empereur en Occident qui faisait sa résidence à Ravenne 2°Dans l’Église grecque, dignitaire député par le patriarche pour visiter les provinces, et dont le titre répond à celui de légat dans l’Église latine.</t>
  </si>
  <si>
    <t>Exaudi</t>
  </si>
  <si>
    <t>(è-gzô-di), n. m. Premier mot de l’introït de la messe du cinquième dimanche après Pâques. Dimanche de l’Exaudi.</t>
  </si>
  <si>
    <t>Exciper</t>
  </si>
  <si>
    <t>(è-ksi-pé), v. intr. Terme de droit. Alléguer une exception, une fin de non-recevoir. Exciper de l’autorité de la chose jugée. S’appuyer, s’autoriser d’une pièce, etc. Il excipa de plusieurs actes.</t>
  </si>
  <si>
    <t>Exeat</t>
  </si>
  <si>
    <t>(è-gzé-at’), n. m. Permission que l’évêque donne à un ecclésiastique, son diocésain, d’aller exercer dans un autre diocèse. Fig. Donner à quelqu’un son exeat, le congédier.</t>
  </si>
  <si>
    <t>Exèdre</t>
  </si>
  <si>
    <t>(è-gzè-dr’), n. f. Terme d’antiquité. Emplacement couvert pour s’asseoir.</t>
  </si>
  <si>
    <t>Exégète (s)</t>
  </si>
  <si>
    <t>(è-gzé-jé-t’), n. m. Savant qui se consacre à l’explication et à l’interprétation des livres saints.</t>
  </si>
  <si>
    <t>Exègue</t>
  </si>
  <si>
    <t>(ê-gzè-gh’), n. m. Ancien terme de droit. Évaluation à prix réduit 2°À l’exègue, à prix réduit.</t>
  </si>
  <si>
    <t>Exhéréder</t>
  </si>
  <si>
    <t>(è-gzé-ré-dé), v. t. Synonyme, dans le langage technique, de déshériter. Il fut exhérédé.</t>
  </si>
  <si>
    <t>Exhumation</t>
  </si>
  <si>
    <t>(è-gzu-ma-sion ; en vers, de cinq syllabes), n. f. Action d’exhumer un corps.</t>
  </si>
  <si>
    <t>Exondé</t>
  </si>
  <si>
    <t>ÉE (è-gzon-dé, dée), adj. Terme de géologie. Sorti hors des eaux. Terre exondée.</t>
  </si>
  <si>
    <t>(è-gzor-d’), n. m. Terme de rhétorique. La première partie du discours.</t>
  </si>
  <si>
    <t>Expédition</t>
  </si>
  <si>
    <t>(èk-spé-di-sion ; en vers, de cinq syllabes), n. f. Figure de rhétorique par laquelle on écarte tout, excepté un seul chef, sur lequel on réunit toute la force de son raisonnement ; c’est une sorte de paralipse.</t>
  </si>
  <si>
    <t>Explétif</t>
  </si>
  <si>
    <t>IVE (èk-splé-tif, ti-v’), adj. Terme de grammaire. Il se dit de mots inutiles au sens, mais qui servent à remplir la phrase. Dans la phrase suivante moi est explétif : Avant que de parler prenez-moi ce mouchoir, MOLIÈRE.</t>
  </si>
  <si>
    <t>Expugnable</t>
  </si>
  <si>
    <t>(èk-spugh-na-bl’), adj. Que l’on peut prendre de vive force. Gibraltar n’est pas expugnable.</t>
  </si>
  <si>
    <t>Extemporané</t>
  </si>
  <si>
    <t>ÉE (èk-stan-po-ra-né, née), adj. Terme de jurisprudence. Sans préméditation.</t>
  </si>
  <si>
    <t>Extrorse</t>
  </si>
  <si>
    <t>(èk-stror-s’), adj. Terme de botanique. Qui se dirige de dedans en dehors. Les anthères de l’iris sont extrorses.</t>
  </si>
  <si>
    <t>Fabril</t>
  </si>
  <si>
    <t>adj. Ce qui appartient au forgeron. (La Curne)</t>
  </si>
  <si>
    <t>Faciende</t>
  </si>
  <si>
    <t>(fa-si-an-d’), n. f. Terme vieilli. Cabale, intrigue. Ligurio, qui de la faciende Et du complot avait toujours été… LA FONTAINE.</t>
  </si>
  <si>
    <t>Faconde</t>
  </si>
  <si>
    <t>(fa-kon-d’), n. f. 1°Facilité à parler d’abondance 2°Loquacité, incontinence de paroles.</t>
  </si>
  <si>
    <t>Facteur</t>
  </si>
  <si>
    <t>(fa-kteur), n. m. Celui qui fabrique des instruments de musique. Facteur de pianos. On a un vieux clavecin ; Émile l’accorde ; il est facteur, J. J. ROUSSEAU.</t>
  </si>
  <si>
    <t>Factice</t>
  </si>
  <si>
    <t>Factieux</t>
  </si>
  <si>
    <t>EUSE (fa-ksi-eû, eû-z’), adj. 1°Qui excite du trouble dans l’État. Substantivement. Celui qui fait partie d’une faction, qui a un esprit de désordre 2°Qui est en proie aux factions.</t>
  </si>
  <si>
    <t>Factotum</t>
  </si>
  <si>
    <t>(fa-kto-tom’), n. m. Terme familier. Celui qui fait toute chose dans une maison, auprès d’une personne. Au plur. Des factotums.</t>
  </si>
  <si>
    <t>Factum</t>
  </si>
  <si>
    <t>(fa-ktom’), n. m. 1°Exposé des faits d’un procès 2°Mémoire qu’une personne publie pour attaquer ou pour se défendre.</t>
  </si>
  <si>
    <t>Facule</t>
  </si>
  <si>
    <t>(fa-ku-l’), n. f. Terme d’astronomie. Tache lumineuse qu’on aperçoit quelquefois sur le soleil.</t>
  </si>
  <si>
    <t>Fafée</t>
  </si>
  <si>
    <t>n. f. Grande quantité. (La Curne)</t>
  </si>
  <si>
    <t>Fafelu</t>
  </si>
  <si>
    <t>UE (fa-fe-lu, lue), adj. Terme familier et vieilli. Espiègle. Cette petite infante éveillée et fafelue, SÉVIGNÉ.</t>
  </si>
  <si>
    <t>Fagne</t>
  </si>
  <si>
    <t>(fa-gn’), n. f. Terme de géologie. Marais dans une petite cavité au sommet d’une montagne.</t>
  </si>
  <si>
    <t>Fagotin</t>
  </si>
  <si>
    <t>(fa-go-tin), n. m. Petit fagot préparé avec des morceaux de bois blanc qu’on fend en une multitude de bûchettes pour allumer le feu. Bouffon d’un théâtre de foire. Familièrement. C’est un vrai fagotin, se dit d’un mauvais plaisant.</t>
  </si>
  <si>
    <t>Faguenas</t>
  </si>
  <si>
    <t>(fa-ghe-nâ), n. m. Terme familier et vieilli. Odeur rebutante qui sort d’un corps échauffé.</t>
  </si>
  <si>
    <t>Faillance</t>
  </si>
  <si>
    <t>(fa-llan-s’, ll mouillées), n. f. Archaïsme. État de celui de qui le courage fait défaut.</t>
  </si>
  <si>
    <t>Faisse</t>
  </si>
  <si>
    <t>(fè-s’), n. f. Cordon de plusieurs brins d’osier placé de distance en distance pour fortifier un ouvrage de vannerie.</t>
  </si>
  <si>
    <t>Faisselle</t>
  </si>
  <si>
    <t>Falarique</t>
  </si>
  <si>
    <t>(fa-la-ri-k’), n. f. Terme d’antiquité. Espèce de lance, entortillée d’étoupes pleines de soufre et d’autres matières inflammables, qu’on lançait pour mettre le feu aux maisons, aux tours en bois ; suivant la grosseur on la lançait avec le bras, avec l’arc, ou avec les balistes.</t>
  </si>
  <si>
    <t>Falbala</t>
  </si>
  <si>
    <t>(fal-ba-la), n. m. Large bande d’étoffe plissée que les femmes mettent au bas et autour de leurs jupes.</t>
  </si>
  <si>
    <t>Falculaire</t>
  </si>
  <si>
    <t>(fal-ku-lê-r’), adj. Qui est en forme de faux.</t>
  </si>
  <si>
    <t>Falerne</t>
  </si>
  <si>
    <t>(fa-lèr-n’), n. m. Terme d’antiquité romaine. Le vin des environs de Falerne en Campanie, qui avait une grande réputation. Le falerne écumait dans de larges cratères Ceints de myrtes fleuris, V. HUGO.</t>
  </si>
  <si>
    <t>Fallotte</t>
  </si>
  <si>
    <t>n. f. Lanterne. (La Curne)</t>
  </si>
  <si>
    <t>Falot</t>
  </si>
  <si>
    <t>(fa-lo ; le t ne se lie pas ; au pluriel, l’s se lie : des fa-lo-z allumés), n. m. 1°Sorte de grande lanterne. Fig. Un sot est un falot ; la lumière passe à travers, BEAUMARCH. 2°Sorte de grand vase qu’on emplit de suif, de poix-résine et autres matières semblables, et dont on se sert pour éclairer 3°Terme de marine. Le falot ou fanal est la lanterne dorée sur son chandelier, au plus haut de la poupe.</t>
  </si>
  <si>
    <t>Falourde</t>
  </si>
  <si>
    <t>(fa-lour-d’), n. f. Fagot de quatre ou cinq bûches liées ensemble.</t>
  </si>
  <si>
    <t>Faluche</t>
  </si>
  <si>
    <t>(n. f.) ancien béret traditionnel des étudiants en France.</t>
  </si>
  <si>
    <t>Falun</t>
  </si>
  <si>
    <t>(fa-lun), n. m. Débris coquilliers de divers âges formant des dépôts meubles, quelquefois très considérables, exploités en quelques endroits pour l’amendement des terres, et différents de la marne, qui est un mélange naturel de calcaire et d’argile.</t>
  </si>
  <si>
    <t>Famel</t>
  </si>
  <si>
    <t>n. m. Fer de flèche. " Laquelle vire estoit ferrée d’un fer nommé famel. " (La Curne)</t>
  </si>
  <si>
    <t>Fanfreluche</t>
  </si>
  <si>
    <t>(fan-fre-lu-ch’), n. f. 1°Chose très petite, presque sans substance et qui se détruit très facilement. 2°Terme de dénigrement. Ornement apparent, de peu de valeur et de peu de goût.</t>
  </si>
  <si>
    <t>Faquin</t>
  </si>
  <si>
    <t>(fa-kin), n. m. 1°Portefaix 2°Mannequin de bois ou de paille, propre à l’exercice de la lance 3°Fig. Un homme de néant, mélange de ridicule et de bassesse.</t>
  </si>
  <si>
    <t>Faraillon</t>
  </si>
  <si>
    <t>(fa-râ-llon, ll mouillées), n. m. Terme de Marine. C’est un petit banc de sable ou banquereau separé d’un grand banc par quelque passage ou fil d’eau. (La Curne)</t>
  </si>
  <si>
    <t>Faraison</t>
  </si>
  <si>
    <t>(fa-rê-zon), n. f. Première figure que l’on donne par le souffle au verre tiré au bout de la canne.</t>
  </si>
  <si>
    <t>(fa-rô), n. m. Terme populaire. Celui qui porte de beaux habits et en est fier. Un faraud de Moulins qui vient prendre possession d’une femme, cela se reconnaît d’une lieue, PICARD.</t>
  </si>
  <si>
    <t>Fardeau</t>
  </si>
  <si>
    <t>(far-dô), n. m. Terme de mines. Terres, roches qui menacent d’ébouler.</t>
  </si>
  <si>
    <t>Fardier</t>
  </si>
  <si>
    <t>(far-dié), n. m. Chariot à roues basses pour transporter des blocs de pierre, des statues, etc.</t>
  </si>
  <si>
    <t>Fargues</t>
  </si>
  <si>
    <t>(far-gh’), n. f. Se dit de petits panneaux qui se placent dans des coulisses à l’endroit des tolets, pour élever les bords des bateaux et empêcher l’eau de la mer d’y pénétrer. On dit aussi fargue.</t>
  </si>
  <si>
    <t>Faribole</t>
  </si>
  <si>
    <t>(fa-ri-bo-l’), n. f. Chose vaine et frivole. Là jamais on n’entend de pieuses paroles ; Ce sont propos oisifs, chansons et fariboles, MOLIÈRE.</t>
  </si>
  <si>
    <t>Farigoule</t>
  </si>
  <si>
    <t>eau de toilette parfumée au thym.</t>
  </si>
  <si>
    <t>Fascicule</t>
  </si>
  <si>
    <t>(fa-ssi-ku-l’), n. m. Quantité de plantes qu’on peut embrasser avec un bras ployé contre la hanche ; on l’évalue à douze poignées.</t>
  </si>
  <si>
    <t>Fascine</t>
  </si>
  <si>
    <t>(fa-si-n’), n. f. fagot serré de branchages, employé dans les travaux de terrassement.</t>
  </si>
  <si>
    <t>Fasciolaire</t>
  </si>
  <si>
    <t>(fa-ssi-o-lê-r’), n. f. Genre de mollusques gastéropodes proches des fuseaux. On en trouve dans toutes les mers.</t>
  </si>
  <si>
    <t>Faséiement</t>
  </si>
  <si>
    <t>(fa-zè-ie-man), n. m. Terme de marine. Battement d’une voile lorsqu’elle est en ralingue.</t>
  </si>
  <si>
    <t>Fasin</t>
  </si>
  <si>
    <t>(fa-zin), n. m. Cendre mêlée de terre, de brindilles, avec laquelle on couvre le fourneau de forge.</t>
  </si>
  <si>
    <t>Fatrasie</t>
  </si>
  <si>
    <t>(fa-tra-zie), n. f. Nom donné dans le moyen âge à des pièces de vers, sans raison, amphigouriques.</t>
  </si>
  <si>
    <t>Fatrasser</t>
  </si>
  <si>
    <t>(fa-tra-sé), v. t. S’occuper à des niaiseries.</t>
  </si>
  <si>
    <t>Fatuaire</t>
  </si>
  <si>
    <t>(fa-tu-ê-r’), n. m. Terme d’antiquité. Enthousiaste qui se croyait inspiré, et annonçait les choses futures.</t>
  </si>
  <si>
    <t>Fatuel</t>
  </si>
  <si>
    <t>adj. Qui tient au destin. (La Curne)</t>
  </si>
  <si>
    <t>Fatum</t>
  </si>
  <si>
    <t>(fa-tom’), n. m. Le Destin des anciens.</t>
  </si>
  <si>
    <t>Faubert</t>
  </si>
  <si>
    <t>(fô-bêr), n. m. Balai de fils de carret emmanchés à un bâton ou seulement liés en faisceau et maniés au moyen d’une poignée en corde ; il sert à laver et à éponger le pont du navire.</t>
  </si>
  <si>
    <t>Fauconneau</t>
  </si>
  <si>
    <t>(fô-ko-nô), n. m. Jeune faucon. Sorte de canon qui n’avait que deux pouces de diamètre, et dont le boulet était de treize ou quatorze onces.</t>
  </si>
  <si>
    <t>Faucre</t>
  </si>
  <si>
    <t>ou FAULCRE (fô-kr’), n. m. Pièce de fer ou d’osier, qu’on plaçait sur le côté droit des cuirasses, au moyen âge, pour tenir la lance en arrêt.</t>
  </si>
  <si>
    <t>Faussart</t>
  </si>
  <si>
    <t>(fô-sar), n. m. Ancienne épée fine et tranchante.</t>
  </si>
  <si>
    <t>Faussure</t>
  </si>
  <si>
    <t>(fô-su-r’), n. f. Courbure d’une cloche, à l’endroit où elle commence à s’élargir.</t>
  </si>
  <si>
    <t>Faux-à-connils</t>
  </si>
  <si>
    <t>n. m. plur. Terriers de lapins. (La Curne)</t>
  </si>
  <si>
    <t>Faux-bourdon</t>
  </si>
  <si>
    <t>(fô-bour-don), n. m. Chant d’église dont toutes les parties s’exécutent note contre note.</t>
  </si>
  <si>
    <t>Faux-du-corps</t>
  </si>
  <si>
    <t>(fô-du-kor), n. m. La partie de la taille qui est au-dessous des côtes.</t>
  </si>
  <si>
    <t>Favéolé</t>
  </si>
  <si>
    <t>ÉE (fa-vé-o-lé, lée), adj. Qui est en forme de gâteau de miel, qui est percé d’une multitude de petites loges.</t>
  </si>
  <si>
    <t>Favonien</t>
  </si>
  <si>
    <t>adj. de la nature d’un rayon de miel.</t>
  </si>
  <si>
    <t>Fay</t>
  </si>
  <si>
    <t>(fè), n. m. Division d’un bloc d’ardoise.</t>
  </si>
  <si>
    <t>Féage</t>
  </si>
  <si>
    <t>(fé-a-j’), n. m. Terme de jurisprudence féodale. Contrat d’inféodation ; tenure en fief.</t>
  </si>
  <si>
    <t>Fébricitant</t>
  </si>
  <si>
    <t>1°Terme de médecine. Qui a la fièvre 2°Substantivement. Une fébricitante. Dans les fébricitants, il n’est rien qui ne pèche ; Le palais se noircit et la langue se sèche, LA FONTAINE.</t>
  </si>
  <si>
    <t>Féchelle</t>
  </si>
  <si>
    <t>(fé-chè-l’), n. f. Sorte de petite claie pour faire égoutter quelque chose.</t>
  </si>
  <si>
    <t>Féer</t>
  </si>
  <si>
    <t>(fé-é), v. t. Douer de propriétés magiques. Les vieux contes disent souvent : Je vous fée et refée.</t>
  </si>
  <si>
    <t>Fêle</t>
  </si>
  <si>
    <t>ou FELLE ou FESLE (fê-l’), n. f. Tube de fer qui sert à prendre la matière dans les creusets pour souffler le verre.</t>
  </si>
  <si>
    <t>Félibre</t>
  </si>
  <si>
    <t>(fé-li-br’), n. m. Proprement, poëte en langue d’oc. En général, tout homme contribuant par ses œuvres, soit en vers, soit en prose, au succès de la renaissance provençale.</t>
  </si>
  <si>
    <t>Félibrige</t>
  </si>
  <si>
    <t>(fé-li-bri-j’), n. m. Association des félibres. La réunion avait principalement pour but l’adoption des statuts du félibrige.</t>
  </si>
  <si>
    <t>Félir</t>
  </si>
  <si>
    <t>(fé-lir), v. t. Terme de zoologie. Menacer en soufflant à la manière des chats.</t>
  </si>
  <si>
    <t>Fenil</t>
  </si>
  <si>
    <t>(fe-nill, ll mouillées ; plusieurs prononcent fe-ni, même devant une voyelle), n. m. L’endroit où l’on serre les fourrages.</t>
  </si>
  <si>
    <t>Férie</t>
  </si>
  <si>
    <t>(fé-rie), n. f. 1°Terme d’antiquité romaine. Jour pendant lequel il y avait cessation de travail 2°Terme de liturgie. Nom que l’Église donne aux différents jours de la semaine, à l’exception du samedi et du dimanche.</t>
  </si>
  <si>
    <t>Ferler</t>
  </si>
  <si>
    <t>(fèr-lé), v. t. Terme de marine. Plisser la voile en l’apportant sur et le long de la vergue, la réduire au plus petit volume, et l’attacher en cet état avec des cordelettes nommées rubans de ferlage. Se ferler, v. pr. Être ferlé. Cette voile se ferle aisément.</t>
  </si>
  <si>
    <t>Ferretier</t>
  </si>
  <si>
    <t>(fê-re-tié), n. m. Marteau du maréchal, dont il se sert pour forger les fers.</t>
  </si>
  <si>
    <t>Ferronnière</t>
  </si>
  <si>
    <t>(fè-ro-niê-r’), n. f. Chaîne d’or portant au milieu un joyau que les femmes se placent sur le front. Une riche ferronnière.</t>
  </si>
  <si>
    <t>Férule</t>
  </si>
  <si>
    <t>(fé-ru-l’), n. f. Bâton avec lequel le maître d’école frappait la main des élèves ne respectant pas ses consignes. Coup de férule. Donner, recevoir des férules. Fig. Tenir la férule, exercer une autorité sévère. Être sous la férule de quelqu’un, être sous la direction sévère d’une personne. Autorité sévère, rigoureuse.</t>
  </si>
  <si>
    <t>Fétuque</t>
  </si>
  <si>
    <t>(fé-tu-k’), n. f. graminée des prés et des bois.</t>
  </si>
  <si>
    <t>Feudataire</t>
  </si>
  <si>
    <t>(feu-da-tè-r’). N. m. Celui qui possède un fief avec foi et hommage au seigneur suzerain.</t>
  </si>
  <si>
    <t>Feudiste</t>
  </si>
  <si>
    <t>(feu-di-st’), n. m. Spécialiste des questions de droit féodal.</t>
  </si>
  <si>
    <t>Féverole</t>
  </si>
  <si>
    <t>(fè-ve-ro-l’), n. f. 1°Petite fève, variété de fève qui est plus particulièrement réservée pour la grande culture proprement dite et pour l’usage des bestiaux, tandis que la fève des marais appartient plus à l’horticulture et à la nourriture de l’homme. 2°Nom donné au haricot sec. 3°Petite coquille bivalve voisine des cames.</t>
  </si>
  <si>
    <t>Fibrille</t>
  </si>
  <si>
    <t>(fi-bri-l’), n. f. Filament, très petite fibre.</t>
  </si>
  <si>
    <t>Ficaire</t>
  </si>
  <si>
    <t>(fi-kê-r’), n. f. Plante commune dans les prés, du genre renoncule, dite aussi herbe aux hémorroïdes.</t>
  </si>
  <si>
    <t>Ficar</t>
  </si>
  <si>
    <t>n. m. Falot, lanterne placée au bout d’un bâton. (La Curne)</t>
  </si>
  <si>
    <t>Fidéjusseur</t>
  </si>
  <si>
    <t>(fi-dé-ju-sseur), n. m. Terme de droit. Caution, celui qui s’oblige pour garantir une dette.</t>
  </si>
  <si>
    <t>Figaro</t>
  </si>
  <si>
    <t>(fi-ga-ro), n. m. Barbier spirituel et malin. Valet adroit et peu gêné par sa conscience.</t>
  </si>
  <si>
    <t>Figuline</t>
  </si>
  <si>
    <t>(fi-gu-li-n’), n. f. Vase en terre cuite. Un virtuose potier de son métier (Palissy) qui s’intitulait inventeur des figulines rustiques du roi des Gaules, VOLTAIRE</t>
  </si>
  <si>
    <t>Filoselle</t>
  </si>
  <si>
    <t>(fi-lo-zè-l’), n. f. Soie irrégulière, dite aussi fleuret ou bourre de soie, que l’on voit distribuée comme à l’aventure, autour des longs fils qui forment le corps des cocons.</t>
  </si>
  <si>
    <t>Finage</t>
  </si>
  <si>
    <t>(fi-na-j’), n. m. Terme d’ancienne pratique. Étendue d’une juridiction ou d’une paroisse. Cette maison est dans le finage de telle paroisse.</t>
  </si>
  <si>
    <t>Flabelliforme</t>
  </si>
  <si>
    <t>(fla-bèl-li-for-m’), adj. Qui a la forme d’un éventail.</t>
  </si>
  <si>
    <t>Flache</t>
  </si>
  <si>
    <t>(fla-ch’), n. f. 1°Pavé enfoncé ou brisé par l’effet d’une roue 2°Terme de construction. Enfoncement dans une surface qui devrait être continue 3°Terme d’exploitation. Fente qui, se trouvant dans l’intérieur des roches, se reconnaît au son qu’elle rend par le choc du marteau 4°Dans une pièce de bois équarrie, ce qui paraît de l’endroit où était l’écorce 5°Mare d’eau dans un bois dont le sol est argileux.</t>
  </si>
  <si>
    <t>Flagorner</t>
  </si>
  <si>
    <t>(fla-gor-né), v. Flatter bassement. Es-tu un prince pour qu’on te flagorne ? BEAUMARCHAIS.</t>
  </si>
  <si>
    <t>Flagrance</t>
  </si>
  <si>
    <t>(fla-gran-s’), n. f. État de ce qui est flagrant.</t>
  </si>
  <si>
    <t>Flaire-murette</t>
  </si>
  <si>
    <t>n. m. Flatteur, parasite. (La Curne)</t>
  </si>
  <si>
    <t>Flambart</t>
  </si>
  <si>
    <t>(flan-bar), n. m. 1°Nom donné par les marins normands au feu Saint-Elme 2°Petit navire en usage sur la côte de Normandie 3°Nom qui s’est donné quelquefois aux pirates portant avec eux le fer et la flamme 4°Charbon à demi consumé qui jette encore de la flamme et de la fumée 5°Graisse que les charcutiers recueillent à la surface de l’eau dans laquelle ils font cuire les diverses parties du porc 6°Familièrement. Joyeux compagnon, surtout en parlant des masques en temps de carnaval.</t>
  </si>
  <si>
    <t>Flambe</t>
  </si>
  <si>
    <t>(flan-b’), n. f. Épée à lame ondulée que les peintres ont mise dans les mains de l’archange Michel et sur l’épaule des gardiens du paradis terrestre, et qui ressemble à une flamme qui monte.</t>
  </si>
  <si>
    <t>Flamberge</t>
  </si>
  <si>
    <t>(flan-bèr-j’), n. f. 1°Nom donné quelquefois à l’épée du paladin Roland 2°Par plaisanterie, épée. Mettre flamberge au vent, tirer son épée ; et fig. faire bravade.</t>
  </si>
  <si>
    <t>Flamine</t>
  </si>
  <si>
    <t>(fla-mi-n’), n. m. Prêtre chez les Romains. Les flamines étaient au nombre de quinze, trois dits flamines majeurs attachés au culte de Jupiter, de Mars et de Romulus, et douze dits flamines mineurs attachés chacun à une divinité particulière.</t>
  </si>
  <si>
    <t>Flanconade</t>
  </si>
  <si>
    <t>(flan-ko-na-d’), n. f. Terme d’escrime. Botte de quarte forcée qu’on porte dans le flanc de son adversaire.</t>
  </si>
  <si>
    <t>Flandrin</t>
  </si>
  <si>
    <t>INE (flan-drin, dri-n’), adj. 1°Qui est de Flandre 2°N. m. Terme familier. Flandrin, homme grand et fluet.</t>
  </si>
  <si>
    <t>Flanquer</t>
  </si>
  <si>
    <t>(flan-ké), v. t. 1°Terme de fortification. Il se dit de la partie d’une fortification qui en voit une autre de flanc 2°Terme d’architecture. Il se dit des ouvrages ou ornements qui terminent une façade 3°Être placé à côté comme accompagnement 4°Terme militaire. Se placer sur le flanc d’un bataillon, d’un corps d’armée pour le protéger.</t>
  </si>
  <si>
    <t>Flavel</t>
  </si>
  <si>
    <t>n. m. Flatterie, tromperie, proprement éventail, ce qui sert à éventer (flabellum.) dictionnaire La Curne</t>
  </si>
  <si>
    <t>Flavescent</t>
  </si>
  <si>
    <t>ENTE (fla-vè-ssan, ssan-t), adj. Terme didactique. Qui tire sur le jaune.</t>
  </si>
  <si>
    <t>Flette</t>
  </si>
  <si>
    <t>(flè-t’), n. f. Terme de marine. Nom d’un moyen bateau de rivière qui est au service d’un bateau plus grand, comme la chaloupe au service d’un navire.</t>
  </si>
  <si>
    <t>Fleurdeliser</t>
  </si>
  <si>
    <t>(fleur-de-li-zé), v. t. Anciennement, marquer un criminel d’une fleur de lis avec un fer chaud. Il méritait bien d’être fleurdelisé pour avoir tué son frère, VOLTAIRE.</t>
  </si>
  <si>
    <t>Flibot</t>
  </si>
  <si>
    <t>(fli-bo), n. m. Terme d’ancienne marine. Petite flûte ne passant pas cent tonneaux.</t>
  </si>
  <si>
    <t>Flinquer</t>
  </si>
  <si>
    <t>(flin-ké), v. t. Terme d’orfévrerie. Rayer le métal pour que l’émail y tienne.</t>
  </si>
  <si>
    <t>Flipot</t>
  </si>
  <si>
    <t>(fli-po), n. m. Terme de menuiserie. Petite pièce rapportée pour couvrir un défaut dans quelque ouvrage.</t>
  </si>
  <si>
    <t>Floche</t>
  </si>
  <si>
    <t>(flo-ch’), n. f. 1°Petit lambeau qui s’effile. Deux voulant se jurer la foi, un troisième, avec une pierre tranchante, leur incise le dedans des mains, puis, prenant du vêtement de chacun une floche imbibée de leur sang, il en frotte sept pierres, P. L. COUR. Trad. d’Hérodote, II, 135. 2°Adj. Soie floche, celle dont les brins ne sont pas moulinés.</t>
  </si>
  <si>
    <t>Floqueté</t>
  </si>
  <si>
    <t>ÉE (flo-ke-té, tée), de floqueter. Garni d’ornements, de rubans, en forme de flocons. Nous avons vu en scène Richelieu en robe de chambre, tout floqueté de rubans. – Il (Richelieu) se tenait à merveille sous ses vêtements floquetés de dentelles, CAPEFIGUE, sur Richelieu.</t>
  </si>
  <si>
    <t>Flourade</t>
  </si>
  <si>
    <t>n. f. Saison des fleurs. (La Curne)</t>
  </si>
  <si>
    <t>Fluer</t>
  </si>
  <si>
    <t>(flu-é), v. t. Couler, s’épancher. Cette rivière flue vers le couchant. La chaleur du soleil qui, en paraissant sur l’horizon, raréfie l’air, et l’oblige à fluer vers l’occident à mesure que la terre avance vers l’orient, RAYNAL. Il se dit de la mer qui monte. La mer flue et reflue.</t>
  </si>
  <si>
    <t>Flûte</t>
  </si>
  <si>
    <t>(flû-t’), n. f. Navire de charge, à fond plat, large, gros et lourd, dont la poupe était ronde au XVIIe siècle.</t>
  </si>
  <si>
    <t>Foite-cul</t>
  </si>
  <si>
    <t>n. m. Pédant. " Grossier foite-cul de grammaire latine. " (La Curne)</t>
  </si>
  <si>
    <t>Folette</t>
  </si>
  <si>
    <t>(fo-lè-t’), n. f. Sorte de petit bateau couvert qu’on voit sur quelques rivières.</t>
  </si>
  <si>
    <t>Fondis</t>
  </si>
  <si>
    <t>(fon-di), n. m. Éboulement de terre, dit aussi cloche, qui se fait sous un édifice, ou dans une carrière, et qui forme une espèce d’abîme. Fondis à jour, celui qui a fait un trou par où l’on peut voir le fond de la carrière.</t>
  </si>
  <si>
    <t>Fondrier</t>
  </si>
  <si>
    <t>(fon-dri-é), adj. m. Bois fondrier, bois qui, plus lourd que l’eau qu’il déplace, ne flotte plus, va au fond.</t>
  </si>
  <si>
    <t>Fondrilles</t>
  </si>
  <si>
    <t>(fon-dri-ll’; ll mouillées), n. f. plur. Lie qui se forme dans toute sorte de liqueur.</t>
  </si>
  <si>
    <t>Fongueux</t>
  </si>
  <si>
    <t>EUSE (fon-gheû, gheû-z’), adj. Terme de botanique. Qui ressemble au champignon, c’est-à-dire dont la structure est charnue, mollasse et spongieuse.</t>
  </si>
  <si>
    <t>Fontinal</t>
  </si>
  <si>
    <t>ALE (fon-ti-nal, na-l’), adj. Qui vit, qui croît dans les fontaines ou au bord de leurs bassins.</t>
  </si>
  <si>
    <t>Fonture</t>
  </si>
  <si>
    <t>(fon-tu-r’), n. f. Terme de marine. Diminution ou disparition d’un banc de sable. Ce banc est en fonture.</t>
  </si>
  <si>
    <t>For</t>
  </si>
  <si>
    <t>(for), n. m. Anciennement, coutumes, priviléges, dans certaines contrées. Quelques localités du Béarn avaient leurs fors particuliers.</t>
  </si>
  <si>
    <t>Forcine</t>
  </si>
  <si>
    <t>(for-si-n’), n. f. Terme rural. Renflement du corps d’un arbre à l’endroit de la réunion d’une grosse branche avec le tronc.</t>
  </si>
  <si>
    <t>Forhu</t>
  </si>
  <si>
    <t>(for-u), n. m. Terme de chasse. Le cri ou le son du cor pour l’appel des chiens. Le lieu où se fait ce cri.</t>
  </si>
  <si>
    <t>Forjet</t>
  </si>
  <si>
    <t>(for-jè), n. m. Terme d’architecture. Saillie hors d’alignement.</t>
  </si>
  <si>
    <t>Forlancer</t>
  </si>
  <si>
    <t>(for-lan-sé. Le c prend une cédille devant a et o : forlançais, forlançons), v. t. Terme de chasse. Faire sortir une bête de son gîte.</t>
  </si>
  <si>
    <t>Forlonge</t>
  </si>
  <si>
    <t>(for-lon-j’), n. m. Terme de chasse. Il va de forlonge, il chasse le forlonge, se dit d’un chien qui suit de loin, qui chasse de loin.</t>
  </si>
  <si>
    <t>Formeret</t>
  </si>
  <si>
    <t>(for-me-rè), n. m. Terme d’architecture. Arc saillant ou nervure d’une voûte gothique.</t>
  </si>
  <si>
    <t>Formicant</t>
  </si>
  <si>
    <t>(for-mi-kan), adj. m. Terme de médecine. Pouls formicant, pouls petit, faible et fréquent, qui ne donne que la sensation d’un fourmillement.</t>
  </si>
  <si>
    <t>Formication</t>
  </si>
  <si>
    <t>(for-mi-ka-sion), n. f. Terme de médecine. Sensation de picotement sous la peau causée par des difficultés de circulation.</t>
  </si>
  <si>
    <t>Fornage</t>
  </si>
  <si>
    <t>(for-na-j’), n. m. Terme de droit coutumier. Droit que payaient au seigneur ceux qui faisaient cuire leur pain à son four banal.</t>
  </si>
  <si>
    <t>Fornier</t>
  </si>
  <si>
    <t>n. m. Boulanger préposé au four banal ; on disait aussi fournier. (La Curne)</t>
  </si>
  <si>
    <t>Fors</t>
  </si>
  <si>
    <t>(for), prép. Terme vieilli pour lequel on dit hors, hormis, excepté. Tout est perdu, fors l’honneur.</t>
  </si>
  <si>
    <t>Fortune</t>
  </si>
  <si>
    <t>(for-tu-n’), n. f. Nom d’une vergue et d’une voile dont on se sert à bord de certains navires qui ont le gréement des goëlettes.</t>
  </si>
  <si>
    <t>Fosse à lions</t>
  </si>
  <si>
    <t>n. f. Celle qui est à l’avant du vaisseau, s’appelle fosse à lion, où on serre le funin, les poulies &amp; les manœuvres de rechange, &amp; où on loge le Contre-maistre. (Furetière 1690 1690 1690)</t>
  </si>
  <si>
    <t>Fouace</t>
  </si>
  <si>
    <t>(fou-a-s’), n. f. Sorte de pain fait de fleur de farine, en forme de galette. Fig. Rendre pain pour fouace, se venger d’une légère offense par une plus grande. Rendant fèves pour pois et pain blanc pour fouace, LA FONTAINE.</t>
  </si>
  <si>
    <t>Fouage</t>
  </si>
  <si>
    <t>(fou-a-j’), n. m. Redevance féodale exigée pour chaque feu sur les biens roturiers.</t>
  </si>
  <si>
    <t>Fouaille</t>
  </si>
  <si>
    <t>(fou-â-ll, ll mouillées, et non fouâ-ye), n. f. Terme de chasse. Part qu’on fait, aux chiens, d’un sanglier, après qu’on l’a pris ; c’est ce qu’on appelle curée, en parlant du cerf.</t>
  </si>
  <si>
    <t>Fouailler</t>
  </si>
  <si>
    <t>(fou-â-llé, ll mouillées, et non fou-â-yé), v. t. 1°Frapper souvent avec le fouet 2°Familièrement. Corriger des enfants indociles 3°Terme militaire. Détruire par l’artillerie.</t>
  </si>
  <si>
    <t>Foucade</t>
  </si>
  <si>
    <t>(fou-ka-d’), n. f. caprice, fantaisie, tocade, mouvement impétueux.</t>
  </si>
  <si>
    <t>Fouée</t>
  </si>
  <si>
    <t>(fou-ée), n. f. 1°Chasse aux petits oiseaux qui se fait la nuit à la clarté du feu le long des haies 2°Feu qu’on allume dans un four pour le chauffer 3°Fagot.</t>
  </si>
  <si>
    <t>Fouettade</t>
  </si>
  <si>
    <t>(fouè-ta-d’), n. f. Volée de coups de fouet.</t>
  </si>
  <si>
    <t>Fougue</t>
  </si>
  <si>
    <t>(fou-gh’), n. f. Terme de marine. Mât de fougue, le mât d’artimon. Perroquet de fougue, hunier du mât d’artimon.</t>
  </si>
  <si>
    <t>Fouillot</t>
  </si>
  <si>
    <t>(fou-llo, ll mouillées), n. m. Pièce qui renvoie l’effet du ressort dans une serrure.</t>
  </si>
  <si>
    <t>Fourbauder</t>
  </si>
  <si>
    <t>(four-bô-dé), v. t. Terme usité en Normandie et qui signifie falsifier.</t>
  </si>
  <si>
    <t>Fourche-fière</t>
  </si>
  <si>
    <t>(four-che-fiê-r’), n. f. Fourche à deux dents longues, aiguës et solides, qui sert à élever les gerbes pour le chargement et le tassement des récoltes. Un chien de cour l’arrête ; épieux et fourches-fières L’ajustent de toutes manières, LA FONTAINE.</t>
  </si>
  <si>
    <t>Fourcq</t>
  </si>
  <si>
    <t>n. m. Confluent de deux ruisseaux. (La Curne)</t>
  </si>
  <si>
    <t>Fournache</t>
  </si>
  <si>
    <t>(four-na-ch’), n. f. Terme agricole. Amas d’herbes, de racines et de feuilles sèches provenant du sarclage, de l’écobuage, etc. qu’on brûle dans les champs pour en utiliser les cendres comme amendement.</t>
  </si>
  <si>
    <t>Fournilles</t>
  </si>
  <si>
    <t>(four-ni-ll’, ll mouillées), n. f. plur. Ramilles et branchages provenant de la coupe des taillis et gaulis, et propres à chauffer les fours.</t>
  </si>
  <si>
    <t>Fourquine</t>
  </si>
  <si>
    <t>(four-ki-n’), n. f. Fourche d’appui destinée à supporter dans le tir le mousquet, qui était alors fort lourd (XVIe siècle).</t>
  </si>
  <si>
    <t>Foutelaie</t>
  </si>
  <si>
    <t>(fou-te-lê), n. f. Lieu planté de fouteaux (Hêtres).</t>
  </si>
  <si>
    <t>Fragrances</t>
  </si>
  <si>
    <t>(fra-gran-s’), n. f. Latinisme. Bonne odeur.</t>
  </si>
  <si>
    <t>Fraîchin</t>
  </si>
  <si>
    <t>n. m. Odeur du poisson frais, odeur de marée.</t>
  </si>
  <si>
    <t>Frairie</t>
  </si>
  <si>
    <t>(frê-rie), n. f. 1°Partie de bonne chère et de divertissement. L’on dispute, l’on fait frairie, L’on boit ; plus l’on boit, plus l’on crie ; Et sur le déclin du repas L’on parle et l’on ne s’entend pas, PERRAULT. 2°Nom, dans quelques provinces de la France, des fêtes de village. Aller à la frairie.</t>
  </si>
  <si>
    <t>Fraise</t>
  </si>
  <si>
    <t>(frê-z’), n. f. Terme de fortification. Palissades plantées dans le talus extérieur du parapet et inclinées à l’horizon. Terme de construction. Pieux autour des piles des ponts pour servir de contre-garde.</t>
  </si>
  <si>
    <t>Fraisil</t>
  </si>
  <si>
    <t>(frè-zi ; l’l ne se prononce jamais), n. m. 1°Nom que les serruriers et autres artisans en fer donnent à la cendre du charbon de terre qui demeure dans la forge 2°Dans le Berry, poussière ou menues parcelles de charbon restant sur les places à fourneau dans les forêts.</t>
  </si>
  <si>
    <t>Frangipane</t>
  </si>
  <si>
    <t>(fran-ji-pa-n’), n. f. Gants à la frangipane, gants faits avec une peau parfumée.</t>
  </si>
  <si>
    <t>Frein</t>
  </si>
  <si>
    <t>(frin), n. m. Vieux terme de mer. Vagues qui se brisent contre un obstacle.</t>
  </si>
  <si>
    <t>Frelampier</t>
  </si>
  <si>
    <t>(fre-lan-pié ; l’r ne se lie jamais), n. m. Homme de peu et qui n’est bon à rien.</t>
  </si>
  <si>
    <t>Freloche</t>
  </si>
  <si>
    <t>(fre-lo-ch’), n. f. Filet pour capturer les papillons. Epuisette pour pêcher les insectes aquatiques.</t>
  </si>
  <si>
    <t>Fréquentatif</t>
  </si>
  <si>
    <t>IVE (fré-kan-ta-tif, ti-v’), adj. Terme de grammaire. Mots fréquentatifs, mots dérivés qui indiquent une action faite fréquemment. Criailler et criaillerie sont des mots fréquentatifs.</t>
  </si>
  <si>
    <t>Frésange</t>
  </si>
  <si>
    <t>(fré-zan-j’) ou FRÉSINGE (frézin-j’), n. m. Terme de féodalité. Redevance annuelle d’un cochon de lait ou de sa valeur.</t>
  </si>
  <si>
    <t>Frette</t>
  </si>
  <si>
    <t>n. f. Forme féminine de fret. Brantôme dit de Louis XII : " S’il eust esté du naturel de Louis, duc d’Orleans… son ayeul,… il s’en fut mieux trouvé : car celui là estoit un galand, et trafiquoit de toute frette, comme un bon marchand, et marinier. " (Brantôme, Cap. fr. I, p. 61.) (La Curne).</t>
  </si>
  <si>
    <t>Fricot</t>
  </si>
  <si>
    <t>(fri-ko), n. m. Terme populaire. Toute viande en ragoût. Un bon fricot. Donner du fricot. Faire fricot. Probablement il m’entendit, car il se mit à dire : Gros-René, sers le fricot ; oui, mon cher, il se servit de ce mot, FR. SOULIÉ.</t>
  </si>
  <si>
    <t>Frigidarium</t>
  </si>
  <si>
    <t>(fri-ji-da-ri-om’), n. m. Terme d’antiquité romaine. Mot latin qui signifie la partie des thermes où l’on prenait les bains froids.</t>
  </si>
  <si>
    <t>Frigousse</t>
  </si>
  <si>
    <t>(fri-gou-s’), n. f. Terme populaire. Bon repas, bonne chère. Faire la frigousse.</t>
  </si>
  <si>
    <t>Frimas</t>
  </si>
  <si>
    <t>(fri-mâ ; l’s se lie : les fri-mâ-z arrivent), n. m. Nom de très petits glaçons dus à un brouillard épais qui se congèle avant de tomber. Terme de marine. Frimas de la mer, sorte d’éclaboussure produite par des lames qui se brisent contre le bâtiment. Fig. Avaleur de frimas, songe-creux.</t>
  </si>
  <si>
    <t>Fringuer</t>
  </si>
  <si>
    <t>(frin-ghé), v. t. 1°Terme populaire. Sautiller en dansant 2°Il se dit aussi des chevaux. Ce cheval fringue continuellement.</t>
  </si>
  <si>
    <t>Fripe-lippe</t>
  </si>
  <si>
    <t>(fri-pe-li-p’), n. m. Terme familier. Gourmand ou gourmet.</t>
  </si>
  <si>
    <t>n. m. Très faible frémissement perçu par l’ouïe ou la vue.</t>
  </si>
  <si>
    <t>Frondescent</t>
  </si>
  <si>
    <t>ENTE (fron-dè-ssan, ssan-t’), adj. Terme de botanique. Qui est en forme de feuillage. Expansion frondescente. Qui se couvre de feuillage.</t>
  </si>
  <si>
    <t>Frontin</t>
  </si>
  <si>
    <t>(fron-tin), n. m. Valet de l’ancienne comédie, dirigeant son maître dans ses plaisirs et dans ses affaires.</t>
  </si>
  <si>
    <t>Frouer</t>
  </si>
  <si>
    <t>(frou-é), v. t. Terme d’oiseleur. Faire un certain sifflement, par lequel on imite le cri de la chouette, pour attirer des oiseaux.</t>
  </si>
  <si>
    <t>Fruition</t>
  </si>
  <si>
    <t>(fru-i-sion), n. f. Terme vieilli. Action de jouir. Voudrais-tu bien m’ôter fruition de ces beautés… CHAUL. à Mme D.</t>
  </si>
  <si>
    <t>Frusquin</t>
  </si>
  <si>
    <t>(fru-skin), n. m. ce que l’on a d’argent</t>
  </si>
  <si>
    <t>Fuligineux</t>
  </si>
  <si>
    <t>EUSE (fu-li-ji-neû, neû-z’), adj. 1°Qui est de couleur de suie, noirâtre. La partie supérieure (du ver à soie) devient argentée, le reste se couvre de taches fuligineuses et spirales qui s’étendent le long des anneaux, FÉNELON. Vapeurs fuligineuses, vapeurs qui portent avec elles une sorte de suie.</t>
  </si>
  <si>
    <t>Fulmination</t>
  </si>
  <si>
    <t>(ful-mi-na-sion ; en vers, de cinq syllabes), n. f. Terme de droit canonique. L’action de fulminer une sentence. La fulmination d’un monitoire, des bulles. Tous les diocèses de Sicile furent mis en interdit, et les fulminations redoublées, SAINT-SIMON 437,71. La fulmination de la sentence qui déclare l’hérétique excommunié, TRÉVOUX.</t>
  </si>
  <si>
    <t>Fulverin</t>
  </si>
  <si>
    <t>(ful-ve-rin), n. m. Terme de peinture. Couleur qu’on emploie en détrempe, pour glacer les bruns.</t>
  </si>
  <si>
    <t>Fumage</t>
  </si>
  <si>
    <t>(fu-ma-j’), n. m. Fausse couleur d’or, qu’on donne à l’argent filé et aux lames d’argent en les exposant à la fumée de certaines compositions.</t>
  </si>
  <si>
    <t>Funain</t>
  </si>
  <si>
    <t>n. m. Corde, cordage. (La Curne)</t>
  </si>
  <si>
    <t>Furin</t>
  </si>
  <si>
    <t>(fu-rin), n. m. Terme de marine. Mener un vaisseau en furin, le conduire hors du port, lorsqu’il y a des endroits dangereux qui demandent les secours de quelque pilote qui connaisse les lieux.</t>
  </si>
  <si>
    <t>Furolles</t>
  </si>
  <si>
    <t>(fu-ro-l’), n. f. plur. Exhalaisons enflammées qui apparaissent sur la terre et à la surface de la mer.</t>
  </si>
  <si>
    <t>(fu-sta-nè-l’), n. f. Petite jupe plissée qui fait partie du costume traditionnel masculin des grecs.</t>
  </si>
  <si>
    <t>Gabare</t>
  </si>
  <si>
    <t>(ga-ba-r’), n. f. 1°Embarcation à voiles et à rames servant à charger et à décharger les bâtiments 2°Dans la marine de guerre, bâtiment de charge et de transport 3°Gros bateau qui navigue sur les rivières 4°Terme de pêche. Filet, sorte de grande seine.</t>
  </si>
  <si>
    <t>Gabatine</t>
  </si>
  <si>
    <t>(ga-ba-ti-n’), n. f. Action d’en faire accroire en se moquant. La gabatine est franche et la ruse subtile. Payer la gabatine d’une chose, être dupe.</t>
  </si>
  <si>
    <t>Gabegie</t>
  </si>
  <si>
    <t>(ga-be-jie), n. f. Mot populaire. Fraude, supercherie. Par extension gestion désordonnée.</t>
  </si>
  <si>
    <t>Gabelage</t>
  </si>
  <si>
    <t>(ga-be-la-j’), n. m. Espace de temps que le sel devait demeurer dans le grenier, avant d’être mis en vente.</t>
  </si>
  <si>
    <t>Gabelle</t>
  </si>
  <si>
    <t>Gabelou</t>
  </si>
  <si>
    <t>(ga-be-lou), n. m. Mot populaire et de dénigrement pour désigner autrefois les employés de la gabelle, puis les employés de la douane.</t>
  </si>
  <si>
    <t>Gaber</t>
  </si>
  <si>
    <t>(ga-bé), v. t. Moquer, railler. Se gaber, v. pr. Dire des bourdes, se moquer.</t>
  </si>
  <si>
    <t>Gabion</t>
  </si>
  <si>
    <t>(ga-bi-on), n. m. Terme de guerre. Grand panier qu’on remplit de terre dans les siéges pour mettre à couvert les travailleurs et les soldats. L’armée à cet échec s’enflamme davantage, Sous de forts mantelets et d’épais gabions, Elle vient s’attacher au pied des bastions, BRÉBEUF.</t>
  </si>
  <si>
    <t>Gable</t>
  </si>
  <si>
    <t>(ga-bl’), n. m. Architecture. Nom du pignon ou partie des murs qui s’élève en triangle et sur laquelle porte l’extrémité de la couverture.</t>
  </si>
  <si>
    <t>Gaffe</t>
  </si>
  <si>
    <t>(ga-f’), n. m. Vases de diverses grandeurs dont on se sert dans les salines pour transporter le sel.</t>
  </si>
  <si>
    <t>Gagnage</t>
  </si>
  <si>
    <t>(ga-gna-j’), n. m. Pâtis, pâturage où vont paître les troupeaux.</t>
  </si>
  <si>
    <t>Gagnepain</t>
  </si>
  <si>
    <t>(ga-gne-pin), n. m. Gant d’armes, gantelet de tournoi, de joute.</t>
  </si>
  <si>
    <t>Galant</t>
  </si>
  <si>
    <t>(ga-lan), n. m. Anciennement. Ruban noué, nœud de rubans. Voilà Ton beau galant de neige, avec ta nonpareille ! Il n’aura pas l’honneur d’être sur mon oreille, MOLIÈRE.</t>
  </si>
  <si>
    <t>Galantin</t>
  </si>
  <si>
    <t>(ga-lan-tin), n. m. Terme familier. Homme ridiculement galant. Il fait le galantin.</t>
  </si>
  <si>
    <t>Galatée</t>
  </si>
  <si>
    <t>(ga-la-tée), n. f. Crustacé comestible marin.</t>
  </si>
  <si>
    <t>Galéace</t>
  </si>
  <si>
    <t>ou GALÉASSE (ga-lé-a-s’), n. f. Terme de marine du moyen âge. Nom d’un grand vaisseau venitien de bas bord, à rames et à voiles, avec des canons sur les côtés et à la proue. Deux cents galères, six grosses galéasses, vingt-cinq vaisseaux de guerre, VOLTAIRE.</t>
  </si>
  <si>
    <t>Galée</t>
  </si>
  <si>
    <t>(ga-lée), n. f. Ancien nom des bâtiments de mer nommés plus tard galères. XVIe s. Et vogue la galée, puisque la panse est pleine, RABELAIS.</t>
  </si>
  <si>
    <t>Galemart</t>
  </si>
  <si>
    <t>n. m. Par raillerie, long couteau semblable à un écritoire. (La Curne)</t>
  </si>
  <si>
    <t>Galerne</t>
  </si>
  <si>
    <t>(ga-lèr-n’), n. f. Vent entre le nord et l’ouest.</t>
  </si>
  <si>
    <t>Galetas</t>
  </si>
  <si>
    <t>(ga-le-tâ ; l’s se lie : un ga-le-tâ-z enfumé), n. m. 1°Logement pratiqué sous les combles 2°Tout logement misérable. L’oracle était logé dedans un galetas, LA FONTAINE.</t>
  </si>
  <si>
    <t>Galgal</t>
  </si>
  <si>
    <t>(gal-gal), n. m. Morceau de pierres de 10 à 12 mètres de longueur sur 5 à 8 de largeur et 5 à 6 de hauteur qu’on trouve dans différents endroits de la France. On suppose que ce sont des tombeaux antiques élevés à la mémoire des guerriers gaulois ou romains morts dans un combat dont l’histoire n’a pas gardé de souvenir.</t>
  </si>
  <si>
    <t>Galibot</t>
  </si>
  <si>
    <t>(ga-li-bo), n. m. Dans les houillères, le manœuvre qui porte au fond de la mine. Les enfants trop jeunes et trop faibles pour hercher sont employés, de douze à quatorze ans, comme galibots au fond, et gagnent 1 fr. 10 c. par journée, Revue scientifique, 21 août 1875, p. 185.</t>
  </si>
  <si>
    <t>Galimafrée</t>
  </si>
  <si>
    <t>(ga-li-ma-frée), n. f. Ragoût composé de restes de viandes. Mets mal préparé, déplaisant.</t>
  </si>
  <si>
    <t>Galimatias</t>
  </si>
  <si>
    <t>(ga-li-ma-tiâ ; l’s se lie : un gali-ma-tiâ-z infernal ; Molière l’a fait de cinq syllabes, ga-li-ma-ti-â, aujourd’hui on le fait plutôt de quatre), n. m. 1°Discours embrouillé, confus, obscur 2°Imbroglio.</t>
  </si>
  <si>
    <t>Galin-galois</t>
  </si>
  <si>
    <t>n. m. Badaud. (La Curne)</t>
  </si>
  <si>
    <t>Galiote</t>
  </si>
  <si>
    <t>(ga-li-o-t’), n. f. Terme de marine. Petite galère légère, gréant un seul mat.</t>
  </si>
  <si>
    <t>Galipe</t>
  </si>
  <si>
    <t>(ga-li-p’), n. f. Nom, dans les Landes, des copeaux de pin.</t>
  </si>
  <si>
    <t>Gallec</t>
  </si>
  <si>
    <t>(ga-lek) ou GALLO (gal-lo), n. m. Dialecte français parlé en Bretagne.</t>
  </si>
  <si>
    <t>Galline</t>
  </si>
  <si>
    <t>(gal-li-n’), adj. f. L’espèce galline, les poules et les coqs.</t>
  </si>
  <si>
    <t>Gallique</t>
  </si>
  <si>
    <t>(gal-li-k’), adj. Qui appartient aux anciens Gaulois. Peuplades galliques.</t>
  </si>
  <si>
    <t>Galluche</t>
  </si>
  <si>
    <t>(ga-lu-ch’), n. f. Nom, dans le département de la Vienne, de terres rocailleuses.</t>
  </si>
  <si>
    <t>Galoche</t>
  </si>
  <si>
    <t>(ga-lo-ch’), n. f. Au Collège on a appellé Galoches, les écoliers qui n’étaient pas logés dans le Collège, parce qu’ils portaient des galoches pour se deffendre du froid. (Furetière 1690)</t>
  </si>
  <si>
    <t>Galoise</t>
  </si>
  <si>
    <t>(ga-loî-z’), n. f. Vieux mot qui signifiait autrefois une jeune fille gaie et éveillée. (Furetière 1690)</t>
  </si>
  <si>
    <t>Galvardine</t>
  </si>
  <si>
    <t>(gal-var-di-n’), n. f. Nom ancien d’une cape contre la pluie.</t>
  </si>
  <si>
    <t>Galvauder</t>
  </si>
  <si>
    <t>(gal-vô-dé), v. t. 1°Réprimander quelqu’un avec hauteur 2°Populairement. Mettre en désordre, gâter, gâcher. Il a galvaudé tout mon linge. Fig. Déshonorer. Il a peur que je ne galvaude son nom.</t>
  </si>
  <si>
    <t>Galvaudeux</t>
  </si>
  <si>
    <t>(gal-vô-deû), n. m. 1°Homme de peine 2°Vagabond, homme qui n’est propre à rien.</t>
  </si>
  <si>
    <t>Galvette</t>
  </si>
  <si>
    <t>(gal-vè-t’), n. f. Nom d’un petit bâtiment autrefois en usage sur la côte du Malabar et portant un ou deux canons à ses extrémités.</t>
  </si>
  <si>
    <t>Gamache</t>
  </si>
  <si>
    <t>(ga-ma-ch’), n. f. Au XVIe siècle, mot qui désignait des guêtres montantes.</t>
  </si>
  <si>
    <t>Gambe</t>
  </si>
  <si>
    <t>(gan-b’), n. f. Ancien nom de la jambe, encore usité dans le mot viole de gambe. C’est un ancien instrument remplacé par le violoncelle et qu’on tenait comme lui entre les jambes.</t>
  </si>
  <si>
    <t>Gambeson</t>
  </si>
  <si>
    <t>(gan-be-zon), n. m. Terme du moyen âge. Espèce de cotte d’armes ou de grand jupon porté sous la cuirasse.</t>
  </si>
  <si>
    <t>Gambiller</t>
  </si>
  <si>
    <t>(gan-bi-llé, ll mouillées, et non gan-bi-yé), v. t. 1°Terme familier. Remuer les jambes de côté et d’autre quand elles sont pendantes 2°Terme de marine. Se dit d’un marin qui se porte d’un bout à l’autre d’un cordage tendu, en s’aidant des pieds et des mains.</t>
  </si>
  <si>
    <t>Gamelot</t>
  </si>
  <si>
    <t>(ga-me-lo), n. m. Terme de marine. Sorte de petit seau.</t>
  </si>
  <si>
    <t>Gamologie</t>
  </si>
  <si>
    <t>(ga-mo-lo-jie), n. f. Discours, traité sur le mariage.</t>
  </si>
  <si>
    <t>Ganache</t>
  </si>
  <si>
    <t>(ga-na-ch’), n. f. Fig. et populairement. Une ganache, une personne dépourvue de talents et d’intelligence.</t>
  </si>
  <si>
    <t>Gandin</t>
  </si>
  <si>
    <t>(gan-din), n. m. Dandy ridicule (du nom d’un personnage de vaudeville.</t>
  </si>
  <si>
    <t>Ganivelle</t>
  </si>
  <si>
    <t>(ga-ni-vè-l’), n. f. Douve pour tonneau, dite aussi rebut, dont la largeur est réduite.</t>
  </si>
  <si>
    <t>Ganja</t>
  </si>
  <si>
    <t>(gan-ja), n. m. Préparation qui se fait avec les fleurs séchées du chanvre indien, Journ. offic. 5 janv. 1873, p. 58,1re col.</t>
  </si>
  <si>
    <t>Gansin</t>
  </si>
  <si>
    <t>(gan-sin), n. m. Terme de marine. Synonyme de maillon, quand il s’agit de lever une ancre par les pattes.</t>
  </si>
  <si>
    <t>Garance</t>
  </si>
  <si>
    <t>(ga-ran-s’), adj. Invariable Qui tire sur le rouge vif. Draps garance.</t>
  </si>
  <si>
    <t>Garbin</t>
  </si>
  <si>
    <t>(gar-bin), n. m. Nom d’un petit vent du sud-ouest, sur les côtes de la Méditerranée.</t>
  </si>
  <si>
    <t>Garbure</t>
  </si>
  <si>
    <t>(gar-bu-r’), n. f. Potage épais, fait de pain de seigle, de choux et de lard.</t>
  </si>
  <si>
    <t>Garchas</t>
  </si>
  <si>
    <t>n. m. Gué. " Quant iceulx voituriers furent au garchas ou gué du champ des prez. " (La Curne)</t>
  </si>
  <si>
    <t>Garde-frasier</t>
  </si>
  <si>
    <t>(gar-de-fra-zié), n. m. Dans la nomenclature des forges, nom donné à la plaque de fer qui entoure l’âtre, et qui retient les menus morceaux de charbon.</t>
  </si>
  <si>
    <t>Garde-marteau</t>
  </si>
  <si>
    <t>(gar-de-mar-tô), n. m. Ancien nom d’office. Officier de la maîtrise des eaux et forêts, qui était dépositaire du marteau, avec lequel on marquait le bois désigné pour être coupé et vendu, dans les forêts du roi.</t>
  </si>
  <si>
    <t>Gargamelle</t>
  </si>
  <si>
    <t>(gar-ga-mè-l’), n. f. Terme populaire. Gorge, gosier.</t>
  </si>
  <si>
    <t>Gargousse</t>
  </si>
  <si>
    <t>(gar-gou-s’), n. f. sac à poudre de canon.</t>
  </si>
  <si>
    <t>Garnisaire</t>
  </si>
  <si>
    <t>(gar-ni-zê-r’), n. m. Terme d’ancienne jurisprudence. Gardien qu’on établissait dans la maison d’un débiteur saisi.</t>
  </si>
  <si>
    <t>Garouage</t>
  </si>
  <si>
    <t>(ga-rou-a-j’), n. m. Aller en garouage, être en garouage, aller en parties de plaisir dans des lieux suspects. Que Jupiter était en garouage ; De quoi Junon était en grande rage, LA FONTAINE.</t>
  </si>
  <si>
    <t>Garrot</t>
  </si>
  <si>
    <t>(ga-ro), n. m. Trait d’arbalète. Et suis comme la biche à qui l’on a percé Le flanc mortellement d’un garrot traversé ! RÉGNIER.</t>
  </si>
  <si>
    <t>Garrotte</t>
  </si>
  <si>
    <t>(ga-ro-t’), n. f. Strangulation par le garrot, sorte de supplice usité en Espagne et en Portugal.</t>
  </si>
  <si>
    <t>Gaster</t>
  </si>
  <si>
    <t>(ga-stèr), n. m. Le ventre, l’estomac.</t>
  </si>
  <si>
    <t>Gât</t>
  </si>
  <si>
    <t>(gâ), n. m. Terme de marin. Escalier pratiqué sur une côte escarpée pour arriver à un embarcadère. Grand escalier qui descend d’un quai à la mer.</t>
  </si>
  <si>
    <t>Gâtine</t>
  </si>
  <si>
    <t>(gâ-ti-n’), n. f. Dans l’ancien français, lieu désert.</t>
  </si>
  <si>
    <t>Gau</t>
  </si>
  <si>
    <t>(gô), n. m. Terme de pêche. L’estomac de la morue. On dit aussi meulette.</t>
  </si>
  <si>
    <t>Gaudé</t>
  </si>
  <si>
    <t>(gô-dé), n. m. Prière qu’on dit à l’église.</t>
  </si>
  <si>
    <t>Gaudéamus</t>
  </si>
  <si>
    <t>(gô-dé-a-mus’), n. m. Chant de réjouissance. Divertissement de table. Dîner, souper en gaudéamus.</t>
  </si>
  <si>
    <t>Gaudine</t>
  </si>
  <si>
    <t>n. m. Bois, forêt. " Li bos et les gaudines, les forès grans aloient contre lui tout aclinant. " (La Curne)</t>
  </si>
  <si>
    <t>Gaudisserie</t>
  </si>
  <si>
    <t>(gô-di-se-rie), n. f. Plaisanterie, moquerie.</t>
  </si>
  <si>
    <t>Gaulis</t>
  </si>
  <si>
    <t>(gô-lî), n. m. Terme d’eaux et forêts. Branches d’un taillis qu’on laisse croître. Lier avec du gaulis, ou avec des gaulis.</t>
  </si>
  <si>
    <t>Gaupe</t>
  </si>
  <si>
    <t>(gô-p’), n. f. Terme d’injure et de mépris. Femme malpropre et désagréable.</t>
  </si>
  <si>
    <t>Gautier</t>
  </si>
  <si>
    <t>(gô-tié), n. m. Espèce de vanne ou d’arrêt pratiquée dans les rivières où l’on flotte à bois perdu.</t>
  </si>
  <si>
    <t>Gavache</t>
  </si>
  <si>
    <t>(ga-va-ch’), n. m. Homme misérable et mal vêtu ; homme lâche et sans honneur.</t>
  </si>
  <si>
    <t>Gaveau</t>
  </si>
  <si>
    <t>(ga-vô), n. m. Membre d’une association d’ouvriers.</t>
  </si>
  <si>
    <t>Gavette</t>
  </si>
  <si>
    <t>(ga-vè-t’), n. f. Lingot d’or ayant déjà reçu quelque préparation pour être mis en fil.</t>
  </si>
  <si>
    <t>Gaviteau</t>
  </si>
  <si>
    <t>(ga-vi-tô), n. m. Terme de marine. Nom qu’on donne, en quelques ports, aux bouées.</t>
  </si>
  <si>
    <t>Gayole</t>
  </si>
  <si>
    <t>Cage. " Gayole d’un molin à vent. " (La Curne)</t>
  </si>
  <si>
    <t>(jé-è-n’), n. f. L’enfer. Torture appliquée aux criminels ; souffrance intense, intolérable (s’écrivait anciennement gehaine – La Curne).</t>
  </si>
  <si>
    <t>Gélif</t>
  </si>
  <si>
    <t>IVE (jé-lif, li-v’), adj. Qui s’est fendu ou qui se fend par la gelée, la sève ayant augmenté de volume par la congélation et rompu de la sorte les tissus végétaux. Arbres gélifs. Pierres gélives, celles qui se délitent après avoir subi l’action de la gelée.</t>
  </si>
  <si>
    <t>ÉE. adj. Terme de Palais, reiteré deux ou plusieurs autres fois. Il y a eu des arrests geminez, des commandemens geminez, auxquels ce rebelle a refusé d’obeir. (Furetière 1690).</t>
  </si>
  <si>
    <t>Gemmage</t>
  </si>
  <si>
    <t>(jè-mma-j’), n. m. Action de gemmer : inciser le tronc des pins afin d’en recueillir la</t>
  </si>
  <si>
    <t>Gémonies</t>
  </si>
  <si>
    <t>(jé-mo-nie), n. f. plur. Terme d’antiquité. à Rome, escalier sur lequel on exposait les corps des condamnés qui avaient été exécutés (étranglés) dans la prison Fig. Le vois-tu (le vulgaire) donnant à ses vices Les noms de toutes les vertus, Traîner Socrate aux gémonies… ? LAMARTINE.</t>
  </si>
  <si>
    <t>Génal</t>
  </si>
  <si>
    <t>ALE (jé-nal, na-l’), adj. Terme d’anatomie. Qui appartient aux joues. Glandes génales. Muscles génaux. Trait génal, trait qui va du milieu des joues au trait nasal.</t>
  </si>
  <si>
    <t>Gencior</t>
  </si>
  <si>
    <t>adj. Beau. (La Curne)</t>
  </si>
  <si>
    <t>Gendarme</t>
  </si>
  <si>
    <t>(jan-dar-m’), n. m. Nom donné à certains points qui se trouvent dans les diamants ressemblant à une fêlure et en diminuant le prix.</t>
  </si>
  <si>
    <t>Généthliaque</t>
  </si>
  <si>
    <t>(jé-né-tli-a-k’), adj. Qui est relatif à la naissance d’un enfant. Poème généthliaque. Discours généthliaque.</t>
  </si>
  <si>
    <t>Génien</t>
  </si>
  <si>
    <t>IENNE (jé-niin, niè-n’), adj. Terme d’anatomie. Qui a rapport au menton.</t>
  </si>
  <si>
    <t>Gentilé</t>
  </si>
  <si>
    <t>(jan-ti-lé), n. m. Nom des habitants d’un pays, d’une ville. Algérien est le gentilé d’Algerie.</t>
  </si>
  <si>
    <t>Géode</t>
  </si>
  <si>
    <t>(jé-o-d’), n. f. Rognon de silex creux à l’intérieur.</t>
  </si>
  <si>
    <t>Gerber</t>
  </si>
  <si>
    <t>(jèr-bé), v. t. Empiler des bombes ou des boulets en un tas ayant une forme de prisme.</t>
  </si>
  <si>
    <t>Gérondif</t>
  </si>
  <si>
    <t>(jé-ron-dif), n. m. Dans la grammaire française, participe présent.</t>
  </si>
  <si>
    <t>Ghasel</t>
  </si>
  <si>
    <t>(ga-zèl), n. m. Sorte de poésie arabe dont le nom a été souvent employé par les poëtes de l’école romantique. C’est une petite pièce de vers amoureux. On le trouve aussi écrit gazel. Doucement bercés aux rythmes inoubliables des gazels, H. BLAZE DE BURY.</t>
  </si>
  <si>
    <t>Gibbeux</t>
  </si>
  <si>
    <t>EUSE (ji-bbeû, bbeû-z’), adj. Terme didactique. Relevé en bosses plus ou moins apparentes. Les parties gibbeuses de la lune sont les plus éclairées.</t>
  </si>
  <si>
    <t>Giberne</t>
  </si>
  <si>
    <t>(ji-bèr-n’), n. f. 1°Anciennement, nom d’une espèce de sac, dans lequel les grenadiers portaient des grenades 2°Boîte recouverte de cuir où les soldats mettaient leurs cartouches.</t>
  </si>
  <si>
    <t>Gigantomachie</t>
  </si>
  <si>
    <t>n. f. Description du combat des Geants contre les Dieux fabuleux de l’antiquité. Plusieurs Poëtes ont fait des Gigantomachies. La Gigantomachie de Scarron. (Furetière 1690).</t>
  </si>
  <si>
    <t>Gigue</t>
  </si>
  <si>
    <t>(ji-gh’), n. f. Se dit de la cuisse du chevreuil. Terme très familier. Jambe, et surtout jambe longue. Avec vos grandes gigues vous empêchez tout le monde de se chauffer.</t>
  </si>
  <si>
    <t>Gimbelette</t>
  </si>
  <si>
    <t>n. f. Petite patisserie ronde, dure &amp; seche, &amp; ordinairement parfumée. (Furetière 1690).</t>
  </si>
  <si>
    <t>Ginguer</t>
  </si>
  <si>
    <t>(jin-ghé), v. t. Ruer.</t>
  </si>
  <si>
    <t>Ginguet</t>
  </si>
  <si>
    <t>Giocoso</t>
  </si>
  <si>
    <t>(djio-ko-zo), adj. Terme de musique. Vif, léger, badin.</t>
  </si>
  <si>
    <t>Giorno</t>
  </si>
  <si>
    <t>(A) (a-djior-no), loc. adv. Italienne par laquelle on désigne un éclairage très brillant et propre en quelque sorte à remplacer le jour. Une salle de spectacle éclairée a giorno.</t>
  </si>
  <si>
    <t>Girande</t>
  </si>
  <si>
    <t>(ji-ran-d’), n. f. Terme de fontainier. Faisceau de plusieurs jets d’eau.</t>
  </si>
  <si>
    <t>Girandole</t>
  </si>
  <si>
    <t>(ji-ran-do-l’), n. f. 1°En termes de fontainier et d’artificier, synonyme de girande 2°Chandelier à plusieurs branches, que l’on met sur une table, sur des guéridons 3°Groupe de pierres précieuses que les dames portent aux oreilles 4°Terme de jardinier. Il se dit de quelques plantes dont les fleurs sont disposées en bouquet.</t>
  </si>
  <si>
    <t>Girasol</t>
  </si>
  <si>
    <t>(ji-ra-sol), n. m. variété d’opale laiteuse et bleutée.</t>
  </si>
  <si>
    <t>Girel</t>
  </si>
  <si>
    <t>(ji-rèl), n. m. Terme de marine. Nom qu’on donne, sur la Méditerranée, à ce qu’on appelle sur l’océan cabestan.</t>
  </si>
  <si>
    <t>Girelle</t>
  </si>
  <si>
    <t>n. f. poisson de la Méditerranée, à couleurs vives.</t>
  </si>
  <si>
    <t>Girie</t>
  </si>
  <si>
    <t>(ji-rie), n. f. Terme populaire. Plainte hypocrite, jérémiade ridicule.</t>
  </si>
  <si>
    <t>Giron</t>
  </si>
  <si>
    <t>(ji-ron), n. m. Terme d’architecture. La largeur de la marche d’un escalier, le lieu où l’on pose le pied, par assimilation de la coupe oblique d’une marche d’escalier avec le giron du blason.</t>
  </si>
  <si>
    <t>Gironné</t>
  </si>
  <si>
    <t>ÉE (ji-ro-né, née), adj. 1°Terme de blason. Écu gironné, écu divise en plusieurs parties triangulaires dont les pointes s’unissent 2°Terme de maçonnerie. Marches gironnées, celles des quartiers tournants d’un escalier rond ou ovale. Tuile, ardoise gironnée, celle qui est plus étroite par un bout que par l’autre.</t>
  </si>
  <si>
    <t>Gironner</t>
  </si>
  <si>
    <t>(ji-ro-né), v. t. Donner à un ouvrage d’orfévrerie la rondeur qu’il doit avoir. Gironner un chaudron, en arrondir le fond.</t>
  </si>
  <si>
    <t>Givre</t>
  </si>
  <si>
    <t>(ji-vr’), n. f. Terme de blason. Serpent. On dit aussi guivre. Rome a ses clefs ; Milan, l’enfant qui hurle encor Dans les dents de la guivre, V. HUGO.</t>
  </si>
  <si>
    <t>Givrure</t>
  </si>
  <si>
    <t>(ji-vru-r’), n. f. Glace blanche produite sur le diamant par l’outil du lapidaire ou du mineur.</t>
  </si>
  <si>
    <t>Glabelle</t>
  </si>
  <si>
    <t>(gla-bè-l’), n. f. L’espace compris entre les sourcils.</t>
  </si>
  <si>
    <t>Glai</t>
  </si>
  <si>
    <t>(glè), n. m. Mot usité en quelques localités pour signifier une masse de glaïeuls formant une île dans un étang.</t>
  </si>
  <si>
    <t>Glaie</t>
  </si>
  <si>
    <t>(glê) ou GLAISE (glê-z’), n. f. Voûte d’un four de verrerie.</t>
  </si>
  <si>
    <t>Glaire</t>
  </si>
  <si>
    <t>(glê-r’), n. f. Se dit d’une eau qui se trouve dans les diamants imparfaits.</t>
  </si>
  <si>
    <t>Glairer</t>
  </si>
  <si>
    <t>(glè-ré), v. t. Terme de relieur. Frotter la couverture d’un livre avec une éponge trempée dans des blancs d’œufs, pour y donner du lustre.</t>
  </si>
  <si>
    <t>Glatir</t>
  </si>
  <si>
    <t>(gla-tir), v. t. Se dit du cri de l’aigle et de certains animaux de proie.</t>
  </si>
  <si>
    <t>Glèbe</t>
  </si>
  <si>
    <t>(glè – b’), n. f. 1°Terme de féodalité. Fonds de terre avec ses serfs et ses droits 2°Dans le style élevé. Le champ qu’on travaille 3°Motte de terre 4°Terre où l’on trouve du minerai.</t>
  </si>
  <si>
    <t>Gleissin</t>
  </si>
  <si>
    <t>(glè-sin), n. m. Terme de pêche. Poisson qu’on regarde au Croisic comme un anchois.</t>
  </si>
  <si>
    <t>Gléner</t>
  </si>
  <si>
    <t>(glé-né), v. t. Terme de marine. Ployer un cordage en rond sur lui-même.</t>
  </si>
  <si>
    <t>Glossolalie</t>
  </si>
  <si>
    <t>(glo-sso-la-lie), n. f. Don surnaturel de parler les langues, par exemple chez les apôtres après la mort de Jésus. Psychiatrie. Terme utilisé pour qualifier le langage jargonné de certains patients.</t>
  </si>
  <si>
    <t>Glou</t>
  </si>
  <si>
    <t>(glou), n. m. Terme vieilli. Glouton. C’est un paillard, c’est un mâtin Qui tout dévore, Happe tout, serre tout ; il a triple gosier, Donnez-lui, fourrez-lui, le glout demande encore, LA FONTAINE.</t>
  </si>
  <si>
    <t>Glyphe</t>
  </si>
  <si>
    <t>(gli-f’), n. m. Terme d’architecture. Tout trait gravé en creux, tout canal creusé dans les ornements.</t>
  </si>
  <si>
    <t>Glyptique</t>
  </si>
  <si>
    <t>(gli-pti-k’), n. f. L’art de graver sur les pierres fines.</t>
  </si>
  <si>
    <t>Glyptothèque</t>
  </si>
  <si>
    <t>(gli-pto-tè-k’), n. f. Collection de pierres gravées. On dit plus souvent dactyliothèque.</t>
  </si>
  <si>
    <t>Gnomon</t>
  </si>
  <si>
    <t>(ghno-mon), n. m. L’aiguille ou style du cadran solaire.</t>
  </si>
  <si>
    <t>Gnomonique</t>
  </si>
  <si>
    <t>(ghno-mo-ni-k’), n. f. Art de tracer des cadrans solaires, lunaires ou astraux, mais principalement des cadrans solaires, sur un plan ou sur la surface d’un corps donné quelconque.</t>
  </si>
  <si>
    <t>Goban</t>
  </si>
  <si>
    <t>n. m. Gaieté, belle humeur, allant : " Dans son goban mie n’est close La spurienne emphiteose. " (La Curne)</t>
  </si>
  <si>
    <t>Goberger</t>
  </si>
  <si>
    <t>(SE) (go-bèr-jé), v. pr. 1°Prendre ses aises. Il se gobergeait dans un bon fauteuil 2°Se divertir. Comment il se gobergera, Quand ensuite il égorgera Femme, mari, père, grand-père, SCARRON 3°Se moquer. Gobergeons-nous ensemble de ce cousin de meunier, DANCOURT.</t>
  </si>
  <si>
    <t>Gobier</t>
  </si>
  <si>
    <t>(go-bié), n. m. Nom, dans la Loire-Inférieure, du canal qui sert à faire entrer l’eau dans la saline.</t>
  </si>
  <si>
    <t>Godelureau</t>
  </si>
  <si>
    <t>(go-de-lu-rô), n. m. Familièrement et par dénigrement, jeune homme d’une conduite étourdie, qui fait le joli cœur auprès des femmes.</t>
  </si>
  <si>
    <t>Godendac</t>
  </si>
  <si>
    <t>(go-dan-dak) ou GODENDART (godan-dar), n. m. Arme à hampe, dont le fer porte une pointe, un croc et un tranchant.</t>
  </si>
  <si>
    <t>Godenot</t>
  </si>
  <si>
    <t>(go-de-no), n. m. Petite figure de bois dont les joueurs de gobelets se servent pour amuser les spectateurs. Vous voyez que le Mazarin n’est qu’une manière de godenot qui se cache aujourd’hui et qui se montrera demain, RETZ.</t>
  </si>
  <si>
    <t>Godin</t>
  </si>
  <si>
    <t>n. m. Brigand vivant dans les gauts, dans les bois. (La Curne)</t>
  </si>
  <si>
    <t>Godrons</t>
  </si>
  <si>
    <t>(go-dron), n. m. 1°Terme d’orfévrerie. Moulure ovale qu’on fait aux bords de la vaisselle d’argent. Vaisselle à gros godrons 2°Terme de sculpture et d’architecture. Ornements qu’on taille sur des moulures, les uns fleuronnés, d’autres creusés.</t>
  </si>
  <si>
    <t>Goétie</t>
  </si>
  <si>
    <t>(go-é-sie), n. f. Magie incantatoire par laquelle on invoquait les esprits malfaisants</t>
  </si>
  <si>
    <t>Gogaille</t>
  </si>
  <si>
    <t>(go-ghâ-ll’, ll mouillées, et non gogâ-ye), n. f. 1°Repas joyeux. Faire gogaille. être en gogaille 2°Plaisanterie.</t>
  </si>
  <si>
    <t>Gomène</t>
  </si>
  <si>
    <t>(go-mè-n’), n. f. Câble qui retient l’ancre d’une galère.</t>
  </si>
  <si>
    <t>Gone, gonne</t>
  </si>
  <si>
    <t>n. f. Tunique longue à manches étroites, dite aussi étamine, que les bénédictins portaient sur la peau pendant l’été. Son froc osta, sa gonne a despoillée. (La Curne)</t>
  </si>
  <si>
    <t>Gonfalon</t>
  </si>
  <si>
    <t>(gon-fa-lon) ou GONFANON (gonfa-non), n. m. Etendard de combat terminé en pointe dont les chevaliers ornaient leurs lances.</t>
  </si>
  <si>
    <t>Gongorisme</t>
  </si>
  <si>
    <t>(gon-go-ri-sm’), n. m. Sorte d’affectation de style qui s’introduisit dans la littérature espagnole.</t>
  </si>
  <si>
    <t>Gorgerette</t>
  </si>
  <si>
    <t>(gor-je-rè-t’), n. f. Sorte de collerette que les femmes portaient autrefois. J’ai promis, dans mon noir chagrin, D’attacher sur ma gorgerette… Les coquilles du pèlerin, V. HUGO.</t>
  </si>
  <si>
    <t>Gorgerin</t>
  </si>
  <si>
    <t>(gor-je-rin), n. m. 1°Pièce de l’armure qui couvrait la gorge de l’homme d’armes 2°Terme d’architecture. Partie du chapiteau dorique, au-dessus de l’astragale de la colonne.</t>
  </si>
  <si>
    <t>Gouapeur</t>
  </si>
  <si>
    <t>(goua-peur), n. m. Terme d’argot. Nom donné à Paris aux vagabonds sans aveu, sans domicile, sans travail, et qui ne cherchent que des occasions de vol.</t>
  </si>
  <si>
    <t>Goujat</t>
  </si>
  <si>
    <t>(gou-ja), n. m. Valet d’armée. Mieux vaut goujat debout qu’empereur enterré, LA FONTAINE.</t>
  </si>
  <si>
    <t>Goule</t>
  </si>
  <si>
    <t>(gou-l’), n. f. Génie dévorant, d’après les superstitions du Levant, les corps morts dans les cimetières. Vin de Chypre. Goules, dont la lèvre Jamais ne se sèvre Du sang noir des morts ! V. HUGO.</t>
  </si>
  <si>
    <t>Gouliafre</t>
  </si>
  <si>
    <t>(gou-li-a-fr’), n. m. Terme populaire et méprisant. Homme gourmand, goulu et mangeant malproprement. Est-ce quelque chose bon à manger ? dit un gouliafre, Don Quichotte, t. I, dans LE ROUX, Dict. comique.</t>
  </si>
  <si>
    <t>Gourgandine</t>
  </si>
  <si>
    <t>(gour-gan-di-n’), n. f. 1°Terme très familier. Femme de mauvaise vie, coureuse. 2°Sorte d’habit de femme à la mode en 1694, qui consistait en un corset ouvert par devant et laissant voir la chemise 3°Coquille du genre Vénus, la Vénus flexueuse, bivalve.</t>
  </si>
  <si>
    <t>Gourmade</t>
  </si>
  <si>
    <t>(gour-ma-d’), n. f. Terme familier. Coup de poing, particulièrement sur la figure. Butès aussi fort qu’un taureau Et très expert à la gourmade, SCARRON.</t>
  </si>
  <si>
    <t>Gourmé</t>
  </si>
  <si>
    <t>ÉE (gour-mé, mée), part. passé de gourmer. Qui a une gourmette. Si un cheval n’est gourmé, il ne se ramène pas bien. Fig. être gourmé, être roide comme si on était tenu par une gourmette, présenter l’apparence de la roideur et de la présomption. Nous l’aurions vu (le parlement) le corps le plus pauvre, le plus ignorant, le plus petit, le plus gourmé, DIDEROT.</t>
  </si>
  <si>
    <t>Gousset</t>
  </si>
  <si>
    <t>(gou-sè), n. m. Anciennement. Pièce de l’armure qui avait la forme d’un triangle, et qui garantissait le dessous du bras.</t>
  </si>
  <si>
    <t>Goutte-d’eau</t>
  </si>
  <si>
    <t>(gou-te-dô), n. f. Variété de topaze.</t>
  </si>
  <si>
    <t>Grageoir</t>
  </si>
  <si>
    <t>(gra-joir), n. m. Pilon pour écraser le gros sel.</t>
  </si>
  <si>
    <t>Grammate</t>
  </si>
  <si>
    <t>(gra-mma-t’), n. m. Le grammate des troupes, nom sous les Ptolémées, en Égypte, du ministre de la guerre.</t>
  </si>
  <si>
    <t>Grand-croix</t>
  </si>
  <si>
    <t>(gran kroî), n. f. 1°Dignité élevée dans un ordre de chevalerie. Le roi donna à Contade une grand-croix de l’ordre de Saint-Louis, SAINT-SIMON 2°N. m. Celui qui est revêtu de cette dignité.</t>
  </si>
  <si>
    <t>Grand-haut</t>
  </si>
  <si>
    <t>(gran-hô), n. m. Troisième lit du bois empilé dans les meules à charbon de bois.</t>
  </si>
  <si>
    <t>Graticuler</t>
  </si>
  <si>
    <t>(gra-ti-ku-lé), v. t. Terme de peinture. Diviser un dessin en un certain nombre de carreaux reproduits en égal nombre, mais en petit, sur un papier ou sur une toile, au moyen de quoi on conserve exactement les proportions de l’original. On dit aussi craticuler.</t>
  </si>
  <si>
    <t>Gratte-cul</t>
  </si>
  <si>
    <t>(gra-te-ku), n. m. Le fruit du rosier et, en particulier, de l’églantier ou rosier sauvage.</t>
  </si>
  <si>
    <t>Grau</t>
  </si>
  <si>
    <t>(grô), n. m. On appelle graux, dans le Midi, les passes établies de la mer aux étangs salés du littoral.</t>
  </si>
  <si>
    <t>Gravelle</t>
  </si>
  <si>
    <t>(gra-vè-l’), n. f. Nom donné à la lie de vin desséchée.</t>
  </si>
  <si>
    <t>Graves</t>
  </si>
  <si>
    <t>(gra-v’), n. f. plur. Nom donné dans la Gironde à un terrain formé de graviers, de sablon, de sable et d’argile qui couvre les plateaux et les collines.</t>
  </si>
  <si>
    <t>Grecquer</t>
  </si>
  <si>
    <t>(grè-ké), v. t. Terme de relieur. Couper avec la grecque un livre sur le dos après qu’on l’a cousu, afin d’y placer les nerfs, en sorte qu’ils ne paraissent point en dehors quand le livre est tout à fait relié.</t>
  </si>
  <si>
    <t>Grégal</t>
  </si>
  <si>
    <t>(gré-gal), n. m. Vent du nord-est dans la Méditerranée.</t>
  </si>
  <si>
    <t>Grégeois</t>
  </si>
  <si>
    <t>(gré-joî), adj. Feu grégeois, composition de matières combustibles, inventée dans le septième siècle par Callinique, ingénieur d’Héliopolis en Syrie, pour brûler les vaisseaux des Sarrasins, et ainsi dit de l’usage qu’en firent dans la guerre les Grecs ou Grégeois. Fig. Montrez-leur un feu grégeois qui les surprenne, ou un éclair qui les éblouisse ; ils vous quittent du bon et du beau, LA BRUYÈRE.</t>
  </si>
  <si>
    <t>Grelin</t>
  </si>
  <si>
    <t>(gre-lin), n. m. Terme de marine. Tout cordage dont la grosseur est au-dessous de celle du câble (le câble est le cordage qui tient l’ancre).</t>
  </si>
  <si>
    <t>Greluchon</t>
  </si>
  <si>
    <t>(gre-lu-chon), n. m. Terme familier et libre. Amant favorisé secrètement par une femme qui se fait payer par d’autres.</t>
  </si>
  <si>
    <t>Grémial</t>
  </si>
  <si>
    <t>(gré-mi-al), n. m. Morceau d’étoffe qu’on met sur les genoux du prélat officiant quand il s’assied, et qui fait partie des ornements pontificaux.</t>
  </si>
  <si>
    <t>Grènetis</t>
  </si>
  <si>
    <t>(grè-ne-tî), n. m. Nom d’un petit cordon, en forme de grain, qui enferme les légendes des monnaies, des médailles. Le grènetis d’une pièce empêche de la rogner.</t>
  </si>
  <si>
    <t>Gribane</t>
  </si>
  <si>
    <t>(gri-ba-n’), n. f. Ancienne barque à mât et à voiles, de cinquante ou soixante tonneaux, en usage sur les côtes de Normandie et de Picardie et dans la navigation de la Seine maritime, de Rouen au Havre. La gribane de bois à bâtir ou à brûler 10 livres, et pour bateau contenant 20 tonneaux, 5 livres, Arrêt du conseil d’État, juin 1612.</t>
  </si>
  <si>
    <t>Griche-dents</t>
  </si>
  <si>
    <t>(gri-che-dan), n. f. Citrouille creusée à l’intérieur, sur une face de laquelle on a percé deux trous pour les yeux, et un trou plus grand tailladé en haut et en bas pour la bouche ; on met un lampion dans la citrouille.</t>
  </si>
  <si>
    <t>Griffon</t>
  </si>
  <si>
    <t>(gri-fon), n. m. Nom donné aux différents points d’émergence des filets d’eau qui constituent une source. Ancienne espèce de pièce de canon.</t>
  </si>
  <si>
    <t>Grilloter</t>
  </si>
  <si>
    <t>(gri-llo-té, ll mouillées), v. t. Faire un petit bruit de grelot. Les dames, tant anciennes que modernes, ont accoutumé de pendre des perles en nombre à leurs oreilles, pour le plaisir, dit Pline, qu’elles ont à les sentir grilloter, s’entre-touchant l’une l’autre, SAINT FRANÇOIS DE SALES.</t>
  </si>
  <si>
    <t>Grimaud</t>
  </si>
  <si>
    <t>(gri-mô), n. m. Mauvais écrivain. Allez, petit grimaud, barbouilleur de papier, MOLIÈRE.</t>
  </si>
  <si>
    <t>Grime</t>
  </si>
  <si>
    <t>(gri-m’), n. m. 1°Mauvais écolier. C’est un grime 2°Terme de théâtre. Personnage des vieillards ridicules, par opposition à père noble. Jouer les grimes, ou, adjectivement, les pères grimes.</t>
  </si>
  <si>
    <t>Grimelin</t>
  </si>
  <si>
    <t>(gri-me-lin), n. m. 1°Petit garçon 2°Joueur dont le jeu est mesquin. Ce n’est pas un beau joueur, c’est un grimelin.</t>
  </si>
  <si>
    <t>Grincher</t>
  </si>
  <si>
    <t>(grin-ché), v. t. Se dit en parlant du pain dont la chaleur du four fait trop lever la croûte.</t>
  </si>
  <si>
    <t>Gringolé</t>
  </si>
  <si>
    <t>ÉE (grin-go-lé, lée), adj. Terme de blason. Il se dit de certaines croix dont les extrémités aboutissent en têtes de serpents dites autrefois gargouilles.</t>
  </si>
  <si>
    <t>Gringotter</t>
  </si>
  <si>
    <t>(grin-go-té), v. t. 1°En parlant des petits oiseaux, fredonner. Un serin qui gringotte 2°Familièrement. Il se dit des personnes qui fredonnent mal.</t>
  </si>
  <si>
    <t>Griotte</t>
  </si>
  <si>
    <t>(gri-o-t’), n. f. Cerise acidulée à queue courte.</t>
  </si>
  <si>
    <t>Griphe</t>
  </si>
  <si>
    <t>(gri-f’), n. m. Terme d’antiquité. Énigme, questions compliquées que l’on se proposait. Notre incomparable Saumaise qui se joue des griphes, ici sans espérance de passer outre, BALZAC.</t>
  </si>
  <si>
    <t>Grippe-coquin</t>
  </si>
  <si>
    <t>(gri-pe-ko-kin), n. m. Autrefois nom plaisant donné à tous les agents chargés d’arrêter les malfaiteurs, particulièrement aux gendarmes.</t>
  </si>
  <si>
    <t>Grivelé</t>
  </si>
  <si>
    <t>ÉE (gri-ve-lé, lée), adj. Mêlé de gris et de blanc. Un plumage grivelé.</t>
  </si>
  <si>
    <t>Grivèlerie</t>
  </si>
  <si>
    <t>(gri-vè-le-rie), n. f. Délit commis par celui qui ne paie pas sa note au restaurant, à l’hotel (sens moderne). Action de faire de petits profits secrets et illicites.</t>
  </si>
  <si>
    <t>Grivois</t>
  </si>
  <si>
    <t>Grivoise</t>
  </si>
  <si>
    <t>(gri-voi-z’), n. f. Ancienne tabatière qui était munie d’une râpe servant à râper le tabac de chacun. Les grivoises vinrent de Strasbourg en 1690.</t>
  </si>
  <si>
    <t>Grosil</t>
  </si>
  <si>
    <t>(gro-zil’), n. m. Nom donné, dans le quartier de Vannes, au sable calcaire ou amendement marin.</t>
  </si>
  <si>
    <t>Gruerie</t>
  </si>
  <si>
    <t>(gru-rie), n. f. 1°Nom d’une ancienne juridiction subordonnée aux maîtres des eaux et forêts, qui jugeait en première instance de ce qui concernait les bois 2°Droit de justice, que le roi avait dans les bois de quelqu’un, et qui, outre les profits de la justice, lui assurait dans les coupes une part appelée tiers et danger.</t>
  </si>
  <si>
    <t>Gruger</t>
  </si>
  <si>
    <t>(gru-jé). v. t. Briser quelque chose de dur avec les dents. Gruger du sucre.</t>
  </si>
  <si>
    <t>Grume</t>
  </si>
  <si>
    <t>(gru-m’), n. m. Pièce de bois non encore équarrie, coupée avec son écorce.</t>
  </si>
  <si>
    <t>Guède</t>
  </si>
  <si>
    <t>(ghè-d’), n. f. Couleur bleue employée en teinturerie.</t>
  </si>
  <si>
    <t>Guerdonner</t>
  </si>
  <si>
    <t>(ghèr-do-né), v. t. Moyen âge. Récompenser. XVIe s. Vostre age est tant de graces guerdonné, Qu’à tous les coups un printemps estimable Pour vostre hiver seroit abandonné, MAROT.</t>
  </si>
  <si>
    <t>Guéret</t>
  </si>
  <si>
    <t>(ghé-rè), n. m. 1°Terre labourée et non ensemencée 2°En langage agricole, ancien guéret, la partie non labourée d’un champ qu’on est en train de labourer 3°Poétiquement. Toutes terres labourables. La victoire balança ; Plus d’un guéret s’engraissa Du sang de plus d’une bande, LA FONTAINE.</t>
  </si>
  <si>
    <t>Guerlande</t>
  </si>
  <si>
    <t>(ghèr-lan-d’), n. f. Terme de marine. Pièce qui fortifie la proue et en assure la rondeur.</t>
  </si>
  <si>
    <t>Gueules</t>
  </si>
  <si>
    <t>(gheu-l’), n. m. Terme de blason. La couleur rouge. Dans la gravure, le gueules se marque par une suite de lignes parallèles et verticales. Cette maison portait d’argent à la croix de gueules, givrée d’or, SAINT-SIMON.</t>
  </si>
  <si>
    <t>Gueuser</t>
  </si>
  <si>
    <t>(gheû-zé), v. t. Faire métier de demander l’aumône. Puis les gueux en gueusant trouvent maintes délices, Un repos qui s’égaye en quelque oisiveté, RÉGNIER.</t>
  </si>
  <si>
    <t>Guibre</t>
  </si>
  <si>
    <t>(ghi-br’), n. f. Terme de marine. L’avant du navire où l’on sculptait un poisson de mer.</t>
  </si>
  <si>
    <t>Guiche</t>
  </si>
  <si>
    <t>(ghi-ch’) ou GUIGE (ghi-j’), n. f. Large courroie à laquelle était suspendu le bouclier, dans l’armement du moyen âge.</t>
  </si>
  <si>
    <t>Guidonner</t>
  </si>
  <si>
    <t>(ghi-do-né), v. t. Terme populaire. Marquer une carte d’un signe particulier ou guidon, pour tricher. Il a guidonné les as.</t>
  </si>
  <si>
    <t>Guildive</t>
  </si>
  <si>
    <t>(ghil-di-v’), n. f. Nom qu’on donne, dans les îles de l’Amérique, à l’eau-de-vie qu’on tire des gros sirops de sucre et de l’écume des premières chaudières. L’eau-de-vie qu’on tire des cannes est appelée guildive ou tafia.</t>
  </si>
  <si>
    <t>Guilée</t>
  </si>
  <si>
    <t>(ghi-lée), n. f. Giboulée, pluie soudaine.</t>
  </si>
  <si>
    <t>Guilledou</t>
  </si>
  <si>
    <t>(ghi-lle-dou, ll mouillées et non ghi-ye-dou), n. m. Usité seulement dans cette locution : courir le guilledou, aller la nuit dans des lieux suspects.</t>
  </si>
  <si>
    <t>Guillochis</t>
  </si>
  <si>
    <t>(ghi-llo-chî, ll mouillées, et non ghi-yo-chi), n. m. Ornement composé de lignes, de traits qui se croisent avec symétrie. Guillochis de parterre, compartiments de buis ou de gazon diversément entrelacés.</t>
  </si>
  <si>
    <t>Guimbarde</t>
  </si>
  <si>
    <t>(ghin-bar-d’), n. f. Petit instrument sonore, composé d’une branche de fer, pliée en deux, avec une languette d’acier qui fait ressort ; on le tient entre les dents, et l’on fait vibrer la languette, en la poussant du doigt.</t>
  </si>
  <si>
    <t>Guindal</t>
  </si>
  <si>
    <t>(ghin-dal), n. m. Terme de marine. Machine pour hisser les fardeaux qu’on doit embarquer.</t>
  </si>
  <si>
    <t>Guindant</t>
  </si>
  <si>
    <t>(ghin-dan), n. m. Terme de marine. La hauteur d’un pavillon du côté où il est attaché, par opposition à sa longueur, qu’on nomme le battant.</t>
  </si>
  <si>
    <t>Guindeau</t>
  </si>
  <si>
    <t>n. m. Cabestan pour lever l’ancre.</t>
  </si>
  <si>
    <t>Guinder</t>
  </si>
  <si>
    <t>(ghin-dé), v. t. Lever en haut par le moyen d’une machine. Nous admirâmes les peines qu’ils (les ennemis) eurent à guinder leur canon si haut, SAINT-SIMON.</t>
  </si>
  <si>
    <t>Guinlechier</t>
  </si>
  <si>
    <t>N. M. Valet de marchand de vins, terme de mépris (La Curne)</t>
  </si>
  <si>
    <t>Guipure</t>
  </si>
  <si>
    <t>(ghi-pu-r’), n. f. Dentelle finement ajourée. Je voudrais bien qu’on fît de la coquetterie Comme de la guipure et de la broderie, MOLIÈRE.</t>
  </si>
  <si>
    <t>Guisarme</t>
  </si>
  <si>
    <t>(ghi-zar-m’), n. f. Sorte d’arme de guerre dans le moyen âge ; c’était une hache à deux tranchants.</t>
  </si>
  <si>
    <t>Guivre</t>
  </si>
  <si>
    <t>(ghi-vr’), Héraldique. En termes de Blason, se dit d’un serpent tortueux qu’on appelle autrement givre ou vivre.</t>
  </si>
  <si>
    <t>Gumène</t>
  </si>
  <si>
    <t>(gu-mè-n’), n. f. Terme de blason. Le câble d’une ancre.</t>
  </si>
  <si>
    <t>Guttifère</t>
  </si>
  <si>
    <t>(gu-tti-fè-r’), adj. Terme de géologie. Qui présente des gouttes, des larmes. Quartz guttifère.</t>
  </si>
  <si>
    <t>(ji-né-sée), n. m. Dans le moyen âge, espèce de manufacture où les seigneurs faisaient travailler leurs vassales ou femmes de corps, à des ouvrages de laine et de soie.</t>
  </si>
  <si>
    <t>Gynécocratie</t>
  </si>
  <si>
    <t>(ji-né-ko-kra-sie), n. f. État où les femmes peuvent gouverner. L’Angleterre est une gynécocratie.</t>
  </si>
  <si>
    <t>Hâbler</t>
  </si>
  <si>
    <t>(hâ-blé), v. t. Parler avec vanterie, avec exagération. Non, sans beaucoup hâbler et sans faire des fanfaronnades d’amitié, SCARRON.</t>
  </si>
  <si>
    <t>Hâblerie</t>
  </si>
  <si>
    <t>(hâ-ble-rie), n. f. Fanfaronnade, forfanterie.</t>
  </si>
  <si>
    <t>Hagard</t>
  </si>
  <si>
    <t>ARDE (ha-gar, gar-d’), adj. 1°Terme de fauconnerie. Faucon hagard, faucon qui a été pris après plus d’une mue et qui ne s’apprivoise pas aisément 2°Fig. Qui a l’air farouche et sauvage comme ces faucons.</t>
  </si>
  <si>
    <t>Hagiasme</t>
  </si>
  <si>
    <t>(a-ji-a-sm’), n. m. Nom de toute espèce de sacrement de l’Église grecque.</t>
  </si>
  <si>
    <t>(a-ji-o-gra-f’). 1°Adj. Qui traite de choses saintes. Livres hagiographes, les livres de la Bible autres que ceux de Moïse et des prophètes 2°N. m. Écrivain sacré qui a composé quelqu’un des livres hagiographes. R. Gamaliel leur prouve la résurrection des morts tirée de Moïse, des prophètes et des hagiographes, DIDEROT, Opin. des anc. phil. (Juifs) 3°Auteur qui traite de la vie et des actions des saints.</t>
  </si>
  <si>
    <t>Hagiorite</t>
  </si>
  <si>
    <t>(a-ji-o-ri-t’), adj. Moines hagiorites, moines qui habitent la Sainte-Laure, sur le mont Athos.</t>
  </si>
  <si>
    <t>Hague</t>
  </si>
  <si>
    <t>(ha-gh’, h aspirée), n. f. Palissade.</t>
  </si>
  <si>
    <t>Haguignètes</t>
  </si>
  <si>
    <t>(a-ghi-gnè-t’), n. f. plur. Mot vieilli et qui signifiait petit présent, petite récompense.</t>
  </si>
  <si>
    <t>Haire</t>
  </si>
  <si>
    <t>(hê-r’), n. f. Petite chemise de crin ou de poil de chèvre portée sur la peau par esprit de mortification et de pénitence.</t>
  </si>
  <si>
    <t>Haje</t>
  </si>
  <si>
    <t>(ha-j’), n. m. Nom scientifique de l’aspic des anciens (vipera haje).</t>
  </si>
  <si>
    <t>Halbran</t>
  </si>
  <si>
    <t>(hal-bran), n. m. Jeune canard sauvage. Ragoût de halbrans.</t>
  </si>
  <si>
    <t>Halbrener</t>
  </si>
  <si>
    <t>(hal-bre-né), v. t. 1°Chasser aux canards sauvages. 2°Terme de fauconnerie. Rompre quelques pennes à un oiseau de proie.</t>
  </si>
  <si>
    <t>Hale-boulines</t>
  </si>
  <si>
    <t>(ha-le-bou-li-n’), n. m. Mauvais matelot (parce qu’il ne faut que de la force, sans habileté, pour haler les boulines). plur. Des hale-boulines.</t>
  </si>
  <si>
    <t>Halecret</t>
  </si>
  <si>
    <t>(ha-le-krè), n. m. Ancien terme de guerre. Espèce de corselet, de fer battu, composé de deux pièces, pour le devant et le derrière.</t>
  </si>
  <si>
    <t>Halenée</t>
  </si>
  <si>
    <t>(a-le-née), n. f. Une bouffée d’air qu’on souffle par la bouche. Particulièrement, cette bouffée d’air accompagnée d’odeur. Une halenée de vin.</t>
  </si>
  <si>
    <t>Halieutique</t>
  </si>
  <si>
    <t>(a-li-eu-ti-k’), adj. Terme didactique. Qui concerne la pêche. N. f. L’halieutique, l’art de la pêche.</t>
  </si>
  <si>
    <t>Haliotide</t>
  </si>
  <si>
    <t>(a-li-o-ti-d’), n. f. Ormeau ou ormet, oreille de mer.</t>
  </si>
  <si>
    <t>Hallage</t>
  </si>
  <si>
    <t>(ha-la-j’), n. m. Droit levé dans les halles et dans les foires sur les marchandises qu’on y étale. La ferme du droit de minage, hallage, langueyage et place du marché de Rebois en Brie, Arrêt du conseil d’État, 10 avril 1783.</t>
  </si>
  <si>
    <t>Hallebreda</t>
  </si>
  <si>
    <t>(ha-le-bre-da), n. m. et f. Se dit d’une personne grande et mal bâtie.</t>
  </si>
  <si>
    <t>Hallefessier</t>
  </si>
  <si>
    <t>(a-le-fè-sié), n. m. Vieux mot qui se trouve dans Cotgrave, et qui signifie gueux, bélitre, flatteur.</t>
  </si>
  <si>
    <t>Hallettes</t>
  </si>
  <si>
    <t>(ha-lè-t’, h aspirée), n. f. plur. En Normandie, petit hangar pour mettre le bois à l’abri et faire sécher le linge, DELBOULLE, Gloss. de la vallée d’Yères, le Havre, 1876, p. 181.</t>
  </si>
  <si>
    <t>Hallier</t>
  </si>
  <si>
    <t>(ha-lié), n. m. Réunion de buissons fort épais.</t>
  </si>
  <si>
    <t>Hallope</t>
  </si>
  <si>
    <t>(ha-lo-p’), n. m. Vaste filet de pêche qui traîne sur le fond.</t>
  </si>
  <si>
    <t>Hallot</t>
  </si>
  <si>
    <t>n. m. Ramée, bois à faire des fagots. (La Curne)</t>
  </si>
  <si>
    <t>Halologie</t>
  </si>
  <si>
    <t>(ha-lo-lo-jie), n. f. Traité sur les sels.</t>
  </si>
  <si>
    <t>Halva</t>
  </si>
  <si>
    <t>confiserie orientale faite de farine, de miel, de gommes, de jus de fruits, de fragments</t>
  </si>
  <si>
    <t>Hamada</t>
  </si>
  <si>
    <t>plateau pierreux des déserts sahariens.</t>
  </si>
  <si>
    <t>Hamadryade</t>
  </si>
  <si>
    <t>(a-ma-dri-a-d’), n. f. nymphe des bois identifiée à un arbre qu’elle était censée habiter, naissant et mourant avec lui.</t>
  </si>
  <si>
    <t>Hamamélis</t>
  </si>
  <si>
    <t>Arbuste des Etats-Unis.</t>
  </si>
  <si>
    <t>Hambourg</t>
  </si>
  <si>
    <t>(han-bour), n. m. Terme de commerce. Nom qu’on donne à de petites futailles où se met le saumon salé, et qui en contiennent ordinairement, depuis trois cents jusqu’à trois cent cinquante livres.</t>
  </si>
  <si>
    <t>Hamée</t>
  </si>
  <si>
    <t>n. f. Manche. " Le suppliant coppa une branche de bois pour faire une hamée ou manche à sa faulx. " (La Curne)</t>
  </si>
  <si>
    <t>Hanap</t>
  </si>
  <si>
    <t>(ha-nap), n. m. Grand vase à boire. Ces gens (les Allemands) ont des hanaps trop grands ; Notre nectar veut d’autres verres, LA FONTAINE. (Hanap) Un vase à boire, en général une coupe, réservé, ce semble, au principal convive, et que le chevalier comme le poëte ont sans cesse à la bouche, l’un en le vidant en toute rencontre, l’autre en le chantant à toute occasion, DE LABORDE, Émaux, p. 337.</t>
  </si>
  <si>
    <t>Hanche</t>
  </si>
  <si>
    <t>(han-ch’), n. f. Terme de marine. La partie arrondie du vaisseau qui, du flanc, s’étend à l’arrière où se forment les fesses. Canonner un vaisseau par la hanche.</t>
  </si>
  <si>
    <t>Hane</t>
  </si>
  <si>
    <t>(ha-n’), n. f. Petite haie portative de bruyères dont on borde les tables des vers à soie, pour qu’ils y fassent leurs cocons.</t>
  </si>
  <si>
    <t>Hanouard</t>
  </si>
  <si>
    <t>ou HANOUART (ha-nou-ar), n. m. Nom des anciens officiers porteurs du grenier à sel à Paris.</t>
  </si>
  <si>
    <t>Haos</t>
  </si>
  <si>
    <t>(ha-os, h aspirée), n. m. Arbre des îles Sandwich dont les fleurs sont blanches le matin, jaunes à midi, rouges le soir et mortes le lendemain.</t>
  </si>
  <si>
    <t>Haple</t>
  </si>
  <si>
    <t>Traîneau, au Gloss. 4120. " Trahaele, gallice haple et dicitur a traho. " (La Curne)</t>
  </si>
  <si>
    <t>Happe-chair</t>
  </si>
  <si>
    <t>(ha-pe-chêr), n. m. Personne d’une excessive avidité. Cet huissier est un happe-chair. Plur. Des happe-chair.</t>
  </si>
  <si>
    <t>Happe-lopin</t>
  </si>
  <si>
    <t>(ha-pe-lo-pin), n. m. Gourmand, fripon qui guette les morceaux pour les avaler. Terme de chasse. Chien âpre à la curée. Au plur. Des happe-lopin ou lopins.</t>
  </si>
  <si>
    <t>Happelourde</t>
  </si>
  <si>
    <t>(ha-pe-lour-d’), n. f. 1°Pierre fausse qui a l’éclat d’une pierre précieuse. Tout devient happelourde entre les mains d’un sot, LA FONTAINE 2°Fig. et familièrement. Personne d’un extérieur agréable, mais dépourvue d’esprit 3°Cheval de belle apparence, mais sans vigueur.</t>
  </si>
  <si>
    <t>Haquenée</t>
  </si>
  <si>
    <t>(ha-ke-née), n. f. 1°Cheval ou jument docile, et marchant ordinairement à l’amble, (va la haquenée) 2°La haquenée des cordeliers, un bâton 3°Fig. et familièrement. C’est une grande haquenée, c’est une grande femme mal faite et dégingandée.</t>
  </si>
  <si>
    <t>Haquet</t>
  </si>
  <si>
    <t>(ha-kè), n. m. Charrette longue, étroite et sans ridelles, qui sert à voiturer du vin, des ballots, etc.</t>
  </si>
  <si>
    <t>Harasse</t>
  </si>
  <si>
    <t>(ha-ra-s’), n. f. Grande targue ou bouclier protégeant entièrement le corps d’un combattant à pied ; deux trous ou pertuis permettaient de voir l’ennemi.</t>
  </si>
  <si>
    <t>Hardeau</t>
  </si>
  <si>
    <t>(har-dô), n. m. Corde qui est au bout du frein d’un moulin.</t>
  </si>
  <si>
    <t>Hardier</t>
  </si>
  <si>
    <t>(har-dié, h aspirée), n. m. Pâtre, berger.</t>
  </si>
  <si>
    <t>Haret</t>
  </si>
  <si>
    <t>(ha-rè), adj. Terme de chasse. Chat haret, chat sauvage, et aussi chat domestique qui va dans les bois vivre de gibier.</t>
  </si>
  <si>
    <t>Harfang</t>
  </si>
  <si>
    <t>(har-fangh’, h aspirée), n. m. Sorte de grande chouette.</t>
  </si>
  <si>
    <t>Haridelle</t>
  </si>
  <si>
    <t>(ha-ri-dè-l’), n. f. 1°Terme familier. Mauvais cheval maigre 2°Fig. et par mépris. Femme grande, sèche et maigre, dont l’extérieur est désagréable.</t>
  </si>
  <si>
    <t>Harle</t>
  </si>
  <si>
    <t>(har-l’), n. m. Oiseau palmipède voisin du canard.</t>
  </si>
  <si>
    <t>Harlou</t>
  </si>
  <si>
    <t>(har-lou), interj. Terme de chasse. Terme dont le piqueur se sert pour exciter les chiens courants à la chasse du loup : Harlou chiens !</t>
  </si>
  <si>
    <t>Harmattan</t>
  </si>
  <si>
    <t>(ar-ma-tan), n. m. Vent d’Afrique très chaud, qui souffle en décembre, janvier et février, se fait sentir trois ou quatre fois par an.</t>
  </si>
  <si>
    <t>Harmoste</t>
  </si>
  <si>
    <t>(ar-mo-st’), n. m. Terme d’antiquité. Nom des gouverneurs imposés par Sparte aux pays vaincus, durant son hégémonie, surtout après la domination de Lysandre.</t>
  </si>
  <si>
    <t>Harouelle</t>
  </si>
  <si>
    <t>(ha-rou-è-l’), n. f. Terme de pêche. Corde garnie de lignes latérales qui portent des hameçons.</t>
  </si>
  <si>
    <t>Harpaille</t>
  </si>
  <si>
    <t>(har-pâ-ll’, h aspirée et ll mouillées), n. f. Terme de chasse. Horde de biches et de jeunes cerfs.</t>
  </si>
  <si>
    <t>Harpigner</t>
  </si>
  <si>
    <t>(SE) (har-pi-gné) ou HARPILLER (har-pi-llé, ll mouillées), v. pr. Terme populaire. S’attaquer de la langue, de propos piquants.</t>
  </si>
  <si>
    <t>Harpoise</t>
  </si>
  <si>
    <t>(har-poi-z’), n. f. Terme de pêche. Pièce de fer recourbée qui termine le harpon.</t>
  </si>
  <si>
    <t>Hart</t>
  </si>
  <si>
    <t>(har ; le t ne se prononce et ne se lie jamais : la har au cou), n. f. 1°Lien d’osier ou d’autre bois pliant qui sert à lier les fagots. 2°La corde dont on étranglait les criminels 3°Cheville de fer, courbée en demi-cercle et fixée à la muraille, sur laquelle le gantier et le peaussier passent et étirent les peaux.</t>
  </si>
  <si>
    <t>Hast</t>
  </si>
  <si>
    <t>(ast’), n. m. Arme d’hast, toute arme emmanchée au bout d’un long bâton, comme la pique, la hallebarde.</t>
  </si>
  <si>
    <t>Hastaire</t>
  </si>
  <si>
    <t>(ha-stê-r’), n. m. Soldat romain armé de lance ou javelot.</t>
  </si>
  <si>
    <t>Haste</t>
  </si>
  <si>
    <t>(ha-st’), n. f. 1°Terme d’antiquité. Longue lance 2°Terme de numismatique. Javelot sans fer ou sceptre long, qui est l’attribut des divinités bienfaisantes 3°Terme d’épigraphie. La barre verticale dans les F, les P, les R, etc. Les hastes de l’M, de l’N.</t>
  </si>
  <si>
    <t>Hastelle</t>
  </si>
  <si>
    <t>n. f. Bûche, tison. (La Curne)</t>
  </si>
  <si>
    <t>Hasterel</t>
  </si>
  <si>
    <t>n. m. Cou, chignon du cou. (La Curne)</t>
  </si>
  <si>
    <t>Hâtelet</t>
  </si>
  <si>
    <t>(hâ-te-lè), n. m. 1°Petit ustensile en forme de petite broche dont on se sert pour assujettir de grosses pièces de viande à la broche. 2°Petite broche du métier des fabricants d’étoffes de soie.</t>
  </si>
  <si>
    <t>Hâteur</t>
  </si>
  <si>
    <t>(hâ-teur), n. m. Anciennement, nom d’un officier de cuisine de la bouche du roi, qui était chargé du soin du rôt.</t>
  </si>
  <si>
    <t>Hâtier</t>
  </si>
  <si>
    <t>(hâ-tié), n. m. Grand chenet de cuisine, à plusieurs crochets de fer sur lesquels on appuie les broches.</t>
  </si>
  <si>
    <t>Haudriette</t>
  </si>
  <si>
    <t>(hô-dri-è-t’), n. f. Nom de religieuses de l’ordre de l’Assomption de Notre-Dame, fondé par la femme d’E. Haudry, l’un des secrétaires de saint Louis.</t>
  </si>
  <si>
    <t>Haussebecquer</t>
  </si>
  <si>
    <t>(hô-se-bè-ké), v. t. Vieux mot qui signifiait se moquer. Et desormais le colosse pipeur Pour sa hauteur ne fait seulement peur Qu’au simple sot, et non à l’homme sage, Qui haussebeque et mesprise l’ouvrage, RONSARD.</t>
  </si>
  <si>
    <t>Haussoir</t>
  </si>
  <si>
    <t>(hô-soir), n. m. ou HAUSSOIRE (hô-soi-r’), n. f. Clôture mobile d’une écluse. On relève le haussoir pour laisser travailler le moulin.</t>
  </si>
  <si>
    <t>Haute-contre</t>
  </si>
  <si>
    <t>(hô-te-kon-tr’), n. f. La plus haute voix d’homme, celle qui est au-dessus du ténor. Les bergers faisaient la haute-contre ou la basse, VOLTAIRE.</t>
  </si>
  <si>
    <t>Haute-taille</t>
  </si>
  <si>
    <t>(hô-te-tâ-ll’, ll mouillées), n. f. Ancien terme de musique qui se disait par opposition à basse-taille. C’est la taille ou ténor.</t>
  </si>
  <si>
    <t>Haut-pendu</t>
  </si>
  <si>
    <t>(hô-pan-du), n. m. Terme de marin. Grain de pluie ou de vent qui passe très vite.</t>
  </si>
  <si>
    <t>Hauturier</t>
  </si>
  <si>
    <t>(hô-tu-rié), adj. Terme de marine, peu usité aujourd’hui. Qui est de la haute mer. Navigation hauturière, navigation de long cours par opposition à cabotage.</t>
  </si>
  <si>
    <t>Havage</t>
  </si>
  <si>
    <t>(ha-va-j’, h aspirée), n. m. Ancien terme d’impôt. Droit de prélever sur chaque sac de blé exposé au marché autant de grains que les mains pouvaient en contenir. Les droits connus sous le nom de coutume, hallage, havage, cohue…, sont supprimés, Loi du 15-28 mars 1790, titre 2, art. 19.</t>
  </si>
  <si>
    <t>Hâve</t>
  </si>
  <si>
    <t>(hâ-v’), adj. Pâle, maigre et défiguré. Quoiqu’ils eussent les faces hâves, Il reconnut pourtant d’abord Ceux d’entre eux dont avant la mort Il avait eu la connaissance, SCARRON.</t>
  </si>
  <si>
    <t>Havelée</t>
  </si>
  <si>
    <t>(ha-ve-lée), n. f. Sillon dans l’aire que le saunier fait avec le haveau.</t>
  </si>
  <si>
    <t>Havir</t>
  </si>
  <si>
    <t>(ha-vir). 1°V. t. En parlant de la viande qu’on fait rôtir, dessécher et brûler à la surface, sans obtenir de cuisson à l’intérieur 2°V. t. La viande havit à un trop grand feu 3°Se havir, v. pr. Être havi. De la viande qui s’est havie.</t>
  </si>
  <si>
    <t>Havre-sac</t>
  </si>
  <si>
    <t>(ha-vre-sak), n. m. anciennement, nom du grand sac de peau que les fantassins portaient sur le dos dans les marches.</t>
  </si>
  <si>
    <t>Hebdomadier</t>
  </si>
  <si>
    <t>(è-bdo-ma-dié), n. m. 1°Celui qui est de semaine dans un chapitre ou dans un couvent, pour y faire l’office et y présider. Adj. Chanoine hebdomadier 2°Au fém. Hebdomadière, religieuse qui est de semaine pour dire l’office et présider la communauté.</t>
  </si>
  <si>
    <t>Hec</t>
  </si>
  <si>
    <t>(hèk), n. m. Forte planche qu’on pose sur la vendange avant de la soumettre à l’action du pressoir.</t>
  </si>
  <si>
    <t>Hécatonstyle</t>
  </si>
  <si>
    <t>(é-ka-ton-sti-l’), n. m. Terme d’architecture. Portique, édifice à cent colonnes. Il se disait particulièrement du grand portique du théâtre de Pompée à Rome.</t>
  </si>
  <si>
    <t>Hédonisme</t>
  </si>
  <si>
    <t>Hégésiaque</t>
  </si>
  <si>
    <t>(é-jé-zi-a-k’), n. m. Disciple d’Hégésias, philosophe cyrénaïque, qui enseignait à Alexandrie vers 310 avant Jésus-Christ et qui approuvait le suicide.</t>
  </si>
  <si>
    <t>Hégire</t>
  </si>
  <si>
    <t>(é-ji-r’), n. f. L’ère des Mahométans, qui commence à l’époque où Mahomet s’enfuit de la Mecque. La première année de l’hégire correspond à l’an 622 de Jésus-Christ. À sa fuite commença la fameuse hégire, BOSSUET.</t>
  </si>
  <si>
    <t>Hégoumène</t>
  </si>
  <si>
    <t>(é-gou-mè-n’), n. m. Nom grec des abbés.</t>
  </si>
  <si>
    <t>Heiduque</t>
  </si>
  <si>
    <t>(è-du-k’), n. m. 1°Nom d’une milice de gens de pied qui, occupant quelques districts de la Hongrie, voisins de la frontière, était chargée de les défendre 2°Domestique vêtu à la hongroise.</t>
  </si>
  <si>
    <t>Heimatlos</t>
  </si>
  <si>
    <t>n. m. et adj. Inv. homme sans nationalité, apatride.</t>
  </si>
  <si>
    <t>Hélépole</t>
  </si>
  <si>
    <t>(é-lé-po-l’), n. f. Terme d’antiquité. Machine en forme de tour qui s’employait aux siéges des villes.</t>
  </si>
  <si>
    <t>Hélianthe</t>
  </si>
  <si>
    <t>(é-li-an-t’), n. m. Tournesol.</t>
  </si>
  <si>
    <t>Héliaque</t>
  </si>
  <si>
    <t>(é-li-a-k’), adj. Terme d’astronomie. Lever héliaque, coucher héliaque, se disent d’un astre qui se lève ou qui se couche au moment où, le soleil allant se lever ou venant de se coucher, il n’y a pas assez de lumière pour que l’astre en question ne soit pas visible.</t>
  </si>
  <si>
    <t>Héliastes</t>
  </si>
  <si>
    <t>(é-li-a-st’), n. m. plur. Terme d’antiquité. Nom que portaient à Athènes les membres d’un tribunal nombreux, dont les assemblées commençaient au lever du soleil.</t>
  </si>
  <si>
    <t>Hélicon</t>
  </si>
  <si>
    <t>(é-li-kon), n. m. Montagne de Béotie, voisine du Parnasse, et fameuse parmi les poëtes, qui la regardaient comme un des séjours ordinaires d’Apollon et des Muses. Fig. Le sommet, le haut de l’Hélicon, la grande, la haute poésie. Il est au bas de l’Hélicon, c’est un mauvais poète.</t>
  </si>
  <si>
    <t>Hélix</t>
  </si>
  <si>
    <t>(é-liks’), n. m. Terme d’anatomie. Le grand bord replié de l’oreille externe.</t>
  </si>
  <si>
    <t>Hellanodices</t>
  </si>
  <si>
    <t>(èl-la-no-di-s’) ou HELLANODIQUES (hèl-la-no-di-k’), n. m. plur. Terme d’antiquité. Officiers qui présidaient aux jeux olympiques.</t>
  </si>
  <si>
    <t>Hellénotame</t>
  </si>
  <si>
    <t>(èl-lé-no-ta-m’), n. m. Terme d’antiquité grecque. Nom, à Athènes, des trésoriers chargés de recouvrer les sommes fournies par les États grecs pour les dépenses de la guerre contre les Perses.</t>
  </si>
  <si>
    <t>Hélode</t>
  </si>
  <si>
    <t>(é-lo-d’), adj. Qui tient des marais. Fièvres hélodes, fièvres qui règnent dans les contrées marécageuses.</t>
  </si>
  <si>
    <t>Helvelle</t>
  </si>
  <si>
    <t>(èl-vè-l’), n. f. Champignon comestible dont la tête est formée de lames minces et lisses.</t>
  </si>
  <si>
    <t>Héméralopie</t>
  </si>
  <si>
    <t>(é-mé-ra-lo-pie), n. f. Cécité nocturne, c’est-à-dire inaptitude à percevoir les faibles quantités de lumière qui existent la nuit ou pendant le crépuscule, ainsi que de jour dans l’obscurité artificiellement établie.</t>
  </si>
  <si>
    <t>Hémérologe</t>
  </si>
  <si>
    <t>(é-mé-ro-lo-j’), n. m. Terme didactique. Traité sur la concordance des calendriers.</t>
  </si>
  <si>
    <t>Hémine</t>
  </si>
  <si>
    <t>(é-mi-n’), n. f. Mesure de capacité chez les anciens Romains, contenant 0 lit. 27.</t>
  </si>
  <si>
    <t>Hémistiche</t>
  </si>
  <si>
    <t>(é-mi-sti-ch’), n. m. Moitié d’un vers marquée par un repos ou césure.</t>
  </si>
  <si>
    <t>Hendyadin</t>
  </si>
  <si>
    <t>n. m. Rhétorique. Formulation qui dissocie en plusieurs éléments coordonnés ce que sous-entend un syntagme ou une expression unique. Un temple rempli de voix et de prières, Lamartine.</t>
  </si>
  <si>
    <t>Hennin</t>
  </si>
  <si>
    <t>(hè-nin, h aspirée), n. m. Coiffure de femme des XIVe et XVe siècles ; elle était très élevée et surmontée d’un voile flottant à son sommet.</t>
  </si>
  <si>
    <t>Hénotique</t>
  </si>
  <si>
    <t>(é-no-ti-k’), n. m. Édit que Zénon, empereur d’Orient, publia en 482, à l’effet de rétablir l’unité de croyance dans l’Église et de réunir les catholiques et les eutychiens. Il publie son hénotique, c’est-à-dire son décret d’union.</t>
  </si>
  <si>
    <t>Heptacanthe</t>
  </si>
  <si>
    <t>Terme de zoologie. Qui porte sept épines ou aiguillons.</t>
  </si>
  <si>
    <t>Heptaméron</t>
  </si>
  <si>
    <t>(è-pta-mé-ron), n. m. Ouvrage composé de parties distribuées en sept journées.</t>
  </si>
  <si>
    <t>Héraclées</t>
  </si>
  <si>
    <t>(é-ra-klée), n. f. plur. Terme d’antiquité grecque. Fêtes en l’honneur d’Hercule.</t>
  </si>
  <si>
    <t>Herbeline</t>
  </si>
  <si>
    <t>(èr-be-li-n’), n. f. Brebis étique qu’on met à l’herbe.</t>
  </si>
  <si>
    <t>Hercotectonique</t>
  </si>
  <si>
    <t>(èr-ko-tè-kto-ni-k’), n. f. Art de fortifier les places, de faire des retranchements, etc.</t>
  </si>
  <si>
    <t>Hériban</t>
  </si>
  <si>
    <t>Le terme désignait à l’époque franque la convocation pour le service militaire, puis une amende payée par celui qui ne se rendait pas à cette convocation et enfin une taxe permettant d’y échapper.</t>
  </si>
  <si>
    <t>Herméneutique</t>
  </si>
  <si>
    <t>(èr-mé-neu-ti-k’), adj. Terme de philologie. Qui interprète les textes sacrés. L’art herméneutique. S. f L’herméneutique sacrée, ou, simplement, l’herméneutique, l’art d’interpréter les livres sacrés.</t>
  </si>
  <si>
    <t>Héroïde</t>
  </si>
  <si>
    <t>(é-ro-i-d’), n. f. Épître amoureuse en vers composée sous le nom de quelque héros ou d’un personnage fameux.</t>
  </si>
  <si>
    <t>Héroon</t>
  </si>
  <si>
    <t>(hé-ro-on), n. m. Terme d’antiquité. Monument élevé en mémoire d’un héros ou d’une héroïne.</t>
  </si>
  <si>
    <t>Herpe</t>
  </si>
  <si>
    <t>(hèr-p’), n. f. 1°Terme de chasse. Chien de bonne herpe, chien qui a de bonnes griffes 2°Terme de marine. Pièce de bois recourbée qui sert à lier l’éperon au navire 3°Terme rural. Sorte de crible à trémie et en plan incliné.</t>
  </si>
  <si>
    <t>Hersillon</t>
  </si>
  <si>
    <t>(hèr-si-llon, ll mouillées), n. m. Terme d’art militaire. Table de charpente garnie de clous, la pointe en haut ; elle se place sur une brèche ou sur le chemin de la cavalerie ennemie.</t>
  </si>
  <si>
    <t>Hesper</t>
  </si>
  <si>
    <t>(è-spêr), n. m. Nom donné parfois à la planète Vénus, lorsqu’elle brille après le coucher du soleil.</t>
  </si>
  <si>
    <t>Hespérique</t>
  </si>
  <si>
    <t>(è-spé-ri-k’), adj. Terme de géographie. Péninsule hespérique, l’Italie.</t>
  </si>
  <si>
    <t>Hétère</t>
  </si>
  <si>
    <t>(é-tè-r’), n. f. Terme d’antiquité grecque. Courtisane.</t>
  </si>
  <si>
    <t>Hétérie</t>
  </si>
  <si>
    <t>(é-té-rie), n. f. Certaines associations politiques, publiques ou secrètes.</t>
  </si>
  <si>
    <t>Hétérobaphie</t>
  </si>
  <si>
    <t>(é-té-ro-ba-fie), n. f. État d’un corps dont la surface est de deux ou de plusieurs couleurs.</t>
  </si>
  <si>
    <t>Hétéronomie</t>
  </si>
  <si>
    <t>(é-té-ro-no-mie), n. f. Terme de philosophie. Nom donné par Kant aux lois que nous recevons de la nature, à la violence qu’exercent sur nous nos passions et nos besoins ; par opposition à autonomie.</t>
  </si>
  <si>
    <t>Hétéronyme</t>
  </si>
  <si>
    <t>(é-té-ro-ni-m’), adj. Ouvrage hétéronyme, ouvrage publié sous le nom véritable d’un autre. Auteur hétéronyme, auteur qui publie un livre sous le nom véritable d’une autre personne.</t>
  </si>
  <si>
    <t>Heur</t>
  </si>
  <si>
    <t>(eur), n. m. Bonne fortune, chance heureuse.</t>
  </si>
  <si>
    <t>Heurette</t>
  </si>
  <si>
    <t>(eu-rè-t’), n. f. Division de l’heure en usage en Flandre, qui est la demie.</t>
  </si>
  <si>
    <t>Heuristique</t>
  </si>
  <si>
    <t>(eu-ri-sti-k’) ou HÉVRISTIQUE (é-vri-sti-k’), n. f. 1°Terme didactique. L’art d’inventer, de faire des découvertes 2°Adj. La méthode heuristique.</t>
  </si>
  <si>
    <t>Hie</t>
  </si>
  <si>
    <t>(hie), n. f. Billot de bois, qui sert à enfoncer des pavés ou des pilotis, et qui se nomme aussi demoiselle dans le premier de ces deux usages et mouton dans le second.</t>
  </si>
  <si>
    <t>Hièble</t>
  </si>
  <si>
    <t>variété de sureau à tige herbacée.</t>
  </si>
  <si>
    <t>Hiémal</t>
  </si>
  <si>
    <t>ALE (i-é-mal, ma-l’), adj. 1°Terme de botanique. Qui appartient à l’hiver, qui croît en hiver 2°Terme de géographie. Montagnes hiémales, toujours couvertes de neige et de glace.</t>
  </si>
  <si>
    <t>(i-é-ra-ti-k’), adj. Qui concerne les choses sacrées, qui appartient aux prêtres. Terme de sculpture et de peinture. Style hiératique, style dans lequel la religion impose à l’artiste des formes traditionnelles.</t>
  </si>
  <si>
    <t>Hiérodule</t>
  </si>
  <si>
    <t>(i-é-ro-du-l’), n. m. Terme d’antiquité. Serviteur attaché à un temple.</t>
  </si>
  <si>
    <t>Hiérogrammate</t>
  </si>
  <si>
    <t>(i-é-ro-gra-mma-t’) n. m. Terme d’antiquité. Scribe égyptien.</t>
  </si>
  <si>
    <t>Hiérologie</t>
  </si>
  <si>
    <t>(i-é-ro-lo-jie), n. f. Étude, connaissance des diverses religions. Terme de liturgie. Se dit, particulièrement, de la bénédiction nuptiale chez les chrétiens grecs et chez les Juifs.</t>
  </si>
  <si>
    <t>Hiéropé</t>
  </si>
  <si>
    <t>(i-é-ro-pé), n. m. Terme d’antiquité. Nom, à Athènes, d’un officier chargé de veiller à ce que, dans les sacrifices publics, les victimes fussent irréprochables.</t>
  </si>
  <si>
    <t>Hiérophante</t>
  </si>
  <si>
    <t>(i-é-ro-fan-t’), n. m. Terme d’antiquité. Titre du prêtre qui présidait aux mystères d’Éleusis, et qui enseignait les choses sacrées aux initiés.</t>
  </si>
  <si>
    <t>Higoumène</t>
  </si>
  <si>
    <t>(i-gou-mè-n’), n. m. Nom grec des abbés de monastères.</t>
  </si>
  <si>
    <t>Himation</t>
  </si>
  <si>
    <t>(i-ma-ti-on), n. m. Terme d’antiquité grecque. Vêtement de dessus.</t>
  </si>
  <si>
    <t>Hipparion</t>
  </si>
  <si>
    <t>(i-ppa-ri-on), n. m. Terme de paléontologie. Nom donné au cheval du terrain miocène.</t>
  </si>
  <si>
    <t>Hipparque</t>
  </si>
  <si>
    <t>(i-ppar-k’), n. m. Nom, chez les Grecs, des généraux de cavalerie.</t>
  </si>
  <si>
    <t>Hippiatre</t>
  </si>
  <si>
    <t>(i-ppi-a-tr’), n. m. Celui qui exerce l’art de guérir les maladies des chevaux et des bestiaux ; synonyme de vétérinaire.</t>
  </si>
  <si>
    <t>Hippocrène</t>
  </si>
  <si>
    <t>(i-ppo-krè-n’), n. f. Fontaine du mont Hélicon, consacrée aux Muses, que, selon la Fable, Pégase fit jaillir d’un coup de pied, et qui passait pour inspirer les poëtes.</t>
  </si>
  <si>
    <t>Hippogriffe</t>
  </si>
  <si>
    <t>(i-ppo-gri-f’), n. m. Monstre fabuleux ailé, moitié cheval et moitié griffon, célébré par l’Arioste qui s’en servit pour conduire Astolphe dans la lune.</t>
  </si>
  <si>
    <t>Hircin</t>
  </si>
  <si>
    <t>INE (ir-sin, si-n’), adj. Qui tient du bouc, qui dépend du bouc.</t>
  </si>
  <si>
    <t>Hirondeau</t>
  </si>
  <si>
    <t>(i-ron-dô), n. m. Petit de l’hirondelle.</t>
  </si>
  <si>
    <t>Hispide</t>
  </si>
  <si>
    <t>(i-spi-d’), adj. Couvert de poils rudes et épars. Tige hispide.</t>
  </si>
  <si>
    <t>Histiodromie</t>
  </si>
  <si>
    <t>(i-sti-o-dro-mie), n. f. Terme didactique. Art de la navigation à voiles.</t>
  </si>
  <si>
    <t>Historieur</t>
  </si>
  <si>
    <t>(i-sto-ri-eur), n. m. Nom donné à ceux qui ornaient de miniatures les manuscrits, dans le moyen âge.</t>
  </si>
  <si>
    <t>Histrion</t>
  </si>
  <si>
    <t>(i-stri-on), n. m. 1°Nom, chez les Romains, des acteurs qui jouaient dans les bouffonneries grossières importées d’Étrurie 2°Aujourd’hui, comédien, mais avec un sens de mépris. Fig. Éphémère histrion qui sait son rôle à peine, Chaque homme, ivre d’audace ou palpitant d’effroi, Sous le sayon du pâtre ou la robe du roi, Vient passer à son tour son heure sur la scène, V. HUGO.</t>
  </si>
  <si>
    <t>Hobereau</t>
  </si>
  <si>
    <t>(ho-be-rô), n. m. 1°Petit oiseau de proie qui était surtout employé à la chasse des alouettes 2°Fig. et par dénigrement, petit gentilhomme campagnard.</t>
  </si>
  <si>
    <t>Hobin</t>
  </si>
  <si>
    <t>(ho-bin), n. m. Nom d’une race de chevaux d’Écosse qui vont naturellement l’amble.</t>
  </si>
  <si>
    <t>Hocquemelle</t>
  </si>
  <si>
    <t>n. f. Empêchement, obstacle. (La Curne)</t>
  </si>
  <si>
    <t>Hogner</t>
  </si>
  <si>
    <t>(ho-gné), v. t. Terme populaire, peu usité d’ailleurs. Gronder, murmurer entre ses dents.</t>
  </si>
  <si>
    <t>Hoguine</t>
  </si>
  <si>
    <t>(ho-ghi-n’, h aspirée), n. f. Pièce qui recouvrait le bas des reins dans les armures pour combattre à pied, du commencement du XVIe siècle.</t>
  </si>
  <si>
    <t>Hoir</t>
  </si>
  <si>
    <t>(oir), n. m. Terme de pratique. Synonyme d’héritier, terme d’ancienne jurisprudence. Hoir de quenouille, fille qui hérite.</t>
  </si>
  <si>
    <t>Hôlement</t>
  </si>
  <si>
    <t>(hô-le-man), n. m. Cri de la hulotte et autres oiseaux nocturnes.</t>
  </si>
  <si>
    <t>Holographe</t>
  </si>
  <si>
    <t>(o-lo-gra-f’), adj. Testament holographe, testament écrit en entier de la main du testateur. On dit aussi pièce holographe.</t>
  </si>
  <si>
    <t>Holomètre</t>
  </si>
  <si>
    <t>(o-lo-mè-tr’), n. m. Terme d’astronomie. Instrument qui sert à prendre les hauteurs d’un point au-dessus de l’horizon.</t>
  </si>
  <si>
    <t>Holorime</t>
  </si>
  <si>
    <t>(o-lo-ri-m’), adj. On parle de vers holorimes lorsque, dans une suite de deux vers, le second rime entièrement avec le premier tout en présentant à la lecture des signes différents. Gal, amant de la reine, alla, tour magnanime. Galamment de la reine à la tour Magne, à Nîmes. HUGO.</t>
  </si>
  <si>
    <t>Homalographe</t>
  </si>
  <si>
    <t>(o-ma-lo-gra-f’), n. m. Instrument qui permet de déterminer, par une seule opération, à la fois la distance et l’altitude d’un point.</t>
  </si>
  <si>
    <t>Homélie</t>
  </si>
  <si>
    <t>(o-mé-lie), n. f. Instruction sur l’Evangile ou sur des matières de religion, qu’on nomme aussi prône. Au plur. Leçons du bréviaire extraites des homélies des Pères, et qu’on chante au troisième nocturne des matines.</t>
  </si>
  <si>
    <t>Homéotéleute</t>
  </si>
  <si>
    <t>n. m. Fait d’homophonie finale entre deux mots qui figurent dans une même phrase ou un même membre de phrase, le plus souvent pour produire un effet euphonique ou d’harmonie imitative. Le lourd roulement des tambours, Victor Hugo.</t>
  </si>
  <si>
    <t>Homilétique</t>
  </si>
  <si>
    <t>(o-mi-lé-ti-k’), n. f. Théorie de l’éloquence de la chaire.</t>
  </si>
  <si>
    <t>Homiliaire</t>
  </si>
  <si>
    <t>(o-mi-li-ê-r’), n. m. Terme de liturgie. Recueil d’homélies qu’on lit à l’église.</t>
  </si>
  <si>
    <t>Hommée</t>
  </si>
  <si>
    <t>(o-mée), n. f. Terme rural. Quantité qu’un homme peut labourer en un jour ; travail d’une journée.</t>
  </si>
  <si>
    <t>Homogramme</t>
  </si>
  <si>
    <t>(o-mo-gra-m’), adj. Mots qui, s’écrivant de la même manière, se prononcent différemment : par exemple, le président et ils président.</t>
  </si>
  <si>
    <t>Homoncule</t>
  </si>
  <si>
    <t>(o-mon-ku-l’), n. m. Miniature d’hommes créée par sorcellerie.</t>
  </si>
  <si>
    <t>Homophone</t>
  </si>
  <si>
    <t>(o-mo-fo-n’), adj. Terme de grammaire. Mots homophones, mots qui se prononcent de façon identique mais ne s’écrivent pas de la même manière. Basilic et basilique, filtre et philtre.</t>
  </si>
  <si>
    <t>Hongreline</t>
  </si>
  <si>
    <t>(hon-gre-li-n’), n. f. Ancienne sorte de justaucorps.</t>
  </si>
  <si>
    <t>Hongrer</t>
  </si>
  <si>
    <t>(hon-gré), v. t. Châtrer un cheval ou un poney.</t>
  </si>
  <si>
    <t>Hoplite</t>
  </si>
  <si>
    <t>(o-pli-t’), n. m. Soldat grec d’infanterie, pesamment armé, c’est-à-dire ayant pour armes défensives un casque, une cuirasse, un bouclier rond et des bottines garnies de fer ; pour armes offensives, une longue pique et une épée.</t>
  </si>
  <si>
    <t>Hoplomachie</t>
  </si>
  <si>
    <t>(o-plo-ma-chie), n. f. Action de combattre avec une armure pesante ; Art de combattre avec cette armure ; action de s’y exercer.</t>
  </si>
  <si>
    <t>Hoqueton</t>
  </si>
  <si>
    <t>(ho-ke-ton), n. m. 1°Casaque brodée que portaient les archers du grand prévôt, du chancelier, etc. et aussi les gardes de la manche. 2°Casaque, en général. Il s’habille en berger, endosse un hoqueton, LA FONTAINE.</t>
  </si>
  <si>
    <t>Horée</t>
  </si>
  <si>
    <t>n. f. Averse, ondée. (La Curne)</t>
  </si>
  <si>
    <t>Horion</t>
  </si>
  <si>
    <t>(ho-ri-on), n. m. Coup violent.</t>
  </si>
  <si>
    <t>Hortillon</t>
  </si>
  <si>
    <t>(or-ti-llon, ll mouillées), n. m. Nom qu’on donnait autrefois aux maraîchers. Nom des jardins maraîchers dans la Picardie.</t>
  </si>
  <si>
    <t>Hospodar</t>
  </si>
  <si>
    <t>(o-spo-dar), n. m. Titre de dignité qui se donne à certains princes vassaux du grand seigneur.</t>
  </si>
  <si>
    <t>Hottée</t>
  </si>
  <si>
    <t>(ho-tée), n. f. Ce que contient une hotte. Une hottée de terre, de légumes.</t>
  </si>
  <si>
    <t>Hottiau</t>
  </si>
  <si>
    <t>(ho-ti-ô, h aspirée), n. m. Nom, en Normandie, d’une charrette à deux roues qui sert à porter du sable, des pierres et surtout du fumier.</t>
  </si>
  <si>
    <t>Houache</t>
  </si>
  <si>
    <t>(ou-a-ch’) et HOUAICHE (ou-è-ch’), n. f. Trace bouillonnante que le navire laisse derrière lui pendant sa marche, et qui en indique la vraie direction.</t>
  </si>
  <si>
    <t>Houbiller</t>
  </si>
  <si>
    <t>v. t. Traire les vaches. " Les chambrieres qui servent en houbillant les vaches, et font le service des villes, gagneront et auront de la Saint Martin jusques à la Saint Jean, vingt sols. " (La Curne)</t>
  </si>
  <si>
    <t>Houce</t>
  </si>
  <si>
    <t>n. f. Manteau. " S’en fist faire cote et sorcot Et une houce grant et large Forrée d’une noire sarge. " (La Curne)</t>
  </si>
  <si>
    <t>Houe</t>
  </si>
  <si>
    <t>(houe), n. f. Pioche à lame assez large dont on se sert pour les binages.</t>
  </si>
  <si>
    <t>Houka</t>
  </si>
  <si>
    <t>(hou-ka), n. m. Pipe turque ou persane, peu différente du narghileh.</t>
  </si>
  <si>
    <t>Houppier</t>
  </si>
  <si>
    <t>(hou-pié), n. m. 1°Terme rural. Arbre ébranché auquel on n’a laissé que sa houppe 2°La houppe même de l’arbre, son faîte 3°Maladie des arbres qui attaque la cime.</t>
  </si>
  <si>
    <t>Hour</t>
  </si>
  <si>
    <t>(hour, h aspirée), n. m. Dans la fortification du moyen âge, sorte de balcon volant et couvert, en bois, que les défenseurs établissaient au haut des murailles, et qui faisait saillie en dehors ; de là ils lançaient toute sorte de projectiles contre les assaillants. Les mots hourdage, hourder, hourdis, hourd, sont demeurés dans la langue comme un témoignage et comme un souvenir du système de défense antérieur aux mâchicoulis.</t>
  </si>
  <si>
    <t>Houret</t>
  </si>
  <si>
    <t>(hou-rè), n. m. Mauvais petit chien de chasse. De ces gens qui, suivis de dix hourets galeux, Disent ma meute et font les chasseurs merveilleux, MOLIÈRE.</t>
  </si>
  <si>
    <t>Hourque</t>
  </si>
  <si>
    <t>(hour-k’), n. f. Ancien navire hollandais de transport à fond plat, dont l’avant et l’arrière sont arrondi. Par dénigrement. Navire mal construit et mauvais marcheur.</t>
  </si>
  <si>
    <t>Hourvari</t>
  </si>
  <si>
    <t>(hour-va-ri), n. m. Vacarme, grand bruit.</t>
  </si>
  <si>
    <t>Houseaux</t>
  </si>
  <si>
    <t>(hou-zô), n. m. plur. Sortes de bottes contre la pluie et la crotte. Fig. Laisser ses houseaux quelque part, y mourir. Mais le pauvret, ce coup, y laissa ses houseaux, LA FONTAINE.</t>
  </si>
  <si>
    <t>Houssaie</t>
  </si>
  <si>
    <t>(hou-sê), n. f. Lieu planté de houx.</t>
  </si>
  <si>
    <t>Housseau</t>
  </si>
  <si>
    <t>(hou-sô), n. m. Nom de grosses épingles propres à attacher ensemble plusieurs doubles d’étoffe.</t>
  </si>
  <si>
    <t>Houssine</t>
  </si>
  <si>
    <t>(hou-si-n’), n. f. Baguette flexible de houx ou de tout autre arbre, qui sert à faire aller un cheval ou à battre des habits, des meubles, etc.</t>
  </si>
  <si>
    <t>Houssoir</t>
  </si>
  <si>
    <t>(hou-soir), n. m. Balai de houx ou autres branchages, et, le plus souvent, de plumes.</t>
  </si>
  <si>
    <t>Hucher</t>
  </si>
  <si>
    <t>(hu-ché), v. t. 1°Appeler 2°Particulièrement, en termes de chasse, appeler en criant ou en sifflant 3°Se hucher, v. pr. S’appeler l’un l’autre.</t>
  </si>
  <si>
    <t>Huchet</t>
  </si>
  <si>
    <t>(hu-chè), n. m. Cornet pour avertir de loin ; Terme de blason. Représentation d’un cor de chasse dans les armoiries.</t>
  </si>
  <si>
    <t>Huerta</t>
  </si>
  <si>
    <t>plaine irriguée très fertile en Espagne.</t>
  </si>
  <si>
    <t>Hui</t>
  </si>
  <si>
    <t>(ui), adverbe de temps servant à marquer le jour où l’on est. Vous serez le parrain, dès hui je vous en prie, LA FONTAINE.</t>
  </si>
  <si>
    <t>Huis</t>
  </si>
  <si>
    <t>(ui ; l’s se lie : à ui-z ouvert ; l’h n’est pas aspirée, l’huis ; mais, par exception, l’on dit le huis clos, la fin du huis clos, ce huis clos), n. m. 1°Terme vieilli qui signifie porte 2°Terme de palais, usité dans cette locution : à huis clos, sans que le public soit admis 3°À huis ouvert, le public étant admis.</t>
  </si>
  <si>
    <t>Huitain</t>
  </si>
  <si>
    <t>(ui-tin ; l’h, sans être aspirée, fait qu’il n’y a pas d’élision ni de liaison : le huitain, les huitains), n. m. Petite pièce de poésie composée de huit vers ; Stance de huit vers dans un plus long ouvrage.</t>
  </si>
  <si>
    <t>Huitante</t>
  </si>
  <si>
    <t>(ui-tan-t’), nom de nombre. Quatre-vingts.</t>
  </si>
  <si>
    <t>Humeux</t>
  </si>
  <si>
    <t>EUSE (u-meû, meû-z’), adj. Qui a le caractère de l’humus. Le sol se trouve alors (par les enfouissements verts, ou fumure verte) pourvu de matières humeuses qui favorisent la diffusion des principes nutritifs.</t>
  </si>
  <si>
    <t>Humique</t>
  </si>
  <si>
    <t>(u-mi-k’), adj. Qui a rapport à l’humus.</t>
  </si>
  <si>
    <t>Hune</t>
  </si>
  <si>
    <t>(hu-n’), n. f. Grosse pièce de bois terminée par deux tourillons, et à laquelle une cloche est suspendue.</t>
  </si>
  <si>
    <t>Huppe</t>
  </si>
  <si>
    <t>(hu-p’), n. f. Terme de marine. Foyer de pourriture qui se trouve dans une pièce de bois.</t>
  </si>
  <si>
    <t>Hure</t>
  </si>
  <si>
    <t>(hu-r’), n. f. Tête du sanglier, du cochon et de quelques animaux (saumon, brochet…).</t>
  </si>
  <si>
    <t>Hurlupé</t>
  </si>
  <si>
    <t>ÉE (hur-lu-pé, pée), adj. Hérissé, ébouriffé. Enfin dès six heures du matin tout est en l’air, coiffure hurlupée, poudrée, frisée, SÉV. 356. Tout cela fait une petite tête de chou ronde, sans nulle chose par les côtés ; toute la tête nue et hurlupée, ID. 18 mars 1671.</t>
  </si>
  <si>
    <t>Huron</t>
  </si>
  <si>
    <t>(hu-ron), n. m. Ancien nom des hommes qui étaient chargés de miner, dans les siéges.</t>
  </si>
  <si>
    <t>Hutin</t>
  </si>
  <si>
    <t>(hu-tin), adj. m. Vieux mot qui signifiait entêté, opiniâtre, et qui ne s’est conservé que comme surnom d’un roi de France : Louis X, dit Louis le Hutin.</t>
  </si>
  <si>
    <t>Hyades</t>
  </si>
  <si>
    <t>(i-a-d’), n. f. plur. Nom des sept étoiles qui forment le front de la constellation du taureau.</t>
  </si>
  <si>
    <t>INE (i-a-lin, li-n’), adj. Terme didactique. Qui a l’apparence ou la diaphanéité du verre. Quartz hyalin, le cristal de roche.</t>
  </si>
  <si>
    <t>Hydrie</t>
  </si>
  <si>
    <t>(i-drie), n. f. Terme d’antiquité. Vase pour contenir de l’eau.</t>
  </si>
  <si>
    <t>Hydrophane</t>
  </si>
  <si>
    <t>(i-dro-fa-n’), adj. Qui est translucide dans l’eau. Pierre hydrophane. N. f. Nom d’une pierre siliceuse qui est translucide lorsqu’elle est imbibée d’eau. C’est l’opale hydrophane, variété d’opale.</t>
  </si>
  <si>
    <t>Hynerie</t>
  </si>
  <si>
    <t>n. f. Hara. Pour grant mortalité de leurs bestes blanches et de toute la hynerie de leurs jumenz et de leurs poulains. (La Curne)</t>
  </si>
  <si>
    <t>Hypallage</t>
  </si>
  <si>
    <t>(i-pal-la-j’), n. f. Terme de grammaire. Figure par laquelle on paraît attribuer à certains mots d’une phrase ce qui appartient à d’autres mots de cette phrase, sans qu’il soit possible de se méprendre au sens. Exemple : Enfoncer son chapeau dans sa tête, pour enfoncer sa tête dans son chapeau.</t>
  </si>
  <si>
    <t>Hypèthre</t>
  </si>
  <si>
    <t>(i-pè-tr’), n. m. Terme d’architecture. Édifice, temple découvert. Adj. Temple hypètre.</t>
  </si>
  <si>
    <t>Hypnagogique</t>
  </si>
  <si>
    <t>(i-pna-go-ji-k’), adj. Qui conduit au sommeil.</t>
  </si>
  <si>
    <t>Hypnobate</t>
  </si>
  <si>
    <t>(i-pno-ba-t’), n. m. Synonyme peu usité de somnambule.</t>
  </si>
  <si>
    <t>Hypocauste</t>
  </si>
  <si>
    <t>(i-po-kô-st’), n. m. Terme d’antiquité. Fourneau souterrain, dans les thermes.</t>
  </si>
  <si>
    <t>Hypocras</t>
  </si>
  <si>
    <t>(i-po-kras’), n. m. Infusion de cannelle, d’amandes douces, d’un peu de musc et d’ambre, dans du vin édulcoré avec du sucre.</t>
  </si>
  <si>
    <t>Hypogée</t>
  </si>
  <si>
    <t>(i-po-jée), n. m. Terme d’architecture. Excavation, construction souterraine où les anciens déposaient leurs morts. Les hypogées des environs de Thèbes en Égypte.</t>
  </si>
  <si>
    <t>Hypophore</t>
  </si>
  <si>
    <t>(i-po-fo-r’), n. f. Terme de rhétorique. Partie de la figure dite prolepse ou antéoccupation, et dans laquelle on cite et énumère les objections.</t>
  </si>
  <si>
    <t>Hypothénar</t>
  </si>
  <si>
    <t>(i-po-té-nar), n. m. Terme d’anatomie. Saillie musculaire à la paume de la main et dans la direction du petit doigt.</t>
  </si>
  <si>
    <t>Hypotypose</t>
  </si>
  <si>
    <t>(i-po-ti-pô-z’), n. f. Terme de rhétorique. Description animée, vive et frappante, qui met, pour ainsi dire, la chose sous les yeux.</t>
  </si>
  <si>
    <t>Hysope</t>
  </si>
  <si>
    <t>(i-zo-p’) ou HYSSOPE (i-so-p’), n. f. Plante aromatique vivace à fleurs bleues. Fig. Mes petites affaires me paraissent de l’hysope en comparaison de vos grands cèdres, SÉVIGNÉ.</t>
  </si>
  <si>
    <t>Iambes</t>
  </si>
  <si>
    <t>(i-an-b’), n. m. plur. Dans la littérature française, pièce de vers satirique d’un caractère acerbe, composée d’un alexandrin et d’un octosyllabe, à rimes croisées, et dont le premier modèle se trouve dans les poésies d’André Chénier.</t>
  </si>
  <si>
    <t>Ianthin</t>
  </si>
  <si>
    <t>INE (i-an-tin, ti-n’), adj. Terme didactique. Qui est d’un violet plus ou moins brillant.</t>
  </si>
  <si>
    <t>Iatrion</t>
  </si>
  <si>
    <t>(i-a-tri-on), n. m. Terme d’antiquité. Local où le médecin avait ses instruments et ses appareils, où il pratiquait des opérations, pansait des plaies, réduisait des luxations et des fractures et donnait des consultations.</t>
  </si>
  <si>
    <t>Iatrique</t>
  </si>
  <si>
    <t>(i-a-tri-k’), adj. Qui appartient à l’art du médecin.</t>
  </si>
  <si>
    <t>Ibidem</t>
  </si>
  <si>
    <t>(i-bi-dèm’), mot latin dont on se sert, dans les citations, pour rappeler, sans le répéter, le nom de l’auteur, le titre d’un ouvrage. Substantivement. Un ibidem. Des ibidem.</t>
  </si>
  <si>
    <t>Icelui</t>
  </si>
  <si>
    <t>(i-se-lui), ICELLE (i-sè-l’), pron. démonstratif. Vieux mot employé quelquefois encore dans le style de pratique et dans le langage familier. Comment Candide fut élevé dans un beau château et comment il fut chassé d’icelui, VOLTAIRE.</t>
  </si>
  <si>
    <t>Ichnographie</t>
  </si>
  <si>
    <t>(i-kno-gra-fie), n. f. Terme d’architecture. Plan horizontal et géométral d’un édifice.</t>
  </si>
  <si>
    <t>Ichor</t>
  </si>
  <si>
    <t>(i-kor), n. m. 1°Terme de mythologie. Dans Homère, le liquide qui coule dans les veines des dieux et leur tient lieu de sang 2°Terme de médecine. Liquide purulent et putride que fournissent certaines plaies de mauvais caractère.</t>
  </si>
  <si>
    <t>Ichthyique</t>
  </si>
  <si>
    <t>(i-kti-i-k’), adj. De poisson, qui consiste en poisson. Régime ichthyique.</t>
  </si>
  <si>
    <t>Icoglan</t>
  </si>
  <si>
    <t>(i-ko-glan), n. m. Page du Grand Seigneur. Au fond d’un sérail inutile, Que fait parmi ces icoglans Le vieux successeur imbécile Des Bajazets et des Orcans ? VOLTAIRE.</t>
  </si>
  <si>
    <t>Iconostase</t>
  </si>
  <si>
    <t>(i-ko-no-sta-z’), n. f. Dans les églises grecques, sorte de grand écran chargé d’images de saints, à trois portes ; ces portes se ferment quand le prêtre accomplit quelqu’un des mystères.</t>
  </si>
  <si>
    <t>Ictus</t>
  </si>
  <si>
    <t>(i-ktus’), n. m. 1°Terme d’ancienne métrique. Coup frappé en marquant la mesure d’un pied 2°L’accentuation forte d’un mot.</t>
  </si>
  <si>
    <t>Idémiste</t>
  </si>
  <si>
    <t>(i-dé-mi-st’), adj. On appelait docteurs idémistes ceux qui, dans les assemblées, se contentaient d’opiner du bonnet et de dire idem, sans apporter de raison.</t>
  </si>
  <si>
    <t>Idéogénie</t>
  </si>
  <si>
    <t>(i-dé-o-jé-nie), n. f. Terme de philosophie. Science qui traite de l’origine des idées.</t>
  </si>
  <si>
    <t>Ides</t>
  </si>
  <si>
    <t>(i-d’), n. f. plur. Le quinzième jour des mois de mars, de mai, de juillet et d’octobre, et le treizième des autres mois, dans le calendrier des anciens Romains.</t>
  </si>
  <si>
    <t>Idiosyncrasie</t>
  </si>
  <si>
    <t>Idunc</t>
  </si>
  <si>
    <t>adv. Alors. (La Curne)</t>
  </si>
  <si>
    <t>Idylle</t>
  </si>
  <si>
    <t>(i-di-l’), n. f. Petit poëme dont le sujet est ordinairement pastoral ou relatif à des objets champêtres, et qui tient de l’églogue.</t>
  </si>
  <si>
    <t>Ieque</t>
  </si>
  <si>
    <t>s. f. Jument, cavale. (La Curne)</t>
  </si>
  <si>
    <t>Ignicole</t>
  </si>
  <si>
    <t>(igh-ni-ko-l’), adj. Qui adore le feu. Il resta un grand nombre de familles guèbres ou ignicoles à Ispahan jusqu’au temps de Sha-Abbas, qui les bannit, comme Isabelle chassa les Juifs d’Espagne, VOLTAIRE.</t>
  </si>
  <si>
    <t>Ignivome</t>
  </si>
  <si>
    <t>(igh-ni-vo-m’), adj. Terme didactique. Qui vomit du feu. Se dit des volcans.</t>
  </si>
  <si>
    <t>Ilion</t>
  </si>
  <si>
    <t>(i-li-on), n. m. Un des noms de la ville de Troie.</t>
  </si>
  <si>
    <t>Illation</t>
  </si>
  <si>
    <t>(il-la-sion), n. f. 1°Terme de droit. Apport des biens d’une personne qui entre en noviciat dans une maison religieuse 2°Terme d’Église. Transport ou retour des reliques d’un saint.</t>
  </si>
  <si>
    <t>Illustrat</t>
  </si>
  <si>
    <t>(il-lu-stra), n. m. Dignité d’illustre.</t>
  </si>
  <si>
    <t>Ilote</t>
  </si>
  <si>
    <t>(i-lo-t’), n. m. 1°Nom d’esclaves, dans la république de Sparte 2°Fig. Celui qui est réduit, dans une société, au dernier état d’abjection ou d’ignorance.</t>
  </si>
  <si>
    <t>Imagier</t>
  </si>
  <si>
    <t>(i-ma-jié), n. m. Autre forme d’imager, faiseur d’images. Ces précieux manuscrits à miniatures où s’épuisait la patience des imagiers, TH. GAUTIER.</t>
  </si>
  <si>
    <t>Imboire</t>
  </si>
  <si>
    <t>(in-boi-r’), v. t. 1°Humecter de. Imboire un corps d’un liquide. Fig. On l’a imbu de ce principe 2°S’imboire, v. pr. Devenir imbu.</t>
  </si>
  <si>
    <t>Imbrifuge</t>
  </si>
  <si>
    <t>(in-bri-fu-j’), adj. Qui préserve de la pluie. Toile, chapeau imbrifuge.</t>
  </si>
  <si>
    <t>Immanité</t>
  </si>
  <si>
    <t>(i-mma-ni-té), n. f. Cruauté monstrueuse. L’immanité de Néron.</t>
  </si>
  <si>
    <t>(i-mmar-sè-ssi-bl’), adj. Terme didactique. Qui ne peut se flétrir.</t>
  </si>
  <si>
    <t>Immun</t>
  </si>
  <si>
    <t>(i-mun), adj. Se dit d’un organisme immunisé.</t>
  </si>
  <si>
    <t>Immuration</t>
  </si>
  <si>
    <t>(i-mmu-ra-sion), s.), n. f. Terme d’histoire du moyen âge. Action de séquestrer une personne entre quatre murailles.</t>
  </si>
  <si>
    <t>Impatroniser</t>
  </si>
  <si>
    <t>(in-pa-tro-ni-zé), v. tr. 1°Introduire comme une sorte de patron, de maître 2°S’impatroniser, v. pr. S’établir comme chez soi. S’introduire dans une maison et y dominer (avec un sens défavorable). Un inconnu céans s’impatronise, MOLIÈRE.</t>
  </si>
  <si>
    <t>Impavide</t>
  </si>
  <si>
    <t>(in-pa-vi-d’), adj. Qui n’éprouve ou ne trahit aucune peur.</t>
  </si>
  <si>
    <t>Impeccance</t>
  </si>
  <si>
    <t>(in-pè-kkan-s’), n. f. Terme dogmatique. État d’un homme qui ne commet aucun péché. L’impeccabilité emporte l’impeccance.</t>
  </si>
  <si>
    <t>Impédiments</t>
  </si>
  <si>
    <t>(in-pé-di-man), n. m. plur. Les objets gênant la marche et les mouvements d’une armée en campagne.</t>
  </si>
  <si>
    <t>Impéritie</t>
  </si>
  <si>
    <t>(in-pé-ri-sie), n. f. Manque d’habileté. L’impéritie d’un Chirurgien. Il fit voir une grande impéritie dans cette occasion.</t>
  </si>
  <si>
    <t>Imperscrutable</t>
  </si>
  <si>
    <t>(in-pèr-skru-ta-bl’), adj. Qui ne peut être scruté. Les fins (des choses) sont toutes également cachées dans l’abîme imperscrutable de sa sagesse (de Dieu), DESCARTES. On dit aujourd’hui inscrutable.</t>
  </si>
  <si>
    <t>Impétrant</t>
  </si>
  <si>
    <t>ANTE (in-pé-tran, tran-t’), n. m. et f. Personne qui obtient quelque chose, bénéficiaire ex : diplôme.</t>
  </si>
  <si>
    <t>Implexe</t>
  </si>
  <si>
    <t>(in-plè-ks’), adj. Terme de poésie dramatique. Composé d’événements variés, quoique liés naturellement au sujet.</t>
  </si>
  <si>
    <t>Impollu</t>
  </si>
  <si>
    <t>UE (in-pol-lu, lue), adj. Terme vieilli. Sans tache, non souillé.</t>
  </si>
  <si>
    <t>Impresse</t>
  </si>
  <si>
    <t>(in-prè-s’), adj. f. Terme de philosophie. Espèces impresses, celles qui sont imprimées dans nos sens, qui laissent trace dans notre mémoire.</t>
  </si>
  <si>
    <t>Impugner</t>
  </si>
  <si>
    <t>(in-pu-gné), v. t. Attaquer, combattre une proposition, un droit.</t>
  </si>
  <si>
    <t>Incaguer</t>
  </si>
  <si>
    <t>(in-ka-ghé), v. t. Terme bas et vieilli Défier quelqu’un, le braver, en lui témoignant beaucoup de mépris.</t>
  </si>
  <si>
    <t>Incamération</t>
  </si>
  <si>
    <t>(in-ka-mé-ra-sion ; en vers, de six syllabes), n. f. Terme de chancellerie de la cour de Rome. Union de quelque terre au domaine de la chambre ecclésiastique.</t>
  </si>
  <si>
    <t>Incarnat</t>
  </si>
  <si>
    <t>ATE (in-kar-na, na-t’), adj. Qui est d’une couleur entre la couleur de cerise et la couleur de rose. Le bec est incarnat et les pieds sont cendrés, BUFFON.</t>
  </si>
  <si>
    <t>Inchoatif</t>
  </si>
  <si>
    <t>IVE (in-ko-a-tif, ti-v’), adj. Terme de grammaire. Qui commence. Verbes inchoatifs, et, substantivement, les inchoatifs, les verbes qui désignent un commencement d’action, ou un passage d’un état à un autre, comme beaucoup de nos verbes en ir (avec présent en is, issons, etc.) tirés d’adjectifs, par ex. : blanchir, grandir, etc.</t>
  </si>
  <si>
    <t>Incipit</t>
  </si>
  <si>
    <t>(in-si-pit’), n. m. Terme de paléographie. Se dit des premiers mots par lesquels commence un manuscrit. Citer l’incipit des ouvrages dans un catalogue.</t>
  </si>
  <si>
    <t>Incise</t>
  </si>
  <si>
    <t>(in-si-z’), n. f. Terme de grammaire. Petite phrase qui, formant un sens partiel, entre dans le sens total de la proposition.</t>
  </si>
  <si>
    <t>(in-ku-na-bl’), adj. Édition incunable, édition qui date des commencements de l’imprimerie.</t>
  </si>
  <si>
    <t>Incuse</t>
  </si>
  <si>
    <t>(in-ku-z’), adj. Se dit de certaines médailles frappées d’un seul côté, par la négligence et la précipitation des ouvriers.</t>
  </si>
  <si>
    <t>Indentation</t>
  </si>
  <si>
    <t>(in-dan-ta-sion), n. f. Terme didactique. Échancrure semblable à la trace ou à la morsure d’une dent.</t>
  </si>
  <si>
    <t>Indiction</t>
  </si>
  <si>
    <t>(in-di-ksion ; en vers, de quatre syllabes), n. f. 1°Convocation à certain jour. Plus particulièrement. Convocation d’un concile ou d’un synode 2°Prescription. L’indiction d’un jeûne 3°Terme de chronologie. Révolution de quinze années que l’on recommence toujours par une, lorsque le nombre de quinze est fini.</t>
  </si>
  <si>
    <t>Indicule</t>
  </si>
  <si>
    <t>(in-di-ku-l’), n. m. Petit index, petite table des matières.</t>
  </si>
  <si>
    <t>Indult</t>
  </si>
  <si>
    <t>(in-dult’), n. m. Privilége accordé par lettres du pape à quelque corps ou à quelque personne de pouvoir nommer à certains bénéfices, ou de pouvoir les tenir contre la disposition du droit commun.</t>
  </si>
  <si>
    <t>Inerme</t>
  </si>
  <si>
    <t>(i-nèr-m’), adj. 1°Terme de botanique. Qui n’a ni aiguillons, ni épines 2°Terme de zoologie. Qui n’a point de cornes.</t>
  </si>
  <si>
    <t>Infixe</t>
  </si>
  <si>
    <t>(in-fi-ks’), n. m. Terme de grammaire. Mot ou partie de mot qui se place à l’intérieur des mots, de la même façon que le préfixe à la tête, et le suffixeà la fin. Ainsi, dans amphi-bologie, bo est un infixe.</t>
  </si>
  <si>
    <t>Inflagration</t>
  </si>
  <si>
    <t>(in-fla-gra-sion), n. f. Terme didactique. État d’un corps qui prend feu et se consume.</t>
  </si>
  <si>
    <t>Influenza</t>
  </si>
  <si>
    <t>(in-flu-in-dza), n. f. vieilli. Grippe.</t>
  </si>
  <si>
    <t>Infracteur</t>
  </si>
  <si>
    <t>(in-fra-kteur), n. m. Celui qui enfreint.</t>
  </si>
  <si>
    <t>Infrangible</t>
  </si>
  <si>
    <t>(in-fran-ji-bl’), adj. Qui ne peut être brisé.</t>
  </si>
  <si>
    <t>Infus</t>
  </si>
  <si>
    <t>USE (in-fû, fu-z’), adj. 1°Répandu dans, en parlant de choses intellectuelles et morales, de qualités, de sentiments. Claire connaissance de Dieu, amour infus de ce premier être, BOSSUET. 2°Pénétré de.</t>
  </si>
  <si>
    <t>Ingambe</t>
  </si>
  <si>
    <t>(in-gan-b’), adj. Qui est bien en jambes, léger, dispos, alerte.</t>
  </si>
  <si>
    <t>Inganno</t>
  </si>
  <si>
    <t>(in’-ga-nno), n. m. Terme de musique. Cadenza per inganno, espèce de cadence qui donne une résolution différente de celle que l’oreille attend.</t>
  </si>
  <si>
    <t>Iniaque</t>
  </si>
  <si>
    <t>(i-ni-a-k’), adj. Terme d’anatomie. Qui a rapport à la nuque.</t>
  </si>
  <si>
    <t>Innascibilité</t>
  </si>
  <si>
    <t>(i-nna-ssi-bi-li-té), n. f. Terme de théologie. Qualité de ce qui ne peut avoir de naissance ou ne peut naître. L’innascibilité de Dieu.</t>
  </si>
  <si>
    <t>In-plano</t>
  </si>
  <si>
    <t>(in’-pla-no), adj. invar. Terme d’imprimerie et de librairie. Format in-plano, synonyme de format atlantique, celui où la feuille imprimée ne contient qu’une page de chaque côté.</t>
  </si>
  <si>
    <t>Insculper</t>
  </si>
  <si>
    <t>(in-scul-pé), v. t. Graver en frappant avec un poinçon.</t>
  </si>
  <si>
    <t>Insénescence</t>
  </si>
  <si>
    <t>(in-sé-nè-ssan-s’), n. f. Terme de physiologie. Qualité de ce qui ne vieillit pas. L’insénescence des facultés intellectuelles, propriété que certains physiologistes attribuent à ces facultés.</t>
  </si>
  <si>
    <t>Institoire</t>
  </si>
  <si>
    <t>(in-sti-toi-r’), adj. Terme de droit romain. Action institoire, action donnée contre un marchand pour ce qui s’est fait en son nom par son commis ou son facteur.</t>
  </si>
  <si>
    <t>Intaille</t>
  </si>
  <si>
    <t>(in-tâ-ll’, ll mouillées), n. f. Terme de beaux-arts. Pierre dure gravée en creux, à la différence des camées.</t>
  </si>
  <si>
    <t>Intercourse</t>
  </si>
  <si>
    <t>(in-tèr-kour-s’), n. f. L’ensemble des communications commerciales entre deux pays.</t>
  </si>
  <si>
    <t>Intercurrent</t>
  </si>
  <si>
    <t>ENTE (in-tèr-ku-rran, rran-t’), adj. Qui se met entre. Cet événement intercurrent déjoua leurs projets.</t>
  </si>
  <si>
    <t>Interlune</t>
  </si>
  <si>
    <t>(in-tèr-lu-n’) ou INTERLUNIUM (in-tèr-lu-ni-om’), n. m. Terme d’astronomie. Temps qui s’écoule entre le moment où la lune décroissante cesse d’être visible, et celui où elle reparaît.</t>
  </si>
  <si>
    <t>Interroi</t>
  </si>
  <si>
    <t>(in-tèr-roi), n. m. Terme d’histoire romaine. Magistrat à qui le pouvoir était confié entre la mort d’un roi et l’élection du successeur ou dans l’intervalle des consulats.</t>
  </si>
  <si>
    <t>Intinction</t>
  </si>
  <si>
    <t>(in-tin-ksion), n. f. Terme de liturgie. Mélange que l’on fait, avant la communion, d’une fraction de l’hostie avec le vin consacré.</t>
  </si>
  <si>
    <t>Introït</t>
  </si>
  <si>
    <t>(in-tro-it’), n. m. Prières dites par le prêtre à la messe quand il est monté à l’autel, et chantées par le chœur au commencement des grandes messes.</t>
  </si>
  <si>
    <t>Inventeur</t>
  </si>
  <si>
    <t>TRICE (in-van-teur, tri-s’), n. m. et f. Droit. Celui qui trouve une médaille dans la terre, un monument enfoui, etc.</t>
  </si>
  <si>
    <t>Iouler</t>
  </si>
  <si>
    <t>(iou-lé), v. t. Terme de musique. Chanter à la manière des Tyroliens et de quelques autres peuples montagnards, avec des coups de gosier très rapides du grave à l’aigu.</t>
  </si>
  <si>
    <t>Irato</t>
  </si>
  <si>
    <t>(AB) (a-bi-ra-to), loc. adv. Par un homme en colère. Testament ab irato. Satire écrite ab irato.</t>
  </si>
  <si>
    <t>Ire</t>
  </si>
  <si>
    <t>(i-r’), n. f. Terme vieilli. Courroux, colère. Quand quelque dieu, voyant ses bontés négligées, Nous fait sentir son ire, un autre n’y peut rien, LA FONTAINE.</t>
  </si>
  <si>
    <t>Irénisme</t>
  </si>
  <si>
    <t>(i-ré-ni-sm’), n. m. Volonté œcuménique de tout réconcilier.</t>
  </si>
  <si>
    <t>Iridescence</t>
  </si>
  <si>
    <t>(i-ri-dè-ssan-s’), n. f. Présentation d’aspects de plus en plus irisés.</t>
  </si>
  <si>
    <t>Irréfragable</t>
  </si>
  <si>
    <t>(i-rré-fra-ga-bl’), adj. Qu’on ne peut contredire. Les docteurs qui résolvaient ces questions (des questions scolastiques) s’appelaient le grand, le subtil, l’irréfragable, VOLTAIRE.</t>
  </si>
  <si>
    <t>Irréméable</t>
  </si>
  <si>
    <t>(i-rré-mé-a-bl’), adj. Latinisme. D’où l’on ne peut revenir.</t>
  </si>
  <si>
    <t>Irrision</t>
  </si>
  <si>
    <t>(i-rri-zion ; en vers, de quatre syllabes), n. f. Action de se rire de. L’irrision des vieilles choses. Action de celui qui se rit de. L’irrision des moqueurs.</t>
  </si>
  <si>
    <t>Isabelle</t>
  </si>
  <si>
    <t>(i-za-bè-l’), 1°N. f. Anciennement, sorte d’étoffe de couleur mitoyenne entre le blanc et le jaune. Les isabelles pâles et dorées seront teintes avec un peu de raucourt (rocou), Règlem. sur les manuf. août 1669.2°adj. Qui est de couleur mitoyenne entre le blanc et le jaune, mais dans lequel le jaune domine. Ruban isabelle.</t>
  </si>
  <si>
    <t>Isagogique</t>
  </si>
  <si>
    <t>(i-za-go-ji-k’), n. f. La science de l’introduction.</t>
  </si>
  <si>
    <t>Isatis</t>
  </si>
  <si>
    <t>(i-za-tis’), n. m. Renard bleu des régions polaires.</t>
  </si>
  <si>
    <t>Isiaque</t>
  </si>
  <si>
    <t>(i-zi-a-k’), adj. Relatif à la déesse Isis et à son culte.</t>
  </si>
  <si>
    <t>Isobaphie</t>
  </si>
  <si>
    <t>(i-zo-ba-fie), n. f. Terme d’histoire naturelle. État d’un corps qui ne réfléchit qu’une seule couleur.</t>
  </si>
  <si>
    <t>Isochimène</t>
  </si>
  <si>
    <t>(i-zo-ki-mè-n’), adj. Terme de météorologie. Ligne isochimène, ligne passant par tous les points de la terre qui ont la même température moyenne en hiver.</t>
  </si>
  <si>
    <t>Isochrone</t>
  </si>
  <si>
    <t>(i-zo-kro-n’), adj. De durée égale.</t>
  </si>
  <si>
    <t>Isocolon</t>
  </si>
  <si>
    <t>(i-zo-ko-lon), n. m. Terme de rhétorique. Période dont les membres sont égaux.</t>
  </si>
  <si>
    <t>Isohypse</t>
  </si>
  <si>
    <t>(i-zo-i-ps’), adj. Terme de géographie. Qui est de même altitude.</t>
  </si>
  <si>
    <t>Ison</t>
  </si>
  <si>
    <t>(i-zon), n. m. Terme d’ancienne musique employé seulement dans cette expression propre au plain-chant : chant en ison, psalmodie qui ne roule que sur deux notes.</t>
  </si>
  <si>
    <t>Isonomie</t>
  </si>
  <si>
    <t>(i-zo-no-mie), n. f. 1°Ancien terme de politique. Égalité devant la loi, égalité de droits civils 2°Terme de minéralogie. Isonomie des cristaux, état des cristaux qui sont construits suivant la même loi.</t>
  </si>
  <si>
    <t>Isopet</t>
  </si>
  <si>
    <t>(i-zo-pè), n. m. Moyen âge. Apologues de toutes provenances, rédigés en français, avec pour source principale le poète latin Phèdre. Le genre est celui de la fable.</t>
  </si>
  <si>
    <t>Isopolitie</t>
  </si>
  <si>
    <t>(i-zo-po-li-sie), n. f. Terme de politique. Égalité des droits politiques.</t>
  </si>
  <si>
    <t>Isotélie</t>
  </si>
  <si>
    <t>(i-zo-té-lie), n. f. Terme d’antiquité grecque. Degré intermédiaire, à Athènes, entre la condition du métèque ou étranger domicilié et celle de citoyen proprement dit ; cet état assurait à celui qui en jouissait tous les priviléges du droit de cité.</t>
  </si>
  <si>
    <t>Isothère</t>
  </si>
  <si>
    <t>(i-zo-tè-r’), adj. Terme de météorologie. Ligne isothère, ligne passant par tous les points de la terre qui ont la même température moyenne en été.</t>
  </si>
  <si>
    <t>Isséro</t>
  </si>
  <si>
    <t>(i-ssé-ro), n. m. Nom donné sur la Méditerranée en Provence au vent du sud-est ; il est opposé au mistral.</t>
  </si>
  <si>
    <t>Ithos</t>
  </si>
  <si>
    <t>(i-tos’), n. m. Ancien terme de rhétorique. Partie de la rhétorique qui traite des mœurs, par opposition au pathos, expression des passions.</t>
  </si>
  <si>
    <t>Jable</t>
  </si>
  <si>
    <t>(ja-bl’), n. m. 1°Terme de tonnellerie. Feuillure qu’on fait aux douves des tonneaux, pour arrêter les pièces de fond 2°Terme de verrier. Jonction du fond d’un pot avec la flèche.</t>
  </si>
  <si>
    <t>Jaboter</t>
  </si>
  <si>
    <t>(ja-bo-té), 1°V. t. Parler beaucoup, d’une voix peu élevée et de choses peu intéressantes 2°V. t. J’ai ouï jaboter quelque chose de cela.</t>
  </si>
  <si>
    <t>Jacasse</t>
  </si>
  <si>
    <t>(ja-ka-s’), n. f. Terme populaire. Femme, fille qui parle beaucoup.</t>
  </si>
  <si>
    <t>Jacent</t>
  </si>
  <si>
    <t>ENTE (ja-san, san-t’), adj. Terme de palais. Qui, étant gisant et délaissé, n’a point de propriétaire connu. Biens jacents. Succession jacente.</t>
  </si>
  <si>
    <t>Jacobinière</t>
  </si>
  <si>
    <t>(ja-ko-bi-niè-r’), n. f. Club des jacobins et, plus tard, par extension, toute réunion de démocrates.</t>
  </si>
  <si>
    <t>Jaçois</t>
  </si>
  <si>
    <t>(ja-soi), adverbe. Vieux mot qui signifie Bien que, Quoique. On ne le dit plus qu’au Palais. Il a esté condamné, jaçoit qu’il eust d’assez bonnes deffenses. Un ministre avait écrit à la reine mère qu’il n’avait jamais consenti au port des armes, jaçoit qu’il y eût consenti et contribué, BOSSUET. (Furetière 1690).</t>
  </si>
  <si>
    <t>Jacquemart</t>
  </si>
  <si>
    <t>(ja-ke-mar), n. m. Ressort situé au bas de la vis du balancier à frapper les monnaies, et servant à la faire relever lorsqu’elle a pincé l’espèce ou la médaille.</t>
  </si>
  <si>
    <t>Jacquet</t>
  </si>
  <si>
    <t>(ja-kè), nom propre employé dans cette locution populaire : Il s’est levé dès le patron Jacquet, c’est-à-dire il s’est levé de très bonne heure.</t>
  </si>
  <si>
    <t>Jactance</t>
  </si>
  <si>
    <t>Jactation</t>
  </si>
  <si>
    <t>(ja-kta-sion ; en vers, de quatre syllabes), n. f. Agitation continuelle qui oblige un malade à changer sans cesse de position dans son lit.</t>
  </si>
  <si>
    <t>Jaculatoire</t>
  </si>
  <si>
    <t>(ja-ku-la-toi-r’), adj. 1°Terme d’hydraulique. Fontaine jaculatoire, fontaine qui lance un jet d’eau à une grande hauteur et par la force d’une pression 2°Fig. Terme de dévotion. Oraison jaculatoire, prière courte qu’on adresse au ciel avec un vif mouvement de cœur.</t>
  </si>
  <si>
    <t>Jaffet</t>
  </si>
  <si>
    <t>(ja-fè), n. m. Crochet pour abaisser les branches des arbres dont on veut cueillir les fruits.</t>
  </si>
  <si>
    <t>Jalage</t>
  </si>
  <si>
    <t>(ja-la-j’), n. m. Terme de coutume féodale. Droit qui se levait sur le vin vendu en détail.</t>
  </si>
  <si>
    <t>Jale</t>
  </si>
  <si>
    <t>(ja-l’), n. f. Espèce de grande jatte ou de baquet.</t>
  </si>
  <si>
    <t>Jalet</t>
  </si>
  <si>
    <t>(ja-lè), n. m. Caillou rond qu’on lançait avec une arbalète. Arbalète à jalet, ou arc à jalet, arbalète avec laquelle on lançait des cailloux ou des balles.</t>
  </si>
  <si>
    <t>Jaleuse</t>
  </si>
  <si>
    <t>(ja-leû-z’), n. f. Nom, avant la Révolution, des quarante femmes chargées de mesurer les grains et farines vendus à Paris.</t>
  </si>
  <si>
    <t>Jambage</t>
  </si>
  <si>
    <t>Terme de féodalité. Droit de jambage, droit que possédaient quelques seigneurs de poser leur jambe dans le lit d’une nouvelle mariée qui était leur vassale.</t>
  </si>
  <si>
    <t>Jambelet</t>
  </si>
  <si>
    <t>(jan-be-lè), n. m. Ornement circulaire qui est pour la jambe ce que le bracelet est pour le bras.</t>
  </si>
  <si>
    <t>Jambot</t>
  </si>
  <si>
    <t>(jan-bo), n. m. Nom donné, dans les houillères du Hainaut, aux enfants qui y travaillaient. Les enfants ou jambots, qui commencent à descendre vers l’âge de dix à onze ans dans la mine, Extrait de l’Économiste belge, dans l’Opinion nationale du 4 avril 1868. Jambots de crachets, ceux qui entretenaient les lampes dans les galeries.</t>
  </si>
  <si>
    <t>Janicule</t>
  </si>
  <si>
    <t>(ja-ni-ku-l’), n. m. Une des sept collines de Rome, ainsi dite du dieu Janus.</t>
  </si>
  <si>
    <t>Janissaire</t>
  </si>
  <si>
    <t>(ja-ni-sè-r’), n. m. 1°Soldat de l’infanterie turque, qui servait à la garde du Grand Seigneur. 2°Fig. Dit, en mauvaise part, des satellites d’une autorité quelconque.</t>
  </si>
  <si>
    <t>Jantille</t>
  </si>
  <si>
    <t>(jan-ti-ll’, ll mouillées), n. f. Nom d’un ais appliqué autour des jantes de la roue d’un moulin, pour recevoir l’eau qui donne le mouvement à la roue. On dit plus souvent aube ou palette.</t>
  </si>
  <si>
    <t>Jaque</t>
  </si>
  <si>
    <t>(ja-k’), n. m. Vieux mot qui signifiait un habillement court et serré. Le roi (Charles VI) était à cheval, vêtu de l’habillement court et étroit qu’on nommait un jaque, BARANTE. Jaque de mailles, armure faite de mailles de fer qui couvrent le corps depuis le cou jusqu’aux cuisses.</t>
  </si>
  <si>
    <t>Jaquemart</t>
  </si>
  <si>
    <t>(ja-ke-mar), n. m. Figure de métal qui représente un homme armé avec un marteau à la main et qu’on met sur les horloges pour frapper les heures. Par dérision. Être armé comme un jaquemart, se dit d’un homme armé de pied en cap, sans avoir l’air ni bien belliqueux ni bien terrible.</t>
  </si>
  <si>
    <t>Jaquet</t>
  </si>
  <si>
    <t>(ja-kè), n. m. Nom vulgaire de la petite bécassine, oiseau de marais.</t>
  </si>
  <si>
    <t>Jaquette</t>
  </si>
  <si>
    <t>(ja-kè-t’), n. f. Partie d’un canon. On a augmenté de 3 pieds sa longueur d’âme et renforcé sa frette de culasse ou jaquette, Journal offic. 17 mars 1874.</t>
  </si>
  <si>
    <t>Jardinage</t>
  </si>
  <si>
    <t>(jar-di-na-j’), n. m. Terme de lapidaire. Taches qui se trouvent dans le diamant, et qui viennent ou de matières étrangères qui y sont infiltrées, ou de coups qui le fêlent.</t>
  </si>
  <si>
    <t>Jardineux</t>
  </si>
  <si>
    <t>EUSE (jar-di-neû, neû-z’), adj. Terme de joaillier. Émeraudes jardineuses, émeraudes dont le vert n’est pas net et est mêlé de brun.</t>
  </si>
  <si>
    <t>Jargon</t>
  </si>
  <si>
    <t>(jar-gon), n. m. 1°Terme de joaillerie. Espèce de diamant jaune, moins dur que le vrai diamant 2°Petites pierres de la grosseur d’une tête d’épingle, d’un rouge brillant, fort communes en Auvergne et que les anciens droguistes donnaient pour de véritables hyacinthes.</t>
  </si>
  <si>
    <t>Jargonelle</t>
  </si>
  <si>
    <t>(jar-go-nè-l’), n. f. Espece de poire un peu longuette qui vient au commencement de l’automne, qui est bonne à cuire.</t>
  </si>
  <si>
    <t>Jarosse</t>
  </si>
  <si>
    <t>(ja-ro-s’), JAROUFLE (ja-rou-fl’), JAROUGE (ja-rou-j’), JAROUSSE (ja-rou-s’), n. f. Plante de la famille des gesses et des ers (lentilles sauvages).</t>
  </si>
  <si>
    <t>Jarre</t>
  </si>
  <si>
    <t>(ja-r’), n. m. Nom, dans l’ouest de la France, de bancs de sable, de rapides qu’une rivière présente.</t>
  </si>
  <si>
    <t>Jaseran</t>
  </si>
  <si>
    <t>(ja-ze-ran), n. m. 1°Ancien terme militaire. Espèce de cotte de maille 2°Anciennement, collier d’or formé de mailles 3°Espèce de chaîne de petits anneaux, dite par corruption jaseron, qui sert à suspendre au cou des croix, des médaillons, etc.</t>
  </si>
  <si>
    <t>Jaspé</t>
  </si>
  <si>
    <t>ÉE (ja-spé, spée), part. passé de jasper. Qui imite par ses nuances le jaspe. Le marbre jaspé et tacheté devint ensuite fort à la mode… ROLLIN.</t>
  </si>
  <si>
    <t>Jasserie</t>
  </si>
  <si>
    <t>(ja-se-rie), n. f. Nom donné aux burons où l’on fabrique le fromage, dans les montagnes du Puy-de-Dôme.</t>
  </si>
  <si>
    <t>Jaumière</t>
  </si>
  <si>
    <t>(jô-miè-r’), n. f. Trou pratiqué à la voûte du navire pour l’introduction de la tête du gouvernail.</t>
  </si>
  <si>
    <t>Javeau</t>
  </si>
  <si>
    <t>(ja-vô), n. m. Île formée de sable et de limon par un débordement d’eau.</t>
  </si>
  <si>
    <t>Javelle</t>
  </si>
  <si>
    <t>(ja-vè-l’), n. f. tas de sel tiré d’un marais salant 2°Fagot de sarments de vigne. Mettez une javelle au feu 3°Botte d’échalas ou de lattes 4°On dit qu’un baril, qu’un tonneau est tombé en javelle lorsque les douves et les fonds se séparent 5°Terme de pêche. Se dit de petits tas de huit morues lorsqu’elles ont reçu plusieurs soleils.</t>
  </si>
  <si>
    <t>Jécoraire</t>
  </si>
  <si>
    <t>(jé-ko-rê-r’), adj. Qui appartient au foie. Veine jécoraire, et, substantivement, la jécoraire, veine de la main droite qu’on supposait avoir des rapports avec le foie.</t>
  </si>
  <si>
    <t>Jemblet</t>
  </si>
  <si>
    <t>(jan-blè), n. m. Partie du moule du fondeur de fer.</t>
  </si>
  <si>
    <t>Jeude</t>
  </si>
  <si>
    <t>n. m. Fantassin. (La Curne)</t>
  </si>
  <si>
    <t>Jobelin</t>
  </si>
  <si>
    <t>(jo-be-lin), n. m. Jeune jobard, petit jobard (Homme niais, crédule, qui se laisse facilement tromper).</t>
  </si>
  <si>
    <t>Joc</t>
  </si>
  <si>
    <t>(jok), n. m. Repos du moulin. Le mettre à joc, l’arrêter.</t>
  </si>
  <si>
    <t>Jocrisse</t>
  </si>
  <si>
    <t>(jo-kri-s’), n. m. 1°Terme injurieux. Benêt se laissant gouverner 2°Valet niais et maladroit.</t>
  </si>
  <si>
    <t>Joletrin</t>
  </si>
  <si>
    <t>n. m. Jeune homme qui commence à aimer les femmes. (La Curne)</t>
  </si>
  <si>
    <t>Joliade</t>
  </si>
  <si>
    <t>(jo-li-a-d’), n. f. Terme qui se fit durant la fronde pour désigner un assassinat simulé.</t>
  </si>
  <si>
    <t>Joliveté</t>
  </si>
  <si>
    <t>(jo-li-ve-té), n. f. 1°Trait d’esprit Mille jolivetés qui dans l’esprit me viennent, TH. CORN. Comtesse d’Orgueil 2°Petit bijou, petit ouvrage qui n’a pas ou qui a peu d’utilité 3°Gentillesses d’un enfant. Cet enfant fait, dit cent petites jolivetés.</t>
  </si>
  <si>
    <t>Jonchère</t>
  </si>
  <si>
    <t>(jon-chè-r’), n. f. Lieu couvert de joncs. Touffes de joncs qui se forment dans les étangs, dans les marais, et qui deviennent quelquefois des îles flottantes.</t>
  </si>
  <si>
    <t>Josse</t>
  </si>
  <si>
    <t>(jo-s’), n. m. Nom propre, qui s’emploie dans cette locution : Vous êtes orfévre, monsieur Josse, c’est-à-dire vous nous donnez un conseil intéressé. M. Josse est un personnage de Molière, dans l’Amour médecin, I, 1 ; il est joaillier, et, consulté sur ce qu’il faut faire pour guérir la jeune fille malade, il conseille de lui acheter une belle garniture de diamants, de rubis ou d’émeraudes.</t>
  </si>
  <si>
    <t>Josteor</t>
  </si>
  <si>
    <t>n. m. Joûteur. (La Curne)</t>
  </si>
  <si>
    <t>Jottes</t>
  </si>
  <si>
    <t>(jo-t’), n. f. plur. Terme de marine. Les deux côtés de l’avant d’un vaisseau.</t>
  </si>
  <si>
    <t>Joubarbe</t>
  </si>
  <si>
    <t>(jou-bar-b’), n. f. Plante grasse à feuilles charnues groupées en rosette d’où s’élève une panicule de fleurs jaunes ou blanches.</t>
  </si>
  <si>
    <t>Jouée</t>
  </si>
  <si>
    <t>(jou-ée), n. f. Terme d’architecture. Épaisseur du mur dans l’ouverture d’une porte, d’une fenêtre, d’un soupirail. Cette fenêtre a beaucoup de jouée.</t>
  </si>
  <si>
    <t>Jouel</t>
  </si>
  <si>
    <t>n. m. Joyau, au propre et au figuré. (La Curne)</t>
  </si>
  <si>
    <t>Jouelle</t>
  </si>
  <si>
    <t>(jou-è-l’), n. m. Espèce de joug dont on se sert pour rattacher la vigne. Mettre une vigne sur la jouelle. Dresser une vigne en jouelle.</t>
  </si>
  <si>
    <t>Jouereau</t>
  </si>
  <si>
    <t>n. m. (On prononce Joûreau.) Terme du style familier. Qui ne joue pas bien à quelque jeu, ou qui joue petit jeu (Dict. de l’Académie française 1762).</t>
  </si>
  <si>
    <t>Jouillères</t>
  </si>
  <si>
    <t>(jou-llè-r’, ll mouillées) ou JOUIÈRES (jou-iè-r’), n. f. plur. Murs d’aplomb avancés dans l’eau, qui retiennent les berges d’une écluse, et auxquels sont attachées les coulisses des vannes.</t>
  </si>
  <si>
    <t>Jour-de-souffrance</t>
  </si>
  <si>
    <t>n. m. ouverture qui donne sur la propriété d’un voisin qui l’a permis.</t>
  </si>
  <si>
    <t>Journel, elle</t>
  </si>
  <si>
    <t>(jour-nèl, nè-l’), adj. Qui arrive chaque jour ; on dit présentement journalier. Les officiers généraux et particuliers sentaient que leur réputation et leur fortune dépendaient de leur application, de leur conduite, de leurs actions ; que la distinction journelle y était attachée par la préférence ou le délaissement, SAINT-SIMON.</t>
  </si>
  <si>
    <t>Jubé</t>
  </si>
  <si>
    <t>(ju-bé), n. m. Lieu élevé dans une église en forme de galerie, et qui est ordinairement entre la nef et le chœur. Fig. Venir à jubé, se soumettre, venir à la raison par contrainte, malgré qu’on en ait.</t>
  </si>
  <si>
    <t>Juc</t>
  </si>
  <si>
    <t>(juk), n. m. Le bâton où perchent les poulets.</t>
  </si>
  <si>
    <t>Judica</t>
  </si>
  <si>
    <t>(ju-di-ka), n. m. Le judica, le dimanche de la Passion, parce que l’introït commence par judica, impératif du verbe latin judicare.</t>
  </si>
  <si>
    <t>Judicature</t>
  </si>
  <si>
    <t>(ju-di-ka-tu-r’), n. f. 1°État, profession de toute personne employée à l’administration de la justice 2°La dignité de juge chez les Hébreux.</t>
  </si>
  <si>
    <t>Jugerie</t>
  </si>
  <si>
    <t>(ju-je-rie), n. f. Terme d’ancienne jurisprudence. Ressort ; juridiction d’un juge. Néologisme et dans un sens péjoratif. Manière de juger sans bonnes règles. La jugerie littéraire.</t>
  </si>
  <si>
    <t>Jugulibranche</t>
  </si>
  <si>
    <t>(ju-gu-li-bran-ch’), adj. Dont les ouïes s’ouvrent sous la gorge.</t>
  </si>
  <si>
    <t>Julep</t>
  </si>
  <si>
    <t>(ju-lèp. Du temps de Ménage, on prononçait julè), n. m. Potion adoucissante ou calmante dans laquelle il n’entre ni huile, ni substances purgatives, ni poudres ou substances extractives, mais qui est composée simplement d’eau distillée et de sirops.</t>
  </si>
  <si>
    <t>Jumelle</t>
  </si>
  <si>
    <t>(ju-mè-l’), n. f. Nom d’une ancienne pièce de canon qui avait deux bouches et une seule lumière.</t>
  </si>
  <si>
    <t>Jumenterie</t>
  </si>
  <si>
    <t>(ju-man-te-rie), n. f. Haras où l’on produit des étalons.</t>
  </si>
  <si>
    <t>Jurande</t>
  </si>
  <si>
    <t>(ju-ran-d’), n. f. Charge qui se donne par élection dans les corps des Artisans à deux ou quatre anciens pour presider à leur assemblées, &amp; avoir soin des affaires de la Communauté (Furetière 1690).</t>
  </si>
  <si>
    <t>Jurat</t>
  </si>
  <si>
    <t>(ju-ra), n. m. Ancien titre d’office municipal dans plusieurs villes du midi de la France. Les jurats de Bordeaux.</t>
  </si>
  <si>
    <t>Jusant</t>
  </si>
  <si>
    <t>(ju-zan), n. m. Retraite ou descente de la marée, mouvement de la marée qui baisse. Flot et jusant, flux et reflux.</t>
  </si>
  <si>
    <t>Jussion</t>
  </si>
  <si>
    <t>(ju-sion ; en vers, de trois syllabes), n. f. Commandement. Lettres de jussion, commandement par lequel le roi enjoignait aux autorités supérieures de faire une chose qu’elles avaient refusé de faire.</t>
  </si>
  <si>
    <t>Juveigneur</t>
  </si>
  <si>
    <t>(ju-vè-gneur), n. m. Terme de féodalité. Cadet apanagé. Selon la coutume de cette province tous les juveigneurs de Rohan devaient être hommes liges du duc de Bretagne, SAINT-SIMON.</t>
  </si>
  <si>
    <t>Juxtalinéaire</t>
  </si>
  <si>
    <t>(juk-sta-li-né-ê-r’), adj. Se dit d’une traduction qui présente, ligne par ligne, le texte et la version sur deux colonnes contiguës.</t>
  </si>
  <si>
    <t>Kabak</t>
  </si>
  <si>
    <t>(ka-bak), n. m. Mot russe qui signifie un cabaret de bas étage.</t>
  </si>
  <si>
    <t>Kabin</t>
  </si>
  <si>
    <t>(ka-bin), n. m. Nom qui servait autrefois à désigner les mariages temporaires contractés par des marins provençaux avec des femmes grecques, dans l’Archipel.</t>
  </si>
  <si>
    <t>Kadine</t>
  </si>
  <si>
    <t>(ka-di-n’), n. f. Mot qui signifie dame en turc et qui se disait des maîtresses en pied du sultan.</t>
  </si>
  <si>
    <t>Kadoche</t>
  </si>
  <si>
    <t>(ka-do-ch’), n. m. Grade transcendant de la franc-maçonnerie.</t>
  </si>
  <si>
    <t>Kaier</t>
  </si>
  <si>
    <t>n. m. Flambeau carré. " Et aura… chascun deux kaïers et douze menues chandelles. " (La Curne)</t>
  </si>
  <si>
    <t>Kalamay</t>
  </si>
  <si>
    <t>n. f. Chandeleur, dans les Chartes Bretonnes. " Cinq cens livres à la septembresche, et trois cens livres au quart jour de l’an neuf, et cinq cens livres à l’octieve de la kalamay ensevante. " Preuv. de l’Hist. de Bret. t. I, col. 1223, an. 1309. (La Curne)</t>
  </si>
  <si>
    <t>Kalpak</t>
  </si>
  <si>
    <t>(kal-pak), n. m. Sorte de bonnet usité en Orient. Les kalpaks, ou bonnets à la tartare, et les caftans ou vestes rembourrées de coton… DE PEYSSONNEL.</t>
  </si>
  <si>
    <t>Kamis</t>
  </si>
  <si>
    <t>(ka-mis’), n. m. pl. Nom, au Japon, des divinités dont le culte est le sintisme.</t>
  </si>
  <si>
    <t>Kantref</t>
  </si>
  <si>
    <t>n. m. Canton composé de cent villages. " Le premier conquerur des treys kantrefs de la terre de Brekenoch estoyt Bernard de Nefmarche. " (La Curne)</t>
  </si>
  <si>
    <t>Kaolin</t>
  </si>
  <si>
    <t>(ka-o-lin), n. m. Roche argileuse, blanche et friable, qui entre dans la composition de la porcelaine dure.</t>
  </si>
  <si>
    <t>Karabé</t>
  </si>
  <si>
    <t>n. m. Nom que les Droguistes donnaient à l’ambre jaune, qui est tiré du mot karabe, qui selon Avincenne, signifie tire-paille en Langue Persique. (Furetière 1690).</t>
  </si>
  <si>
    <t>Karature</t>
  </si>
  <si>
    <t>(ka-ra-tu-r’), n. f. Karature blanche, opération par laquelle on allie l’argent à l’or, dans le monnayage ou la bijouterie. Karature rouge, opération des bijoutiers pour allier le cuivre à l’or.</t>
  </si>
  <si>
    <t>Karet</t>
  </si>
  <si>
    <t>n. m. Guérets, terre à blé. " L’un des admiraulx d’un souldan estoit venu fauciller et degaster les blez d’un karet estant illeques près. " (La Curne)</t>
  </si>
  <si>
    <t>Karmatique</t>
  </si>
  <si>
    <t>(kar-ma-ti-k’), adj. Écriture karmatique, genre d’écriture des Arabes, qui ne porte pas de points diacritiques, mais qui est plus arrondie que l’écriture coufique.</t>
  </si>
  <si>
    <t>Karreau</t>
  </si>
  <si>
    <t>n. m. Mesure de terre contenant vingt et un pieds. " Avons trouvé ou fié de Vangernie dis quartiers, trois cenz vint et neuf karreaus, et est assavoir que vint et un pié en quarraure font un karreau, et cinc cenz karreaus font un quartier. " (La Curne)</t>
  </si>
  <si>
    <t>Kavecheul</t>
  </si>
  <si>
    <t>n. m. Oreiller, traversin. (La Curne)</t>
  </si>
  <si>
    <t>Kayage</t>
  </si>
  <si>
    <t>n. m. Droit payé pour décharger le long d’un quai. " Lesquielz kais de la Rochelle furent de feu Guiart de la Gravelle et à lui appartiegne et doie appartenir le droit de prendre le kayage et le proffit desdiz kais et de la vase. " (La Curne)</t>
  </si>
  <si>
    <t>Kazine</t>
  </si>
  <si>
    <t>n. f. Terme de Relation. Le trésor du Grand Seigneur. (Dict. De l’Académie française 1762)</t>
  </si>
  <si>
    <t>Keepsake</t>
  </si>
  <si>
    <t>(ki-psé-k’), n. m. Livre qui se donne en cadeau, et qui renferme des pièces de vers et des fragments de prose, entremêlés de gravures. Au plur. Des keepsakes.</t>
  </si>
  <si>
    <t>Kemant</t>
  </si>
  <si>
    <t>n. m. Procureur. " Et se aucuns estoient arrestez par mi ou par men kemant. ", Ord. III, p. 295, an. 1358. (La Curne)</t>
  </si>
  <si>
    <t>Kenée</t>
  </si>
  <si>
    <t>n. f. Soufflet. " Quiconques donne kenée à autrui, qui n’est en se mainburgnie,. XX. sols. " (La Curne)</t>
  </si>
  <si>
    <t>Kératique</t>
  </si>
  <si>
    <t>(ké-ra-ti-k’), adj. Qui se rapporte à la cornée.</t>
  </si>
  <si>
    <t>Kéraunographique</t>
  </si>
  <si>
    <t>(ké-rô-no-gra-fi-k’), adj. Terme de physique. Empreintes kéraunographiques, les empreintes d’objets voisins que la foudre imprime sur les corps qu’elle frappe.</t>
  </si>
  <si>
    <t>Kermès</t>
  </si>
  <si>
    <t>n. m. C’est le nom qu’on donne à une petite excroissance de couleur rouge, qu’on trouve sur le chêne verd. Cette excroissance est formée par la piqûre d’un insecte qui fait extravaser le suc de cet arbre. Le Kermès sert pour teindre en écarlate, &amp; on l’emploie aussi dans la Médecine. On le nomme aussi Coccus. (Dict. De l’Académie française 1762)</t>
  </si>
  <si>
    <t>Keruier</t>
  </si>
  <si>
    <t>n. m. Celui qui laboure à la charrue pour son compte. (La Curne)</t>
  </si>
  <si>
    <t>Kesne</t>
  </si>
  <si>
    <t>n. m. Chêne. (La Curne)</t>
  </si>
  <si>
    <t>Kestrosphendone</t>
  </si>
  <si>
    <t>(kè-stro-sfin-do-n’), n. f. Terme d’antiquité. Sorte de fronde dont les deux bras étaient inégaux, et avec laquelle on lançait une flèche, un trait, au lieu d’une pierre, d’une balle.</t>
  </si>
  <si>
    <t>Keuerie</t>
  </si>
  <si>
    <t>n. f. Charge du grand queu de France. (La Curne)</t>
  </si>
  <si>
    <t>Khédive</t>
  </si>
  <si>
    <t>(ké-di-v’), n. m. Titre du vice-roi d’Égypte.</t>
  </si>
  <si>
    <t>Kienerie</t>
  </si>
  <si>
    <t>n. f. Droit de gîte étendu aux chiens de chasse du seigneur. (La Curne)</t>
  </si>
  <si>
    <t>Kievecuel</t>
  </si>
  <si>
    <t>n. m. Oreiller. (La Curne)</t>
  </si>
  <si>
    <t>Kiliare</t>
  </si>
  <si>
    <t>(ki-li-a-r’), n. m. Mille ares ou dix hectares.</t>
  </si>
  <si>
    <t>Kinésodique</t>
  </si>
  <si>
    <t>(ki-né-zo-di-k’), adj. Terme de physiologie. Qui conduit les mouvements.</t>
  </si>
  <si>
    <t>Kipper</t>
  </si>
  <si>
    <t>hareng fumé, ouvert et peu salé.</t>
  </si>
  <si>
    <t>Klavais</t>
  </si>
  <si>
    <t>(kla-vê), n. m. Espèce de filon coupant les lits de houille, dit aussi, mais d’une manière plus générale, faille.</t>
  </si>
  <si>
    <t>Kourgan</t>
  </si>
  <si>
    <t>(kour-gan), n. m. Nom d’antiques éminences tumulaires qu’on trouve dans certaines parties de la Russie orientale.</t>
  </si>
  <si>
    <t>Kuldéens</t>
  </si>
  <si>
    <t>(kul-dé-in), n. m. plur. Nom donné en Écosse vers le IXe siècle à des ecclésiastiques qui avec les moines composaient le clergé et paraissent avoir appartenu à l’ordre des chanoines.</t>
  </si>
  <si>
    <t>Kummel</t>
  </si>
  <si>
    <t>liqueur alcoolique d’origine russe, à bas e de cumin, appréciée pour ses qualités digestives.</t>
  </si>
  <si>
    <t>Kurtchis</t>
  </si>
  <si>
    <t>(kurt-chis), n. m. Corps de cavalerie chez les Persans, composé de l’ancienne noblesse.</t>
  </si>
  <si>
    <t>Kymrique</t>
  </si>
  <si>
    <t>(ki-mri-k’), adj. L’idiome kymrique, ou, substantivement, le kymrique, idiome celtique qui a trois dialectes principaux, le welsh, ou gallois, ou kimrique proprement dit, le cornique de la Cornouaille (il est éteint), et l’armoricain ou bas-breton parlé en Bretagne. Et nous foulions, humant son arome sauvage, L’âpre terre kymrique où croît le genêt d’or, José-Maria de HEREDIA.</t>
  </si>
  <si>
    <t>Kyphonisme</t>
  </si>
  <si>
    <t>(ki-fo-ni-sm’), n. m. Supplice usité chez les anciens et dans lequel on torturait les condamnés en les attachant à un bois recourbé.</t>
  </si>
  <si>
    <t>Kyrié</t>
  </si>
  <si>
    <t>(ky-ri-é) ou KYRIÉ-ÉLÉISON (ki-ri-é-élé-i-son’), n. m. Terme de liturgie. Partie de la messe qui renferme une triple invocation à Dieu répétée trois fois. La musique composée sur les paroles du Kyrié. Un beau Kyrié.</t>
  </si>
  <si>
    <t>Kyrielle</t>
  </si>
  <si>
    <t>(ki-ri-è-l’), n. f. Ancienne pièce de poésie française formée de vers octosyllabes à rimes plates, divisée en petits couplets égaux et terminés par le même mot qui servait de refrain.</t>
  </si>
  <si>
    <t>Kyriologie</t>
  </si>
  <si>
    <t>(ki-ri-o-lo-jie), n. f. Usage des expressions propres, par opposition à langage figuré.</t>
  </si>
  <si>
    <t>Labadisme</t>
  </si>
  <si>
    <t>(la-ba-di-sm’), n. m. Doctrine dans laquelle Labadie, théologien français, en 1610, prétendant que la hiérarchie ecclésiastique devait être abolie, autorisait à y suppléer par l’inspiration intérieure. Labadiste, disciple de Labadie.</t>
  </si>
  <si>
    <t>Labarum</t>
  </si>
  <si>
    <t>(la-ba-rom’), n. f. Étendard romain, qui consistait en une longue lance, surmontée d’un bâton qui la traversait à angles droits, d’où pendait une riche pièce d’étoffe couleur de pourpre et quelquefois enrichie de pierres précieuses ; jusqu’au temps de Constantin le Grand, elle portait la figure d’une aigle ; mais ce prince fit mettre à la place une croix avec un chiffre qui exprimait le nom de Jésus, à la suite, dit-on, d’une apparition dans les nues qui lui montrait ce signe et lui annonçait la victoire s’il l’adoptait.</t>
  </si>
  <si>
    <t>Labdacisme</t>
  </si>
  <si>
    <t>(la-bda-si-sm’) ou LAMBDACISME (lan-bda-si-sm’), n. m. Espèce de bégayement sur la lettre l (voy. LALLATION).</t>
  </si>
  <si>
    <t>Labech</t>
  </si>
  <si>
    <t>(la-bèk), n. m. Nom qu’on donne au vent de sud-ouest, grand ou petit, dans les villes de France voisines de la Méditerranée. Le labech est opposé au grégou ou nord-est.</t>
  </si>
  <si>
    <t>Labelle</t>
  </si>
  <si>
    <t>(la-bè-l’), n. f. Bord renversé de certains coquillages ; pétale supérieur de la corolle des orchidées.</t>
  </si>
  <si>
    <t>Labeur</t>
  </si>
  <si>
    <t>(la-beur), n. m. Terme d’imprimerie. Ouvrages de labeur, ouvrages considérables et tirés à grand nombre, par opposition à ouvrages de ville qui sont de peu d’étendue et se tirent à moindre nombre.</t>
  </si>
  <si>
    <t>Labile</t>
  </si>
  <si>
    <t>(la-bi-l’), adj. 1°Sujet à glisser, à tomber, manquer. Mémoire labile, mémoire faible qui manque souvent au besoin 2°Terme de botanique. Se dit d’une partie qui se détache et tombe aisément.</t>
  </si>
  <si>
    <t>Labit</t>
  </si>
  <si>
    <t>n. f. Dispute, querelle. Sans faire noise ne labit. (La Curne)</t>
  </si>
  <si>
    <t>Labourer</t>
  </si>
  <si>
    <t>(la-bou-ré), v. t. Terme de marine. Labourer le fond, se dit d’un vaisseau qui navigue dans une eau trop peu profonde et qui touche le fond sans être cependant arrêté.</t>
  </si>
  <si>
    <t>Lacé</t>
  </si>
  <si>
    <t>(la-sé), n. m. Entrelacement de petits grains de verre, dont on orne les lustres.</t>
  </si>
  <si>
    <t>Lacerie</t>
  </si>
  <si>
    <t>(la-se-rie), n. f. Nom que les vanniers donnent à leurs ouvrages les plus beaux et les plus fins. Tissu d’osier mince et serré qui remplit le corps d’une corbeille.</t>
  </si>
  <si>
    <t>Lacerne</t>
  </si>
  <si>
    <t>(la-sèr-n’), n. f. Terme d’antiquité romaine. Habit grossier qui ne fut d’abord en usage que pour la campagne, et dont on se servit à la ville pour se garantir de la pluie.</t>
  </si>
  <si>
    <t>Laconicon</t>
  </si>
  <si>
    <t>(la-ko-ni-kon), n. m. Terme d’antiquité. Sorte d’étuve en usage chez les anciens : c’était une pièce voûtée qu’on échauffait à l’aide de fourneaux placés sous la pièce, et qui provoquait la sueur à l’aide d’une chaleur sèche.</t>
  </si>
  <si>
    <t>Lacre</t>
  </si>
  <si>
    <t>(la-kr’), n. f. Ancien nom d’une sorte de cire à cacheter. Lacre ou cire à cacheter le cent pesant payera 6 livres, Tarif du 18 sept. 1684.</t>
  </si>
  <si>
    <t>Lacrymule</t>
  </si>
  <si>
    <t>(la-kri-mu-l’), n. f. 1°Diminutif burlesque de larme. Et si vous en tirez la moindre lacrymule, SCARRON. 2°Terme de pharmacie. Petite larme.</t>
  </si>
  <si>
    <t>Lactescence</t>
  </si>
  <si>
    <t>(la-ktè-ssan-s’), n. f. Terme didactique. Qualité d’un liquide qui ressemble à du lait.</t>
  </si>
  <si>
    <t>Lacunette</t>
  </si>
  <si>
    <t>(la-ku-nè-t’), n. f. Petit fossé au milieu du grand, qu’on tient rempli d’eau avec des haies vives en buisson tout au long, pour se garantir des surprises, FÉLIBIEN, Historique des bâtiments du roi, Paris, 1690.</t>
  </si>
  <si>
    <t>Ladure</t>
  </si>
  <si>
    <t>(la-du-r’), n. f. Petite plate-forme au bord des œillets sur laquelle on tire le sel.</t>
  </si>
  <si>
    <t>Lagan</t>
  </si>
  <si>
    <t>(la-gan), n. m. Terme féodal. Droit qui appartenait aux seigneurs sur les débris des vaisseaux naufragés.</t>
  </si>
  <si>
    <t>Lagéniforme</t>
  </si>
  <si>
    <t>(la-jé-ni-for-m’), adj. Terme didactique. Qui a la forme d’une bouteille, d’une gourde.</t>
  </si>
  <si>
    <t>Lagide</t>
  </si>
  <si>
    <t>(la-ji-d’), n. m. Terme d’histoire. Membre d’une dynastie grecque régnant en Égypte, dont Ptolémée, fils de Lagus, et l’un des capitaines d’Alexandre, fut le fondateur.</t>
  </si>
  <si>
    <t>Lagre</t>
  </si>
  <si>
    <t>(la-gr’), n. f. Feuille de verre sur laquelle les ouvriers étendent toutes les autres à mesure qu’elles sont fabriquées.</t>
  </si>
  <si>
    <t>Lagrimoso</t>
  </si>
  <si>
    <t>(la-gri-mô-zo), adv. Terme de musique. Mot italien marquant un mouvement lent et une expression mélancolique et larmoyante.</t>
  </si>
  <si>
    <t>Lague</t>
  </si>
  <si>
    <t>(la-gh’), n. f. Ancien terme de marine. L’endroit par où passe un vaisseau.</t>
  </si>
  <si>
    <t>Laguis</t>
  </si>
  <si>
    <t>(la-ghî), n. m. Terme de marine. Cordage qui, muni d’un nœud agui, est employé pour serrer un corps qu’il entoure par le seul effet du poids de ce corps.</t>
  </si>
  <si>
    <t>Lai</t>
  </si>
  <si>
    <t>(lè), n. m. Dans le moyen âge, sorte de petit poème racontant en vers de huit syllabes une aventure merveilleuse prise dans les légendes. Il s’est dit, par extension, de toute espèce de petit poème. Vers la fin de la fête, des troubadours chantaient des lais d’amour, CHATEAUBRIAND.</t>
  </si>
  <si>
    <t>Laie</t>
  </si>
  <si>
    <t>(lê), n. f. Terme d’eaux et forêts. Route étroite percée dans une forêt, dans une futaie. Une laie de trois pieds de large. Prenant un matin son chemin par une grande laie de la forest de Lafère, VILLEROY.</t>
  </si>
  <si>
    <t>Lais</t>
  </si>
  <si>
    <t>(lê), n. m. plur. 1°Terme d’eaux et forêts. Nom qu’on donne aux jeunes baliveaux qu’on laisse, en coupant un taillis, afin qu’ils croissent en haute futaie 2°Terme de jurisprudence. Atterrissement, alluvion, ce que la mer ou une rivière donne d’accroissement à un terrain.</t>
  </si>
  <si>
    <t>Laisse</t>
  </si>
  <si>
    <t>(lê-s’), n. f. Sol que la marée couvre en montant et que le jusant laisse à découvert. Terres mêlées de sable et de vase que la mer dépose en forme de sillons sur la côte.</t>
  </si>
  <si>
    <t>Laize</t>
  </si>
  <si>
    <t>(lê-z’), n. f. Terme de manufacture. Largeur d’une étoffe entre deux lisières. Ce châle cinq quarts a bien sa laize.</t>
  </si>
  <si>
    <t>Lallation</t>
  </si>
  <si>
    <t>(lal-la-sion), n. f. Vice de prononciation qui consiste à appuyer sur les l mal à propos, comme si chacune de ces lettres était double, ou à les mouiller indument, ou à les substituer à la lettre r. On dit aussi et plus souvent lambdacisme.</t>
  </si>
  <si>
    <t>Lamaneur</t>
  </si>
  <si>
    <t>(la-ma-neur), n. m. Terme de marine. Pilote qui connaît particulièrement l’entrée d’un port, d’une baie, d’une rade, d’une rivière, et qui guide les bâtiments à l’entrée et à la sortie.</t>
  </si>
  <si>
    <t>Lambalais</t>
  </si>
  <si>
    <t>n. m. Fossoyeurs. (La Curne)</t>
  </si>
  <si>
    <t>Lambel</t>
  </si>
  <si>
    <t>(lan-bèl), n. m. Terme de blason. Nom d’une brisure la plus noble de toutes qui se forme par un filet qui doit être large de la neuvième partie du chef. Composa tous ces mots de cimier et d’écart, De pal, de contre-pal, de lambel et de fasce, BOILEAU.</t>
  </si>
  <si>
    <t>Lambrequins</t>
  </si>
  <si>
    <t>(lan-bre-kin), n. m. plur. Terme de tapissier. Découpures d’étoffe, de bois ou de tôle imitant le coutil, qui couronnent un pavillon, une tente, un store, etc. Au XVIIe siècle, nom des bandes d’étoffe qui pendaient au bas de la cuirasse, dans l’imitation théâtrale du costume antique.</t>
  </si>
  <si>
    <t>Lambruches</t>
  </si>
  <si>
    <t>(lan-bru-ch’) ou LAMBRUSQUE (lan-bru-sk’), n. f. Nom vulgaire donné, dans quelques cantons du midi de la France, à des ceps de vigne croissant spontanément et sauvages. Se dit aussi du fruit de la lambrusque.</t>
  </si>
  <si>
    <t>Lamento</t>
  </si>
  <si>
    <t>(la-mèn-to), n. m. Nuance musicale indiquant un ton de lamentation.</t>
  </si>
  <si>
    <t>Lamie</t>
  </si>
  <si>
    <t>(la-mie), n. f. Terme d’antiquité. Être fabuleux qui passait pour dévorer les enfants, et qu’on représentait ordinairement avec une tête de femme et un corps de serpent. On sent en vous des goules, des lamies, D’affreux êtres sortis des cercueils soulevés, V. HUGO.</t>
  </si>
  <si>
    <t>Lampadaire</t>
  </si>
  <si>
    <t>(lan-pa-dê-r’), n. m. Terme d’histoire ancienne. Officier de l’Église de Constantinople qui avait soin du luminaire, et qui portait un bougeoir élevé devant l’empereur et l’impératrice, pendant qu’ils assistaient au service divin.</t>
  </si>
  <si>
    <t>Lampant</t>
  </si>
  <si>
    <t>ANTE (lan-pan, pan-t’), adj. Terme de commerce. Huile lampante, huile bien claire et bien purifiée. Se dit du vin au sens de corsé, bon à boire, à lamper.</t>
  </si>
  <si>
    <t>Lampas</t>
  </si>
  <si>
    <t>(lan-pâ), n. m. Terme vieilli et populaire. La gorge. Humecter le lampas.</t>
  </si>
  <si>
    <t>Lampassé</t>
  </si>
  <si>
    <t>ÉE (lan-pa-sé, sée), adj. Terme de blason, qui se dit de la langue des animaux, lorsqu’elle sort de leur gueule et que l’émail en est différent de celui du corps.</t>
  </si>
  <si>
    <t>Lamper</t>
  </si>
  <si>
    <t>(lan-pé), v. t. Se dit, en termes de marin, de la mer devenue phosphorescente. La mer lampe ; la mer a lampé cette nuit.</t>
  </si>
  <si>
    <t>Lamperon</t>
  </si>
  <si>
    <t>(lan-pe-ron), n. m. Petit tuyau ou languette qui tient la mèche dans une lampe.</t>
  </si>
  <si>
    <t>Lampon</t>
  </si>
  <si>
    <t>(lan-pon), n. m. Brocard, vaudeville. Et n’était pas un de la troupe Qui ne chantât des léridas, Des lampons… SCARRON.</t>
  </si>
  <si>
    <t>Lancière</t>
  </si>
  <si>
    <t>(lan-siè-r’), n. f. Ouverture par laquelle l’eau s’écoule quand les moulins ne travaillent pas.</t>
  </si>
  <si>
    <t>Lanciner</t>
  </si>
  <si>
    <t>(lan-si-né), v. t. Tourmenter de façon lancinante.</t>
  </si>
  <si>
    <t>Landier</t>
  </si>
  <si>
    <t>(lan-dié), n. m. Haut chenêt muni de crochets, parfois surmonté d’un panier mécanique.</t>
  </si>
  <si>
    <t>Langeau</t>
  </si>
  <si>
    <t>n. m. Flacon, bouteille. " Une chopine, six escuelles et un langeau barré. " (La Curne)</t>
  </si>
  <si>
    <t>Langue-de-bœuf</t>
  </si>
  <si>
    <t>n. m. Demi pique en usage au moyen âge. La pointe de la langue-de-bœuf était une large dague.</t>
  </si>
  <si>
    <t>Langue-de-serpent</t>
  </si>
  <si>
    <t>n. f. Dent de requin fossile ou silex préhistorique qui servait au moyen âge d’amulette.</t>
  </si>
  <si>
    <t>Languide</t>
  </si>
  <si>
    <t>(lan-ghi-d’), adj. Qui est dans la langueur. Le Gange au languide pas, la Cabale des matois, dans FR. MICHEL, au mot matois. Ne laisse pas mon âme impuissante et languide Dans la stérilité que le crime produit, Et telle qu’une terre aride Qui, n’ayant aucune eau, ne peut rendre aucun fruit, CORNEILLE.</t>
  </si>
  <si>
    <t>Laniaire</t>
  </si>
  <si>
    <t>(la-ni-ê-r’), adj. Qui déchire. Les dents laniaires, et, substantivement, les laniaires, les dents canines.</t>
  </si>
  <si>
    <t>Lanterne</t>
  </si>
  <si>
    <t>(lan-tèr-n’), n. f. Ancien terme d’artillerie. Sorte de grande cuiller avec laquelle, avant l’invention des gargousses, on portait la poudre au fond du canon.</t>
  </si>
  <si>
    <t>Lantiponner</t>
  </si>
  <si>
    <t>(lan-ti-po-né), v. t. Terme populaire. Tenir des discours frivoles, inutiles et importuns.</t>
  </si>
  <si>
    <t>Lapideux</t>
  </si>
  <si>
    <t>EUSE (la-pi-deû, eû-z’), adj. Qui est de la nature de la pierre.</t>
  </si>
  <si>
    <t>Lapilli</t>
  </si>
  <si>
    <t>(la-pil-li), n. m. plur. Cendres volcaniques.</t>
  </si>
  <si>
    <t>Lare</t>
  </si>
  <si>
    <t>(la-r’), n. m. Nom, chez les anciens Romains, des dieux domestiques. On retrouve ici quelques traces du culte touchant des lares, CHATEAUBRIAND. Poétiquement. Les lares, la maison, la demeure. Un rat hôte d’un champ, rat de peu de cervelle, Des lares paternels un jour se trouva soûl, LA FONTAINE.</t>
  </si>
  <si>
    <t>Larigot</t>
  </si>
  <si>
    <t>(la-ri-go), n. m. Espèce de flûte ou de petit flageolet, qui n’est plus en usage, et qu’imite un des jeux de l’orgue, dit jeu de larigot.</t>
  </si>
  <si>
    <t>Larmier</t>
  </si>
  <si>
    <t>(lar-mié), n. m. Creux de l’œil du cerf où semble se dessiner l’humidité d’un flot de larmes.</t>
  </si>
  <si>
    <t>Lascars</t>
  </si>
  <si>
    <t>(la-skar), n. m. plur. Nom donné aux matelots indiens tirés de la classe des Parias.</t>
  </si>
  <si>
    <t>Lasque</t>
  </si>
  <si>
    <t>(la-sk’), n. m. Terme de joaillier. Diamant qui a la forme d’un parallélogramme plat, peu épais.</t>
  </si>
  <si>
    <t>Latemment</t>
  </si>
  <si>
    <t>(la-ta-man), adv. D’une manière latente.</t>
  </si>
  <si>
    <t>Laticlave</t>
  </si>
  <si>
    <t>(la-ti-kla-v’), n. m. Tunique que portaient à Rome les sénateurs, et qui était bordée d’une large bande de pourpre. Recevoir le laticlave, c’était recevoir la qualité de sénateur.</t>
  </si>
  <si>
    <t>Latitant</t>
  </si>
  <si>
    <t>ANTE (la-ti-tan, tan-t’), adj. Mot forgé du latin. Qui se cache. C’est une Ariane abandonnée que l’on éconduit, l’administration ne se chargeant pas de retrouver les séducteurs fugitifs ou latitants, DE MOLINARI.</t>
  </si>
  <si>
    <t>Latitudinaire</t>
  </si>
  <si>
    <t>(la-ti-tu-di-nê-r’), n. m. Terme de théologie. Celui qui se donne trop de liberté dans les principes de religion, ou qui en parle trop librement. Adjectivement. Des principes latitudinaires.</t>
  </si>
  <si>
    <t>Latomie</t>
  </si>
  <si>
    <t>(la-to-mie), n. f. Terme d’histoire ancienne. Carrière où l’on renfermait des prisonniers.</t>
  </si>
  <si>
    <t>Latrie</t>
  </si>
  <si>
    <t>(la-trie), n. f. Usité seulement dans cette locution : culte de latrie, culte d’adoration que l’on rend à Dieu seul, par opposition à culte de dulie, culte de respect et d’honneur que l’on rend aux saints.</t>
  </si>
  <si>
    <t>Lauche</t>
  </si>
  <si>
    <t>n. f. Terre humide et marécageuse. (La Curne)</t>
  </si>
  <si>
    <t>Laudes</t>
  </si>
  <si>
    <t>(lô-d’), n. f. plur. Terme de liturgie catholique. La seconde partie de l’office divin, celle qui se dit immédiatement après matines. FIG. Louanges.</t>
  </si>
  <si>
    <t>Lauré</t>
  </si>
  <si>
    <t>ÉE (lô-ré, rée), adj. Orné, couronné de laurier.</t>
  </si>
  <si>
    <t>Lavallière</t>
  </si>
  <si>
    <t>(la-va-liè-r’), n. f. 1°Se dit de la couleur de certaines reliures ; c’est un brun clair à peu près feuille-morte. Maroquin Lavallière 2°En termes de nouveautés, une sorte de nœud ou cravate pour femme.</t>
  </si>
  <si>
    <t>Lavanche</t>
  </si>
  <si>
    <t>(la-van-ch’) ou LAVANGE (la-vanj’), n. f. Synonyme d’avalanche.</t>
  </si>
  <si>
    <t>Lavandière</t>
  </si>
  <si>
    <t>(la-van-diè-r’), n. f. Sorte de grand bateau, naviguant sur le canal Saint-Denis.</t>
  </si>
  <si>
    <t>Lavis</t>
  </si>
  <si>
    <t>(la-vî), n. m. Manière de colorier un dessin avec de l’encre de Chine, du bistre, de la sépia ou quelque autre matière colorante délayée dans l’eau. Dessin fait de cette manière. Un beau lavis.</t>
  </si>
  <si>
    <t>Layer</t>
  </si>
  <si>
    <t>(lè-ié), v. t. Terme d’eaux et forêts. Tracer une laie, une route étroite dans une forêt. Marquer les bois qu’on doit laisser dans l’abatis des bois de haute futaie ou dans la coupe des taillis.</t>
  </si>
  <si>
    <t>Lazaret</t>
  </si>
  <si>
    <t>(la-za-rè), n. m. Édifice isolé, établi dans certains ports de mer, et dans lequel séjournaient, pour y être désinfectés, les hommes et tous les objets provenant de lieux où règnait une maladie épidémique contagieuse. Fig. Notre maison est un lazaret, VOLTAIRE.</t>
  </si>
  <si>
    <t>Léans</t>
  </si>
  <si>
    <t>(lé-an), adv. Là dedans, opposé à céans qui signifie ici dedans.</t>
  </si>
  <si>
    <t>Lébèche</t>
  </si>
  <si>
    <t>(lé-bè-ch’), n. m. Nom, dans la Méditerranée, du vent du sud-ouest.</t>
  </si>
  <si>
    <t>Lèche</t>
  </si>
  <si>
    <t>(lè-ch’), n. f. Terme familier. Tranche fort mince de quelque chose qui se mange. Une lèche de pain, de jambon.</t>
  </si>
  <si>
    <t>Lectionnaire</t>
  </si>
  <si>
    <t>(lè-ksio-nê-r’), n. m. Terme de liturgie. Livre qui contient les leçons qui se lisent à l’office.</t>
  </si>
  <si>
    <t>Lède</t>
  </si>
  <si>
    <t>(lè-d’), n. f. La partie du milieu d’un marais salant, autour de laquelle on creuse un fossé.</t>
  </si>
  <si>
    <t>Lège</t>
  </si>
  <si>
    <t>(lè-j’), adj. de deux genres. Terme de marine. Qui n’a pas son lest, son chargement. Bâtiment qui fait son retour lège.</t>
  </si>
  <si>
    <t>Lemme</t>
  </si>
  <si>
    <t>(lè-m’), n. m. 1°Dans la dialectique grecque, proposition mise en avant. Le lemme, le prolemme et l’épiphore sont les trois parties de l’argument 2°Terme de mathématique. Proposition qui prépare la démonstration d’une autre.</t>
  </si>
  <si>
    <t>Lemnisque</t>
  </si>
  <si>
    <t>(lè-mni-sk’), n. m. Terme d’antiquité. Nom de rubans attachés aux couronnes, aux palmes des vainqueurs et des suppliants.</t>
  </si>
  <si>
    <t>Lémures</t>
  </si>
  <si>
    <t>(lé-mu-r’), n. m. plur. Terme d’antiquité romaine. Nom que les Romains donnaient aux fantômes des morts, qui, suivant l’opinion populaire, se faisaient voir quelquefois la nuit.</t>
  </si>
  <si>
    <t>Lendit</t>
  </si>
  <si>
    <t>(lan-di), n. m. Foire qui se tenait depuis l’an 1444 dans la ville de Saint-Denis, mais auparavant dans un lieu dit champ du lendit, entre cette ville et la Chapelle ; on l’ouvrait le mercredi avant la Saint-Barnabé (11 juin) ; elle durait plusieurs jours.</t>
  </si>
  <si>
    <t>Lendore</t>
  </si>
  <si>
    <t>(lan-do-r’), n. m. et f. Personne lente et paresseuse qui semble toujours assoupie.</t>
  </si>
  <si>
    <t>Lénité</t>
  </si>
  <si>
    <t>(lé-ni-té), n. f. Mot forgé du latin. Douceur, indulgence.</t>
  </si>
  <si>
    <t>Lentigo</t>
  </si>
  <si>
    <t>(lin-ti-go), n. m. Nom que l’on donne aux taches de rousseur.</t>
  </si>
  <si>
    <t>Léonin</t>
  </si>
  <si>
    <t>INE (lé-o-nin, ni-n’), adj. 1°Vers léonins, vers latins dont les deux césures riment ensemble 2°Dans l’ancienne littérature française, vers léonins, vers dans lesquels une même consonnance se reproduit deux ou trois fois. Rimes léonines, rimes extrêmement riches, dont la similitude s’étend jusqu’à la pénultième et même à l’antépénultième syllabe.</t>
  </si>
  <si>
    <t>Léontine</t>
  </si>
  <si>
    <t>(lé-on-ti-n’), n. f. Nom donné à une chaîne de montre de femme.</t>
  </si>
  <si>
    <t>Leptologie</t>
  </si>
  <si>
    <t>(lè-pto-lo-jie), n. f. Terme de rhétorique. Style fin, discours subtil, minutieux.</t>
  </si>
  <si>
    <t>Léthifère</t>
  </si>
  <si>
    <t>(lé-ti-fè-r’), adj. Qui cause la mort. Des sucs léthifères.</t>
  </si>
  <si>
    <t>Lette</t>
  </si>
  <si>
    <t>(lè-t’), n. f. Nom donné dans les dunes de la Gironde à des amas d’eau qui se forment lors des pluies au fond des vallées sèches séparatives des dunes et qui s’évaporent par les chaleurs.</t>
  </si>
  <si>
    <t>Lettrine</t>
  </si>
  <si>
    <t>(lè-tri-n’), n. f. 1°Terme d’imprimerie. Petite lettre qui se met au-dessus ou à côté d’un mot, pour renvoyer le lecteur à des notes placées soit à la marge, soit au bas des pages 2°Lettres majuscules qui se mettent au haut des colonnes ou des pages d’un dictionnaire, pour indiquer les initiales des mots qui s’y trouvent.</t>
  </si>
  <si>
    <t>Leu</t>
  </si>
  <si>
    <t>(leu), n. m. Ancien nom du loup. Usité seulement dans cette locution familière : à la queue leu leu, à la suite les uns des autres.</t>
  </si>
  <si>
    <t>Leucade</t>
  </si>
  <si>
    <t>(leu-ka-d’), n. f. Dans l’histoire grecque, saut de Leucade, se dit des amants malheureux qui se précipitaient dans la mer, du haut du promontoire de Leucade, pour se guérir de leur amour.</t>
  </si>
  <si>
    <t>Leude</t>
  </si>
  <si>
    <t>(leu-d’), n. m. Nom que, dans les temps mérovingiens, on donnait aux compagnons ou fidèles des rois.</t>
  </si>
  <si>
    <t>Levantine</t>
  </si>
  <si>
    <t>(le-van-ti-n’), n. f. Ancienne sorte de dague à pommeau double. Étoffe de soie tout unie. Robe de levantine.</t>
  </si>
  <si>
    <t>Lévite</t>
  </si>
  <si>
    <t>(lé-vi-t’), n. f. Sorte de redingote d’homme ou de robe de femme ainsi nommée parce qu’elle a quelque ressemblance avec l’habillement des prêtres ou lévites.</t>
  </si>
  <si>
    <t>Levrauder</t>
  </si>
  <si>
    <t>(le-vrô-dé), v. t. Poursuivre quelqu’un comme un lièvre.</t>
  </si>
  <si>
    <t>Lexiologie</t>
  </si>
  <si>
    <t>(lè-ksi-o-lo-jie), n. f. Science des mots considérés dans leurs éléments de formation.</t>
  </si>
  <si>
    <t>Li</t>
  </si>
  <si>
    <t>(li), n. m. Mesure itinéraire des Chinois valant 576 mètres.</t>
  </si>
  <si>
    <t>Libelle</t>
  </si>
  <si>
    <t>subst. masc. Escrit qui contient des injures, des reproches, des accusations contre l’honneur &amp; la reputation de quelqu’un. (Furetière 1690).</t>
  </si>
  <si>
    <t>Libelliste</t>
  </si>
  <si>
    <t>(li-bèl-li-st’), n. m. Auteur d’un libelle, d’un écrit satirique, injurieux… le calomniateur se cachait sous un nom supposé, comme la plupart des libellistes, VOLTAIRE.</t>
  </si>
  <si>
    <t>Libration</t>
  </si>
  <si>
    <t>(li-bra-sion), n. f. Terme d’astronomie. Balancement apparent de la lune autour de son axe.</t>
  </si>
  <si>
    <t>Libretto</t>
  </si>
  <si>
    <t>(li-brè-tto), n. m. Les paroles d’un opéra, par opposition à la partition. Le libretto de cet opéra est d’un tel. Au plur. Des librettos, ou, suivant le pluriel italien, des libretti.</t>
  </si>
  <si>
    <t>Liburne</t>
  </si>
  <si>
    <t>(li-bur-n’), n. f. Terme d’antiquité romaine. Espèce de vaisseau léger. Lat. liburna, genre de vaisseau ainsi nommé parce qu’il était usité chez les Liburniens (Liburnie, située entre l’Istrie et la Dalmatie).</t>
  </si>
  <si>
    <t>Lice</t>
  </si>
  <si>
    <t>(li-s’), n. f. Garde-fous d’un pont de bois. Barrière qui borde la carrière d’un manége.</t>
  </si>
  <si>
    <t>Licet</t>
  </si>
  <si>
    <t>(li-sèt’), n. m. Permission. Obtenir un licet.</t>
  </si>
  <si>
    <t>Licheur</t>
  </si>
  <si>
    <t>(li-cheur), n. m. Terme populaire. Celui qui aime à boire et à bien manger.</t>
  </si>
  <si>
    <t>Licteur</t>
  </si>
  <si>
    <t>(li-kteur), n. m. Nom de douze sergents d’armes de l’ancienne Rome, qui marchaient devant les consuls ou le dictateur, portant des haches enveloppées dans des faisceaux de verges, et toujours prêts à délier les faisceaux, pour fouetter les criminels ou leur trancher la tête. Par extension, satellite, avec l’idée d’une obéissance passive et du meurtre commandé et exécuté.</t>
  </si>
  <si>
    <t>Lides</t>
  </si>
  <si>
    <t>(li-d’), n. m. Nom donné, dans la période barbare, à des hommes dont l’état, mal défini pour nous, était intermédiaire entre la liberté et la servitude.</t>
  </si>
  <si>
    <t>Lido</t>
  </si>
  <si>
    <t>(li-do), n. m. Bande de sable séparant la lagune de la mer.</t>
  </si>
  <si>
    <t>Lie</t>
  </si>
  <si>
    <t>(lie), adj. Vieux mot qui signifie joyeux, usité seulement dans cette locution : faire chère lie, faire bonne chère avec gaieté. Là, vivant à discrétion, La galande fit chère lie, LA FONTAINE.</t>
  </si>
  <si>
    <t>Lief</t>
  </si>
  <si>
    <t>(lièf), n. m. Vieux mot qui signifie l’action de lever, la levée d’une chose. J’ai ouï d’anciens notaires et greffiers de justice de paix, dire : le lief des scellés pour la levée des scellés, LEGOARANT.</t>
  </si>
  <si>
    <t>Lierne</t>
  </si>
  <si>
    <t>(lièr-n’), n. f. Nom donné, dans les voûtes gothiques, à certaines nervures qui se croisent entre elles.</t>
  </si>
  <si>
    <t>Lige</t>
  </si>
  <si>
    <t>(li-j’), adj. 1°Terme de féodalité. Qui promet à son seigneur toute fidélité contre qui que ce soit, sans restriction 2°Fief lige, héritage lige, terre lige, terre possédée sous la charge de l’hommage lige et des obligations qu’il imposait.</t>
  </si>
  <si>
    <t>Ligérien</t>
  </si>
  <si>
    <t>IENNE (li-jé-riin, riè-n’), adj. Qui appartient au bassin de la Loire. La région ligérienne. ETYM. Lat. Ligeris, la Loire.</t>
  </si>
  <si>
    <t>Lignade</t>
  </si>
  <si>
    <t>n. f. Provision de bois. (La Curne)</t>
  </si>
  <si>
    <t>Ligneur</t>
  </si>
  <si>
    <t>(li-gneur), n. m. Terme de pêche. Vaisseau moruyer pêchant à la ligne. Celui qui, sur les vaisseaux moruyers, pêche avec des lignes.</t>
  </si>
  <si>
    <t>Lilial</t>
  </si>
  <si>
    <t>adj. Semé de fleurs de lis. (La Curne)</t>
  </si>
  <si>
    <t>Limbe</t>
  </si>
  <si>
    <t>(lin-b’), n. m. Terme d’astronomie. Le limbe supérieur, le limbe inférieur du soleil, le bord supérieur, le bord inférieur du soleil.</t>
  </si>
  <si>
    <t>Limestre</t>
  </si>
  <si>
    <t>(li-mè-str’), n. m. Espèce de serge croisée et drapée fabriquée à Rouen. Combien, pour avoir mis leur honneur en séquestre, Ont-elles en velours échangé leur limestre ! RÉGNIER</t>
  </si>
  <si>
    <t>Liminaire</t>
  </si>
  <si>
    <t>Limon</t>
  </si>
  <si>
    <t>(li-mon), n. m. Terme d’architecture. Nom donné à la pierre ou à la pièce de bois qui termine et soutient les marches d’une rampe d’escalier, sur laquelle on pose une balustrade pour servir d’appui. Terme de marine. Se dit des bouts de cordages bien ridés qui servent de bras d’échelle pour monter dans les haubans, sans marcher sur les bastingages.</t>
  </si>
  <si>
    <t>Limule</t>
  </si>
  <si>
    <t>(li-mu-l’), n. m. Genre de crustacés branchiopodes.</t>
  </si>
  <si>
    <t>Linéament</t>
  </si>
  <si>
    <t>(li-né-a-man), n. m. 1°Trait linéaire 2°Par extension, ce qui dessine. Les premiers linéaments du poulet dans l’œuf 3°Fig. Ébauche, esquisse. Le plus beau linéament, à mon gré, de tout leur ouvrage est celui par lequel ils nous expriment la fin de Socrate, LA MOTHE LE VAYER.</t>
  </si>
  <si>
    <t>Linostole</t>
  </si>
  <si>
    <t>(li-no-sto-l’), n. m. Terme de plaisanterie forgé par Voltaire pour désigner les docteurs de Sorbonne.</t>
  </si>
  <si>
    <t>Liotrique</t>
  </si>
  <si>
    <t>(li-o-tri-k’), adj. Qui a les cheveux plats et lisses.</t>
  </si>
  <si>
    <t>Lioube</t>
  </si>
  <si>
    <t>(li-ou-b’), n. m. Terme de marine. Entaille faite dans toute l’épaisseur d’une pièce de bois pour recevoir l’extrémité d’une autre pièce. On dit aussi gueule-de-loup.</t>
  </si>
  <si>
    <t>Lipogramme</t>
  </si>
  <si>
    <t>(li-po-gra-m’), n. m. Ouvrage dans lequel on affecte de ne pas faire entrer une lettre particulière de l’alphabet. La disparition, roman de Georges Pérec est écrit sans la voyelle [e]</t>
  </si>
  <si>
    <t>Liquescence</t>
  </si>
  <si>
    <t>(li-kuè-ssan-s’), n. f. Etat de ce qui se fond ou parait se fondre.</t>
  </si>
  <si>
    <t>Lisard</t>
  </si>
  <si>
    <t>n. m. Celui qui aime lire. Un homme ne peult bien escrire S’il n’est quelque peu bon lisart. MAROT. (La Curne)</t>
  </si>
  <si>
    <t>Lise</t>
  </si>
  <si>
    <t>(li-z’), n. f. Nom donné, dans la baie du mont Saint-Michel, à la boue des chemins, et, spécialement, aux sables mouvants.</t>
  </si>
  <si>
    <t>Listel</t>
  </si>
  <si>
    <t>(li-stèl), au plur. LISTEAUX (li-stô), n. m. Petites moulures d’une pièce d’artillerie.</t>
  </si>
  <si>
    <t>Lithoglyphe</t>
  </si>
  <si>
    <t>(li-to-gli-f’), n. m. Graveur sur pierre.</t>
  </si>
  <si>
    <t>Litorne</t>
  </si>
  <si>
    <t>(li-tor-n’), n. f. Variété de grive à tête cendrée.</t>
  </si>
  <si>
    <t>Litre</t>
  </si>
  <si>
    <t>(li-tr’), n. f. Bande noire tendue aux obsèques d’un grand personnage soit en dedans soit en dehors de l’église et portant les armoiries du défunt. On voit leurs armes sur les litres et sur les vitrages, LA BRUYÈRE.</t>
  </si>
  <si>
    <t>Littorine</t>
  </si>
  <si>
    <t>(li-tto-ri-n’), n. f. Terme de zoologie. Genre de gastéropodes testacés, autre nom du bigorneau.</t>
  </si>
  <si>
    <t>Livarde</t>
  </si>
  <si>
    <t>(li-var-d’), n. f. Perche longue et légère avec laquelle on tend une voile rectangulaire enverguée sur le mât.</t>
  </si>
  <si>
    <t>Locher</t>
  </si>
  <si>
    <t>(lo-ché), v. t. Secouer un arbre pour en faire tomber les fruits.</t>
  </si>
  <si>
    <t>Lods</t>
  </si>
  <si>
    <t>(lô ; l’s se lie : lô-z et ventes), n. m. plur. Terme de jurisprudence médiévale, usité seulement dans cette locution : lods et ventes, droit dû au seigneur par celui qui acquiert un bien dans sa censive. Payer les lods et ventes.</t>
  </si>
  <si>
    <t>Lof</t>
  </si>
  <si>
    <t>(lof), n. m. Terme de marine. Le bord ou côté du navire qui se trouve frappé par le vent. Aller au lof, venir au lof, aller au plus près du vent.</t>
  </si>
  <si>
    <t>Logogriphe</t>
  </si>
  <si>
    <t>(lo-go-gri-f’), n. m. Sorte d’énigme dont le mot est tel que les lettres qui le composent puissent fournir plusieurs autres mots ; on définit ces mots secondaires : et c’est par ces définitions qu’on s’efforce de deviner le mot du logogriphe. Fig. Langage obscur.</t>
  </si>
  <si>
    <t>Logorrhée</t>
  </si>
  <si>
    <t>(lo-go-rrée), n. f. Flux de paroles inutiles.</t>
  </si>
  <si>
    <t>Loissel</t>
  </si>
  <si>
    <t>n. m. Peloton de fil. (La Curne)</t>
  </si>
  <si>
    <t>Londe</t>
  </si>
  <si>
    <t>n. f. Forêt. (La Curne)</t>
  </si>
  <si>
    <t>Londre</t>
  </si>
  <si>
    <t>(lon-dr’), n. f. Ancien terme de marine dans le XVIIe siècle. Nom d’un petit navire italien à rames et à voile non ponté.</t>
  </si>
  <si>
    <t>Longanimité</t>
  </si>
  <si>
    <t>(lon-ga-ni-mi-té), n. f. 1°Patience avec laquelle on endure des insultes, des fautes qu’on pourrait punir 2°Patience, courage dans la souffrance morale. Et cette longanimité Dont j’ai lutté contre l’envie, CHAULIEU.</t>
  </si>
  <si>
    <t>Longévif</t>
  </si>
  <si>
    <t>VIVE (lon-jé-vif, vi-v’), adj. Qui a de la longévité, qui vit longtemps.</t>
  </si>
  <si>
    <t>Longis</t>
  </si>
  <si>
    <t>(lon-jî), n. m. Terme populaire. Homme extrêmement long à tout ce qu’il fait. C’est un longis, un vrai longis, (Dict. de l’Académie).</t>
  </si>
  <si>
    <t>Loquèle</t>
  </si>
  <si>
    <t>(lo-kuè-l’), n. f. Facilité à parler d’une façon commune. Il a de la loquèle.</t>
  </si>
  <si>
    <t>Lorandier</t>
  </si>
  <si>
    <t>n. m. Valet de charrue. " Jehan Rode bouvyer, lorandier, serviteur et varlet pour suivre les beufz et labourer la terre en la baronnie d’Apchon. (La Curne)</t>
  </si>
  <si>
    <t>Los</t>
  </si>
  <si>
    <t>(lô ; l’s se lie : lô-z aux dames), n. m. Vieux mot qui signifie louange. Los aux dames ! Au roi los ! Vois les flammes Du champ clos, VICTOR HUGO.</t>
  </si>
  <si>
    <t>Lotier</t>
  </si>
  <si>
    <t>(lo-tié), n. m. 1°Genre de la famille des légumineuses, composé de plantes herbacées, vivaces, à souche dure, à feuilles trifoliolées 2°Terme de pêche. Pêcheur qui, en fournissant sa part de filets pour la pêche, jouit du plein lot.</t>
  </si>
  <si>
    <t>Louchir</t>
  </si>
  <si>
    <t>(lou-chir), v. t. Terme didactique. Devenir louche, perdre sa transparence, en parlant d’un liquide.</t>
  </si>
  <si>
    <t>Louchon</t>
  </si>
  <si>
    <t>(lou-chon), n. m. Terme de charpentier. Tronc de sapin sans nœuds.</t>
  </si>
  <si>
    <t>Loufton</t>
  </si>
  <si>
    <t>(lou-fton), n. m. Autre forme de louveteau, au sens de fils de franc-maçon.</t>
  </si>
  <si>
    <t>Lougre</t>
  </si>
  <si>
    <t>(lou-gr’), n. m. Petit bâtiment de guerre, fin dans ses formes de l’arrière, renflé par l’avant, ayant un grand mât, un mât de misaine et un mât de tapecu, assez inclinés sur l’arrière et gréant des voiles à bourcet.</t>
  </si>
  <si>
    <t>Loupe</t>
  </si>
  <si>
    <t>(lou-p’), n. f. Terme de joaillerie. Pierre précieuse que la nature n’a pas achevée. Loupe de saphir, loupe de rubis, certaines parties imparfaites et grossières qui se trouvent quelquefois dans ces pierres.</t>
  </si>
  <si>
    <t>Loupeux</t>
  </si>
  <si>
    <t>EUSE (lou-peû, peû-z’), adj. Qui a des nodosités, des loupes. Arbre loupeux.</t>
  </si>
  <si>
    <t>Loure</t>
  </si>
  <si>
    <t>(lou-r’), n. f. Vieux mot qui signifiait musette, et qui a pris le sens de la danse à la loure, comme gigue le sens de danse au violon.</t>
  </si>
  <si>
    <t>Lourer</t>
  </si>
  <si>
    <t>(lou-ré), v. t. Terme de musique. Lier les notes en appuyant sur la première de chaque temps.</t>
  </si>
  <si>
    <t>Lousseau</t>
  </si>
  <si>
    <t>(lou-sô), LOUSSEC (lou-sèk), LOUSSET (lou-sè) ou LOSSE (lo-s’), n. m. Terme de marine. Petit réservoir pratiqué pour recevoir l’eau dans le fond des embarcations qui n’ont point de pompe. On dit aussi ousseau.</t>
  </si>
  <si>
    <t>Louvat</t>
  </si>
  <si>
    <t>(lou-va), n. m. Terme peu usité. Jeune loup. Au bout de quelque temps que messieurs les louvats Se virent loups parfaits, LA FONTAINE.</t>
  </si>
  <si>
    <t>Louvelle</t>
  </si>
  <si>
    <t>(lou-vè-l’), n. f. Terme de marine. Border en louvelle, border de manière que les bordages se touchent carrément l’un à côté de l’autre.</t>
  </si>
  <si>
    <t>Louvet</t>
  </si>
  <si>
    <t>ETTE (lou-vè, vè-t’), adj. Se dit, chez le cheval, d’une robe caractérisée par la présence de la nuance jaune et du noir, qui lui donne une certaine ressemblance avec le poil du loup. Cheval louvet. Substantivement. Le louvet n’est, à proprement parler, qu’un isabelle charbonné.</t>
  </si>
  <si>
    <t>Louveteau</t>
  </si>
  <si>
    <t>(lou-ve-tô), n. m. Se dit, dans les loges maçonniques, du fils d’un franc-maçon.</t>
  </si>
  <si>
    <t>Lovelace</t>
  </si>
  <si>
    <t>(lo-ve-la-s’), n. m. Élégant séducteur de femmes. Ironiquement, un débauché de mauvais ton, ou un fat.</t>
  </si>
  <si>
    <t>Luberne</t>
  </si>
  <si>
    <t>(lu-bèr-n’), n. f. Nom qu’on a donné autrefois à la femelle du léopard ou à la panthère.</t>
  </si>
  <si>
    <t>Lucane</t>
  </si>
  <si>
    <t>(lu-ka-n’), n. m. Terme de zoologie. Genre d’insectes coléoptères. On y distingue le lucane cerf, dit vulgairement cerf-volant, taureau-volant, etc.</t>
  </si>
  <si>
    <t>Lucernaire</t>
  </si>
  <si>
    <t>(lu-sèr-nê-r’), n. m. 1°Terme de liturgie. Office du soir, célébré à la lueur des lampes 2°Nom, chez les premiers chrétiens, de puits qui donnèrent un accès libre aux catacombes, à partir du IVe siècle.</t>
  </si>
  <si>
    <t>Lucifuge</t>
  </si>
  <si>
    <t>(lu-si-fu-j’), adj. Qui fuit la lumière.</t>
  </si>
  <si>
    <t>Lucilie</t>
  </si>
  <si>
    <t>(lu-ci-lie), n. f. Mouche d’un vert métallique vivant sur les fleurs et les déchets organiques.</t>
  </si>
  <si>
    <t>Lucine</t>
  </si>
  <si>
    <t>(lu-si-n’), n. f. Nom que les anciens donnaient à Diane, considérée comme la déesse qui présidait aux accouchements. À des travaux affreux Lucine nous condamne ; Il est bien doux alors d’être chère à Diane, A. CHÉNIER.</t>
  </si>
  <si>
    <t>Lucre</t>
  </si>
  <si>
    <t>(lu-kr’), n. m. Profit qui se tire d’une industrie, d’une opération quelconque.</t>
  </si>
  <si>
    <t>Ludion</t>
  </si>
  <si>
    <t>(lu-di-on), n. m. Petite figure qui flotte dans une bouteille de verre pleine d’eau, et qui est construite de manière qu’on peut, à volonté, en touchant un piston, la faire monter ou descendre par l’effet de la pression de l’air.</t>
  </si>
  <si>
    <t>Lumachelle</t>
  </si>
  <si>
    <t>(lu-ma-chè-l’), n. f. Sorte de marbre qui contient un grand nombre de coquilles.</t>
  </si>
  <si>
    <t>Lumignon</t>
  </si>
  <si>
    <t>(lu-mi-gnon), n. m. 1°Bout de la mèche d’une bougie, d’une chandelle ou d’une lampe allumée 2°Ce qui reste d’un bout de bougie ou de chandelle qui achève de brûler.</t>
  </si>
  <si>
    <t>Lump</t>
  </si>
  <si>
    <t>(lomp’), n. m. Nom spécifique d’un poisson osseux des mers froides, connu en France pour ses œufs qui ressemblent au caviar.</t>
  </si>
  <si>
    <t>Lunicole</t>
  </si>
  <si>
    <t>(lu-ni-ko-l’), n. m. Habitant supposé de la lune.</t>
  </si>
  <si>
    <t>Lunule</t>
  </si>
  <si>
    <t>(lu-nu-l’), n. f. 1°Nom donné aux satellites de Jupiter et de Saturne, qui font l’office d’autant de petites lunes 2°Terme de géométrie. Figure qui a la forme d’un croissant 3°Tache blanche semi-lunaire, plus ou moins grande, qui se remarque en arrière de l’ongle 4°Espèce de bombyx 5°Espèce de boîte ronde, d’or ou de vermeil, qui renferme l’hostie et qu’on place au centre de l’ostensoir.</t>
  </si>
  <si>
    <t>Lunure</t>
  </si>
  <si>
    <t>(lu-nu-r’), n. f. Terme de forestier. Défaut du bois, dit aussi lune, qui apparaît sur la tranche du bois sous la forme d’un cercle ou quelquefois d’un arc de cercle.</t>
  </si>
  <si>
    <t>Lupeux</t>
  </si>
  <si>
    <t>(lu-peû), n. m. « être fantastique, surnaturel, à tête de loup et à voix humaine, qui attire les voyageurs dans les fondrières »…, JAUBERT, Gloss. du Centre.</t>
  </si>
  <si>
    <t>Lustral</t>
  </si>
  <si>
    <t>ALE (lu-stral, stra-l’), adj. 1°Terme d’antiquité. Eau lustrale, eau dont on arrosait le peuple pour le purifier. Par extension. L’eau lustrale, le baptême 2°Qui concerne l’époque du lustre. Jeux lustraux (tous les cinq ans, durée d’un lustre).</t>
  </si>
  <si>
    <t>Luyton</t>
  </si>
  <si>
    <t>n. m. Lutin. (La Curne)</t>
  </si>
  <si>
    <t>Lydien</t>
  </si>
  <si>
    <t>IENNE (li-diin, diè-n’), adj. Qui a rapport à l’ancienne Lydie ou à ses habitants. Mode lydien, un des modes de la musique grecque qui convenait à la douleur, et qu’on employait dans les funérailles.</t>
  </si>
  <si>
    <t>Macarisme</t>
  </si>
  <si>
    <t>(ma-ka-ri-sm’), n. m. Dans l’office des Grecs, hymnes en l’honneur des saints ou des bienheureux.</t>
  </si>
  <si>
    <t>Macaronique</t>
  </si>
  <si>
    <t>(ma-ka-ro-ni-k’), adj. Poésie macaronique, poésie burlesque dans laquelle on affuble de terminaisons latines les mots de la langue vulgaire. La scène de la réception d’Argant dans le Malade imaginaire de Molière est en vers macaroniques.</t>
  </si>
  <si>
    <t>Maceclier</t>
  </si>
  <si>
    <t>n. m. Boucher. (La Curne)</t>
  </si>
  <si>
    <t>Mâche-dru</t>
  </si>
  <si>
    <t>(mâ-che-dru), n. m. Terme populaire. Un gourmand. Au plur. Des mâche-dru.</t>
  </si>
  <si>
    <t>Mâche-laurier</t>
  </si>
  <si>
    <t>(mâ-che-lô-rié), n. m. Terme de plaisanterie pour désigner un poëte.</t>
  </si>
  <si>
    <t>Mâchelier</t>
  </si>
  <si>
    <t>IÈRE (mâ-che-lié, liè-r’), adj. Qui appartient aux mâchoires.</t>
  </si>
  <si>
    <t>Machicot</t>
  </si>
  <si>
    <t>(ma-chi-ko), n. m. Anciennement, officier de l’église de Notre-Dame de Paris, inférieur aux bénéficiers, mais supérieur aux simples chantres à gages.</t>
  </si>
  <si>
    <t>Mâchicoulis</t>
  </si>
  <si>
    <t>(mâ-chi-kou-lî), n. m. Terme de fortification. Nom donné à de certaines galeries saillantes, dans les vieux châteaux, et aux anciennes portes des villes, avec ouvertures, d’où l’on apercevait le pied des ouvrages, et d’où l’on jettait des pierres ou autres projectiles pour empêcher qu’on n’en approchât.</t>
  </si>
  <si>
    <t>Macilence</t>
  </si>
  <si>
    <t>(ma-si-lan-s’), n. f. Amaigrissement total ou partiel du corps.</t>
  </si>
  <si>
    <t>Maclotte</t>
  </si>
  <si>
    <t>(ma-clo-t’), n. f. Danse. Mot wallon. Vous y dansiez petite fille Y danserez-vous mère-grand C’est la maclotte qui sautille Toutes les cloches sonneront, APOLLINAIRE.</t>
  </si>
  <si>
    <t>Macque</t>
  </si>
  <si>
    <t>(ma-k’), n. f. Masse avec laquelle on écrase le chanvre et le lin.</t>
  </si>
  <si>
    <t>Macrée</t>
  </si>
  <si>
    <t>(ma-krée), n. f. (ou Mascaret), Masse d’eau en forme de barre remontant avec impétuosité le courant de la Garonne, et, par extension, d’un fleuve ou d’une rivière quelconque.</t>
  </si>
  <si>
    <t>Macrosien</t>
  </si>
  <si>
    <t>IENNE (ma-kro-ssiin, siè-n’), adj. Peuples macrosciens, peuples qui reçoivent très obliquement les rayons du soleil, et dont le corps projette une très grande ombre à midi ; ce sont les habitants des zones glaciales.</t>
  </si>
  <si>
    <t>Macrostiche</t>
  </si>
  <si>
    <t>(ma-kro-sti-ch’), adj. Terme de diplomatique. Qui est écrit en longues lignes.</t>
  </si>
  <si>
    <t>Macule</t>
  </si>
  <si>
    <t>(ma-ku-l’), n. f. Terme d’astronomie. Taches qu’on découvre sur le disque du soleil.</t>
  </si>
  <si>
    <t>Madéfier</t>
  </si>
  <si>
    <t>(ma-dé-fi-é), v. t. Rendre humide.</t>
  </si>
  <si>
    <t>Madrague</t>
  </si>
  <si>
    <t>(ma-dra-gh’), n. f. Grand filet à thons.</t>
  </si>
  <si>
    <t>Madre</t>
  </si>
  <si>
    <t>(ma-dr’), n. m. Loupe de bois, bois veiné dont on faisait des vases à boire au moyen âge.</t>
  </si>
  <si>
    <t>Madré</t>
  </si>
  <si>
    <t>ÉE (ma-dré, drée), adj. Futé, matois, rusé ; marbré, tacheté.</t>
  </si>
  <si>
    <t>Madrigal</t>
  </si>
  <si>
    <t>(ma-dri-gal), n. m. Par transformation du madrigal de la musique, pièce de poésie renfermant, en un petit nombre de vers, une pensée ingénieuse et galante. Par extension, paroles de galanterie qu’on adresse aux femmes.</t>
  </si>
  <si>
    <t>Madrure</t>
  </si>
  <si>
    <t>(ma-dru-r’), n. f. 1°Apparence du bois madré ; veines dans le bois 2°Taches que certains animaux ont sur la peau 3°Mouchetures du plumage des perdreaux lorsqu’ils se maillent.</t>
  </si>
  <si>
    <t>Mafflé</t>
  </si>
  <si>
    <t>ÉE (ma-flé, flée) et MAFFLU, UE (maflu, flue), adj. Terme familier. Qui a de grosses joues.</t>
  </si>
  <si>
    <t>Maforte</t>
  </si>
  <si>
    <t>(ma-for-t’), n. m. Espèce de manteau qui était à l’usage des moines d’Égypte, se mettait sur la tunique et couvrait le cou et les épaules.</t>
  </si>
  <si>
    <t>Magdelonnettes</t>
  </si>
  <si>
    <t>n. f. plur. Couvent où on enfermait des jeunes filles pour les punir ou les châtier.</t>
  </si>
  <si>
    <t>Magnien</t>
  </si>
  <si>
    <t>n. m. Chaudron. (La Curne)</t>
  </si>
  <si>
    <t>Magnolia</t>
  </si>
  <si>
    <t>(magh-no-li-a), n. m. Laurier tulipier à grandes fleurs blanches parfois teintées de rose.</t>
  </si>
  <si>
    <t>Maheutre</t>
  </si>
  <si>
    <t>(ma-eu-tr’), n. f. N. m. Vieux mot qui signifiait un soldat, et qui s’entendait particulièrement, chez les ligueurs, d’un soldat protestant.</t>
  </si>
  <si>
    <t>Mahonne</t>
  </si>
  <si>
    <t>(ma-o-n’), n. f. Chaland de port, à forme très arrondie utilisé en méditerranée.</t>
  </si>
  <si>
    <t>Maïalisme</t>
  </si>
  <si>
    <t>(ma-ia-li-sm’), n. m. Refroidissement de la température au moi de mai, après les premières chaleurs du printemps.</t>
  </si>
  <si>
    <t>Maie</t>
  </si>
  <si>
    <t>(mè), n. f. Huche au pain. Un jour que j’étais seul dans la maison, je montai sur la maie pour regarder dans le jardin des Hespérides ce précieux fruit que je ne pouvais approcher, J. J. ROUSSEAU.</t>
  </si>
  <si>
    <t>Maigre</t>
  </si>
  <si>
    <t>(mè-gr’), n. f. La partie d’une rivière où l’eau manque.</t>
  </si>
  <si>
    <t>Maille</t>
  </si>
  <si>
    <t>(mâ-ll’, ll mouillées, et non pas mâye), n. f. Terme de charpente. Se dit de certaines fissures du bois, qui partent du cœur de l’arbre, et divergent suivant les rayons.</t>
  </si>
  <si>
    <t>Maillechort</t>
  </si>
  <si>
    <t>(ma-lle-chor, ll mouiliées), n. m. Alliage de cuivre, de nickel et de zinc imitant l’argent.</t>
  </si>
  <si>
    <t>Mailloche</t>
  </si>
  <si>
    <t>(ma-llo-ch’, ll mouillées, et non pas ma-yo-ch’), n. f. 1°Gros maillet de bois 2°Terme de blason. Petit maillet de fer 3°Marteau de fer à l’usage des carriers.</t>
  </si>
  <si>
    <t>Mainbour</t>
  </si>
  <si>
    <t>(min-bour), n. m. Terme d’ancienne législation. Gouverneur, gardien, administrateur des biens ou de la personne d’un particulier.</t>
  </si>
  <si>
    <t>Main-brune</t>
  </si>
  <si>
    <t>(min-bru-n’), adj. invar. Papier main-brune, papier gris plus commun que le papier cartier, qui entre dans la composition des cartes à jouer.</t>
  </si>
  <si>
    <t>Mainmorte</t>
  </si>
  <si>
    <t>(min-mor-t’), n. f. Droit dont jouissait le seigneur de s’emparer de la succession d’un serf à sa mort. Généralement, le seigneur prenait une partie de l’héritage et renonçait au reste moyennant le versement du droit de mainmorte par les héritiers. Il s’agissait notamment d’empêcher les biens de revenir à des héritiers extérieurs à la seigneurie.</t>
  </si>
  <si>
    <t>Mainteneur</t>
  </si>
  <si>
    <t>(min-te-neur), n. m. Nom donné aux sept instituteurs des jeux floraux de Toulouse, en 1324.</t>
  </si>
  <si>
    <t>Maintenon</t>
  </si>
  <si>
    <t>(min-te-non), n. f. Petite croix que les femmes portèrent à leur cou, à l’imitation de Mme de Maintenon.</t>
  </si>
  <si>
    <t>Maisnier</t>
  </si>
  <si>
    <t>n. m. Domestique, serviteur. (La Curne)</t>
  </si>
  <si>
    <t>Maisnil</t>
  </si>
  <si>
    <t>n. m. Demeure. " La bonne femme du maisnil A ouvert l’uis de son courtil. " (La Curne)</t>
  </si>
  <si>
    <t>Maistrance</t>
  </si>
  <si>
    <t>(mê-stran-s’), n. f. Terme de marine. Nom collectif désignant tous les maîtres embarqués à bord d’un navire, ou chargés d’un détail dans l’arsenal.</t>
  </si>
  <si>
    <t>Maître-à-danser</t>
  </si>
  <si>
    <t>(mê-tra-dan-sé), n. m. Compas à l’usage des horlogers, dont les branches croisées ressemblent par le bas à deux jambes portant leurs pieds en dehors.</t>
  </si>
  <si>
    <t>Majolique</t>
  </si>
  <si>
    <t>(ma-jo-li-k’), n. f. Nom attribué, dans le commerce de curiosités, à toutes les faïences anciennes italiennes et espagnoles. On écrit et prononce souvent maïolique.</t>
  </si>
  <si>
    <t>Majorelle</t>
  </si>
  <si>
    <t>bleu outremer clair et intense en restant relativement doux.</t>
  </si>
  <si>
    <t>Malacie</t>
  </si>
  <si>
    <t>(ma-la-sie), n. f. Terme de médecine. Dépravation du goût, avec désir de manger des substances qui sont peu alimentaires ou qui ne le sont pas du tout, et qui même répugnent ordinairement ; elle ne diffère pas du pica.</t>
  </si>
  <si>
    <t>Malaire</t>
  </si>
  <si>
    <t>(ma-lê-r’), adj. Qui a rapport à la joue.</t>
  </si>
  <si>
    <t>Malandre</t>
  </si>
  <si>
    <t>(ma-lan-dr’), n. f. Nom que les charpentiers donnent à certains nœuds pourris qui se trouvent dans les bois à bâtir.</t>
  </si>
  <si>
    <t>Malandrin</t>
  </si>
  <si>
    <t>(ma-lan-drin), n. m. 1°Nom donné à des bandes de pillards qui, dans les longues guerres avec les Anglais, dévastèrent la France 2°Par extension, brigand, vagabond.</t>
  </si>
  <si>
    <t>Malchus</t>
  </si>
  <si>
    <t>(mal-kus’), n. m. 1°Sorte de coutelas 2°Nom donné dans le XVIIe siècle à un demi-confessionnal qui n’avait qu’une oreille.</t>
  </si>
  <si>
    <t>Mâle</t>
  </si>
  <si>
    <t>(mâ-l’), adj. Mer mâle. La mer est mâle lorsqu’elle est couverte de lames élevées.</t>
  </si>
  <si>
    <t>Malebouche</t>
  </si>
  <si>
    <t>(ma-le-bou-ch’), n. m. Personnage du roman de la Rose. Par extension, mauvaise langue.</t>
  </si>
  <si>
    <t>Malégouverne</t>
  </si>
  <si>
    <t>(ma-le-gou-vèr-n’), n. f. Nom donné jadis à l’avant-cour des monastères, dans laquelle la règle n’est pas de rigueur.</t>
  </si>
  <si>
    <t>Malegripe</t>
  </si>
  <si>
    <t>n. m. Pillard, brigand, voleur. (La Curne)</t>
  </si>
  <si>
    <t>Malemort</t>
  </si>
  <si>
    <t>(ma-le-mor), n. m. Terme familier. Mort funeste et cruelle.</t>
  </si>
  <si>
    <t>Malencombre</t>
  </si>
  <si>
    <t>(ma-lan-kon-br’), n. m. Événement fâcheux, disgrâce. Pour empêcher que son fils N’ait comme lui le même malencombre, LA FONTAINE.</t>
  </si>
  <si>
    <t>Malepeste</t>
  </si>
  <si>
    <t>(ma-le-pè-st’), espèce d’interjection qui exprime la surprise.</t>
  </si>
  <si>
    <t>Malepeur</t>
  </si>
  <si>
    <t>(ma-le-peur), n. f. Peur extrême et pressante. Le parlement disputa toutes choses, jusqu’au rang personnel, qu’il força le régent, de malepeur, de lui abandonner, SAINT-SIMON.</t>
  </si>
  <si>
    <t>Malévole</t>
  </si>
  <si>
    <t>(ma-lé-vo-l’), adj. Qui a de mauvaises intentions. Loin de tout frondeur malévole Doutait de tout impunément, VOLTAIRE.</t>
  </si>
  <si>
    <t>Malguerdon</t>
  </si>
  <si>
    <t>n. m. Mauvaise récompense. (La Curne)</t>
  </si>
  <si>
    <t>Maline</t>
  </si>
  <si>
    <t>(ma-li-n’), n. f. Terme de marine. Grande marée ou marée de nouvelle et de pleine lune. Grande maline, maline d’équinoxe. À l’époque des grandes malines.</t>
  </si>
  <si>
    <t>Malitorne</t>
  </si>
  <si>
    <t>(ma-li-tor-n’), adj. Qui a mauvaise façon et mauvaises manières. Un personnage malitorne. Substantivement. Un malitorne, une malitorne.</t>
  </si>
  <si>
    <t>Malléer</t>
  </si>
  <si>
    <t>(mal-lé-é), v. t. Battre et étendre au marteau.</t>
  </si>
  <si>
    <t>Malléole</t>
  </si>
  <si>
    <t>(mal-lé-o-l’), n. f. Terme d’anatomie. Nom donné à deux saillies osseuses, situées l’une au côté interne, et l’autre au côté externe de la partie inférieure de la jambe.</t>
  </si>
  <si>
    <t>Malplaquet</t>
  </si>
  <si>
    <t>(mal-pla-kè), n. m. Marbre dont le fond est d’un rouge pâle vineux, ondulé de gris.</t>
  </si>
  <si>
    <t>Maltôte</t>
  </si>
  <si>
    <t>(mal-tô-t’), n. f. 1°Impôt levé sous Philippe le Bel, pour la guerre contre les Anglais 2°Perception d’un droit qui n’est pas dû 3°Toute espèce de perception d’impôts.</t>
  </si>
  <si>
    <t>Mamamouchi</t>
  </si>
  <si>
    <t>(ma-ma-mou-chi), n. m. Nom burlesque dont s’est servi Molière pour donner une dignité turque à son bourgeois gentilhomme. Par extension, se dit en dénigrement des hauts dignitaires dont on veut faire ressortir l’air d’importance ou d’arrogance.</t>
  </si>
  <si>
    <t>Mamillaire</t>
  </si>
  <si>
    <t>(ma-mil-lê-r’), adj. Qui a la forme d’un mamelon.</t>
  </si>
  <si>
    <t>Manche</t>
  </si>
  <si>
    <t>(man-ch’), n. f. Terme de géographie. Espace étroit de mer resserré entre deux terres. À l’embouchure du fleuve Tistendall, près de la manche de Danemark, VOLTAIRE.</t>
  </si>
  <si>
    <t>Mandille</t>
  </si>
  <si>
    <t>(man-di-ll’, ll mouillées, et non mandi-ye), n. f. 1°Sorte de casaque que les laquais portaient autrefois 2°Par extension, pauvre vêtement.</t>
  </si>
  <si>
    <t>Manécanterie</t>
  </si>
  <si>
    <t>n. f. Ecole qui forme les enfants de chœur, leur apprend à chanter.</t>
  </si>
  <si>
    <t>Manége</t>
  </si>
  <si>
    <t>(ma-nè-j’), n. m. Art de dompter, de discipliner, d’instruire les chevaux.</t>
  </si>
  <si>
    <t>Manganier</t>
  </si>
  <si>
    <t>n. m. Boulanger forain. (La Curne)</t>
  </si>
  <si>
    <t>Mangelin</t>
  </si>
  <si>
    <t>(man-je-lin), n. m. Poids usité dans l’Inde dans le commerce des pierres précieuses, qui sert au même usage que le mangalis et qui pèse un carat et trois quarts.</t>
  </si>
  <si>
    <t>Mangonneau</t>
  </si>
  <si>
    <t>(man-go-nô), n. m. 1°Terme d’art militaire dans le moyen âge. Machine à lancer des pierres et des dards.</t>
  </si>
  <si>
    <t>Mangrove</t>
  </si>
  <si>
    <t>(man-gro-v’), n. f. Forêt des régions côtières tropicales.</t>
  </si>
  <si>
    <t>Manichordion</t>
  </si>
  <si>
    <t>(ma-ni-kor-di-on), n. m. Ancien instrument de musique, qui s’appelait autrement épinette sourde, et qui n’était effectivement qu’une sorte d’épinette à soixante-dix cordes et à clavier.</t>
  </si>
  <si>
    <t>Manie</t>
  </si>
  <si>
    <t>(ma-nie), n. f. Figure de cire dont on se servait dans les sortiléges.</t>
  </si>
  <si>
    <t>Maniguette</t>
  </si>
  <si>
    <t>(ma-ni-ghè-t’), n. f. Graine de paradis au goût poivré.</t>
  </si>
  <si>
    <t>Maniguière</t>
  </si>
  <si>
    <t>(ma-ni-ghiè-r’), n. f. Pêcherie formée de filets tendus sur des pieux aboutissant à des manches, dans lesquelles entrent les anguilles.</t>
  </si>
  <si>
    <t>Manille</t>
  </si>
  <si>
    <t>(ma-ni-ll’, ll mouillées), n. f. Ancien terme de marine. Anneau en fer qui liait le forçat rameur de galère à une chaîne dont l’extrémité était fixée à la banquette.</t>
  </si>
  <si>
    <t>Manipule</t>
  </si>
  <si>
    <t>(ma-ni-pu-l’), n. m. 1°Petite bande d’étoffe que le prêtre catholique porte au bras gauche en célébrant la messe 2°Terme d’antiquité romaine. Compagnie d’infanterie, composée, à l’origine, de cent hommes, et commandée par deux centurions ; ainsi dite figurément parce que c’est un faisceau, une poignée d’hommes.</t>
  </si>
  <si>
    <t>Manique</t>
  </si>
  <si>
    <t>(ma-ni-k’) ou MANICLE (ma-ni-kl’), n. f. Espèce de gants dont se servent certains ouvriers pour protéger leurs doigts.</t>
  </si>
  <si>
    <t>Mannequin</t>
  </si>
  <si>
    <t>(ma-ne-kin), n. m. Terme d’architecture. Se disait autrefois de la représentation d’un panier de fleurs et de fruits dans la décoration d’un édifice.</t>
  </si>
  <si>
    <t>Manse</t>
  </si>
  <si>
    <t>(man-s’), n. m. Terme de féodalité. Mesure de terre jugée nécessaire pour faire vivre un homme et sa famille.</t>
  </si>
  <si>
    <t>Mansionnaire</t>
  </si>
  <si>
    <t>(man-si-o-nê-r’), n. m. Officier des rois de France de la deuxième race, chargé de faire préparer et meubler les appartements royaux ; c’était un maréchal du palais.</t>
  </si>
  <si>
    <t>Mantelet</t>
  </si>
  <si>
    <t>(man-te-lè), n. m. Machine de guerre composée de madriers qu’on poussait devant soi pour se couvrir dans l’attaque des places. Sous de forts mantelets et d’épais gabions Elle vient s’attacher au pied des bastions, BRÉBEUF.</t>
  </si>
  <si>
    <t>Manteline</t>
  </si>
  <si>
    <t>(man-te-li-n’), n. f. Sorte de robe ou de manteau.</t>
  </si>
  <si>
    <t>Mantille</t>
  </si>
  <si>
    <t>(man-ti-ll’, ll mouillées, et non manti-ye), n. f. Longue et large écharpe noire qui fait partie du costume national des Espagnoles ; elle se porte ordinairement sur la tête et se croise sous le menton. Rien que pour toucher sa mantille, De par tous les saints de Castille, On se ferait rompre les os, A. DE MUSSET.</t>
  </si>
  <si>
    <t>Manubaliste</t>
  </si>
  <si>
    <t>(ma-nu-ba-li-st’), n. f. Petite machine de guerre qui lançait principalement des traits ou des dards.</t>
  </si>
  <si>
    <t>Manumis</t>
  </si>
  <si>
    <t>ISE (ma-nu-mî, mi-z’), adj. Terme de féodalité. Mis en liberté.</t>
  </si>
  <si>
    <t>Mappaire</t>
  </si>
  <si>
    <t>(ma-ppê-r’), n. m. Terme d’antiquité romaine. Nom d’un officier chargé de donner le signal pour faire commencer les jeux publics, avec un mouchoir ou une serviette (mappa) qu’il recevait de l’empereur, ou du consul, ou de quelque autre officier suprême se trouvant dans l’assemblée.</t>
  </si>
  <si>
    <t>Maquignon</t>
  </si>
  <si>
    <t>(ma-ki-gnon), n. m. 1°Marchand de chevaux 2°Par extension, homme qui, sans faire le commerce des chevaux, se mêle d’en revendre, d’en troquer, en corrigeant ou en faisant disparaître leurs défauts.</t>
  </si>
  <si>
    <t>Maraglier</t>
  </si>
  <si>
    <t>n. m. Sonneur de cloches. (La Curne)</t>
  </si>
  <si>
    <t>Marasquin</t>
  </si>
  <si>
    <t>(ma-ra-skin), n. m. Sorte de ratafia de cerises. Couleur cerise.</t>
  </si>
  <si>
    <t>Maraude</t>
  </si>
  <si>
    <t>(ma-rô-d’), n. f. Terme de guerre. Pillage que des soldats exercent sans permission, et quelquefois avec permission. Les soldats s’irritent contre le peuple chez qui ils font la guerre, parce qu’ils ne peuvent le voler assez librement, et que la maraude est punie, VAUVENARGUES.</t>
  </si>
  <si>
    <t>Marayon</t>
  </si>
  <si>
    <t>(ma-ra-ion), n. m. Colon partiaire cultivant les marais salants.</t>
  </si>
  <si>
    <t>Marcescence</t>
  </si>
  <si>
    <t>(mar-sè-ssan-s’), n. f. Terme didactique. État de ce qui se flétrit.</t>
  </si>
  <si>
    <t>Marchepied</t>
  </si>
  <si>
    <t>(mar-che-pié), n. m. Petit chemin, moins large que le chemin de halage, et placé de l’autre côté de la rivière.</t>
  </si>
  <si>
    <t>Marciage</t>
  </si>
  <si>
    <t>(mar-si-a-j’), n. m. Droit qu’avait un seigneur de prendre, une année sur trois, la récolte entière des fruits que la terre produit naturellement, ou la moitié de ceux qui proviennent de la culture.</t>
  </si>
  <si>
    <t>Marcolières</t>
  </si>
  <si>
    <t>(mar-ko-liè-r’), n. m. plur. Filets qu’on dresse la nuit pour prendre des oiseaux marins.</t>
  </si>
  <si>
    <t>Maréage</t>
  </si>
  <si>
    <t>(ma-ré-a-j’), n. m. Terme de marine ancienne. Manière de louer des matelots pour tout un voyage, sans qu’on augmente leur salaire, si le voyage se prolonge plus qu’on n’avait pensé.</t>
  </si>
  <si>
    <t>Maréant</t>
  </si>
  <si>
    <t>(ma-ré-an), n. m. Homme qui va à la marée, qui va pêcher ou ramasser des coquillages à mer basse.</t>
  </si>
  <si>
    <t>Maresque</t>
  </si>
  <si>
    <t>(ma-rè-sk’), adj. Terrain maresque, terre à marais.</t>
  </si>
  <si>
    <t>Margarite</t>
  </si>
  <si>
    <t>(mar-ga-ri-t’), n. m. Terme de minéralogie. Pierre d’un blanc argentin, qui a été nommée mica nacré.</t>
  </si>
  <si>
    <t>Margaritifère</t>
  </si>
  <si>
    <t>(mar-ga-ri-ti-fè-r’), adj. Terme de zoologie. Qui produit des perles. Qui porte des taches blanches imitant des perles.</t>
  </si>
  <si>
    <t>Margotin</t>
  </si>
  <si>
    <t>(mar-go-tin), n. m. Petit fagot de menu bois ou de brindilles utilisé comme allume-feu.</t>
  </si>
  <si>
    <t>Margotter</t>
  </si>
  <si>
    <t>(mar-go-té), v. t. Terme de chasse. On dit des cailles qu’elles margottent pour signifier un certain cri qu’elles font avant que de chanter.</t>
  </si>
  <si>
    <t>Margouillis</t>
  </si>
  <si>
    <t>(mar-gou-llî, ll mouillées, et non mar-gou-yî), n. m. Terme familier. Lieu plein de boue et d’ordure.</t>
  </si>
  <si>
    <t>Margoulette</t>
  </si>
  <si>
    <t>(mar-gou-lè-t’), n. f. Terme populaire. La mâchoire.</t>
  </si>
  <si>
    <t>Margritin</t>
  </si>
  <si>
    <t>(mar-gri-tin), n. m. Terme de commerce. Espèce de rocaille très fine.</t>
  </si>
  <si>
    <t>Marguerite</t>
  </si>
  <si>
    <t>(mar-ghe-ri-t’), n. f. En style d’Écriture sainte, perle.</t>
  </si>
  <si>
    <t>Marguillier</t>
  </si>
  <si>
    <t>(mar-ghi-llé, ll mouillées), Nom donné à chacun des trois membres pris dans le conseil de fabrique, c’est-à-dire parmi les fabriciens, pour composer un bureau sous le titre de président, secrétaire et trésorier.</t>
  </si>
  <si>
    <t>Marie-salope</t>
  </si>
  <si>
    <t>(ma-ri-sa-lo-p’), n. f. Terme de marine. Petit bâtiment d’une construction particulière destiné à porter, à une certaine distance des ports, les vases et les sables qu’on en retire. Au plur. Des maries-salopes.</t>
  </si>
  <si>
    <t>Marigot</t>
  </si>
  <si>
    <t>(ma-ri-go), n. m. Nom donné, dans le Sénégal, aux affluents latéraux du fleuve qui traverse le pays. Il se dit aussi, dans nos îles et sur la côte d’Afrique, des lieux bas où les eaux de pluie s’assemblent et se conservent.</t>
  </si>
  <si>
    <t>Marinette</t>
  </si>
  <si>
    <t>(ma-ri-nè-t’), n. f. Ancien nom de la boussole.</t>
  </si>
  <si>
    <t>Maringotte</t>
  </si>
  <si>
    <t>(ma-rin-go-t’), n. f. Ancienne petite voiture, ordinairement suspendue, garnie de barreaux sur les côtés, et à deux fins, les bancs étant mobiles.</t>
  </si>
  <si>
    <t>Mariole</t>
  </si>
  <si>
    <t>(ma-ri-o-l’), n. f. Petite image ou figure de la vierge Marie, et par extension toute autre petite figure de saint.</t>
  </si>
  <si>
    <t>Maritorne</t>
  </si>
  <si>
    <t>(ma-ri-tor-n’), n. f. Fille mal tournée, laide, malpropre ; ainsi nommée par allusion à la Maritorne de Don Quichotte.</t>
  </si>
  <si>
    <t>Marli</t>
  </si>
  <si>
    <t>(mar-li), n. m. 1°Sorte de gaze dont on fait des ouvrages de mode 2°Filet en talus qui borde, en dedans, la moulure d’une assiette d’argent.</t>
  </si>
  <si>
    <t>Marmenteau</t>
  </si>
  <si>
    <t>(mar-man-tô), adj. m. Terme d’eaux et forêts. Bois marmenteau, bois de haute futaie, qui est conservé pour la décoration d’une maison à laquelle il est attaché, et que les usufruitiers n’ont pas la liberté de faire couper.</t>
  </si>
  <si>
    <t>ENNE (mar-mo-ré-in, è-n’), adj. Terme didactique. Qui a la nature ou l’apparence du marbre.</t>
  </si>
  <si>
    <t>Marmouset</t>
  </si>
  <si>
    <t>(mar-mou-zè), n. m. Petite figure grotesque. Par mépris, jeune homme sans conséquence. Espèce de chenet de fonte, en forme de prisme triangulaire, dont une extrémité est ornée d’une figure quelconque.</t>
  </si>
  <si>
    <t>Marnage</t>
  </si>
  <si>
    <t>(mar-na-j’), n. m. Opération agricole qui consiste à mêler à la terre arable une certaine quantité de marne, soit pour amender un sol, c’est-à-dire en modifier l’état physique et mécanique, soit pour lui donner des éléments calcaires ou argileux qui lui manquent. MARINE : différence de hauteur entre une basse mer et une pleine mer successives.</t>
  </si>
  <si>
    <t>Marner</t>
  </si>
  <si>
    <t>(mar-né), v. t. Terme de marine qui se trouve pour la première fois dans l’Encyclopédie méthodique (au mot marine) en 1786. Monter en parlant de la mer, au-dessus du niveau des hautes eaux communes.</t>
  </si>
  <si>
    <t>Maronage</t>
  </si>
  <si>
    <t>(ma-ro-na-j’), n. m. Droit de se faire délivrer des arbres pour la construction et les réparations des bâtiments.</t>
  </si>
  <si>
    <t>Marouette</t>
  </si>
  <si>
    <t>(ma-rou-è-t’), n. f. Râle d’eau, petit échassier.</t>
  </si>
  <si>
    <t>Maroufle</t>
  </si>
  <si>
    <t>(ma-rou-fl’), n. m. 1°Terme de mépris qui se dit d’un homme grossier 2°Il se dit aussi d’un homme qu’on n’estime pas.</t>
  </si>
  <si>
    <t>Marquise</t>
  </si>
  <si>
    <t>(mar-ki-z’), n. f. Terme de joaillerie. Bague dont le chaton est très allongé.</t>
  </si>
  <si>
    <t>Marrassau</t>
  </si>
  <si>
    <t>n. m. Cimeterre, sabre à la mode des Marranes ou Sarrazins. (La Curne)</t>
  </si>
  <si>
    <t>Marrisson</t>
  </si>
  <si>
    <t>(mâ-ri-son), n. f. Terme tout à fait hors d’usage. Tristesse, chagrin. C’est espoir qui sans marrisson Songer me fait en amourettes. MAROT.</t>
  </si>
  <si>
    <t>Marsault</t>
  </si>
  <si>
    <t>(mar-sô), n. m. Sorte de saule, salix caprea, L. On écrit aussi marseau.</t>
  </si>
  <si>
    <t>Marse</t>
  </si>
  <si>
    <t>(mar-s’), n. m. Nom, dans l’antiquité, de gens qui pratiquaient les enchantements et surtout charmaient les serpents.</t>
  </si>
  <si>
    <t>Marsiliane</t>
  </si>
  <si>
    <t>(mar-si-li-a-n’), n. f. Terme de la marine ancienne. Vaisseau vénitien à poupe carrée, portant quatre mâts et jaugeant environ 700 tonneaux.</t>
  </si>
  <si>
    <t>Marsouin</t>
  </si>
  <si>
    <t>(mar-souin), n. m. Terme de marine. Forte pièce de construction qui est ordinairement d’assemblage. Tente qu’on établit sur l’avant du mât de misaine.</t>
  </si>
  <si>
    <t>Martagon</t>
  </si>
  <si>
    <t>(mar-ta-gon), n. m. Espèce de lis rouge dont les pétales sont renversés et recourbés.</t>
  </si>
  <si>
    <t>Martellière</t>
  </si>
  <si>
    <t>(mar-té-liè-r’), n. f. Pertuis garni de vannes pour le passage des eaux. La martellière que le pays est chargé d’entretenir, est cet ouvrage en pierre de taille auquel s’adapte la vanne en planche qui le ferme, CAPPEAU.</t>
  </si>
  <si>
    <t>Martinet</t>
  </si>
  <si>
    <t>(mar-ti-nè), n. m. Machine de guerre du moyen âge, qui jetait de grosses pierres.</t>
  </si>
  <si>
    <t>Mascaret</t>
  </si>
  <si>
    <t>(ma-ska-rè), n. m. Masse d’eau en forme de barre remontant avec impétuosité le courant de la Garonne, et, par extension, d’un fleuve ou d’une rivière quelconque.</t>
  </si>
  <si>
    <t>Mascaron</t>
  </si>
  <si>
    <t>(ma-ska-ron), n. m. Terme d’architecture. Figure de tête faite en caprice, qu’on met aux fontaines, aux portes, aux clefs des arcades. Figure du navire. Bon nombre de pièces saillantes du navire recevaient autrefois comme ornements des mascarons sculptés.</t>
  </si>
  <si>
    <t>Masselotte</t>
  </si>
  <si>
    <t>(ma-se-lo-t’), n. f. Métal superflu qui reste attaché à une masse fondue ou forgée.</t>
  </si>
  <si>
    <t>Massepain</t>
  </si>
  <si>
    <t>(ma-se-pin ; au pluriel, l’s se lie : des ma-se-pin-z excellents), n. m. Pâtisserie d’amandes pilées et de sucre.</t>
  </si>
  <si>
    <t>Massilia</t>
  </si>
  <si>
    <t>(ma-ssi-li-a), n. f. Marseille, dans l’antiquité.</t>
  </si>
  <si>
    <t>Mastroquet</t>
  </si>
  <si>
    <t>(ma-stro-kè), n. m. Dans le langage populaire de Paris, marchand de vin.</t>
  </si>
  <si>
    <t>Matamore</t>
  </si>
  <si>
    <t>(ma-ta-mo-r’), n. m. Par extension, homme faisant étalage de bravoure et se vantant d’exploits vrais ou faux.</t>
  </si>
  <si>
    <t>Matassins</t>
  </si>
  <si>
    <t>(ma-ta-sin), n. m. plur. 1°Nom qu’on donnait autrefois à certains danseurs, qui portaient des corselets, des morions dorés, des sonnettes aux jambes et l’épée à la main avec un bouclier. Une entrée de matassins 2°Nom de la danse qu’ils dansaient. Et les amours, comme poussins, Ou comme oisons hors de la mue, Semblent danser les matassins, RÉGNIER.</t>
  </si>
  <si>
    <t>Mate</t>
  </si>
  <si>
    <t>(ma-t’), n. f. Lieu à Paris où s’assemblaient les filous pour tenir conseil entre eux. Enfant de la mate, suppôt de la mate, filou. Filouterie, tromperie.</t>
  </si>
  <si>
    <t>Mathurin</t>
  </si>
  <si>
    <t>(ma-tu-rin), n. m. 1°Membre d’un ordre institué par Innocent III, pour racheter les esclaves des mains des infidèles 2°Fig. Devoir une chandelle à saint Mathurin, être attaqué de folie. Mon fils est fou ; le pauvre enfant doit une belle chandelle à saint Mathurin, CYRANO DE BERGERAC.</t>
  </si>
  <si>
    <t>Matois</t>
  </si>
  <si>
    <t>OISE (ma-toî, toî-z’), adj. 1°Terme familier. Qui a, comme le renard, la ruse et la hardiesse 2°Substantivement. Un matois, une matoise.</t>
  </si>
  <si>
    <t>Matras</t>
  </si>
  <si>
    <t>(ma-trâ), n. m. Gros trait lancé par l’arbalète. Un carquois chargeait son échine, Garni de matras empennés, Très artistement façonnés, SCARRON.</t>
  </si>
  <si>
    <t>Maubèche</t>
  </si>
  <si>
    <t>(mô-bè-ch’), n. f. Espèce de bécasseau.</t>
  </si>
  <si>
    <t>Maubouge</t>
  </si>
  <si>
    <t>(mô-bou-j’), n. m. Ancien terme d’administration. Impôt sur les boissons qui entraient, ou que l’on brassait, dans les lieux où il y avait foire et marché.</t>
  </si>
  <si>
    <t>Maufait</t>
  </si>
  <si>
    <t>ou MAUFÉ (mô-fé), n. m. Nom du diable dans tout le cours du moyen âge.</t>
  </si>
  <si>
    <t>Maupiteux</t>
  </si>
  <si>
    <t>EUSE (mô-pi-teû, teû-z’), adj. XVIe s. 1°Qui est sans pitié ; impitoyable 2°Excitant la pitié ; usité seulement en cette locution : faire le maupiteux, se plaindre.</t>
  </si>
  <si>
    <t>Mauvis</t>
  </si>
  <si>
    <t>(mô-vî), n. m. Nom vulgaire et spécifique du merle mauvis (insectivores), appelé grive mauvis.</t>
  </si>
  <si>
    <t>Maxime</t>
  </si>
  <si>
    <t>(ma-ksi-m’), n. f. Terme de plain-chant. Note qui valait deux carrées ou quatre rondes.</t>
  </si>
  <si>
    <t>Mazette</t>
  </si>
  <si>
    <t>(ma-zè-t’), n. f. 1°Méchant petit cheval 2°Fig. et familièrement. Celui qui manque de force, d’ardeur 3°Personne inhabile à quelque jeu qui demande de la combinaison ou de l’adresse.</t>
  </si>
  <si>
    <t>Méan</t>
  </si>
  <si>
    <t>(mé-an), n. m. Cinquième réservoir d’un marais salant.</t>
  </si>
  <si>
    <t>Méchef</t>
  </si>
  <si>
    <t>(mé-chèf), n. m. Terme vieilli. Fâcheuse aventure. Le pis de leur méchef Fut qu’aucun d’eux ne put venir à chef De son dessein, LA FONTAINE.</t>
  </si>
  <si>
    <t>Méchine</t>
  </si>
  <si>
    <t>(mé-chi-n’), n. f. Jeune fille. Une mechine moult cortoise. (La Curne)</t>
  </si>
  <si>
    <t>Méchoir</t>
  </si>
  <si>
    <t>(mé-choir), v. t. et impers. Terme vieilli qui s’est dit encore quelquefois aux temps suivants : il méchoit, il mécherra. Il vous mécherra de cette entreprise. Essuyer un revers, échouer.</t>
  </si>
  <si>
    <t>Mecreuse</t>
  </si>
  <si>
    <t>adj. Qui appartient au mercredi. " Lune mecreuse, lune venteuse, " c’est-à-dire si la lune se renouvelle le mercredi, le vent soufflera jusqu’à la fin du mois. (La Curne)</t>
  </si>
  <si>
    <t>Médial</t>
  </si>
  <si>
    <t>ALE (mé-di-al, a-l’), adj. Terme de grammaire. Qui occupe le milieu d’un mot. Lettre médiale.</t>
  </si>
  <si>
    <t>Médianoche</t>
  </si>
  <si>
    <t>(me-di-a-no-ch’), n. m. Repas en gras, qui se fait après minuit sonné, particulièrement lorsqu’un jour gras commence à la suite d’un jour maigre.</t>
  </si>
  <si>
    <t>Médicastre</t>
  </si>
  <si>
    <t>(mé-di-ka-str’), n. m. Médecin ignorant ou charlatan.</t>
  </si>
  <si>
    <t>Médique</t>
  </si>
  <si>
    <t>(mé-di-k’), adj. Qui appartient à la Médie ou aux Mèdes et même aux Perses, que l’on appelait quelquefois Mèdes. Guerres médiques, guerres que les Perses firent aux Grecs dans le Ve siècle avant Jésus-Christ.</t>
  </si>
  <si>
    <t>Médullaire</t>
  </si>
  <si>
    <t>(mé-dul-lê-r’), adj. 1°Terme d’anatomie. Qui appartient à la moelle, ou qui en a la nature 2°Terme de botanique. Canal médullaire, cavité cylindrique qui occupe le centre de la tige des dicotylédones.</t>
  </si>
  <si>
    <t>Médulleux</t>
  </si>
  <si>
    <t>EUSE (mé-dul-leû, leû-z’), adj. Terme de botanique. Se dit des tiges qui ont un large canal médullaire. Le sureau est médulleux.</t>
  </si>
  <si>
    <t>Méfentes</t>
  </si>
  <si>
    <t>(mé-fan-t’), n. m. plur. Terme collectif désignant le bois ôté des lattes, des bardeaux quand on les taille, et employé au chauffage.</t>
  </si>
  <si>
    <t>Mégamètre</t>
  </si>
  <si>
    <t>(mé-ga-mè-tr’), n. m. Terme d’astronomie. Instrument propre à mesurer des distances angulaires de plusieurs degrés entre les astres.</t>
  </si>
  <si>
    <t>Mège</t>
  </si>
  <si>
    <t>ou MEIGE (mè-j’), n. m. Nom donné autrefois dans quelques provinces et dans la Suisse aux médicastres. Des rebouteurs et des méges impudents abusent du titre d’officiers de santé pour couvrir leur ignorance et leur avidité, FOURCROY.</t>
  </si>
  <si>
    <t>Mélanique</t>
  </si>
  <si>
    <t>(mé-la-ni-k’), adj. Terme de médecine. Qui a rapport à la mélanine, à sa couleur, aux tumeurs qu’elle colore. ETYM. Terme grec signifiant noir.</t>
  </si>
  <si>
    <t>Melette</t>
  </si>
  <si>
    <t>(me-lè-t’), n. f. Nom vulgaire de plusieurs petits poissons qui ont une bande argentée sur les côtés du corps</t>
  </si>
  <si>
    <t>Mélicerte</t>
  </si>
  <si>
    <t>(mé-li-sèr-t’), n. m. Espèce de papillon de jour.</t>
  </si>
  <si>
    <t>Mélienne</t>
  </si>
  <si>
    <t>(mé-liè-n’), adj. f. Terre mélienne, espèce de terre qui a la vertu de l’alun, et qui sert aux peintres pour maintenir longtemps leurs couleurs.</t>
  </si>
  <si>
    <t>Mélilot</t>
  </si>
  <si>
    <t>(mé-li-lo ; le t ne se prononce et ne se lie jamais), n. m. Genre de plantes indigènes de la famille des légumineuses.</t>
  </si>
  <si>
    <t>Méliturgie</t>
  </si>
  <si>
    <t>(mé-li-tur-jie), n. f. Terme didactique. Travail, industrie des abeilles.</t>
  </si>
  <si>
    <t>Melliflue</t>
  </si>
  <si>
    <t>(mèl-li-flue), adj. 1°Qui abonde en miel, qui fait le miel. Je ne sais pas à quel dessein Cette cohorte melliflue Vint par l’air en guise de nue, SCARRON 2°Fig. Qui est trop doucereux et presque fade. Paroles melliflues.</t>
  </si>
  <si>
    <t>Mélusine</t>
  </si>
  <si>
    <t>(mé-lu-zi-n’), n. f. Terme de blason. Figure nue, échevelée, demi-femme et demi-serpent, qui se baigne dans une cuve où elle se mire et se coiffe.</t>
  </si>
  <si>
    <t>Ménade</t>
  </si>
  <si>
    <t>(mé-na-d’), n. f. 1°Nom de femmes qui, chez les anciens, célébraient les fêtes de Bacchus, et se livraient à tous les emportements de ce culte 2°Fig. Femme livrée à des emportements de passion.</t>
  </si>
  <si>
    <t>Meneau</t>
  </si>
  <si>
    <t>(me-nô), n. m. Terme d’architecture. Nom qu’on donne, dans une croisée, aux montants et aux traverses qui en partagent l’ouverture.</t>
  </si>
  <si>
    <t>Ménestrel</t>
  </si>
  <si>
    <t>(mé-nè-strèl), n. m. Nom, dans l’âge féodal, des poëtes et musiciens qui allaient de châteaux en châteaux, chantant des vers et récitant des fabliaux. Il y avait le ménestrel poëte et improvisateur, puis le ménestrel chantant, enfin le ménestrel joueur d’instrument.</t>
  </si>
  <si>
    <t>Ménétrier</t>
  </si>
  <si>
    <t>(mé-né-tri-é ; l’r ne se prononce et ne se lie jamais ; au pluriel, l’s se lie : des mé-nétri-é-z habiles), n. m. Homme qui joue du violon pour faire danser.</t>
  </si>
  <si>
    <t>Ménie</t>
  </si>
  <si>
    <t>mé-nie) ou, par altération, MÉGNIE (mé-gnie), n. f. Terme vieilli. Les gens de la maison, de la suite. Les père et mère et toute la mégnie, LA FONTAINE.</t>
  </si>
  <si>
    <t>Ménil</t>
  </si>
  <si>
    <t>(mé-nil, et, plus ordinairement, méni), n. m. Habitation ; mot qui, tombé en désuétude, ne se trouve plus que dans un très grand nombre de noms de localités, comme Ménilmontant.</t>
  </si>
  <si>
    <t>Menin</t>
  </si>
  <si>
    <t>(me-nin), n. m. Chacun des six gentilhommes qui étaient attachés particulièrement à la personne du Dauphin.</t>
  </si>
  <si>
    <t>Ménologe</t>
  </si>
  <si>
    <t>(mé-no-lo-j’), n. m. 1°Traité sur les mois des différents peuples anciens ou modernes. Fabricius est auteur d’un ménologe 2°Livre de l’Église grecque qui, composé d’abord exclusivement de vies de martyrs, fut étendu plus tard aux vies de tous les saints.</t>
  </si>
  <si>
    <t>Mense</t>
  </si>
  <si>
    <t>(man-s’), n. f. Revenu d’une abbaye.</t>
  </si>
  <si>
    <t>Mensole</t>
  </si>
  <si>
    <t>(man-so-l’), n. f. Terme d’architecture. Pierre qui est au milieu d’une voûte, et qui sert, en quelque sorte, à la fermer ; soit qu’elle soit en saillie ou non.</t>
  </si>
  <si>
    <t>Menu</t>
  </si>
  <si>
    <t>(me-nu), n. m. Petit diamant taillé en rose ou en brillant.</t>
  </si>
  <si>
    <t>Menuise</t>
  </si>
  <si>
    <t>(me-nui-z’), n. f. 1°Terme d’eaux et forêts. Bois qui est trop menu pour être mis avec le bois de compte ou de corde 2°Menuise ou menuisaille, petit plomb à tirer, dit plus souvent cendrée.</t>
  </si>
  <si>
    <t>Méphitisme</t>
  </si>
  <si>
    <t>(mé-fi-ti-sm’), n. m. Qualité des gaz non respirables et des vapeurs malfaisantes. Le méphitisme des fosses d’aisance, des marais, des égouts.</t>
  </si>
  <si>
    <t>Mer</t>
  </si>
  <si>
    <t>(mèr), n. f. Jarre ou autre vase de terre dans lequel est une certaine quantité de vin, qu’on remplace, qu’on renouvelle à mesure qu’on y puise. Il a une mer de vin de Chypre.</t>
  </si>
  <si>
    <t>Meraleresse</t>
  </si>
  <si>
    <t>n. f. Sage femme. " Emmeline le Hardie a esté receue à estre meraleresse, par la relation de plusieurs femmes qui sçavent comment meralleresses se doivent contenir en la dite science. " (La Curne)</t>
  </si>
  <si>
    <t>Mercanti</t>
  </si>
  <si>
    <t>(mer-kan-ti), n. m. Marchand, dans la langue sabir. Dans tous les bazars d’Alger, les mercantis étalent des poteries de diverses origines. Ce mot s’est étendu aux marchands et industriels de toute espèce qui accompagnent une armée.</t>
  </si>
  <si>
    <t>Mercator</t>
  </si>
  <si>
    <t>Cartes de Mercator, cartes géographiques dans lesquelles les méridiens, les parallèles et les arcs de loxodromie sont rectilignes.</t>
  </si>
  <si>
    <t>Mercuriale</t>
  </si>
  <si>
    <t>(mèr-ku-ri-a-l’), n. f. Réprimande qu’on fait à quelqu’un. Le sommeil, qui m’oblige de finir ma lettre plus tôt que je ne voudrais, vous sauve une mercuriale dont vous n’êtes pourtant pas quitte, BOURSAULT. Faire ou recevoir une mercuriale, faire ou recevoir des reproches, des remontrances.</t>
  </si>
  <si>
    <t>Merdefin</t>
  </si>
  <si>
    <t>n. m. Médecin ignorant. (La Curne)</t>
  </si>
  <si>
    <t>Mère goutte</t>
  </si>
  <si>
    <t>(mè-re-gou-t’), n. f. ou première goutte, le vin, le cidre qui coule de la cuve ou du pressoir, sans qu’on ait pressuré le raisin, les pommes. Tous les ans son maître d’hôtel allait recueillir la mère goutte des meilleurs celliers de Bourgogne, MARMONTEL.</t>
  </si>
  <si>
    <t>Méreau</t>
  </si>
  <si>
    <t>(mé-rô), n. m. Nom donné, à partir du XIIe siècle, aux médailles ou à la monnaie de convention, de plomb, de cuivre, et quelquefois d’argent, dont chacun avait droit de faire usage.</t>
  </si>
  <si>
    <t>Mérisme</t>
  </si>
  <si>
    <t>(mé-ri-sm’), n. m. Figure de rhétorique. Division d’un sujet, d’un point à traiter en ses diverses parties.</t>
  </si>
  <si>
    <t>Merlin</t>
  </si>
  <si>
    <t>(mèr-lin), n. m. 1°Long marteau ou espèce de massue dont les bouchers se servent pour assommer les bœufs 2°Espèce de hache à fendre le bois.</t>
  </si>
  <si>
    <t>Merrain</t>
  </si>
  <si>
    <t>(mè-rin), n. m. 1°Bois fendu en planches et propre à différents ouvrages 2°Terme de vénerie. La matière de la perche et du bois du cerf.</t>
  </si>
  <si>
    <t>Mersandière</t>
  </si>
  <si>
    <t>n. f. Etang ou marais. (La Curne)</t>
  </si>
  <si>
    <t>Mésaise</t>
  </si>
  <si>
    <t>(mé-zê-z’), n. m. Cachot étroit et bas où l’on ne pouvait se tenir debout ou couché qu’à grande peine.</t>
  </si>
  <si>
    <t>Message</t>
  </si>
  <si>
    <t>(mè-sa-j’), n. m. Dans le Puy-de-Dôme, le pâtre qui restait avec les vaches.</t>
  </si>
  <si>
    <t>Messier</t>
  </si>
  <si>
    <t>(mè-sié), n. m. Garde champêtre temporaire, particulièrement pour l’époque où les fruits de la terre commençaient à mûrir.</t>
  </si>
  <si>
    <t>Mestive</t>
  </si>
  <si>
    <t>n. f. Temps de la moisson. (La Curne)</t>
  </si>
  <si>
    <t>Métachronisme</t>
  </si>
  <si>
    <t>(mé-ta-kro-ni-sm’), n. m. Erreur de date qui consiste à placer un événement dans un temps antérieur à celui où il est arrivé.</t>
  </si>
  <si>
    <t>Métagramme</t>
  </si>
  <si>
    <t>(mé-ta-gra-m’), n. m. Changement de lettre dans un mot.</t>
  </si>
  <si>
    <t>Métalepse</t>
  </si>
  <si>
    <t>(mé-ta-lè-ps’), n. f. Terme de rhétorique. Figure par laquelle on prend l’antécédent pour le conséquent : il a vécu, pour, il est mort, ou le conséquent pour l’antécédent : nous le pleurons, pour, il est mort.</t>
  </si>
  <si>
    <t>Métaphrase</t>
  </si>
  <si>
    <t>(mé-ta-fra-z’), n. f. Travail particulier du commentateur qui explique par une tournure plus simple ou plus habituelle la phrase figurée, elliptique ou trop difficile, d’un auteur original. Imitation d’un passage, expression de ce passage en d’autres termes.</t>
  </si>
  <si>
    <t>Métaphraste</t>
  </si>
  <si>
    <t>(mé-ta-fra-st’), n. m. Terme de littérature. Celui qui fait la métaphrase d’un auteur obscur, qui l’explique et le traduit en même temps.</t>
  </si>
  <si>
    <t>Métaplasme</t>
  </si>
  <si>
    <t>(mé-ta-pla-sm’), n. m. Terme de grammaire. Altération dans le matériel d’un mot autorisée par l’usage. L’aphérèse, la crase ou synérèse, la diérèse, l’épenthèse, la métathèse, la paragoge, la prosthèse, etc. sont des métaplasmes.</t>
  </si>
  <si>
    <t>Métateur</t>
  </si>
  <si>
    <t>(mé-ta-teur), n. m. Terme d’antiquité romaine. Celui qui marquait l’emplacement d’un camp. Dans les armées romaines les métateurs avaient dans leurs attributions la construction et la réparation des ponts.</t>
  </si>
  <si>
    <t>(mé-ta-tè-z’), n. f. Figure de grammaire, qui consiste dans la transposition d’une lettre. Blouque pour boucle est une ancienne métathèse.</t>
  </si>
  <si>
    <t>Méteil</t>
  </si>
  <si>
    <t>(mé-tèll, ll mouillées), n. m. Mélange de grains de seigle et de froment.</t>
  </si>
  <si>
    <t>Météoromancie</t>
  </si>
  <si>
    <t>(mé-té-o-ro-man-sie), n. f. Prétendue divination par les météores, et, particulièrement, par le tonnerre et les éclairs.</t>
  </si>
  <si>
    <t>Méthémérin</t>
  </si>
  <si>
    <t>INE (mé-té-mé-rin, ri-n’), adj. Quotidien. Fièvre méthémérine, fièvre dont les accès reviennent chaque jour.</t>
  </si>
  <si>
    <t>Métière</t>
  </si>
  <si>
    <t>(mé-tiè-r’), n. f. Dans les salines, bassin d’évaporation succédant au jas.</t>
  </si>
  <si>
    <t>Métonomasie</t>
  </si>
  <si>
    <t>(mé-to-no-ma-zie), n. f. Terme didactique. Action de changer, de déguiser son nom par voie de traduction. C’est par métonomasie que Duchesne s’est appelé Quercetanus.</t>
  </si>
  <si>
    <t>Métonymie</t>
  </si>
  <si>
    <t>(mé-to-ni-mie), n. f. Terme de rhétorique. Figure par laquelle on met un mot à la place d’un autre dont il fait entendre la signification. Un trompette pour un joueur de trompette, le nom de l’instrument désigne celui qui en fait usage.</t>
  </si>
  <si>
    <t>Meulon</t>
  </si>
  <si>
    <t>(meu-lon), n. m. 1°Nom de petites meules de trèfle, de luzerne, de foin 2°Tas de sel tiré du marais salant.</t>
  </si>
  <si>
    <t>Meutemacre</t>
  </si>
  <si>
    <t>n. m. Emeutier. (La Curne)</t>
  </si>
  <si>
    <t>Meze</t>
  </si>
  <si>
    <t>n. m. Pâturage. (La Curne)</t>
  </si>
  <si>
    <t>Micocoulier</t>
  </si>
  <si>
    <t>(mi-ko-kou-lié), n. m. Un des noms vulgaires du celtis australis, L., dit aussi fabrecoulier, fabreguier, famille des urticées, arbre qui a du rapport avec l’orme, et dont le bois compacte, presque incorruptible, est employé par les ébénistes.</t>
  </si>
  <si>
    <t>Mignoter</t>
  </si>
  <si>
    <t>(mi-gno-té), v. t. Traiter d’une façon mignonne, délicate. Elle mignote trop ses enfants.</t>
  </si>
  <si>
    <t>Millénaire</t>
  </si>
  <si>
    <t>(mil-lé-nê-r’), n. m. Nom de sectaires chrétiens qui croyaient qu’après le jugement universel, les élus demeureraient mille ans sur la terre à jouir de toute sorte de plaisirs.</t>
  </si>
  <si>
    <t>Millénium</t>
  </si>
  <si>
    <t>(mil-lé-ni-om’), n. m. Nom donné quelquefois à l’époque rêvée par les millénaires ou chiliastes.</t>
  </si>
  <si>
    <t>Millesoudier</t>
  </si>
  <si>
    <t>(mi-le-sou-dié), n. m. Moyen âge. Qui a mille sous a dépenser par jour. Les petites gens appellaient un homme riche, un gros millesoudier.</t>
  </si>
  <si>
    <t>Milliaire</t>
  </si>
  <si>
    <t>(mi-li-ê-r’), adj. Terme d’antiquité. Chez les Romains, qui est placé de mille en mille pas. Pierre milliaire. N. m. Le premier, le second milliaire est à tel endroit. Je suis désespéré de voir ces misérables indices au lieu des colonnes milliaires qui y étaient autrefois, MONTESQUIEU.</t>
  </si>
  <si>
    <t>Milord</t>
  </si>
  <si>
    <t>(mi-lor), n. m. Ancien cabriolet à quatre roues. Une de ces voitures nouvellement mises en circulation sur les places de Paris et nommées des milords, H. BALZAC.</t>
  </si>
  <si>
    <t>Milouin</t>
  </si>
  <si>
    <t>ou MILLOUIN (mi-lou-in), n. m. Canard, oiseau palmipède.</t>
  </si>
  <si>
    <t>Mimèse</t>
  </si>
  <si>
    <t>(mi-mè-z’), n. f. Figure de rhétorique qui consiste à rapporter le discours d’un autre en style direct.</t>
  </si>
  <si>
    <t>Minuter</t>
  </si>
  <si>
    <t>(mi-nu-té), v. t. Écrire très fin.</t>
  </si>
  <si>
    <t>Miquelet</t>
  </si>
  <si>
    <t>(mi-ke-lè), n. m. Nom donné aux anciens bandits qui se réfugiaient dans les Pyrénées, principalement sur les frontières de l’Aragon et de la Catalogne ; ils faisaient la guerre sans aveu de personne et servaient le parti qui leur plaisait.</t>
  </si>
  <si>
    <t>Miquelot</t>
  </si>
  <si>
    <t>(mi-ke-lo), n. m. Petit garçon qui allait en pélérinage au Mont S. Michel, et qui se servait de ce prétexte pour gueuser. On disait par extension d’un homme qui affectait une mine hypocrite, qu’Il faisait le miquelot. (Furetière 1690)</t>
  </si>
  <si>
    <t>Mirail</t>
  </si>
  <si>
    <t>(mi-rall, ll mouillées), n. m. Ancien terme tombé en désuétude. Merveille, miracle. Paris, ce mirail de l’Europe en ce siècle, OUDART COQUAULT, Journal (1649-1668).</t>
  </si>
  <si>
    <t>Miraillé</t>
  </si>
  <si>
    <t>ÉE (mi-râ-llé, llée), adj. Terme de blason. Il se dit des ailes des papillons et des queues de paon qui sont de différents émaux. Paon rouant d’azur miraillé d’or.</t>
  </si>
  <si>
    <t>Mirbane</t>
  </si>
  <si>
    <t>(mir-ba-n’), n. f. Essence de mirbane, substance produite par la benzine soumise à l’action de l’acide azotique, et dont l’odeur, rappelant celle des amandes amères, est employée par la parfumerie pour aromatiser les savons de toilette.</t>
  </si>
  <si>
    <t>Mirliflore</t>
  </si>
  <si>
    <t>(mir-li-flo-r’), n. m. Terme familier. Jeune homme qui fait l’agréable, le merveilleux.</t>
  </si>
  <si>
    <t>Mirmillon</t>
  </si>
  <si>
    <t>(mir-mi-llon, ll mouillées), n. m. Terme d’antiquité romaine. Sorte de gladiateur.</t>
  </si>
  <si>
    <t>Miroir</t>
  </si>
  <si>
    <t>(mi-roir), n. m. Ancien terme de marine. Cartouche de menuiserie placé au-dessus de la voûte de l’arrière, et portant les armes du prince ou la figure dont le vaisseau a tiré son nom.</t>
  </si>
  <si>
    <t>Miséricorde</t>
  </si>
  <si>
    <t>(mi-zé-ri-kor-d’), n. f. Nom d’un petit poignard que les anciens chevaliers portaient de l’autre côté de l’épée, et qui leur servait à tuer leur ennemi après l’avoir renversé, s’il ne criait pas miséricorde.</t>
  </si>
  <si>
    <t>Misopédie</t>
  </si>
  <si>
    <t>(mi-zo-pé-die), n. f. Haine de l’instruction.</t>
  </si>
  <si>
    <t>Missile</t>
  </si>
  <si>
    <t>(mi-ssi-l’), n. m. Ancien synonyme de projectile. L’impression donnée au missile soit avec la main, le canon ou autrement… MERSENNE.</t>
  </si>
  <si>
    <t>Mistoudin</t>
  </si>
  <si>
    <t>n. m. Bon compagnon, bon drôle. (La Curne)</t>
  </si>
  <si>
    <t>Mistre</t>
  </si>
  <si>
    <t>Mistrouille</t>
  </si>
  <si>
    <t>n. f. Grosse femme.. (La Curne)</t>
  </si>
  <si>
    <t>Mitan</t>
  </si>
  <si>
    <t>n. m. Milieu. (La Curne)</t>
  </si>
  <si>
    <t>Mitière</t>
  </si>
  <si>
    <t>(mi-tiè-r’), n. f. Canal amenant l’eau de mer à la vasière.</t>
  </si>
  <si>
    <t>Mitigatif</t>
  </si>
  <si>
    <t>IVE (mi-ti-ga-tif, ti-v’), adj. Terme didactique. Qui est propre à mitiger, à adoucir.</t>
  </si>
  <si>
    <t>Mitis</t>
  </si>
  <si>
    <t>(mi-tis’), n. m. Nom propre du chat.</t>
  </si>
  <si>
    <t>Miton</t>
  </si>
  <si>
    <t>(mi-ton), n. m. Espèce de manchettes en fourrure ou en tricot que les femmes portaient sur le poignet pour se préserver du froid. Gantelet du XVe siècle, mitaine de fer, sans doigts séparés. (La Curne)</t>
  </si>
  <si>
    <t>Miton-mitaine</t>
  </si>
  <si>
    <t>Terme proverbial, qui se disait en cette phrase : C’est de l’onguent miton mitaine, qui ne fait ni bien ni mal, en parlant d’un remède, d’un secours, d’un expedient qui ne sert ni ne nuit. (Furetière 1690)</t>
  </si>
  <si>
    <t>Mitoufle</t>
  </si>
  <si>
    <t>(mi-tou-fl’), n. f. Synonyme inusité de mitaine.</t>
  </si>
  <si>
    <t>Modénature</t>
  </si>
  <si>
    <t>(mo-dé-na-tu-r’), n. f. Terme d’architecture. Proportion et galbe des moulures d’une corniche.</t>
  </si>
  <si>
    <t>Modillon</t>
  </si>
  <si>
    <t>(mo-di-llon, ll mouillées, et non modi-yon), n. m. Terme d’architecture. Petite console propre aux ordres ionique, corinthien et composite, posée sous le larmier des corniches, et servant à soutenir la saillie.</t>
  </si>
  <si>
    <t>Modus faciendi</t>
  </si>
  <si>
    <t>(mo-dus’-fa-si-in-di), n. m. Terme didactique. Manière de faire. Le modus faciendi importe beaucoup dans certaines opérations chimiques.</t>
  </si>
  <si>
    <t>Moellonier</t>
  </si>
  <si>
    <t>(moi-lo-nié), adj. Gros cheval percheron de trait. Cheval moellonier.</t>
  </si>
  <si>
    <t>Mofette</t>
  </si>
  <si>
    <t>(mo-fè-t’), n. f. Terme d’ancienne chimie. Tout gaz non respirable.</t>
  </si>
  <si>
    <t>Mogigraphie</t>
  </si>
  <si>
    <t>(mo-ji-gra-fie), n. f. Terme de médecine. Crampe des écrivains.</t>
  </si>
  <si>
    <t>Mogrebins</t>
  </si>
  <si>
    <t>(mo-gre-bin), n. m. plur. Nom arabe des Occidentaux.</t>
  </si>
  <si>
    <t>Moie</t>
  </si>
  <si>
    <t>(moî), n. f. Tas de sable ou autre substance.</t>
  </si>
  <si>
    <t>Moine</t>
  </si>
  <si>
    <t>(moi-n’), n. m. Feuille de papier dont on couvrait la traînée de poudre devant porter le feu au saucisson d’une mine. Terme de marine. Se disait de petits cônes de poudre humectée avec du vinaigre, que l’on brûlait dans l’entre-pont pour chasser le mauvais air.</t>
  </si>
  <si>
    <t>Moire</t>
  </si>
  <si>
    <t>(moi-r’), n. f. Aspect ondé, chatoyant, changeant d’une surface.</t>
  </si>
  <si>
    <t>Moires</t>
  </si>
  <si>
    <t>(moi-r’), n. f. plur. Terme de mythologie. Nom grec des Parques (Clotho, Lachesis, Atropos). C’était pour apaiser les moires que Polycrate trop heureux jetait à la mer son anneau rapporté par un pêcheur, TH. GAUTIER.</t>
  </si>
  <si>
    <t>Moissine</t>
  </si>
  <si>
    <t>(moi-si-n’), n. f. Faisceau de sarments de vigne, garni de feuilles et de grappes.</t>
  </si>
  <si>
    <t>Môle</t>
  </si>
  <si>
    <t>(mô-l’), n. m. 1°Massif de maçonnerie placé au-devant d’un port pour le mettre à couvert de l’impétuosité des vagues et en empêcher l’entrée aux vaisseaux étrangers. 2°Anciennement, par métonymie, le port lui-même 3°Nom donné, dans la ville de Rome, au tombeau de l’empereur Adrien.</t>
  </si>
  <si>
    <t>Molequin</t>
  </si>
  <si>
    <t>(mo-le-kin), adj. m. Terme de teinture. Vert molequin, vert de mauve. Vert de laurier, vert molequin, vert brun.</t>
  </si>
  <si>
    <t>Molière</t>
  </si>
  <si>
    <t>(mo-liè-r’), n. f. Terre grasse et marécageuse. Vers 1566, ces marais n’étaient même encore qu’une terre mouvante et en molières aussi basses pour la plupart que le canal de la rivière, ROBIN. Adj. f. Carrière molière, carrière d’où l’on tire les meulières.</t>
  </si>
  <si>
    <t>Moly</t>
  </si>
  <si>
    <t>(mo-li), n. m. Plante dont parle Homère, et à laquelle il attribue des vertus merveilleuses.</t>
  </si>
  <si>
    <t>Monacaille</t>
  </si>
  <si>
    <t>(mo-na-kâ-ll’, ll mouillées), n. f. Se dit par dénigrement des moines.</t>
  </si>
  <si>
    <t>Monandre</t>
  </si>
  <si>
    <t>(mo-nan-dr’), adj. Terme de botanique. Qui n’a qu’une seule étamine.</t>
  </si>
  <si>
    <t>Monaut</t>
  </si>
  <si>
    <t>(mo-nô), adj. m. Qui n’a qu’une oreille.</t>
  </si>
  <si>
    <t>Mondrain</t>
  </si>
  <si>
    <t>(mon-drin), n. m. Monticule de sable.</t>
  </si>
  <si>
    <t>Monition</t>
  </si>
  <si>
    <t>(mo-ni-sion ; en vers, de quatre syllabes), n. f. 1°Terme de juridiction ecclésiastique. Avertissement émanant de l’évêque avant l’excommunication 2°Publication d’un monitoire.</t>
  </si>
  <si>
    <t>(mo-no-die), n. f. 1°Terme d’antiquité. Monologue dans les tragédies 2°Chant exécuté par une seule voix.</t>
  </si>
  <si>
    <t>Monomachie</t>
  </si>
  <si>
    <t>(mo-no-ma-chie), n. f. Terme d’ancienne jurisprudence. Combat d’homme à homme ; preuve judiciaire par le duel.</t>
  </si>
  <si>
    <t>Monostique</t>
  </si>
  <si>
    <t>(mo-no-sti-k’), adj. 1°Qui n’a qu’un seul vers. Les sentences monostiques de Ménandre. N. m. Un monostique, épigramme, inscription d’un seul vers.</t>
  </si>
  <si>
    <t>Monoxyle</t>
  </si>
  <si>
    <t>(mo-no-ksi-l’), adj. Se dit de certaines barques faites d’une seule pièce de bois. Canot monoxyle. N. m. Un monoxyle.</t>
  </si>
  <si>
    <t>Mons</t>
  </si>
  <si>
    <t>(mons’), n. m. Abréviation du mot monsieur, qui est familière ou méprisante.</t>
  </si>
  <si>
    <t>Monstrance</t>
  </si>
  <si>
    <t>(mon-stran-s’), n. f. Terme du moyen âge. Petit coffre plus ou moins précieux où l’on conservait les reliques.</t>
  </si>
  <si>
    <t>Mont-joie</t>
  </si>
  <si>
    <t>(mon-joî), n. f. 1°Monceau de pierres jetées confusément, en signe de victoire, ou pour marquer les chemins. Ordre de chevalerie, institué dans le douzième siècle, par le pape Alexandre III, pour combattre les infidèles dans la terre sainte 2°Cri de guerre usité parmi les Français dans les batailles, durant le moyen âge. Bannière qui indiquait la marche de l’armée.</t>
  </si>
  <si>
    <t>Morailles</t>
  </si>
  <si>
    <t>(mo-râ-ll’, ll mouillées, et non morâ-ye), n. f. plur. 1°Sorte de tenailles pour serrer le nez d’un cheval, afin de le contenir dans une opération, ou de le punir 2°Espèce de tenailles pour allonger le cylindre de verre avant de l’ouvrir.</t>
  </si>
  <si>
    <t>Moraillon</t>
  </si>
  <si>
    <t>(mo-râ-llon, ll mouillées, et non mo-râ-yon), n. m. Pièce de fer qui sert à la fermeture d’une malle, d’une porte, etc. en laissant passer, dans une lunette qui s’y trouve formée, un anneau destiné à recevoir un cadenas.</t>
  </si>
  <si>
    <t>Mordache</t>
  </si>
  <si>
    <t>(mor-da-ch’), n. f. 1°Espèce de tenailles de bois qu’on place entre les mâchoires d’un étau 2°Extrémités de quelques instruments qui ont du rapport avec des tenailles 3°Instrument de fer qui sert à saisir sans peine de grosses bûches et à les arranger dans une cheminée 4°Nom que les capucins donnaient à un petit bâton ou mords, que leurs novices se mettaient dans la bouche, pour avoir rompu le silence.</t>
  </si>
  <si>
    <t>Mordant</t>
  </si>
  <si>
    <t>(mor-dan), n. m. Terme de musique. Trille qui n’est pas achevé ; agrément qui consiste en deux ou plusieurs petites notes placées immédiatement avant une note quelconque.</t>
  </si>
  <si>
    <t>Mordienne</t>
  </si>
  <si>
    <t>(mor-diè-n’), n. f. Sorte de juron. Mordienne de vous ! c’est-à-dire la peste soit de vous ! À la grosse mordienne, sans façon, franchement.</t>
  </si>
  <si>
    <t>Moreau</t>
  </si>
  <si>
    <t>(mo-rô), adj. m. Qui a le poil d’un noir foncé, vif et luisant, en parlant d’un cheval. Des chevaux moreaux.</t>
  </si>
  <si>
    <t>Morfil</t>
  </si>
  <si>
    <t>(mor-fil), n. m. 1°Barbes ou aspérités métalliques, irrégulières et extérieures au véritable tranchant fait de dentelures microscopiques. On ôte le morfil au rasoir en le passant à l’huile, sur la pierre 2°Nom donné à l’ivoire qui n’a pas encore été travaillé, aux dents d’éléphant séparées de l’animal. On dit aussi marfil.</t>
  </si>
  <si>
    <t>Morgeline</t>
  </si>
  <si>
    <t>(mor-je-li-n’), n. f. Nom d’une stellaire appelée aussi mouron des oiseaux.</t>
  </si>
  <si>
    <t>Morigéner</t>
  </si>
  <si>
    <t>(mo-ri-gé-né), v. t. 1°Former les mœurs de quelqu’un (vieilli en ce sens). Si vous aviez, en brave père, morigéné votre fils, il ne vous aurait pas joué le tour qu’il vous a fait, MOLIÈRE 2°Réprimander, remettre dans l’ordre et dans le devoir.</t>
  </si>
  <si>
    <t>Morillon</t>
  </si>
  <si>
    <t>(mo-ri-llon, ll mouillées, et non mori-yon), n. m. 1°Sorte de raisin noir et doux 2°Sorte de petit canard de couleur noire 3°n. m. plur. Terme de joaillier. Émeraudes brutes qui se vendent à la livre.</t>
  </si>
  <si>
    <t>Morion</t>
  </si>
  <si>
    <t>(mo-ri-on), n. m. Ancienne armure de tête plus légère que le casque. Pierre précieuse, qui est une espèce d’onyx, d’un noir rougeâtre, transparente et brillante.</t>
  </si>
  <si>
    <t>Morosophie</t>
  </si>
  <si>
    <t>(mo-ro-so-fie), n. f. Terme didactique. Espèce de folie grave.</t>
  </si>
  <si>
    <t>Mortaille</t>
  </si>
  <si>
    <t>(mor-tâ-ll’, ll mouillées), n. f. Terme de féodalité. Droit que le seigneur avait, dans quelques coutumes, de succéder à son serf décédé sans héritiers naturels.</t>
  </si>
  <si>
    <t>Morte-eau</t>
  </si>
  <si>
    <t>(mor-to), n. f. Les petites marées au temps du premier et du dernier quartier de lune. Le temps des plus petites marées. Nous sommes en morte eau.</t>
  </si>
  <si>
    <t>Mosette</t>
  </si>
  <si>
    <t>(mo-zè-t’), n. f. Espèce de camail que portaient les cordeliers, et que portent encore les évêques.</t>
  </si>
  <si>
    <t>Motet</t>
  </si>
  <si>
    <t>(mo-tè), n. m. Morceau de musique sur des paroles religieuses latines destiné à être exécuté à l’église, sans faire partie du service divin. Laurenzani fait de beaux motets, LA BRUYÈRE.</t>
  </si>
  <si>
    <t>Motion</t>
  </si>
  <si>
    <t>(mo-sion ; en vers, de trois syllabes), n. f. Nom donné aux voyelles dans la langue hébraïque, parce que ce sont elles qui donnent aux consonnes le mouvement, c’est-à-dire la prononciation.</t>
  </si>
  <si>
    <t>Mottière</t>
  </si>
  <si>
    <t>(mo-tiè-r’), adj. f. Tourbe mottière, nom, dans la Loire-Inférieure, de la tourbe employée à faire des mottes.</t>
  </si>
  <si>
    <t>Mouillères</t>
  </si>
  <si>
    <t>(mou-llè-r’, ll mouillées), n. f. plur. Terme rural. Nom des places habituellement humides, dans les champs ou les prés.</t>
  </si>
  <si>
    <t>Moulin</t>
  </si>
  <si>
    <t>(mou-lin), n. m. Chute d’eau qui se creuse un conduit à l’intérieur des glaciers, et qui, finissant par en percer la masse, tombe au fond et va frapper le roc, entraînant avec elle du gravier et des terres.</t>
  </si>
  <si>
    <t>Mourmaistre</t>
  </si>
  <si>
    <t>n. m. Maître des digues de la mer. (La Curne)</t>
  </si>
  <si>
    <t>Mousse</t>
  </si>
  <si>
    <t>(mou-s’), adj. Qui n’est pas aigu, tranchant.</t>
  </si>
  <si>
    <t>Mousseau</t>
  </si>
  <si>
    <t>(mou-sô), adj. m. Pain mousseau, pain fait avec de la farine de gruau.</t>
  </si>
  <si>
    <t>Moustille</t>
  </si>
  <si>
    <t>(mou-sti-ll’, ll mouillées), n. f. Montant d’un vin légèrement gazeux et pétillant. Ce vin a de la moustille.</t>
  </si>
  <si>
    <t>Moûtier</t>
  </si>
  <si>
    <t>(mou-tié ; l’r ne se lie jamais ; au pluriel, l’s se lie : des mou-tié-z antiques), n. m. Vieux mot qui signifie monastère.</t>
  </si>
  <si>
    <t>Mouvance</t>
  </si>
  <si>
    <t>(mou-van-s’), n. f. Terme de jurisprudence féodale. Dépendance d’un fief à l’égard d’un autre.</t>
  </si>
  <si>
    <t>Moye</t>
  </si>
  <si>
    <t>(moî), n. f. Terme de maçonnerie. Nom qu’on donne au tendre d’une pierre dure, c’est-à-dire à la partie de la pierre par laquelle elle suit son lit de carrière, et qui la fait déliter.</t>
  </si>
  <si>
    <t>Moyette</t>
  </si>
  <si>
    <t>(mo-iè-t’), n. f. Terme rural. Faisceau de gerbes qu’on dresse dans les champs, pour garantir les blés de la pluie.</t>
  </si>
  <si>
    <t>Muant</t>
  </si>
  <si>
    <t>(mu-an), n. m. Bassin qui fait partie d’un marais salant.</t>
  </si>
  <si>
    <t>Muche-pot</t>
  </si>
  <si>
    <t>(à) (à-mu-che-po), loc. adv. En cachant le pot pour vendre du vin et frauder le droit ; et fig. en cachette.</t>
  </si>
  <si>
    <t>Muette</t>
  </si>
  <si>
    <t>(mu-è-t’), n. f. Maison bâtie dans les parcs où l’on tient des relais de chasse. Lieu auprès de Paris, dans le bois de Boulogne, qui servait de rendez-vous de chasse.</t>
  </si>
  <si>
    <t>Mugot</t>
  </si>
  <si>
    <t>(mu-go), n. m. Synonyme ancien de magot, somme d’argent. Le malheureux n’osant presque répondre Court au mugot, et dit : c’est tout mon fait, LA FONTAINE.</t>
  </si>
  <si>
    <t>Mugueter</t>
  </si>
  <si>
    <t>(mu-ghe-té. Le t se double, quand la syllabe qui suit est muette : il muguette, il muguettera), v. t. 1°Courtiser, comme fait le muguet 2°Fig. Rechercher, désirer d’obtenir.</t>
  </si>
  <si>
    <t>Muire</t>
  </si>
  <si>
    <t>(mui-r’), n. f. 1°Eau salée qu’on tire des puits pour en faire le sel 2°Nom qu’on donne, dans les salines, à l’eau saturée de sel, après qu’on lui a fait subir l’évaporation nécessaire.</t>
  </si>
  <si>
    <t>Mulasse</t>
  </si>
  <si>
    <t>(mu-là-s’), n. f. Jeune mulet ou jeune mule.</t>
  </si>
  <si>
    <t>Mulcter</t>
  </si>
  <si>
    <t>(mul-kté), v. t. 1°Terme de jurisprudence. Condamner à quelque peine 2°Par extension, maltraiter, vexer.</t>
  </si>
  <si>
    <t>Mulon</t>
  </si>
  <si>
    <t>(mu-lon), n. m. 1°Terme de pêche. Tas de morues séchées 2°Tas de sel.</t>
  </si>
  <si>
    <t>Mulquinier</t>
  </si>
  <si>
    <t>(mul-ki-nié), n. m. Ancien terme de commerce. Celui qui fabrique des toiles fines.</t>
  </si>
  <si>
    <t>Mundick</t>
  </si>
  <si>
    <t>(mon-dik), n. m. Les mineurs ont appelé mundick, cette poussière qu’ils rejettent comme trop appauvrie, et dont en effet on ne peut tirer, avec beaucoup de travail, qu’une très petite quantité d’étain.</t>
  </si>
  <si>
    <t>Munificence</t>
  </si>
  <si>
    <t>(mu-ni-fi-san-s’), n. f. Qualité qui porte à faire de grandes libéralités.</t>
  </si>
  <si>
    <t>Mureau</t>
  </si>
  <si>
    <t>(mu-rô), n. m. Maçonnerie de la tuyère d’un fourneau de forges.</t>
  </si>
  <si>
    <t>Murrhin</t>
  </si>
  <si>
    <t>INE (mu-rrin, rri-n’), adj. Terme d’antiquité. Vases murrhins, vases fort estimés des anciens.</t>
  </si>
  <si>
    <t>Musagète</t>
  </si>
  <si>
    <t>(mu-sa-jè-t’), adj. m. Terme de mythologie. Apollon musagète, c’est-à-dire Apollon conducteur des muses.</t>
  </si>
  <si>
    <t>Muscadin</t>
  </si>
  <si>
    <t>(mu-ska-din), n. m. Fig. Petit-maître, homme qui affecte une grande recherche dans son costume.</t>
  </si>
  <si>
    <t>Muscardin</t>
  </si>
  <si>
    <t>(mu-skar-din), n. m. Variété de petit loir roux à gorge et poitrine blanches.</t>
  </si>
  <si>
    <t>Muscicole</t>
  </si>
  <si>
    <t>(mu-ssi-ko-l’), adj. Terme d’histoire naturelle. Qui vit ou végète dans les mousses.</t>
  </si>
  <si>
    <t>Muscule</t>
  </si>
  <si>
    <t>(mu-sku-l’), n. m. Terme d’antiquité. Nom d’une machine de guerre des anciens qui servait à couvrir les assiégeants.</t>
  </si>
  <si>
    <t>Museau</t>
  </si>
  <si>
    <t>(mu-zô), n. m. Partie du panneton d’une clef, dans laquelle sont faites les entailles pour le passage des dents du râteau.</t>
  </si>
  <si>
    <t>Musele</t>
  </si>
  <si>
    <t>n. f. Cornemuse. Qui a plus gros tabour, et plus grosse musele, Et qui miex set muser, et plus haut la fet brere.</t>
  </si>
  <si>
    <t>Muselet</t>
  </si>
  <si>
    <t>(mu-ze-lè), n. m. Armature de fils métalliques qui maintient le bouchon des vins pétillants.</t>
  </si>
  <si>
    <t>Muserolle</t>
  </si>
  <si>
    <t>(mu-ze-ro-l’), n. f. La partie de la bride d’un cheval qui se place au-dessus du nez.</t>
  </si>
  <si>
    <t>Musoir</t>
  </si>
  <si>
    <t>(mu-zoir), n. m. Pointe d’une digue. Tête d’une écluse.</t>
  </si>
  <si>
    <t>Musser</t>
  </si>
  <si>
    <t>(SE) (mu-sé), v. pr. Se cacher (il vieillit). Et dessous une aumusse, L’ambition, l’amour, l’avarice se musse, RÉGNIER.</t>
  </si>
  <si>
    <t>Mussette</t>
  </si>
  <si>
    <t>(en), adv. Secrètement, en cachette. " Se il se venge en mussette, ou occultement, c’est argument d’homme couart, et pusillanime. " (La Curne)</t>
  </si>
  <si>
    <t>Myriagramme</t>
  </si>
  <si>
    <t>(mi-ri-a-gra-m’), n. m. Poids de dix mille grammes.</t>
  </si>
  <si>
    <t>Myriare</t>
  </si>
  <si>
    <t>(mi-ri-a-r’), n. m. Etendue de dix mille ares ou d’un kilomètre carré.</t>
  </si>
  <si>
    <t>Myrte</t>
  </si>
  <si>
    <t>(mir-t’), n. m. 1°Arbrisseau toujours vert, dont les feuilles sont menues, et qui porte de petites fleurs blanches d’une odeur agréable 2°Fig. et poétiquement, l’amour, à cause que le myrte, chez les anciens, était consacré à Vénus. Votre époux à son myrte ajoute ce laurier, CORNEILLE.</t>
  </si>
  <si>
    <t>Mystagogue</t>
  </si>
  <si>
    <t>(mi-sta-go-gh’), n. m. Terme d’antiquité grecque. Prêtre qui initiait aux mystères de la religion.</t>
  </si>
  <si>
    <t>Mystre</t>
  </si>
  <si>
    <t>(mi-str’), n. m. Terme d’antiquité. Une des mesures dont les Grecs se servaient pour les liqueurs ; c’était le quart d’un cyathe.</t>
  </si>
  <si>
    <t>Nabatéen</t>
  </si>
  <si>
    <t>ENNE (na-ba-té-in, è-n’), adj. Nom donné par les Arabes à la langue et à la littérature assyriennes.</t>
  </si>
  <si>
    <t>Nable</t>
  </si>
  <si>
    <t>(na-bl’), n. m. Terme de marine. Trou de tarière percé dans un canot et fermé par un bouchon. Ce bouchon même.</t>
  </si>
  <si>
    <t>Nacaire</t>
  </si>
  <si>
    <t>(na-kê-r’), n. f. Ancien instrument de musique militaire, sorte de timbale.</t>
  </si>
  <si>
    <t>(na-ka-ra ; le t ne se prononce pas et ne se lie pas), n. m. 1°La couleur entre le rouge et l’orangé 2°Adj. invar. Qui est d’une couleur de nacarat.</t>
  </si>
  <si>
    <t>Naffe</t>
  </si>
  <si>
    <t>(na-f’), n. f. Usité seulement dans cette locution : eau de naffe, ancien nom de l’eau distillée de fleurs d’oranger.</t>
  </si>
  <si>
    <t>Nages</t>
  </si>
  <si>
    <t>(na-j’), n. f. plur. Anciennement, jupe de frise noire qui se portait dans les grands deuils.</t>
  </si>
  <si>
    <t>Naïade</t>
  </si>
  <si>
    <t>(na-ia-d’), n. f. Divinité inférieure qui, suivant le polythéisme, présidait aux fontaines et aux rivières. Je sais, quand le midi leur fait désirer l’ombre, Entrer à pas muets sous le roc frais et sombre, D’où parmi le cresson et l’humide gravier La naïade se fraie un oblique sentier, A. CHÉNIER.</t>
  </si>
  <si>
    <t>Naissain</t>
  </si>
  <si>
    <t>(nê-sin), n. m. Nom donné aux jeunes huîtres dans les huîtrières.</t>
  </si>
  <si>
    <t>Nancelle</t>
  </si>
  <si>
    <t>(nan-sè-l’), n. f. Terme d’architecture. Nom de la concavité qui est entre les deux tores de la base de la colonne, concavité nommée ordinairement scotie.</t>
  </si>
  <si>
    <t>Nandou</t>
  </si>
  <si>
    <t>(nan-dou), n. m. Espèce d’Autruche d’Amérique.</t>
  </si>
  <si>
    <t>Nansouk</t>
  </si>
  <si>
    <t>(nan-souk), n. m. Sorte de belle mousseline.</t>
  </si>
  <si>
    <t>Naophore</t>
  </si>
  <si>
    <t>(na-o-fo-r’), adj. Terme d’antiquité égyptienne. Qui porte une figure de temple. Statuette naophore.</t>
  </si>
  <si>
    <t>Napée</t>
  </si>
  <si>
    <t>(na-pée), n. f. Nymphe qui, suivant le polythéisme, présidait aux forêts et aux montagnes, comme les dryades aux arbres, et les nymphes aux fontaines.</t>
  </si>
  <si>
    <t>Naphe</t>
  </si>
  <si>
    <t>n. f. Eau de fleur d’oranger. (La Curne)</t>
  </si>
  <si>
    <t>Naquet</t>
  </si>
  <si>
    <t>(na-kè), n. m. Proprement garçon de jeu de paume, et, par suite, homme de peu d’importance.</t>
  </si>
  <si>
    <t>Naqueter</t>
  </si>
  <si>
    <t>(na-ke-té), v. t. Attendre servilement à la porte de quelqu’un (terme vieilli). Il a naqueté longtemps. Faire naqueter quelqu’un, le faire attendre longtemps.</t>
  </si>
  <si>
    <t>Nard</t>
  </si>
  <si>
    <t>(nar ; le d ne se prononce et ne se lie jamais), n. m. 1°Rhizome ou racine aromatique dont les anciens se servaient à titre de parfum, et qu’on croit être le spicanard 2°Terme de botanique. Plante aromatique, genre de graminées.</t>
  </si>
  <si>
    <t>Narthex</t>
  </si>
  <si>
    <t>(nar-tèks’), n. m. Dans les anciennes basiliques, portique élevé en avant de la nef et destiné à contenir les catéchumènes, les énergumènes, et au centre, en face de la porte de la nef, les pénitents auditeurs, c’est-à-dire auxquels il était permis d’assister au service divin en dehors du temple.</t>
  </si>
  <si>
    <t>Narval</t>
  </si>
  <si>
    <t>(nar-val), n. m. Genre de cétacés appartenant à la famille des delphiniens, où l’on distingue la licorne de mer, qui porte à l’extrémité de sa mâchoire supérieure une dent en forme de corne, droite et longue.</t>
  </si>
  <si>
    <t>Nasard</t>
  </si>
  <si>
    <t>(na-zar). 1°Adj. Qui a le caractère du parler par le nez 2°N. m. Un des jeux de mutation de l’orgue.</t>
  </si>
  <si>
    <t>Nasière</t>
  </si>
  <si>
    <t>(na-ziè-r’), n. f. Espèce de pince pour guider les bœufs par le nez.</t>
  </si>
  <si>
    <t>Natalice</t>
  </si>
  <si>
    <t>s. f. Anniversaire. (La Curne)</t>
  </si>
  <si>
    <t>Naturalibus</t>
  </si>
  <si>
    <t>(IN) (in’-na-tu-ra-li-bus’), loc. adv. Dans l’état de nudité. Voudrais-tu voir mon maître in naturalibus ? REGNARD.</t>
  </si>
  <si>
    <t>Naulage</t>
  </si>
  <si>
    <t>(nô-la-j’), n. m. Terme de marine. Synonyme de fret, dans la Méditerranée.</t>
  </si>
  <si>
    <t>Naumachie</t>
  </si>
  <si>
    <t>(nô-ma-chie), n. f. 1°Spectacle d’un combat naval chez les anciens Romains 2°Lieu où se donnait ce spectacle.</t>
  </si>
  <si>
    <t>Naute</t>
  </si>
  <si>
    <t>n. m. Pilote. " Ainsi que, après une grande tempeste, combien que la mer soit apaisée, tremblent longuement les nautes. " DUCLOS. (La Curne)</t>
  </si>
  <si>
    <t>Nautonnier</t>
  </si>
  <si>
    <t>IÈRE (nô-to-nié, niè-r’), n. m. et f. Celui, celle qui conduit un navire.</t>
  </si>
  <si>
    <t>Navage</t>
  </si>
  <si>
    <t>n. m. Flotte, ensemble de vaisseaux. (La Curne)</t>
  </si>
  <si>
    <t>Navarque</t>
  </si>
  <si>
    <t>(na-var-k’), n. m. Terme d’antiquité. Commandant d’une flotte ou d’un vaisseau.</t>
  </si>
  <si>
    <t>Naye</t>
  </si>
  <si>
    <t>n. f. Ecouvillon. (La Curne)</t>
  </si>
  <si>
    <t>Nazarde</t>
  </si>
  <si>
    <t>n. f. Chiquenaude sur le nez. (La Curne)</t>
  </si>
  <si>
    <t>Nèble</t>
  </si>
  <si>
    <t>(nè-bl’), n. m. Terme rural. Brouillard qui passe pour faire beaucoup de mal au blé, au commencement de l’été.</t>
  </si>
  <si>
    <t>Nébulé</t>
  </si>
  <si>
    <t>ÉE (né-bu-lé, lée), adj. Terme de blason. Qui est en forme de nuages. Fasce nébulée.</t>
  </si>
  <si>
    <t>Nef</t>
  </si>
  <si>
    <t>(nèf), n. f. Moyen âge. Vase allongé et de vaste capacité, qu’on plaçait sur la table en face du seigneur. Cette nef contenait les épices, les vins, les vases à boire, les cuillers.</t>
  </si>
  <si>
    <t>Negine</t>
  </si>
  <si>
    <t>adj. Blanche comme la neige. (La Curne)</t>
  </si>
  <si>
    <t>Nègue-chien</t>
  </si>
  <si>
    <t>(né-ghe-chiin) ou NÈGUE-FOL (nè-gue-fol), n. m. Petit bateau pour chasser les gibiers d’eau.</t>
  </si>
  <si>
    <t>Néméens</t>
  </si>
  <si>
    <t>(né-mé-in), adj. m. pl. Terme d’antiquité. Jeux Néméens, jeux solennels qui se faisaient en l’honneur d’Hercule, à cause de sa victoire sur le lion de Némée.</t>
  </si>
  <si>
    <t>Némoral</t>
  </si>
  <si>
    <t>ALE (né-mo-ral, ra-l’), adj. Terme d’histoire naturelle. Qui habite ou croît dans les forêts.</t>
  </si>
  <si>
    <t>Néographe</t>
  </si>
  <si>
    <t>(né-o-gra-f’), adj. Qui admet une orthographe nouvelle. Écrivain néographe.</t>
  </si>
  <si>
    <t>Néoménie</t>
  </si>
  <si>
    <t>(né-o-mé-nie), n. f. 1°Terme d’astronomie ancienne. Nouvelle lune 2°Fête que célébraient les anciens à chaque renouvellement de lune.</t>
  </si>
  <si>
    <t>Népenthès</t>
  </si>
  <si>
    <t>(né-pin-tès’), n. m. Remède vanté par Homère contre la tristesse et la mélancolie. Ensuite avec le vin il versait aux héros Le puissant népenthès, oubli de tous les maux. A. CHÉNIER.</t>
  </si>
  <si>
    <t>Néphalisme</t>
  </si>
  <si>
    <t>(né-fa-li-sm’), n. m. Abstinence absolue de tout alcool, de tout liquide, de toute nourriture où l’alcool est contenu.</t>
  </si>
  <si>
    <t>Nephande</t>
  </si>
  <si>
    <t>adj. Horrible, exécrable. (La Curne)</t>
  </si>
  <si>
    <t>Neptune</t>
  </si>
  <si>
    <t>(nè-ptu-n’), n. m. Terme de marine. Atlas maritime contenant des cartes réduites.</t>
  </si>
  <si>
    <t>Nérée</t>
  </si>
  <si>
    <t>(né-rée), n. m. Terme du polythéisme. Nom d’une divinité marine qui symbolisait l’antiquité de la mer, comme Neptune en symbolisait la puissance. Fig. La mer.</t>
  </si>
  <si>
    <t>Néréide</t>
  </si>
  <si>
    <t>(né-ré-i-d’), n. f. Terme du polythéisme. Chacune des nymphes présidant à la mer, dont elles avaient le gouvernement subalterne. Doris, fille de l’Océan, eut de Nérée cinquante filles nommées Néréides, toutes désignées par des agréments divers.</t>
  </si>
  <si>
    <t>Nerférer</t>
  </si>
  <si>
    <t>(SE) (nêr-fé-ré), v. pr. Un cheval se nerfère lorsqu’en courant il se coupe les jambes de devant avec les pieds de derrière.</t>
  </si>
  <si>
    <t>Néroli</t>
  </si>
  <si>
    <t>(né-ro-li), n. m. Terme de pharmacie et de droguerie. Huile volatile de la fleur d’orange.</t>
  </si>
  <si>
    <t>(nèr-vin), adj. m. Qui s’emploie à l’intérieur pour fortifier les nerfs ou pour faire disparaître les douleurs dont ils sont le siége. Baume nervin.</t>
  </si>
  <si>
    <t>Nescio vos</t>
  </si>
  <si>
    <t>(nè-ssi-o-vôs’), formule familière de refus, empruntée du latin, qui signifie : je ne vous connais pas, allez vous promener.… Aurait ouvert l’oreille à la tentation ; Mais moi, nescio vos, MOLIÈRE.</t>
  </si>
  <si>
    <t>Nesle</t>
  </si>
  <si>
    <t>m. f. Espece de menuë monnoye dont on se servoit il y a peu de temps, qui valoit 15 deniers, ou un sol Parisis. Il y en avoit aussi qui valloient six blancs. Ainsi nommée, à cause qu’on avoit commencé à les fabriquer dans la tour de Nesle à Paris. (Furetière 1690).</t>
  </si>
  <si>
    <t>Neume</t>
  </si>
  <si>
    <t>(neu-m’), n. f. Signes qui servaient au commencement du moyen âge à noter le plain-chant, employés d’abord seuls, puis échafaudés sur et entre les lignes de la portée.</t>
  </si>
  <si>
    <t>Névé</t>
  </si>
  <si>
    <t>(né-vé), n. m. Nom donné à cet état particulier de la neige qui n’est pas encore arrivée, par la compression et par d’autres causes, à être la glace du glacier.</t>
  </si>
  <si>
    <t>Nice</t>
  </si>
  <si>
    <t>(ni-s’), adj. Terme vieilli. Qui ne sait pas, simple par ignorance. Tant ne fut nice, encor que nice fût, Madame Alix, que le jeu ne lui plût, LA FONTAINE.</t>
  </si>
  <si>
    <t>Nicéphore</t>
  </si>
  <si>
    <t>(ni-sé-fo-r’), adj. Terme d’antiquité. Qui porte une statue de la Victoire. La Minerve du Panthéon était une statue nicéphore.</t>
  </si>
  <si>
    <t>Nicor</t>
  </si>
  <si>
    <t>n. m. Vainqueur. (La Curne)</t>
  </si>
  <si>
    <t>Nicquenoque</t>
  </si>
  <si>
    <t>n. f. Chiquenaude. (La Curne)</t>
  </si>
  <si>
    <t>Nicticoras</t>
  </si>
  <si>
    <t>n. m. Hibou. (La Curne)</t>
  </si>
  <si>
    <t>Nielle</t>
  </si>
  <si>
    <t>(ni-è-l’), n. m. 1°Terme d’orfévrerie. Ornements ou figures que l’on grave en creux sur un ouvrage d’orfévrerie, et dont les traits sont remplis d’une sorte d’émail noir 2°Se dit de l’émail noir dont on se servait pour faire ressortir la gravure appelée nielle 3°Se dit aussi de l’empreinte en soufre, ou de l’épreuve sur papier, tirée de la planche de métal.</t>
  </si>
  <si>
    <t>Nifflades</t>
  </si>
  <si>
    <t>n. f. Coups. (La Curne)</t>
  </si>
  <si>
    <t>Nigelle</t>
  </si>
  <si>
    <t>(ni-jè-l’), n. f. Genre de renonculacées : la nigelle cultivée, dite vulgairement nigelle, poivrette, toute-épice, patte d’araignée, araignée, nielle, dont les semences sont appelées cumin noir et faux cumin.</t>
  </si>
  <si>
    <t>Nigoteau</t>
  </si>
  <si>
    <t>(ni-go-tô), n. m. Terme de maçon. Quart de tuile placé le long d’un solin ou d’une tuilée.</t>
  </si>
  <si>
    <t>Niguedouille</t>
  </si>
  <si>
    <t>(ni-ghe-dou-ll’, ll mouillées), n. m. et f. Synonyme populaire de nigaud, nigaude.</t>
  </si>
  <si>
    <t>Nille</t>
  </si>
  <si>
    <t>(ni-ll’, ll mouillées), n. f. 1°Terme de blason. Se dit d’une espèce de croix ancrée, plus étroite et plus menue que les croix ordinaires 2°Filament vert et rond, qui sort de la vigne lorsqu’elle est en fleur 3°Bois qui entoure le manche d’une manivelle, pour empêcher que le fer en tournant dans la main ne la blesse 4°Nom donné à de petits pitons de fer carrés, où l’on fait passer des clavettes pour tenir les panneaux de vitre, surtout dans les vitraux d’église.</t>
  </si>
  <si>
    <t>Nine</t>
  </si>
  <si>
    <t>n. f. Rouge. Nine est une couleur rouge que ceux de Grece trouverent en Ephese. (La Curne)</t>
  </si>
  <si>
    <t>Nivelier</t>
  </si>
  <si>
    <t>(ni-ve-lié), n. m. Terme ancien. Badaud. Ne passerais-je pas moi-même pour un nivelier de tant m’arrêter à ce Saint-Jérôme ? LA FONTAINE.</t>
  </si>
  <si>
    <t>Nivet</t>
  </si>
  <si>
    <t>(ni-vè), n. m. Terme populaire. Remise que l’on fait par-dessous main à celui qui achète par commission.</t>
  </si>
  <si>
    <t>Noc</t>
  </si>
  <si>
    <t>(nok), n. m. Canal en bois ou autre substance, servant à conduire un ruisseau, par exemple à lui faire franchir un fossé sans y tomber.</t>
  </si>
  <si>
    <t>Nocher</t>
  </si>
  <si>
    <t>(no-ché), n. m. 1°Anciennement, dans le langage des gens de mer, le contre-maître des navires d’une certaine importance, et le maître ou patron de quelques petits bâtiments 2°Dans le langage poétique, synonyme de pilote.</t>
  </si>
  <si>
    <t>Noctuelle</t>
  </si>
  <si>
    <t>(no-ktu-è-l’), n. f. 1°Variété de hulotte 2°Insecte qui fait du mal au blé dans la tige, agrostis segetum, papillon de nuit.</t>
  </si>
  <si>
    <t>Noème</t>
  </si>
  <si>
    <t>(no-è-m’), n. m. Terme de philosophie. Une idée en général, un produit de l’intelligence.</t>
  </si>
  <si>
    <t>Nœrgie</t>
  </si>
  <si>
    <t>(no-èr-jie), n. f. Terme de philosophie. Activité de l’intelligence.</t>
  </si>
  <si>
    <t>Noliser</t>
  </si>
  <si>
    <t>(no-li-zé), v. t. Terme de marine. Affréter. La princesse de Babylone loua ou nolisa deux vaisseaux pour se transporter, avec tout son monde, dans cette bienheureuse île… VOLTAIRE.</t>
  </si>
  <si>
    <t>Nolition</t>
  </si>
  <si>
    <t>(no-li-sion), n. f. Terme didactique. Acte contraire à la volition ; action de ne pas vouloir.</t>
  </si>
  <si>
    <t>Nolonté</t>
  </si>
  <si>
    <t>(no-lon-té), n. f. Volonté contraire.</t>
  </si>
  <si>
    <t>Nome</t>
  </si>
  <si>
    <t>(no-m’), n. m. Terme d’antiquité. Poëme en l’honneur d’Apollon.</t>
  </si>
  <si>
    <t>Nomocanon</t>
  </si>
  <si>
    <t>(no-mo-ka-non), n. m. Recueil des canons ou des lois impériales qui y ont du rapport ou qui y sont conformes.</t>
  </si>
  <si>
    <t>Non liquet</t>
  </si>
  <si>
    <t>(non’-li-kuèt’), mots latins qui signifient : cela n’est pas clair, et qu’on emploie quelquefois pour dire qu’une chose reste obscure, incomprise.</t>
  </si>
  <si>
    <t>Nonaïeul</t>
  </si>
  <si>
    <t>EULE (no-na-ieul, ieu-l’), n. m. et f. Aïeul, aïeule qui est avant l’octaïeul, l’octaïeule, c’est-à-dire le neuvième ascendant à partir du père.</t>
  </si>
  <si>
    <t>Nonce</t>
  </si>
  <si>
    <t>(non-s’), n. m. Prélat que le pape envoie en ambassade. Le nonce du pape en France.</t>
  </si>
  <si>
    <t>Nonpareil</t>
  </si>
  <si>
    <t>EILLE (non-pa-rèll, rè-ll’, ll mouillées), adj. Qui est sans pareil. Colette entra dans des peurs nonpareilles, LA FONTAINE.</t>
  </si>
  <si>
    <t>Noocratie</t>
  </si>
  <si>
    <t>(no-o-cra-sie), n. f. Terme de philosophie. Domination de la raison pure en tant que faculté directrice de toutes les autres.</t>
  </si>
  <si>
    <t>Noria</t>
  </si>
  <si>
    <t>(no-ri-a), n. f. Machine d’irrigation composée d’un tambour autour duquel s’enroule une chaîne sans fin, qui soutient des seaux ou réservoirs mobiles, depuis le fond où ils vont puiser l’eau jusqu’à la partie supérieure où le liquide est élevé. La noria est employée aussi dans les moulins à blé pour monter le son et la farine aux étages supérieurs.</t>
  </si>
  <si>
    <t>Nosogénie</t>
  </si>
  <si>
    <t>(no-zo-jé-nie), n. f. Développement des maladies ; théorie de ce développement.</t>
  </si>
  <si>
    <t>Nosographie</t>
  </si>
  <si>
    <t>(no-zo-gra-fie), n. f. Distribution méthodique dans laquelle les maladies sont groupées par classes, ordres, genres et espèces.</t>
  </si>
  <si>
    <t>Notule</t>
  </si>
  <si>
    <t>(no-tu-l’), n. f. Petite note ; ne se dit qu’en parlant de courtes annotations mises à un texte ancien.</t>
  </si>
  <si>
    <t>Notus</t>
  </si>
  <si>
    <t>n. m. Vent du Midi. (La Curne)</t>
  </si>
  <si>
    <t>Noue</t>
  </si>
  <si>
    <t>(noue), n. f. Terre grasse et humide qui est une espèce de pré servant à la pâture des bestiaux.</t>
  </si>
  <si>
    <t>Noulet</t>
  </si>
  <si>
    <t>(nou-lè ; le t ne se prononce pas et ne se lie pas), n. m. Lorsque deux combles qui se coupent n’ont pas la même hauteur, le faîte le moins élevé détermine la longueur de la noue, et à ce point de rencontre on place une espèce de ferme couchée le long de la pente du grand comble ; c’est ce qu’on appelle un noulet.</t>
  </si>
  <si>
    <t>Noumène</t>
  </si>
  <si>
    <t>(nou-mè-n’), n. m. Terme de philosophie. Se dit, dans le kantisme, des faits qui se passent dans notre âme elle-même, et qui nous sont révélés par la conscience. On l’oppose à phénomène.</t>
  </si>
  <si>
    <t>Nourrain</t>
  </si>
  <si>
    <t>(nou-rin), n. m. Fretin que l’on met dans un étang pour le repeupler.</t>
  </si>
  <si>
    <t>Novale</t>
  </si>
  <si>
    <t>(no-va-l’), n. f. Terre nouvellement défrichée. Défricher un bois, et en faire une novale.</t>
  </si>
  <si>
    <t>Novissimé</t>
  </si>
  <si>
    <t>(no-vi-ssi-mé), adv. Terme familier. Tout nouvellement, depuis très peu de temps. Cela est arrivé novissimé, tout novissimé.</t>
  </si>
  <si>
    <t>Nuaison</t>
  </si>
  <si>
    <t>(nu-ê-zon), n. f. Terme de marine. Durée d’un même vent, d’un même état de l’atmosphère.</t>
  </si>
  <si>
    <t>Nubileux</t>
  </si>
  <si>
    <t>EUSE (nu-bi-leû, leû-z’), adj. Couvert de nuages.</t>
  </si>
  <si>
    <t>Nuncupatif</t>
  </si>
  <si>
    <t>IVE (non-ku-pa-tif, ti-v’), adj. Ancien terme de palais. Testament nuncupatif, testament fait de vive voix et devant témoins, lorsque les lois admettaient cette sorte de testament, qui serait nul à présent.</t>
  </si>
  <si>
    <t>Nundinal</t>
  </si>
  <si>
    <t>ALE (non-di-nal, na-l’), adj. Terme d’antiquité romaine. Qui est relatif aux marchés. Jour nundinal, jour de marché indiqué par une de ces lettres. On dit aussi jour nundinaire.</t>
  </si>
  <si>
    <t>Nutation</t>
  </si>
  <si>
    <t>(nu-ta-sion ; en vers, de quatre syllabes), n. f. Oscillation habituelle de la tête, vulgairement appelée branlement de tête.</t>
  </si>
  <si>
    <t>Nychthémérique</t>
  </si>
  <si>
    <t>(ni-kté-mé-ri-k’), adj. Terme d’astronomie. Qui appartient, partie au jour, partie à la nuit.</t>
  </si>
  <si>
    <t>Nyctalope</t>
  </si>
  <si>
    <t>(ni-kta-lo-p’), n. m. et f. Terme de médecine. Celui ou celle qui ne voit pas pendant le jour, et qui ne reprend la faculté de distinguer les objets que quand le jour tombe et que la nuit arrive.</t>
  </si>
  <si>
    <t>Nyctobate</t>
  </si>
  <si>
    <t>(ni-kto-ba-t’), n. m. et f. Somnambule.</t>
  </si>
  <si>
    <t>Nyctostratége</t>
  </si>
  <si>
    <t>(ni-kto-stra-tè-j’), n. m. Nom, dans les villes grecques, de commissaires chargés de la police de sûreté urbaine.</t>
  </si>
  <si>
    <t>Nymphaea</t>
  </si>
  <si>
    <t>ou NYMPHÉA (nin-fé-a), n. m. Nom grec du nénuphar (probablement parce que l’on comparait la plante à une nymphe des eaux). Le nymphéa blanc, dit vulgairement lis d’eau, nénuphar, blanc d’eau, lis des étangs et lune d’eau.</t>
  </si>
  <si>
    <t>Nymphée</t>
  </si>
  <si>
    <t>(nin-fée), n. f. ou NYMPHÉUM (ninfé-om’), n. m. Dans l’antiquité, grotte naturelle ou artificielle, petit temple avec une fontaine qui était consacré aux nymphes. Lieu où il y a de l’eau, orné de statues, de bassins, etc.</t>
  </si>
  <si>
    <t>Oaristys</t>
  </si>
  <si>
    <t>(o-a-ri-stis’), n. f. Titre de la première idylle d’André Chénier, imitée de Théocrite.</t>
  </si>
  <si>
    <t>Obcordé</t>
  </si>
  <si>
    <t>ÉE (ob-kor-dé, dée) ou OBCORDIFORME (ob-kor-di-for-m’), adj. Qui a la forme d’un cœur renversé.</t>
  </si>
  <si>
    <t>Obeances</t>
  </si>
  <si>
    <t>n. f. Biens ecclésiastiques : revenus, décimes et autres émoluments casuels. (La Curne)</t>
  </si>
  <si>
    <t>Obèle</t>
  </si>
  <si>
    <t>(o-bè-l’), n. m. Terme d’antiquité. Marque dont les critiques anciens et, en particulier, les critiques alexandrins, notaient les vers d’Homère qui leur semblaient être supposés et ne pas appartenir au poète.</t>
  </si>
  <si>
    <t>Obérer</t>
  </si>
  <si>
    <t>(o-bé-ré), v. t. 1°Accabler de dettes. Cette entreprise l’obéra. Les guerres obèrent les nations. 2°S’obérer, v. pr. S’endetter.</t>
  </si>
  <si>
    <t>Oberon</t>
  </si>
  <si>
    <t>(o-be-ron), n. m. Dans la féerie et la cabale, le roi des génies de l’air.</t>
  </si>
  <si>
    <t>Obit</t>
  </si>
  <si>
    <t>(o-bit’), n. m. Terme de liturgie catholique. Nom donné, dans plusieurs églises, aux messes anniversaires qui se disent pour les morts. Fonder, dire, chanter un obit.</t>
  </si>
  <si>
    <t>Obituaire</t>
  </si>
  <si>
    <t>(o-bi-tu-ê-r’), adj. m. Registre obituaire, ou, substantivement, un obituaire, registre où l’on écrit les noms des morts, le jour de leur sépulture, la fondation des obits, etc.</t>
  </si>
  <si>
    <t>Objurgation</t>
  </si>
  <si>
    <t>(ob-jur-ga-sion), n. f. Figure de rhétorique par laquelle on adresse à quelqu’un des reproches. Le reproche, l’objurgation, la honte, la vue de l’opprobre… MARMONTEL.</t>
  </si>
  <si>
    <t>Oblat</t>
  </si>
  <si>
    <t>(o-bla), n. m. Nom qu’on attribuait autrefois aux enfants qui étaient donnés par leurs parents à quelque monastère, et à ceux qui s’y donnaient eux-mêmes, avec leurs biens et quelquefois avec toute leur famille.</t>
  </si>
  <si>
    <t>Oblation</t>
  </si>
  <si>
    <t>(o-bla-sion ; en vers, de quatre syllabes), n. f. 1°Action par laquelle on offre quelque chose à la Divinité 2°Particulièrement. Action du prêtre qui, avant de consacrer le pain et le vin, les offre à Dieu 3°Choses offertes à Dieu 4°Ancien nom de l’hostie.</t>
  </si>
  <si>
    <t>Obnoxiation</t>
  </si>
  <si>
    <t>(ob-no-ksi-a-sion), n. f. Terme des lois barbares et féodales. Acte par lequel on donnait à un autre la propriété de sa personne ou de ses biens.</t>
  </si>
  <si>
    <t>Obombrer</t>
  </si>
  <si>
    <t>(o-bon-bré), v. t. Terme mystique. Couvrir d’une ombre.</t>
  </si>
  <si>
    <t>Obreptice</t>
  </si>
  <si>
    <t>(o-brè-pti-s’), adj. Terme de chancellerie. Qui a été obtenu en taisant une vérité qui aurait dû être exprimée.</t>
  </si>
  <si>
    <t>Obsécration</t>
  </si>
  <si>
    <t>(ob-sé-kra-sion ; en vers, de cinq syllabes), n. f. 1°Terme de rhétorique. Figure par laquelle l’auteur implore l’assistance de Dieu ou de quelque personne. L’obsécration, par laquelle on conjure ses auditeurs au nom de leurs plus chers intérêts, DUMARS 2°Au pl. Chez les Romains, prières publiques pour apaiser les dieux.</t>
  </si>
  <si>
    <t>Obséquieux</t>
  </si>
  <si>
    <t>Obsidiane</t>
  </si>
  <si>
    <t>(ob-si-di-a-n’) ou OBSIDIENNE (obsi-di-è-n’), n. f. Verre volcanique qui ressemble à du verre de bouteille ; il raie le verre, se change en émail gris à la chaleur du chalumeau, et fait feu sous le briquet ; la couleur en est verte foncée et noire.</t>
  </si>
  <si>
    <t>Obsidional</t>
  </si>
  <si>
    <t>ALE (ob-si-di-o-nal, na-l’), adj. Qui concerne les siéges. Couronne obsidionale, couronne dont les Romains honoraient un général qui avait fait lever le siége d’une ville, ou délivré une armée assiégée.</t>
  </si>
  <si>
    <t>Obstance</t>
  </si>
  <si>
    <t>(ob-stan-s’), n. f. Terme de droit canonique. Difficulté qui empêche le pape de faire droit à une demande.</t>
  </si>
  <si>
    <t>Obvenir</t>
  </si>
  <si>
    <t>(ob-ve-nir), v. t. Terme de jurisprudence. Échoir à l’État par succession ou autrement, en parlant de certains biens.</t>
  </si>
  <si>
    <t>Obvers</t>
  </si>
  <si>
    <t>(ob-vêr), n. m. Terme de numismatique. Côté de la médaille opposé au revers.</t>
  </si>
  <si>
    <t>Obvier</t>
  </si>
  <si>
    <t>(ob-vi-é. Au XVIe siècle, d’après Bèze, on prononçait ovier), v. t. Prévenir un mal, un inconvénient. Pour obvier à tout scandale, BOSSUET.</t>
  </si>
  <si>
    <t>Océanide</t>
  </si>
  <si>
    <t>(o-sé-a-ni-d’), n. f. Nymphe de la mer, fille de l’Océan.</t>
  </si>
  <si>
    <t>Ocelle</t>
  </si>
  <si>
    <t>(o-sè-l’), n. m. Petit œil ; tache arrondie dont le centre est d’une autre couleur que la circonférence. (aîles de papillon, plumes d’oiseau)</t>
  </si>
  <si>
    <t>Ochlocratie</t>
  </si>
  <si>
    <t>(o-klo-kra-sie), n. f. Gouvernement de la populace. La démocratie dégénère en ochlocratie, J. J. ROUSSEAU.</t>
  </si>
  <si>
    <t>Ochracé</t>
  </si>
  <si>
    <t>ÉE (o-kra-sé, sée), adj. Qui est d’un rouge pâle et mat.</t>
  </si>
  <si>
    <t>Ociane</t>
  </si>
  <si>
    <t>n. f. Mer Océane… arrive la navie, Qui vient de terre Famenie, De Nubie, et de Quartaige, Et d’Ociane la sauvaige. (La Curne)</t>
  </si>
  <si>
    <t>Ocieux</t>
  </si>
  <si>
    <t>EUSE (o-si-eû, eû-z’), adj. Terme vieilli. Oisif.</t>
  </si>
  <si>
    <t>Octaples</t>
  </si>
  <si>
    <t>(o-kta-pl’), n. m. plur. Bible polyglotte à huit colonnes dont Origène est l’auteur.</t>
  </si>
  <si>
    <t>Octave</t>
  </si>
  <si>
    <t>(o-kta-v’), n. f. Se dit, parmi les joailliers, de la huitième partie du marc, surtout en parlant des diamants.</t>
  </si>
  <si>
    <t>Oculi</t>
  </si>
  <si>
    <t>(o-ku-li), n. m. Terme de liturgie. Le troisième dimanche de carême, dont l’introït commence par ce mot.</t>
  </si>
  <si>
    <t>Odalisque</t>
  </si>
  <si>
    <t>(o-da-li-sk’), n. f. Femme esclave du harem impérial attachée au service des femmes du sultan.</t>
  </si>
  <si>
    <t>Odelette</t>
  </si>
  <si>
    <t>(o-de-lè-t’), n. f. Petite ode. Voyez si vous êtes un peu content de la petite odelette pour votre souverain, VOLTAIRE.</t>
  </si>
  <si>
    <t>Odéon</t>
  </si>
  <si>
    <t>ou ODÉUM (o-dé-on), n. m. Chez les anciens, édifice destiné à la répétition de la musique qui devait être chantée sur le théâtre.</t>
  </si>
  <si>
    <t>Œcuménée</t>
  </si>
  <si>
    <t>(é-ku-mé-née), n. f. Terme de géographie. Vaste ensemble de terres habitées.</t>
  </si>
  <si>
    <t>Œillet</t>
  </si>
  <si>
    <t>(eu-llè, ll mouillées, et non eu-yè), n. m. Œillet de marais, ou œillet de salines, nom donné, sur les côtes occidentales de la Bretagne, à une certaine surface de terrain aplanie et préparée pour faire évaporer l’eau de mer, dont on obtient le sel.</t>
  </si>
  <si>
    <t>Œnanthique</t>
  </si>
  <si>
    <t>(è-nan-ti-k’), adj. Qui a rapport à l’arome des vins.</t>
  </si>
  <si>
    <t>Ogdoade</t>
  </si>
  <si>
    <t>(ogh-do-a-d’), n. f. Groupe de huit choses ou de huit personnes.</t>
  </si>
  <si>
    <t>Ogham</t>
  </si>
  <si>
    <t>(o-gam’), adj. invar. Écriture ogham, caractère ogham, écriture en usage chez les Celtes irlandais ; elle est formée de petites lignes verticales ou obliques plus ou moins nombreuses, abaissées sur une longue ligne horizontale.</t>
  </si>
  <si>
    <t>Oigni</t>
  </si>
  <si>
    <t>adj. Uni. (La Curne)</t>
  </si>
  <si>
    <t>Oinces</t>
  </si>
  <si>
    <t>n. f. Ongles. (La Curne)</t>
  </si>
  <si>
    <t>Oing</t>
  </si>
  <si>
    <t>(ouin ; le g ne se prononce jamais), n. m. Graisse. L’oing, qu’on appelle autrement axonge, est la graisse la plus molle et la plus humide du corps des animaux.</t>
  </si>
  <si>
    <t>Ointu</t>
  </si>
  <si>
    <t>adj. Gras, onctueux. (La Curne)</t>
  </si>
  <si>
    <t>Oire</t>
  </si>
  <si>
    <t>adv. Maintenant. (La Curne)</t>
  </si>
  <si>
    <t>Oison</t>
  </si>
  <si>
    <t>(oi-zon), n. m. Fig. et familièrement. Un oison, un homme, une femme sans intelligence, imbécile. Oui, oui, ne souffrons point qu’on nous croie un oison, MOLIÈRE.</t>
  </si>
  <si>
    <t>Okenieuse</t>
  </si>
  <si>
    <t>adj. f. Acariâtre. (La Curne)</t>
  </si>
  <si>
    <t>Okygraphie</t>
  </si>
  <si>
    <t>(o-ki-gra-fie), n. f. Manière d’écrire extrêmement rapide.</t>
  </si>
  <si>
    <t>Oliban</t>
  </si>
  <si>
    <t>(o-li-ban), n. m. Terme de pharmacie. Résine nommée aussi encens ; celle qui est en larmes s’appelle encens mâle, et celle qui est en petits fragments, encens femelle.</t>
  </si>
  <si>
    <t>Olifant</t>
  </si>
  <si>
    <t>(o-li-fan), n. m. Nom du cor que portait Roland, et, en général, espèce de petit cor que portaient les chevaliers.</t>
  </si>
  <si>
    <t>Oligarchie</t>
  </si>
  <si>
    <t>(o-li-gar-chie), n. f. Gouvernement politique où l’autorité est entre les mains de peu de personnes.</t>
  </si>
  <si>
    <t>Oligotrichie</t>
  </si>
  <si>
    <t>(o-li-go-tri-kie), n. f. Rareté de cheveux naturelle, sénile ou pathologique.</t>
  </si>
  <si>
    <t>Olim</t>
  </si>
  <si>
    <t>(o-lim’), n. m. inv. Anciens registres du parlement. Consulter les olim.</t>
  </si>
  <si>
    <t>Olinde</t>
  </si>
  <si>
    <t>(o-lin-d’), n. f. Sorte de lame d’épée.</t>
  </si>
  <si>
    <t>Ollaire</t>
  </si>
  <si>
    <t>(ol-lè-r’), adj. Pierre ollaire, pierre facile à tailler, dont on fait des pots.</t>
  </si>
  <si>
    <t>Olliere</t>
  </si>
  <si>
    <t>n. f. Lisière. " Quand elle fut à l’olliere des bois, elle trouva ung chemin. " (La Curne)</t>
  </si>
  <si>
    <t>Olographe</t>
  </si>
  <si>
    <t>Ombelle</t>
  </si>
  <si>
    <t>(on-bè-l’), n. f. Terme de blason. Espèce de parasol que le doge de Venise mettait sur ses armes.</t>
  </si>
  <si>
    <t>Omble</t>
  </si>
  <si>
    <t>n. m. Nombril. (La Curne)</t>
  </si>
  <si>
    <t>Ombon</t>
  </si>
  <si>
    <t>(on-bon), n. m. Terme d’archéologie. La bosse centrale d’un bouclier.</t>
  </si>
  <si>
    <t>Omilée</t>
  </si>
  <si>
    <t>n. f. Mesure agraire. (La Curne)</t>
  </si>
  <si>
    <t>Ominade</t>
  </si>
  <si>
    <t>n. f. Bosse. (La Curne)</t>
  </si>
  <si>
    <t>Omineux</t>
  </si>
  <si>
    <t>EUSE (o-mi-neû, neû-z’), adj. Funeste, qui est de mauvais augure (latinisme).</t>
  </si>
  <si>
    <t>Omonide</t>
  </si>
  <si>
    <t>adj. Synonyme. (La Curne)</t>
  </si>
  <si>
    <t>(on-fa-los’), n. m. Terme d’antiquité grecque. Espèce de cône de pierre, entouré de bandelettes et dévotement arrosé d’huile, qui se dresse auprès du chasma, et sur lequel s’assoit la pythie qui va prophétiser.</t>
  </si>
  <si>
    <t>(o-na-gr’), n. m. 1°Âne sauvage 2°Ancienne machine de guerre pour lancer des pierres.</t>
  </si>
  <si>
    <t>Onc</t>
  </si>
  <si>
    <t>(onk) ou ONQUES (on-k’), adv. Jamais.</t>
  </si>
  <si>
    <t>Onciaire</t>
  </si>
  <si>
    <t>(on-si-ê-r’), adj. Terme d’antiquité latine. De la douzième partie d’un tout.</t>
  </si>
  <si>
    <t>INE (on-din, di-n’), n. m. et f. Génie élémentaire des eaux suivant les cabalistes.</t>
  </si>
  <si>
    <t>Onirocritie</t>
  </si>
  <si>
    <t>(o-ni-ro-kri-sie), n. f. Art d’interpréter les songes.</t>
  </si>
  <si>
    <t>Onomasticon</t>
  </si>
  <si>
    <t>(o-no-ma-sti-kon’), n. m. Titre d’un ouvrage qui a pour but de fixer le sens et l’emploi des mots. Onomasticon de Pollux.</t>
  </si>
  <si>
    <t>Onomastique</t>
  </si>
  <si>
    <t>(o-no-ma-sti-k’), adj. Qui a rapport aux noms propres ; qui renferme des noms. Nomenclature onomastique des rois d’Égypte. n. f. L’onomastique, la liste, la doctrine des noms propres.</t>
  </si>
  <si>
    <t>Ontologie</t>
  </si>
  <si>
    <t>(on-to-lo-jie), n. f. 1°Théorie de l’être, science de l’être ; c’est en général le synonyme de métaphysique 2°Dans la médecine, la doctrine qui, opposée à la doctrine physiologique, ne rattache pas les phénomènes pathologiques aux phénomènes réguliers de la vie.</t>
  </si>
  <si>
    <t>Oost</t>
  </si>
  <si>
    <t>n. m. Août. (La Curne)</t>
  </si>
  <si>
    <t>Opes</t>
  </si>
  <si>
    <t>(o-p’), n. m. plur. 1°Terme d’architecture. L’ouverture qui est entre les métopes et qui se trouve remplacée par l’extrémité d’une solive décorée d’un triglyphe 2°Particulièrement. Trous qui reçoivent les poutres, les chevrons, les solives, etc.</t>
  </si>
  <si>
    <t>Ophidien</t>
  </si>
  <si>
    <t>IENNE (o-fi-diin, diè-n’), adj. Terme de zoologie. Qui ressemble à un serpent. N. m. plur. Les ophidiens, troisième ordre de la classe des reptiles.</t>
  </si>
  <si>
    <t>Ophiolatrie</t>
  </si>
  <si>
    <t>(o-fi-o-lâ-trie), n. f. Culte des serpents.</t>
  </si>
  <si>
    <t>Ophiomaque</t>
  </si>
  <si>
    <t>(o-fi-o-ma-k’), adj. Qui combat, qui détruit les serpents.</t>
  </si>
  <si>
    <t>Opilation</t>
  </si>
  <si>
    <t>(o-pi-la-sion), n. f. Obstruction.</t>
  </si>
  <si>
    <t>Opimes</t>
  </si>
  <si>
    <t>(o-pi-m’), adj. f. pl. 1°Terme d’antiquité. Dépouilles opimes, celles que remportait un général romain qui avait tué de sa main le général de l’armée ennemie 2°Fig. Dans le langage général, dépouilles opimes, belles dépouilles, belle acquisition, etc.</t>
  </si>
  <si>
    <t>Opistographe</t>
  </si>
  <si>
    <t>(o-pi-sto-gra-f’), adj. Terme d’antiquité. Qui est écrit par derrière. Feuillet opisthographe, feuillet écrit ou imprimé sur le recto et sur le verso.</t>
  </si>
  <si>
    <t>Oppienne</t>
  </si>
  <si>
    <t>(o-ppi-è-n’), adj. f. Terme de droit romain. Loi oppienne, fameuse, loi romaine contre le luxe et l’excessive dépense des femmes dans leurs habits, portée par Oppius, tribun du peuple, sous les consuls Q. Fabius Maximus et Sempronius Gracchus (215 ans avant Jésus-Christ).</t>
  </si>
  <si>
    <t>Opprobre</t>
  </si>
  <si>
    <t>(o-pro-br’), n. m. 1°Honte profonde, déshonneur extrême 2°L’opprobre de, c’est-à-dire ce qui est une cause de honte 3°État d’abjection.</t>
  </si>
  <si>
    <t>Oppugnateur</t>
  </si>
  <si>
    <t>(o-pugh-na-teur), n. m. Mot tiré du latin. Celui qui attaque, qui assiége.</t>
  </si>
  <si>
    <t>Optat</t>
  </si>
  <si>
    <t>n. m. Souhait, désir. Lequel Jehan Raymon pour parvenir à son optat, assembla trois ou quatre compaignons. " (La Curne)</t>
  </si>
  <si>
    <t>Orain</t>
  </si>
  <si>
    <t>adj. D’or, doré : L’orain Mydas, qui doroit du toucher. (La Curne)</t>
  </si>
  <si>
    <t>Oral</t>
  </si>
  <si>
    <t>(o-ral), n. m. Voile ou espèce de coiffe que portaient autrefois les femmes. Grand voile que le pape a sur la tête et les épaules en certaines occasions.</t>
  </si>
  <si>
    <t>Orbarin</t>
  </si>
  <si>
    <t>n. m. Subterfuge, défaite. " Pour faire les fines, et les sucrées, cerchent des orbarins, et des dilayemens, pour surseoir leurs plus grandes envies. " (La Curne)</t>
  </si>
  <si>
    <t>Orbicole</t>
  </si>
  <si>
    <t>(or-bi-ko-l’), adj. Terme didactique. Qui peut habiter tout point du globe. Il y a des animaux orbicoles et d’autres qui n’abandonnent pas certaines latitudes, LEGOARANT.</t>
  </si>
  <si>
    <t>Orcel</t>
  </si>
  <si>
    <t>n. m. Benitier. (La Curne)</t>
  </si>
  <si>
    <t>Ord</t>
  </si>
  <si>
    <t>orde (or, or-d’), adj. Terme vieilli. Qui excite le dégoût et pour ainsi dire l’horreur par la saleté. Je ne suis… Qu’une orde écume de torrent, Qui semble fondre avant que naître, RÉGNIER.</t>
  </si>
  <si>
    <t>Ordalie</t>
  </si>
  <si>
    <t>(or-da-lie), n. f. Toute épreuve juridique usitée, dans le moyen âge, sous le nom de jugement de Dieu. Nom qu’on donnait aux cuves dans lesquelles se faisait l’épreuve de l’eau.</t>
  </si>
  <si>
    <t>Ordo</t>
  </si>
  <si>
    <t>(or-do), n. m. Livret qui indique aux ecclésiastiques la manière de réciter l’office du jour. Acheter un ordo.</t>
  </si>
  <si>
    <t>Oréade</t>
  </si>
  <si>
    <t>(o-ré-ad’), n. f. Chacune des nymphes qui présidaient aux forêts et aux montagnes.</t>
  </si>
  <si>
    <t>Orel</t>
  </si>
  <si>
    <t>n. m. Ornement. (La Curne)</t>
  </si>
  <si>
    <t>Orémus</t>
  </si>
  <si>
    <t>(o-ré-mus’), n. m. Prière, oraison.</t>
  </si>
  <si>
    <t>Organdi</t>
  </si>
  <si>
    <t>(or-gan-di), n. m. Mousseline fort claire.</t>
  </si>
  <si>
    <t>Organeau</t>
  </si>
  <si>
    <t>(or-ga-nô), n. m. Terme de marine. Anneau de fer auquel on attache un câble.</t>
  </si>
  <si>
    <t>Organsin</t>
  </si>
  <si>
    <t>(or-gan-sin), n. m. Terme de manufacture. Nom qu’on donne à une sorte de soies torses, qu’on a fait passer deux fois par le moulin.</t>
  </si>
  <si>
    <t>Orgeau</t>
  </si>
  <si>
    <t>n. m. Manche du timon de navire. (La Curne)</t>
  </si>
  <si>
    <t>Orgue</t>
  </si>
  <si>
    <t>(or-gh’), n. m. Ancien terme de guerre. Machine composée de plusieurs canons de mousquet attachés ensemble. Ancien terme de fortification. Espèce de herse avec laquelle on fermait les portes d’une ville assiégée.</t>
  </si>
  <si>
    <t>Oribus</t>
  </si>
  <si>
    <t>(o-ri-bus’), n. m. Chandelle de résine qui, en certaines provinces, se place dans la cheminée. Fig. Poudre d’oribus, remède sans vertu.</t>
  </si>
  <si>
    <t>Orides</t>
  </si>
  <si>
    <t>(o-ri-d’), n. m. Terme de chimie. Famille de corps qui renferme l’or.</t>
  </si>
  <si>
    <t>Oriel</t>
  </si>
  <si>
    <t>n. m. Fenêtre en encorbellement sur une façade faisant saillie.</t>
  </si>
  <si>
    <t>Orière</t>
  </si>
  <si>
    <t>(o-riè-r’), n. f. Terme rural. Bord des champs entourés de haies et de fossés.</t>
  </si>
  <si>
    <t>Orin</t>
  </si>
  <si>
    <t>(o-rin), n. m. Terme de marine. Cordage qui attache une ancre à une bouée.</t>
  </si>
  <si>
    <t>Orle</t>
  </si>
  <si>
    <t>(or-l’), n. m. 1°Terme d’architecture. Filet sous l’ove d’un chapiteau 2°Contour du cratère d’un volcan 3°Terme de marine. Ourlet qui est autour des voiles.</t>
  </si>
  <si>
    <t>Ormaie</t>
  </si>
  <si>
    <t>(or-mê) ou ORMOIE (or-moî), n. f. Lieu planté d’ormes.</t>
  </si>
  <si>
    <t>Ormuzd</t>
  </si>
  <si>
    <t>(or-muzd), n. m. Dans la religion de Zoroastre, l’être bon et pur par excellence ; lumière et parole créatrice. On écrit quelquefois Ormus : D’Ormus et d’Ariman ce sont les noirs combats, Où, partout confondus, la vie et le trépas, Les ténèbres, le jour, la forme et la matière Luttent sans être unis, A. CHÉNIER.</t>
  </si>
  <si>
    <t>Orobe</t>
  </si>
  <si>
    <t>(o-ro-b’), n. f. Plante légumineuse dont la racine porte des tubercules bons à manger (orobus tuberosus, L.). Orobe jaune, blanche. La farine d’orobe a été mise au nombre des quatre farines résolutives.</t>
  </si>
  <si>
    <t>Orographie</t>
  </si>
  <si>
    <t>(o-ro-gra-fie), n. f. Traité, description des montagnes, du relief.</t>
  </si>
  <si>
    <t>Orpailleur</t>
  </si>
  <si>
    <t>(or-pâ-lleur, ll mouillées, et non or-pâ-yeur), n. m. Celui qui recueille, au moyen du lavage, les paillettes d’or qui se trouvent dans le sable des fleuves.</t>
  </si>
  <si>
    <t>Orphéon</t>
  </si>
  <si>
    <t>(or-fé-on), n. m. 1°École de chant établie à Paris, en 1833, par Wilhem, et composée des meilleurs chanteurs des écoles primaires 2°Instrument à cordes et à clavier, dans lequel le son est produit par une roue qui frotte les cordes.</t>
  </si>
  <si>
    <t>Orpin</t>
  </si>
  <si>
    <t>(or-pin), n. m. Plante charnue aux vertus astringentes qui croît sur les toits et les murs.</t>
  </si>
  <si>
    <t>Orque</t>
  </si>
  <si>
    <t>n. f. Navire, hourque. Au lendemain, rencontrasmes à poge, une orque chargée de moynes, jacobins, jesuites, capussins, Rabelais. (La Curne)</t>
  </si>
  <si>
    <t>Orseille</t>
  </si>
  <si>
    <t>(or-sè-ll’, ll mouillées, et non or-sè-ye), n. f. 1°Espèce de lichen qui donne une belle couleur bleue tirant sur le violet 2°Pâte d’un rouge violet, employée en teinture et préparée avec ce lichen.</t>
  </si>
  <si>
    <t>Ort</t>
  </si>
  <si>
    <t>(or), adj. inv. Terme de commerce. Peser ort, peser les marchandises avec les emballages. Cette balle pèse cent livres ort.</t>
  </si>
  <si>
    <t>Ortelain</t>
  </si>
  <si>
    <t>n. m. Jardinier. (La Curne)</t>
  </si>
  <si>
    <t>Orthoépie</t>
  </si>
  <si>
    <t>(or-to-é-pie), n. f. Terme de grammaire. Bonne prononciation.</t>
  </si>
  <si>
    <t>Orval</t>
  </si>
  <si>
    <t>n. m. Ouragan, tempête. (La Curne)</t>
  </si>
  <si>
    <t>Oscille</t>
  </si>
  <si>
    <t>(o-ssi-l’), n. f. Antiquité. Figurines consacrées à Saturne et mises dans les maisons, les champs, afin d’écarter le mauvais sort.</t>
  </si>
  <si>
    <t>Oscine</t>
  </si>
  <si>
    <t>n. m. Oiseaux dont les Romains consultaient le chant pour tirer des augures. La oinoscopie se faisoit par le moyen des pies, corneilles,… et autres oiseaux qu’ils appelloient oscines. (La Curne)</t>
  </si>
  <si>
    <t>Oseraie</t>
  </si>
  <si>
    <t>(o-ze-rê), n. f. Lieu planté d’osiers.</t>
  </si>
  <si>
    <t>Osmonde</t>
  </si>
  <si>
    <t>(o-smon-d’), n. f. Fougère vivace dite aussi fougère aquatique.</t>
  </si>
  <si>
    <t>Ossec</t>
  </si>
  <si>
    <t>(o-sèk) ou OSSET (o-sè), n. m. Terme de marine. Endroit bas d’un bâtiment, où se rend l’eau et où est placé le pied des pompes.</t>
  </si>
  <si>
    <t>Ost</t>
  </si>
  <si>
    <t>(ost’; la tradition de ce mot s’est perdue ; les grammairiens disent de prononcer toutes les lettres ; mais l’ancienne prononciation était ô), n. m. Du latin hostis, ennemi, puis armée. Service militaire que les vassaux devaient à leur suzerain.</t>
  </si>
  <si>
    <t>Ostal</t>
  </si>
  <si>
    <t>n. m. Hôtel, maison. (La Curne)</t>
  </si>
  <si>
    <t>Osteor</t>
  </si>
  <si>
    <t>n. m. Combattant. A traverser abatent Gautier li veneour : N’avoit, en la compaingne, plus hardi osteor. (La Curne)</t>
  </si>
  <si>
    <t>Ostière</t>
  </si>
  <si>
    <t>(ô-tiè-r’), n. f. Gueux de l’ostière, mendiant qui allait de porte en porte.</t>
  </si>
  <si>
    <t>Ostiole</t>
  </si>
  <si>
    <t>(o-sti-o-l’), n. m. Orifice par lequel se font les échanges gazeux de la feuille.</t>
  </si>
  <si>
    <t>Otelles</t>
  </si>
  <si>
    <t>(o-tè-l’), n. f. plur. Terme de blason. Se dit des bouts de fer de piques dont on charge quelquefois l’écu, et que quelques-uns nomment amandes pelées.</t>
  </si>
  <si>
    <t>Ouaire</t>
  </si>
  <si>
    <t>(ou-ê-r’), n. m. Une outre.</t>
  </si>
  <si>
    <t>Oublie</t>
  </si>
  <si>
    <t>(ou-blie), n. f. Gaufre mince et légère, roulée en cylindre.</t>
  </si>
  <si>
    <t>Ouche</t>
  </si>
  <si>
    <t>(ou-ch’), n. f. Dans l’Autunois, bonne terre capable de porter toute espèce de produit. Terrain voisin de la maison et planté d’arbres fruitiers.</t>
  </si>
  <si>
    <t>Oudenarde</t>
  </si>
  <si>
    <t>(ou-de-nar-d’), n. f. Sorte de tapisserie.</t>
  </si>
  <si>
    <t>Oue</t>
  </si>
  <si>
    <t>(oue), n. f. Vieux mot pour oie. Le proverbe est bon, selon moi, Que qui l’oue a mangé du roi, Cent ans après en rend les plumes, LA FONTAINE.</t>
  </si>
  <si>
    <t>Ouiller</t>
  </si>
  <si>
    <t>(ou-llé, ll mouillées), v. t. Ajouter du vin de même origine à celui qui a diminué dans les tonneaux par l’évaporation et l’extravasement de l’écume lors de la fermentation.</t>
  </si>
  <si>
    <t>Oulot</t>
  </si>
  <si>
    <t>n. m. Cuivre pour la fonte des canons. (La Curne)</t>
  </si>
  <si>
    <t>Oultrebleu</t>
  </si>
  <si>
    <t>adj. Ivre mort. (La Curne)</t>
  </si>
  <si>
    <t>Oupille</t>
  </si>
  <si>
    <t>n. f. Torche, flambeau. (La Curne)</t>
  </si>
  <si>
    <t>Ouraille</t>
  </si>
  <si>
    <t>n. f. Lisière d’un bois. (La Curne)</t>
  </si>
  <si>
    <t>Ource</t>
  </si>
  <si>
    <t>(our-s’), n. f. Ancien terme de marine du Levant. La main gauche, ce qui s’appelle sur l’Océan bâbord.</t>
  </si>
  <si>
    <t>Ourcel</t>
  </si>
  <si>
    <t>n. m. Bénitier. (La Curne)</t>
  </si>
  <si>
    <t>Ousteron</t>
  </si>
  <si>
    <t>n. m. Moissonneur. (La Curne)</t>
  </si>
  <si>
    <t>Oût</t>
  </si>
  <si>
    <t>(ou), n. m. S’écrivait quelquefois au lieu d’août. Je vous paierai, lui dit-elle, Avant l’oût, foi d’animal, LA FONTAINE.</t>
  </si>
  <si>
    <t>Ouvreau</t>
  </si>
  <si>
    <t>(ou-vrô), n. m. 1°Terme de verrerie. Nom donné à l’ouverture du four surbaissé ou carcaisse dans lequel la glace faite doit aller se recuire 2°Terme de métallurgie. Nom donné aux canaux pratiqués dans les meules de carbonisation pour y attirer l’air et y activer la combustion.</t>
  </si>
  <si>
    <t>Ouvrée</t>
  </si>
  <si>
    <t>(ou-vrée), n. f. Terme rural. S’est dit de l’étendue de terre qu’un homme peut labourer en un jour.</t>
  </si>
  <si>
    <t>Ovate</t>
  </si>
  <si>
    <t>n. m. Prêtre gaulois entre druide et barde dans la hiérarchie druidique.</t>
  </si>
  <si>
    <t>Ove</t>
  </si>
  <si>
    <t>(o-v’), n. m. Terme d’architecture, d’orfévrerie, etc. Ornement taillé en forme d’œuf. On fait aussi des oves en forme de cœur.</t>
  </si>
  <si>
    <t>Oxymel</t>
  </si>
  <si>
    <t>(o-ksi-mèl), n. m. Mélange d’eau, de miel et de vinaigre. On en fait des gargarismes.</t>
  </si>
  <si>
    <t>Oxymore</t>
  </si>
  <si>
    <t>(o-ksi-mo-r’), n. f. Forme d’antithèse qui unit en un syntagme deux termes en principe contradictoires. Cette obscure clarté qui tombe des étoiles, CORNEILLE.</t>
  </si>
  <si>
    <t>Oyat</t>
  </si>
  <si>
    <t>(o-ia), n. f. Nom vulgaire du roseau des sables.</t>
  </si>
  <si>
    <t>Pacage</t>
  </si>
  <si>
    <t>(pa-ka-j’), n. m. Lieu de pâture.</t>
  </si>
  <si>
    <t>Pacant</t>
  </si>
  <si>
    <t>(pa-kan), n. m. Terme vieilli de mépris. Un rustre.</t>
  </si>
  <si>
    <t>Pace</t>
  </si>
  <si>
    <t>(IN) (in’-pa-sé), n. m. Prison fort rigoureuse, où les moines mettaient autrefois ceux d’entre eux qui avaient commis quelque grande faute. On la nomme aussi quelquefois : vade in pace, va en paix.</t>
  </si>
  <si>
    <t>Pachée</t>
  </si>
  <si>
    <t>(pa-chée), n. f. Émeraude orientale, corindon vitreux d’une couleur verte.</t>
  </si>
  <si>
    <t>Pacolet</t>
  </si>
  <si>
    <t>(pa-ko-lè), n. m. Nom propre qui figure dans les anciens livres de féerie. C’est le cheval de Pacolet, c’est un homme qui va très vite.</t>
  </si>
  <si>
    <t>Padélin</t>
  </si>
  <si>
    <t>(pa-de-lin), n. m. Grand creuset dans lequel on fond la matière du verre.</t>
  </si>
  <si>
    <t>Padischah</t>
  </si>
  <si>
    <t>ou PADISHA (pa-di-cha), n. m. L’empereur des Turcs. Écoute-moi, visir de ces guerriers sans nombre, Ombre du padischah qui de Dieu même est l’ombre, V. HUGO.</t>
  </si>
  <si>
    <t>Pagale</t>
  </si>
  <si>
    <t>(EN) (pa-ga-l’), loc. adv. Terme de marine. Précipitamment. Mouiller en pagale.</t>
  </si>
  <si>
    <t>Pagnoterie</t>
  </si>
  <si>
    <t>(pa-gno-te-rie), n. f. 1°Absence de courage, d’énergie 2°Bévue, balourdise.</t>
  </si>
  <si>
    <t>Paillau</t>
  </si>
  <si>
    <t>n. m. Portion. (La Curne)</t>
  </si>
  <si>
    <t>Pailleul</t>
  </si>
  <si>
    <t>n. m. Mur de torchis, de paille mêlée de chaux. (La Curne)</t>
  </si>
  <si>
    <t>Paillolles</t>
  </si>
  <si>
    <t>(pa-llo-l’, ll mouillées), n. f. plur. Paillettes d’or qu’on trouve dans les sables de quelques rivières.</t>
  </si>
  <si>
    <t>Paillot</t>
  </si>
  <si>
    <t>(pa-llo, ll mouillées), n. m. 1°Très petite paillasse qu’on mettait par-dessus la grande dans un lit d’enfant, pour empêcher l’humidité de pénétrer dans la dernière 2°Terme de marine. Forçat jadis employé aux écritures.</t>
  </si>
  <si>
    <t>Pairle</t>
  </si>
  <si>
    <t>(pèr-l’), n. m. Terme de blason. Pal mouvant de la pointe de l’écu, et divisé en deux parties égales, qui vont aboutir en forme d’Y aux deux angles du chef.</t>
  </si>
  <si>
    <t>Pairol</t>
  </si>
  <si>
    <t>(pê-rol), n. m. Grand chaudron en cuivre.</t>
  </si>
  <si>
    <t>Palade</t>
  </si>
  <si>
    <t>(pa-la-d’), n. f. Terme de marine. Quantité dont un navire à rames avance sur l’eau entre deux coups d’aviron.</t>
  </si>
  <si>
    <t>Palafitte</t>
  </si>
  <si>
    <t>(pa-la-fi-t’), n. m. Nom donné aux pilotis qui forment les habitations lacustres des hommes préhistoriques.</t>
  </si>
  <si>
    <t>Palagre</t>
  </si>
  <si>
    <t>n. m. Haute mer. (La Curne)</t>
  </si>
  <si>
    <t>Palamentes</t>
  </si>
  <si>
    <t>(pa-la-man-t’), n. f. plur. Nom des rames sur les anciennes galères. (Furetière 1690)</t>
  </si>
  <si>
    <t>Palampore</t>
  </si>
  <si>
    <t>(pa-lan-po-r’), n. m. Châle à fleurs que portent, en Orient, les personnes d’un rang élevé.</t>
  </si>
  <si>
    <t>Palanche</t>
  </si>
  <si>
    <t>(pa-lan-ch’), n. f. Nom que les porteurs d’eau donnent à l’instrument de bois, un peu concave dans le milieu, qu’ils se mettent sur l’épaule pour porter deux seaux, accrochés aux deux bouts.</t>
  </si>
  <si>
    <t>Palancre</t>
  </si>
  <si>
    <t>(pa-lan-kr’) ou PALANGRE (palan-gr’), n. f. Terme de pêche. Longue et grosse ligne, soutenue par des bouées, et à laquelle sont attachées des lignes plus petites.</t>
  </si>
  <si>
    <t>Palanque</t>
  </si>
  <si>
    <t>(pa-lan-k’), n. f. Pièces de bois ou corps d’arbres plantés verticalement et jointifs, pour mettre, dans les fortifications passagères, à l’abri du feu de l’infanterie.</t>
  </si>
  <si>
    <t>Pale</t>
  </si>
  <si>
    <t>(pa-l’), n. f. Carton carré garni de toile blanche, qui se met sur le calice pendant la messe. Avec la pale et le purificatoire que vous m’avez envoyés, BOSSUET.</t>
  </si>
  <si>
    <t>Palendin</t>
  </si>
  <si>
    <t>n. f. Petite barge. " Seize à vingt barges petites comme pour porter chivaux, qu’ils appelloient palendins. " (La Curne)</t>
  </si>
  <si>
    <t>Palesson</t>
  </si>
  <si>
    <t>n. m. Mur de torchis. " Le suppliant et autres firent semblant de jaugier ledit huis et de rompre les palessons dudit hostel. (La Curne)</t>
  </si>
  <si>
    <t>Palestarme</t>
  </si>
  <si>
    <t>n. m. Chaloupe. Envoye le palestarme de la nave et l’escrivain. (La Curne)</t>
  </si>
  <si>
    <t>Palestre</t>
  </si>
  <si>
    <t>(pa-lè-str’), n. f. Chez les anciens, lieu public pour les exercices du corps.</t>
  </si>
  <si>
    <t>Palifier</t>
  </si>
  <si>
    <t>(pa-li-fi-é), v. t. Terme de construction. Affermir un sol avec des pilotis.</t>
  </si>
  <si>
    <t>Palimpseste</t>
  </si>
  <si>
    <t>(pa-lin-psè-st’), n. m. Manuscrit sur parchemin d’auteurs anciens que les copistes du moyen âge ont effacé, puis recouvert d’une seconde écriture.</t>
  </si>
  <si>
    <t>Palindrome</t>
  </si>
  <si>
    <t>(pa-lin-dro-m’), n. m. Mot, phrase offrant le même sens quand on les lit de gauche à droite ou de droite à gauche. (ex : Ésope reste ici et se repose)</t>
  </si>
  <si>
    <t>(pa-lin-jé-né-zie), n. f. 1°Régénération, renaissance 2°Système de philosophie de l’histoire, d’après lequel les mêmes révolutions se reproduiraient sans cesse dans un ordre donné.</t>
  </si>
  <si>
    <t>(pa-li-no-die), n. f. 1°Chez les anciens, poème dans lequel on rétractait ce qu’on avait dit dans un poëme précédent 2°Fig. Rétractation de ce qu’on a dit.</t>
  </si>
  <si>
    <t>Pallage</t>
  </si>
  <si>
    <t>n. m. Droit dû pour l’attache des bateaux. (La Curne)</t>
  </si>
  <si>
    <t>Pallemar</t>
  </si>
  <si>
    <t>n. m. Rameur. (La Curne)</t>
  </si>
  <si>
    <t>Pallium</t>
  </si>
  <si>
    <t>(pal-li-om’), n. m. 1°Manteau dont les Grecs avaient coutume de se couvrir, par opposition aux Romains qui portaient la toge 2°Aujourd’hui, bande de laine blanche. Le pallium est un ornement pontifical, propre aux souverains pontifes.</t>
  </si>
  <si>
    <t>Palmaire</t>
  </si>
  <si>
    <t>(pal-mê-r’), adj. Qui appartient à la paume de la main.</t>
  </si>
  <si>
    <t>Palmelle</t>
  </si>
  <si>
    <t>(pal-mè-l’), n. f. Genre d’algues, de la famille des zoospermées, voisines des trémelles.</t>
  </si>
  <si>
    <t>Palmigère</t>
  </si>
  <si>
    <t>(pal-mi-jè-r’), adj. Terme d’archéologie. Se dit d’une statue qui porte une palme.</t>
  </si>
  <si>
    <t>Palombin</t>
  </si>
  <si>
    <t>(pa-lon-bin), n. m. Sorte de marbre blanc, compacte et à grain fin.</t>
  </si>
  <si>
    <t>Paludier</t>
  </si>
  <si>
    <t>(pa-lu-dié, diêr’), n. m. n. f. Personne qui travaille dans les marais salants.</t>
  </si>
  <si>
    <t>Palustre</t>
  </si>
  <si>
    <t>(pa-lu-str’), adj. Qui a la nature du marécage. Terrains palustres. Qui croît ou vit dans les marécages. Plantes palustres.</t>
  </si>
  <si>
    <t>Pamphage</t>
  </si>
  <si>
    <t>(pan-fa-j’), adj. Synonyme d’omnivore.</t>
  </si>
  <si>
    <t>Pampre</t>
  </si>
  <si>
    <t>(pan-pr’), n. m. 1°Tige de vigne couverte de feuilles 2°Feston de feuilles de vignes et de grappes de raisin, qui sert d’ornement à la colonne torse. Dans la nuit du Tombeau, Toi qui m’as consolé, Rends-moi le Pausilippe et la mer d’Italie, La fleur qui plaisait tant à mon cœur désolé, Et la treille où le Pampre à la Rose s’allie, GERARD DE NERVAL.</t>
  </si>
  <si>
    <t>Panade</t>
  </si>
  <si>
    <t>(pa-na-d’), n. f. Soupe faite avec de l’eau, du beurre et du pain qu’on a laissé mitonner. Ce pauvre cygne achève son destin ; Ne lui donnez plus rien qu’un petit de panade, Car il est mort, autant vaut, LA FONTAINE.</t>
  </si>
  <si>
    <t>Panader</t>
  </si>
  <si>
    <t>(SE) (pa-na-dé), v. pronominal. Marcher avec ostentation comme un paon.</t>
  </si>
  <si>
    <t>Panagie</t>
  </si>
  <si>
    <t>(pa-na-jie), n. f. Nom donné, en Grèce, à la sainte Vierge… Viens, sainte Panagie, Ton enfant dans les bras, regarder nos travaux, P. LEBRUN.</t>
  </si>
  <si>
    <t>Panard</t>
  </si>
  <si>
    <t>(pa-nar), adj. m. Cheval panard, cheval dont les pieds de devant sont tournés en dehors, par opposition au cheval cagneux, dont les pieds sont tournés en dedans. On dit aussi, dans le même sens : cheval panard du derrière.</t>
  </si>
  <si>
    <t>Panathénées</t>
  </si>
  <si>
    <t>(pa-na-té-née), n. f. plur. Fêtes célébrées dans Athènes en l’honneur de Minerve, où tout le peuple athénien prenait part ; il y avait les grandes panathénées qui se célébraient tous les quatre ans dans la troisième année de chaque olympiade, et les petites panathénées qui se célébraient tous les ans.</t>
  </si>
  <si>
    <t>Pancarpe</t>
  </si>
  <si>
    <t>(pan-kar-p’), n. m. Terme d’architecture. Guirlande de fruits et de fleurs.</t>
  </si>
  <si>
    <t>Pancharte</t>
  </si>
  <si>
    <t>n. f. Impôt, taxe… pancharte, qui estoit une imposition par tout le royaume d’un sol pour livre de chaque danrée vendue. (La Curne)</t>
  </si>
  <si>
    <t>Pancrace</t>
  </si>
  <si>
    <t>(pan-kra-s’), n. m. Terme d’antiquité. Exercice qui consistait dans la réunion de la lutte et du pugilat.</t>
  </si>
  <si>
    <t>Pancratien</t>
  </si>
  <si>
    <t>(pan-kra-siin), adj. m. Vers pancratien, vers grec composé de deux trochées et d’une syllabe hypercatalectique.</t>
  </si>
  <si>
    <t>Pancreste</t>
  </si>
  <si>
    <t>(pan-krè-st’), adj. Bon pour tous maux. Sel panchreste. N. f. Synonyme de panacée.</t>
  </si>
  <si>
    <t>Pandémie</t>
  </si>
  <si>
    <t>(pan-dé-mie), n. f. Terme de médecine. Maladie qui attaque à la fois un grand nombre d’individus habitant un même lieu.</t>
  </si>
  <si>
    <t>Pandémonium</t>
  </si>
  <si>
    <t>(pan-dé-mo-ni-om’), n. m. Lieu que l’on suppose être le point de réunion des esprits infernaux. Fig. C’est un Pandémonium, un vrai Pandémonium, se dit d’une réunion de mauvais esprits, de gens qui ne s’assemblent que pour le mal.</t>
  </si>
  <si>
    <t>Pandiculation</t>
  </si>
  <si>
    <t>(pan-di-ku-la-sion), n. f. Extension des membres que l’on fait en s’étirant, soit normalement, au réveil, soit sous l’effet de troubles nerveux.</t>
  </si>
  <si>
    <t>Pandore</t>
  </si>
  <si>
    <t>(pan-do-r’), n. f. Ancien instrument du genre luth.</t>
  </si>
  <si>
    <t>Pandour</t>
  </si>
  <si>
    <t>(pan-dour) ou PANDOURE (pan-dour’), n. m. 1°Nom donné à des troupes irrégulières de la Hongrie 2°Fig. Il se dit de toute espèce de pillards 3°Homme dont les manières sont rudes et impolies, dont l’apparence est sauvage.</t>
  </si>
  <si>
    <t>Panégyrique</t>
  </si>
  <si>
    <t>(pa-né-ji-ri-k’), n. m. 1°Discours public à la louange de quelqu’un 2°Par extension, toute parole d’éloge 3°Ironiquement, discours médisant, malin 4°Livre ecclésiastique à l’usage des Grecs 5°Adj. Terme d’antiquité. Où il y a un grand concours de monde. Assemblées, fêtes, jeux panégyriques.</t>
  </si>
  <si>
    <t>Panelle</t>
  </si>
  <si>
    <t>(pa-nè-l’), n. f. Terme de blason. Feuille de peuplier.</t>
  </si>
  <si>
    <t>Panémone</t>
  </si>
  <si>
    <t>(pa-né-mo-n’), n. m. Petit moulin à élever l’eau, qui s’oriente tout seul, de manière à tourner par tous les vents. Moteurs électro-magnétiques, moulins à vent et panémones, Journal officiel 9 sept. 1876.</t>
  </si>
  <si>
    <t>Panerée</t>
  </si>
  <si>
    <t>(pa-ne-rée), n. f. Le contenu d’un panier plein. Une panerée de pommes.</t>
  </si>
  <si>
    <t>Panicule</t>
  </si>
  <si>
    <t>(pa-ni-ku-l’), n. f. Terme de botanique. Mode d’inflorescence indéfinie, dans lequel les fleurs sont portées au sommet des rameaux terminaux des axes secondaires ; exemple, le marronnier d’Inde.</t>
  </si>
  <si>
    <t>Pannelle</t>
  </si>
  <si>
    <t>(pa-nè-l’), n. f. Ancien nom d’une sorte de sucre. Pannelles de Chypre ou sucre rouge en poudre, le cent pesant de 10 livres, Déclar. du roi, nov. 1640, tarif.</t>
  </si>
  <si>
    <t>Panneresse</t>
  </si>
  <si>
    <t>(pa-ne-rè-s’), n. f. Terme de maçonnerie. Pierre qui est placée dans un mur de manière à laisser voir sa longueur et sa hauteur. Mettre des pierres alternativement en panneresse et en boutisse, LEGOARANT. Par analogie, on dit mettre en panneresse des briques, des gazons.</t>
  </si>
  <si>
    <t>Panneton</t>
  </si>
  <si>
    <t>(pa-ne-ton), n. m. La partie d’une clef où sont les dents.</t>
  </si>
  <si>
    <t>Panoc</t>
  </si>
  <si>
    <t>n. f. Panse, ventre. " Icellui prisonnier de son petit coutel qu’il portoit, frappa ledit Pinel par la panoc, telement que dedens trois jours après ou environ mort s’ensui. " (La Curne)</t>
  </si>
  <si>
    <t>Panonceau</t>
  </si>
  <si>
    <t>(pa-non-sô), n. m. Girouette sur laquelle les armes du seigneur étaient peintes ou découpées à jour.</t>
  </si>
  <si>
    <t>Panosse</t>
  </si>
  <si>
    <t>n. f. Sorcière édentée. (La Curne)</t>
  </si>
  <si>
    <t>Panse</t>
  </si>
  <si>
    <t>(pan-s’), n. f. Partie d’une cloche sur laquelle le battant va frapper.</t>
  </si>
  <si>
    <t>Panséléne</t>
  </si>
  <si>
    <t>(pan-sé-lè-n’), n. f. Ancien terme d’astronomie. Pleine lune.</t>
  </si>
  <si>
    <t>Pansière</t>
  </si>
  <si>
    <t>(pan-siè-r’), n. f. Partie de l’armure du XVe siècle qui embrasse la partie inférieure du corps, elle est souvent formée de plusieurs lames articulées.</t>
  </si>
  <si>
    <t>Pantagnières</t>
  </si>
  <si>
    <t>(pan-ta-gnè-r’), n. f. plur. Terme de marine. Cordes pour assurer les mâts dans la tempête, et pour tenir les haubans plus roides et plus fermes.</t>
  </si>
  <si>
    <t>Pantène</t>
  </si>
  <si>
    <t>ou PANTENNE (pan-tè-n’), n. f. 1°Plateau d’osier à rebord peu élevé, dont on se sert pour transporter les vers à soie 2°Synonyme de pantière 3°Terme de marine. En pantenne, en désordre, en dérangement.</t>
  </si>
  <si>
    <t>Panthée</t>
  </si>
  <si>
    <t>(pantée), adj. Terme d’antiquité. Figure panthée, figure qui réunissait les attributs de différentes divinités. Qui réunit en soi le pouvoir de toutes les divinités. La nature panthée.</t>
  </si>
  <si>
    <t>Pantière</t>
  </si>
  <si>
    <t>(pan-tiè-r’) ou PANTENNE (pan-tèn’), n. f. Filet que les chasseurs tendent verticalement pour attraper les oiseaux.</t>
  </si>
  <si>
    <t>Pantoiement</t>
  </si>
  <si>
    <t>(pan-toî-man), n. m. Terme de fauconnerie. Asthme dont les oiseaux sont attaqués.</t>
  </si>
  <si>
    <t>Pantopélagien</t>
  </si>
  <si>
    <t>IENNE (pan-to-pé-la-jiin, jiè-n’), adj. Terme de zoologie. Se dit des oiseaux qui se lancent dans la haute mer.</t>
  </si>
  <si>
    <t>Pantophage</t>
  </si>
  <si>
    <t>(pan-to-fa-j’), adj. Qui mange beaucoup, qui mange de tout indistinctement.</t>
  </si>
  <si>
    <t>Pantoquière</t>
  </si>
  <si>
    <t>(pan-to-kiè-r’), n. f. Terme de marine. Dans un vaisseau, cordage employé à lacer les haubans de tribord avec ceux de bâbord, pour un bas mât.</t>
  </si>
  <si>
    <t>Pantoum</t>
  </si>
  <si>
    <t>(pan-toum’), n. m. Poème d’origine malaise, à forme fixe fondée sur un système de reprises et d’alternances aussi bien thématiques que formelles.</t>
  </si>
  <si>
    <t>Paolier</t>
  </si>
  <si>
    <t>n. m. Chaudronnier : " Quant le suppliant fut au lieu de Gimont, trouva ung paolier ou poillier nommé Colin. " (La Curne)</t>
  </si>
  <si>
    <t>Paonasse</t>
  </si>
  <si>
    <t>adj. Damassé, chatoyant, comme la queue du paon. (La Curne)</t>
  </si>
  <si>
    <t>Paour</t>
  </si>
  <si>
    <t>(pa-our), n. m. Vieux terme populaire. Lourdaud, rustre, grossier.</t>
  </si>
  <si>
    <t>Paparot</t>
  </si>
  <si>
    <t>n. m. Cataplasme. (La Curne)</t>
  </si>
  <si>
    <t>Papavéracé</t>
  </si>
  <si>
    <t>ÉE (pa-pa-vé-ra-sé, sée), adj. Qui ressemble au pavot.</t>
  </si>
  <si>
    <t>Papegot</t>
  </si>
  <si>
    <t>(pa-pe-go), n. m. Nom donné aux gens soumis au pape. ô papegots ! voilà la belle source De tous vos biens, VOLTAIRE. Mule du pape.</t>
  </si>
  <si>
    <t>Papelard</t>
  </si>
  <si>
    <t>(pa-pe-lar), n. m. 1°Faux dévot, hypocrite. Ô papelards, qu’on se trompe à vos mines ! LA FONTAINE 2°Adj. Qui a le caractère de l’hypocrisie.</t>
  </si>
  <si>
    <t>Papelonné</t>
  </si>
  <si>
    <t>ÉE (pa-pe-lo-né, née), adj. Terme de blason. Se dit d’une représentation en forme d’écaille, ou de demi-cercle, sur un écu. D’hermine, papelonné de gueules.</t>
  </si>
  <si>
    <t>Paperat</t>
  </si>
  <si>
    <t>n. m. Brouillon, manuscrit d’un ouvrage. (La Curne)</t>
  </si>
  <si>
    <t>Papoal</t>
  </si>
  <si>
    <t>adj. Qui vient des ancêtres. Biens papoaux. (La Curne)</t>
  </si>
  <si>
    <t>Papouille</t>
  </si>
  <si>
    <t>(pa-pou-ll’, ll mouillées), n. f. Nom de petits navires qui font le cabotage entre l’Amazone et la Guyane.</t>
  </si>
  <si>
    <t>Pâquier</t>
  </si>
  <si>
    <t>(pâ-kié), n. m. Surface nécessaire à la nourriture d’une vache pendant l’été ou l’estivage.</t>
  </si>
  <si>
    <t>Parabase</t>
  </si>
  <si>
    <t>(pa-ra-ba-z’), n. f. Terme de littérature grecque. Partie de la comédie ancienne où le poète parlait lui-même aux spectateurs.</t>
  </si>
  <si>
    <t>Paracel</t>
  </si>
  <si>
    <t>(pa-ra-sèl), n. m. Nom donné par les marins à un groupe d’îlots ou de récifs d’une certaine étendue, et parmi lesquels il y a généralement des passages.</t>
  </si>
  <si>
    <t>Parachronisme</t>
  </si>
  <si>
    <t>(pa-ra-kro-ni-sm’), n. m. Erreur de chronologie, qui consiste à placer un événement plus tard qu’on ne le doit.</t>
  </si>
  <si>
    <t>Paraclet</t>
  </si>
  <si>
    <t>(pa-ra-klè ; le t ne se prononce et ne se lie jamais), n. m. 1°Consolateur, nom affecté au Saint-Esprit. Adj. De là vient qu’il [Jésus] disait à ses saints apôtres : Si je ne m’en retourne à mon Père, l’Esprit paraclet ne descendra pas, BOSSUET. 2°Le Paraclet, monastère de femmes fondé par Abélard, près de Nogent-sur-Seine, Aube. 3°Un des éons des valentiniens. Nom que les montanistes donnaient à leur fondateur.</t>
  </si>
  <si>
    <t>Paradière</t>
  </si>
  <si>
    <t>(pa-ra-diè-r’), n. f. Sorte de filet que les pêcheurs de la Méditerranée établissent en pleine eau.</t>
  </si>
  <si>
    <t>Paradrome</t>
  </si>
  <si>
    <t>(pa-ra-dro-m’), n. m. Terme d’antiquité grecque. Lieu découvert où s’exerçaient les lutteurs.</t>
  </si>
  <si>
    <t>Paragoge</t>
  </si>
  <si>
    <t>(pa-ra-go-j’), n. f. Terme de grammaire. Addition d’une lettre, d’un phonème ou d’une syllabe à la fin d’un mot : dans jusques, l’s est une paragoge qu’on se permet quand l’euphonie ou la mesure le demande, par exemple dans ce vers ; Sion jusques au ciel élevée autrefois. RACINE.</t>
  </si>
  <si>
    <t>Paragonner</t>
  </si>
  <si>
    <t>(pa-ra-go-né), v. Moyen âge. Mettre en parallelle, comparer. Qui est le Conquerant qu’on ait osé paragonner avec Alexandre ? (Furetière 1690)</t>
  </si>
  <si>
    <t>Paragrammatisme</t>
  </si>
  <si>
    <t>(pa-ra-gra-mma-ti-sm’), n. m. Synonyme d’allitération.</t>
  </si>
  <si>
    <t>Paraguante</t>
  </si>
  <si>
    <t>(pa-ra-guan-t’), n. f. Terme vieilli. Présent fait pour quelque service. Pour quelque paraguante on vous tûra votre homme, V. HUGO.</t>
  </si>
  <si>
    <t>Paraisonner</t>
  </si>
  <si>
    <t>(pa-rê-zo-né), v. t. Terme de verrier. Souffler des glaces.</t>
  </si>
  <si>
    <t>Paraler</t>
  </si>
  <si>
    <t>(au), express. prov. A la longue. (La Curne)</t>
  </si>
  <si>
    <t>Paralipomènes</t>
  </si>
  <si>
    <t>(pa-ra-li-po-mè-n’), n. m. plur. 1°Titre d’une partie de la Bible, qui est un supplément aux livres des Rois 2°Fig. Sorte de supplément à l’ouvrage qui précède, par opposition à prolégomènes.</t>
  </si>
  <si>
    <t>Paralipse</t>
  </si>
  <si>
    <t>(pa-ra-li-ps’), n. f. Figure de rhétorique, dite aussi prétérition, par laquelle on fixe l’attention sur un objet en feignant de le négliger.</t>
  </si>
  <si>
    <t>Paralogisme</t>
  </si>
  <si>
    <t>(pa-ra-lo-ji-sm’), n. m. Raisonnement faux. Il y a des hommes qui se méprennent en raisonnant, même touchant les plus simples matières de géométrie, et y font des paralogismes, DESCARTES.</t>
  </si>
  <si>
    <t>Paramèse</t>
  </si>
  <si>
    <t>(pa-ra-mè-z’), n. f. Terme de musique ancienne. La cinquième corde de la lyre.</t>
  </si>
  <si>
    <t>Paranatellon</t>
  </si>
  <si>
    <t>(pa-ra-na-tèl-lon), n. m. Terme d’astronomie ancienne. Expression qui désignait, en Égypte, des astres se levant ensemble, ou plutôt qui bordaient l’horizon au moment où le soleil entrait dans l’un des signes du zodiaque.</t>
  </si>
  <si>
    <t>Paranète</t>
  </si>
  <si>
    <t>(pa-ra-nè-t’), n. f. Terme de musique ancienne. L’avant-dernière corde ou la sixième corde de la lyre ; la troisième corde de chaque tétracorde.</t>
  </si>
  <si>
    <t>Parangon</t>
  </si>
  <si>
    <t>Paranymphe</t>
  </si>
  <si>
    <t>(pa-ra-nin-f’), n. m. et f. 1°Terme d’antiquité grecque. Le jeune ami du marié qui, assis sur le char à côté de lui, va chercher la mariée ; et la jeune amie de la mariée, qui l’amène au marié 2°S’est dit, dans l’université de Paris, de celui qui primitivement conduisait à la chancellerie les candidats désignés pour la licence.</t>
  </si>
  <si>
    <t>Parapegme</t>
  </si>
  <si>
    <t>(pa-ra-pè-gm’), n. m. 1°Terme d’antiquité. Nom donné à des planches de cuivre sur lesquelles les ordonnances et les proclamations publiques étaient gravées, et qui s’affichaient à quelque pilier pour y être lues de tout le monde. 2°N. m. plur. Terme d’astronomie. Tables astronomiques en usage chez les Syriens et les Phéniciens, qui indiquaient les levers et les couchers des astres.</t>
  </si>
  <si>
    <t>Paraphernal</t>
  </si>
  <si>
    <t>ALE (pa-ra-fèr-nal, na-l’), adj. Terme de droit. Il se disait des biens particuliers de la femme, dont la jouissance et l’administration lui étaient laissées.</t>
  </si>
  <si>
    <t>Paraphrase</t>
  </si>
  <si>
    <t>(pa-ra-frâ-z’), n. f. 1°Développement explicatif d’un texte 2°Développement verbeux, diffus 3°Familièrement. Interprétation défavorable. Il a fait une paraphrase maligne sur un propos fort innocent.</t>
  </si>
  <si>
    <t>Parascève</t>
  </si>
  <si>
    <t>(pa-ra-ssè-v’), n. f. Nom donné par les Juifs au vendredi, veille du sabbat, parce qu’ils commençaient alors à se préparer pour la fête du lendemain.</t>
  </si>
  <si>
    <t>Pardalide</t>
  </si>
  <si>
    <t>(par-da-li-d’), n. f. Terme d’antiquité. Peau de panthère.</t>
  </si>
  <si>
    <t>Pardesconfire</t>
  </si>
  <si>
    <t>v. Décontenancer tout à fait. (La Curne)</t>
  </si>
  <si>
    <t>Par-dessus</t>
  </si>
  <si>
    <t>(par-de-su), n. m. Terme de féodalité. Le premier seigneur d’une terre.</t>
  </si>
  <si>
    <t>Pardil</t>
  </si>
  <si>
    <t>n. m. Léopard. (La Curne)</t>
  </si>
  <si>
    <t>Paréage</t>
  </si>
  <si>
    <t>(pa-ré-a-j’) ou PARIAGE (pa-ri-a-j’), n. m. Terme de jurisprudence féodale. Égalité de droit et de possession que deux seigneurs avaient par indivis dans une même terre.</t>
  </si>
  <si>
    <t>Pareau</t>
  </si>
  <si>
    <t>(pa-rô), n. m. Chaudière pour faire fondre la vieille cire. On trouve aussi perreau.</t>
  </si>
  <si>
    <t>Pareaux</t>
  </si>
  <si>
    <t>(pa-rô), n. m. plur. Nom que les pêcheurs donnent à des cailloux pesants, qu’ils attachent le long des filets, pour en arrêter le bas au fond de l’eau.</t>
  </si>
  <si>
    <t>Paréchème</t>
  </si>
  <si>
    <t>(pa-ré-kè-m’), n. m. Défaut de langage par lequel on place à côté l’une de l’autre des syllabes de même son, comme il faut qu’entre nous nous nous nourrissions.</t>
  </si>
  <si>
    <t>Parèdre</t>
  </si>
  <si>
    <t>(pa-rè-dr’), n. m. et f. Terme d’antiquité grecque. Se dit des divinités accessoirement associées à un culte quelconque.</t>
  </si>
  <si>
    <t>Parégorique</t>
  </si>
  <si>
    <t>(pa-ré-go-ri-k’), adj. Qui calme, adoucit. Les remèdes parégoriques. Substantivement. Un parégorique. Les parégoriques.</t>
  </si>
  <si>
    <t>Parembole</t>
  </si>
  <si>
    <t>(pa-ran-bo-l’), n. f. Espèce de parenthèse dans laquelle le sens de la phrase incidente a un rapport direct au sujet de la phrase principale.</t>
  </si>
  <si>
    <t>Parémiaque</t>
  </si>
  <si>
    <t>(pa-ré-mi-a-k’), adj. Vers parémiaque, sorte de vers grec et latin qui peut être regardé comme les trois derniers pieds de l’hexamètre précédés d’une syllabe longue ou de deux brèves.</t>
  </si>
  <si>
    <t>Parémiographe</t>
  </si>
  <si>
    <t>(pa-ré-mi-o-gra-f’), n. m. Auteur qui fait un recueil de proverbes.</t>
  </si>
  <si>
    <t>Parénèse</t>
  </si>
  <si>
    <t>(pa-ré-nè-z’), n. f. Terme didactique peu usité. Discours moral, exhortation.</t>
  </si>
  <si>
    <t>Parensus</t>
  </si>
  <si>
    <t>n. m. Excédant, surplus. " Le parensus, si aucun en y a, des biens de la ditte communauté se partira par moitié. " (La Curne)</t>
  </si>
  <si>
    <t>Parentèle</t>
  </si>
  <si>
    <t>(pa-ran-tè-l’), n. f. 1°Terme collectif. Les parents. Mme de Bouillon nous pria instamment d’aller voir toute la parentèle nombreuse et grotesque [de Crozat], SAINT-SIMON. 2°Consanguinité. Que notre courtoisie est telle, Que, même sans la parentèle, Ma maison je vous offrirais, SCARRON.</t>
  </si>
  <si>
    <t>Parère</t>
  </si>
  <si>
    <t>(pa-rè-r’), n. m. Sentiment, avis de négociants sur des questions de commerce. Le livre des Parères de Savary.</t>
  </si>
  <si>
    <t>Pargois</t>
  </si>
  <si>
    <t>(par-goî), n. m. Ancien nom d’une espèce de couteau. Couteaux, pargois, rocailles, boutons de verre et de corne, le cent pesant estimé 30 livres, Déclar. du roi, nov. 1640, Tarif.</t>
  </si>
  <si>
    <t>Pargué</t>
  </si>
  <si>
    <t>(par-ghé), PARGUENNE (par-ghè-n’) ou PARGUIENNE (par-ghiè-n’), interj. Jurements patois de l’ancienne comédie, pour pardieu. Oh ! Parguienne, sans nous, il en avait pour sa maine de fèves, MOLIERE.</t>
  </si>
  <si>
    <t>Parhélie</t>
  </si>
  <si>
    <t>ou PARÉLIE (pa-ré-lie), n. m. Terme de météorologie. Image du soleil réfléchie dans une nuée ; c’est pour le soleil la même chose que la parasélène, à l’égard de la lune.</t>
  </si>
  <si>
    <t>Pariétaire</t>
  </si>
  <si>
    <t>(pa-ri-é-tê-r’), n. f. Plante qui croît sur les murailles.</t>
  </si>
  <si>
    <t>Parmélie</t>
  </si>
  <si>
    <t>(par-mé-lie), n. f. Genre de lichens.</t>
  </si>
  <si>
    <t>Parochial</t>
  </si>
  <si>
    <t>ALE (pa-ro-ki-al, a-l’), adj. Qui a rapport à une paroisse.</t>
  </si>
  <si>
    <t>Paronomase</t>
  </si>
  <si>
    <t>Figure de rhétorique. Rapprochement dans la même phrase de mots dont le son est à peu près semblable, mais dont le sens est différent. Par exemple, en latin, amantes sunt amentes (les amants sont fous).</t>
  </si>
  <si>
    <t>Parons</t>
  </si>
  <si>
    <t>(pa-ron), PAIRONS (pè-ron), PERRONS (pè-ron), n. m. plur. Terme de fauconnerie. Se disait du père et de la mère des oiseaux de proie.</t>
  </si>
  <si>
    <t>Paronyme</t>
  </si>
  <si>
    <t>(pa-ro-ni-m’), n. m. Mot qui a du rapport avec un autre par le son qu’il fait entendre, et avec lequel il peut être confondu. Bailler et bâiller, anoblir et ennoblir, chasse et châsse sont des paronymes.</t>
  </si>
  <si>
    <t>Parou</t>
  </si>
  <si>
    <t>(pa-rou), n. m. Apprêt qu’on donne aux toiles avant de les livrer au commerce.</t>
  </si>
  <si>
    <t>Paroxyton</t>
  </si>
  <si>
    <t>(pa-ro-ksi-ton), adj. m. Noms terminés par une syllabe muette, comme table, bergère, dont la syllabe accentuée est l’avant-dernière. Substantivement. Un paroxyton.</t>
  </si>
  <si>
    <t>Parpaillote</t>
  </si>
  <si>
    <t>(par-pa-llo-t’, ll, mouillées), n. f. Espèce de chemise dont les protestants firent usage en Gascogne, dans une sortie, pendant le siége de Nérac.</t>
  </si>
  <si>
    <t>Parseinte</t>
  </si>
  <si>
    <t>(par-sin-t’), n. f. Terme de marine. Morceau de toile que l’on appliquait sur une couture trop ouverte, après l’avoir trempé dans du brai bouillant.</t>
  </si>
  <si>
    <t>Partènement</t>
  </si>
  <si>
    <t>(par-tè-ne-man), n. m. Chauffoir, bassin servant, dans les salines du Midi, à la concentration préparatoire des eaux salées, Enquête sur les sels, 1868.</t>
  </si>
  <si>
    <t>Parthénie</t>
  </si>
  <si>
    <t>(par-té-nie), n. f. Un des noms de la constellation de la Vierge. Genre de plantes qui se rapproche de la camomille.</t>
  </si>
  <si>
    <t>Parthénope</t>
  </si>
  <si>
    <t>(par-té-no-p’), n. f. 1°Nom ancien de la ville de Naples. 2°Petite planète découverte par M. de Gasparis, à Naples, le 11 mai 1850.</t>
  </si>
  <si>
    <t>Partibus</t>
  </si>
  <si>
    <t>(IN) (in’-par-ti-bus’). Évêque in partibus infidelium, ou, simplement, in partibus, celui qui a un titre d’évêché dans un pays occupé par les infidèles. Dans le langage général et plaisant, sans fonction. Un professeur in partibus. En un autre sens, in partibus infidelium, au milieu des libres penseurs.</t>
  </si>
  <si>
    <t>Partison</t>
  </si>
  <si>
    <t>n. m. Part. " De son avoir aurez grant partison. " (La Curne)</t>
  </si>
  <si>
    <t>Parviflore</t>
  </si>
  <si>
    <t>(par-vi-flo-r’), adj. Terme de botanique. Qui a de petites fleurs.</t>
  </si>
  <si>
    <t>Parvulissime</t>
  </si>
  <si>
    <t>(par-vu-li-ssi-m’), adj. Superlatif à forme latine que Voltaire a fait, par plaisanterie, du latin parvulus, tout petit. Les gens de bien surtout, mon cher frère, doivent savoir que Jean-Jacques a fait un gros libelle contre la parvulissime république de Genève, VOLTAIRE.</t>
  </si>
  <si>
    <t>Parvulo</t>
  </si>
  <si>
    <t>(par-vu-lo), n. m. Nom donné, à la cour de Louis XIV, à de petites réunions qui se tenaient à Meudon. Je me souviens que je n’ai point encore parlé de ce qu’on appelait à la cour les parvulo de Meudon, SAINT-SIMON.</t>
  </si>
  <si>
    <t>Pascaline</t>
  </si>
  <si>
    <t>(pa-ska-li-n’), n. f. Machine ainsi nommée du célèbre Pascal, son auteur, pour faire toutes les opérations d’arithmétique avec une parfaite justesse sans avoir besoin de raisonnement. On la nomme autrement roulette ou roue pascaline.</t>
  </si>
  <si>
    <t>Paschier</t>
  </si>
  <si>
    <t>Pascor</t>
  </si>
  <si>
    <t>n. m. Le printemps. Proprement le temps de Pâques. (La Curne)</t>
  </si>
  <si>
    <t>Pas-de-souris</t>
  </si>
  <si>
    <t>(pâ-de-sou-ri), n. m. Ancien terme de fortification. Chemin de trois pieds de largeur entre le rempart et le fossé.</t>
  </si>
  <si>
    <t>Pasquier</t>
  </si>
  <si>
    <t>(pa-skié), n. m. Nom donné, dans la Bourgogne et ailleurs, aux pâtis. Pasquiers communaux, les Primes d’honneur, p. 282, Paris, 1874.</t>
  </si>
  <si>
    <t>Pasquin</t>
  </si>
  <si>
    <t>(pa-skin), n. m. 1°Nom d’une statue mutilée, en marbre, qui est au coin du palais des Ursins, à Rome, et à laquelle on attache des satires et des railleries 2°Méchant bouffon, satirique trivial ; on met une majuscule 3°Écrit satirique 4°Valet de comédie. Le Pasquin de la troupe.</t>
  </si>
  <si>
    <t>Passandeau</t>
  </si>
  <si>
    <t>(pa-san-dô), n. m. Ancien nom de la pièce d’artillerie de 8 ; elle pesait 3500 livres.</t>
  </si>
  <si>
    <t>Passarilles</t>
  </si>
  <si>
    <t>(pa-sa-ri-ll’, ll mouillées), n. m. plur. Raisins secs qu’on prépare à Frontignan et dans les environs.</t>
  </si>
  <si>
    <t>Passecaille</t>
  </si>
  <si>
    <t>(pâ-se-kâ-ll’, ll mouillées), n. f. Ancien terme de musique. Composition musicale, air qui se commence en frappant, qui a trois temps lents, et quatre mesures redoublées. (Furetière 1690)</t>
  </si>
  <si>
    <t>Passe-garde</t>
  </si>
  <si>
    <t>(pâ-se-gar-d’), n. f. Saillie des épaulières, disposée de manière à former une sorte de colleret ; se trouve dans les armures de la fin du XVe siècle et du commencement du XVIe. On disait aussi garde-collet.</t>
  </si>
  <si>
    <t>Passe-partout</t>
  </si>
  <si>
    <t>(pâ-se-par-tou), n. m. Cadre avec glace dont le fond s’ouvre à volonté pour recevoir des dessins, des gravures, etc. Curiosités de toutes sortes, plâtres, moulages, esquisses, copies, passe-partout remplis de gravures, TH. GAUTIER.</t>
  </si>
  <si>
    <t>Passerie</t>
  </si>
  <si>
    <t>(pâ-se-rie), n. f. Traité ou convention pour le commerce, qui s’observait même en temps de guerre, entre les habitants des frontières de France et d’Espagne, auxquels il était permis de commercer ensemble, par les ports ou les passages des Pyrénées exprimés dans la convention.</t>
  </si>
  <si>
    <t>Passerille</t>
  </si>
  <si>
    <t>(pa-se-ri-ll’, ll mouillées), n. m. Tout raisin privé, par une demi-dessiccation, d’une grande portion de son eau. Du passerille de belle espèce. De bons passerilles.</t>
  </si>
  <si>
    <t>Passe-violet</t>
  </si>
  <si>
    <t>(pâ-se-vi-o-lè), n. m. Couleur que le fer ou l’acier acquiert à un certain degré de feu.</t>
  </si>
  <si>
    <t>Passe-vogue</t>
  </si>
  <si>
    <t>(pâ-se-vo-gh’), n. f. Ancien terme de marine. Vogue de galere redoublée avec grand effort de rameurs. (Furetière 1690)</t>
  </si>
  <si>
    <t>Passim</t>
  </si>
  <si>
    <t>(pa-ssim’), adv. latin employé parfois en français avec la même signification : çà et là, en différents endroits. Tel mot se trouve répété pages 20,50 et passim.</t>
  </si>
  <si>
    <t>Passot</t>
  </si>
  <si>
    <t>(pa-so), n. f. Épée de passot, arme d’estoc intermédiaire entre l’épée et la dague.</t>
  </si>
  <si>
    <t>Passouer</t>
  </si>
  <si>
    <t>n. m. 1°Passerelle 2°Retraite pratiquées dans les anciens ponts, afin de faciliter la liberté du passage. (La Curne)</t>
  </si>
  <si>
    <t>Patache</t>
  </si>
  <si>
    <t>(pa-ta-ch’), n. f. 1°Anciennement, petit vaisseau de guerre qui suit ordinairement un plus grand 2°Bâtiment de la douane et du fisc en général 3°Barque qui porte des lettres ou des passagers sur quelques fleuves, sur quelques rivières 4°Par extension, voiture de transport, non suspendue et coûtant peu.</t>
  </si>
  <si>
    <t>Patafioler</t>
  </si>
  <si>
    <t>(pa-ta-fi-o-lé), v. t. Ancien terme populaire qui n’a guère été usité que dans cette phrase : Que le bon Dieu te patafiole, que le diable te patafiole, c’est-à-dire te confonde.</t>
  </si>
  <si>
    <t>Pataflerie</t>
  </si>
  <si>
    <t>n. f. Folie, sottise. (La Curne)</t>
  </si>
  <si>
    <t>Pataraffes</t>
  </si>
  <si>
    <t>(pa-ta-ra-f’), n. f. Terme familier. Traits informes, lettres confuses et mal formées. Excusez mes pataraffes et mes ratures, BOILEAU à Brossette, 3 juill. 1700.</t>
  </si>
  <si>
    <t>Patelin</t>
  </si>
  <si>
    <t>(pa-te-lin), n. m. Celui qui tâche, par des flatteries et de belles paroles, de tromper, ou, simplement, d’en venir à ses fins.</t>
  </si>
  <si>
    <t>Patène</t>
  </si>
  <si>
    <t>(pa-tè-n’), n. f. 1°Chez les catholiques, vase sacré en forme de petite assiette qui sert à couvrir le calice et à recevoir l’hostie 2°Le plat dans lequel on offrait le pain, alors que l’on communiait sous les deux espèces.</t>
  </si>
  <si>
    <t>Patenôtrier</t>
  </si>
  <si>
    <t>(pa-te-nô-tri-é), n. m. Anciennement, fabricant de chapelets.</t>
  </si>
  <si>
    <t>Patience</t>
  </si>
  <si>
    <t>(pa-si-an-s’), n. f. Terme de blason. Se dit d’une salamandre représentée dans le feu.</t>
  </si>
  <si>
    <t>Pâtis</t>
  </si>
  <si>
    <t>(pâ-ti), n. m. Lande ou friche, où l’on fait paître les bestiaux.</t>
  </si>
  <si>
    <t>Patoche</t>
  </si>
  <si>
    <t>(pa-to-ch’), n. f. Coup de férule dans la main. (d’un écolier d’antan)</t>
  </si>
  <si>
    <t>Patricotage</t>
  </si>
  <si>
    <t>(pa-tri-ko-ta-j’), n. m. Terme populaire. Intrigues, petites menées. Les deux partis… se sont également bandés contre tous les patricotages du cardinal de Fleury, D’ARGENSON.</t>
  </si>
  <si>
    <t>Patrologie</t>
  </si>
  <si>
    <t>(pa-tro-lo-jie), n. f. Connaissance particulière des Pères de l’Eglise. Édition de tous les Pères de l’Église.</t>
  </si>
  <si>
    <t>Patron-jacquet</t>
  </si>
  <si>
    <t>(pa-tron-ja-kè), PATRON-MINET (pa-tron-mi-nè), (DÈS LE), loc. adv. De très grand matin. On a dit potron.</t>
  </si>
  <si>
    <t>Patte-pelu</t>
  </si>
  <si>
    <t>UE (pa-te-pe-lu, lue), n. m. et f. Homme, femme dont la patte, la manière d’agir est douce et flatteuse et qui s’en sert pour arriver à ses fins. Deux francs patte-pelus qui, des frais du voyage, Croquant mainte volaille, escroquant maints fromages, S’indemnisaient à qui mieux mieux, LA FONTAINE.</t>
  </si>
  <si>
    <t>Pâturin</t>
  </si>
  <si>
    <t>(pa-tu-rin), n. m. Nom français du genre poa, graminées.</t>
  </si>
  <si>
    <t>Pauforceau</t>
  </si>
  <si>
    <t>(pô-for-sô), n. m. Terme de chasse. Piquet, solidement enfoncé dans la terre, auquel on attache le filet pour prendre les pluviers.</t>
  </si>
  <si>
    <t>Paulette</t>
  </si>
  <si>
    <t>(pô-lè-t’), n. f. Nom d’un droit que le roi faisait lever sur les charges de finance et de magistrature, et qui était la soixantième partie du prix d’un office. En 1604, Ch. Paulet, secrétaire de la chambre du roi sous Henri IV, a donné l’avis de cet impôt et en a été le premier fermier.</t>
  </si>
  <si>
    <t>Paumelle</t>
  </si>
  <si>
    <t>(pô-mè-l’), n. f. 1°Morceau de cuir ou d’étoffe épaisse dont les cordiers se garnissent la main pour filer le chanvre ou faire de petits cordages 2°Terme de marine. Lanière de cuir garnie d’un dé plat, que met dans sa main droite, comme le cordonnier sa manique, le voilier quand il veut coudre 3°Outil de bois dont le corroyeur garnit la paume de sa main.</t>
  </si>
  <si>
    <t>Pautonnerie</t>
  </si>
  <si>
    <t>n. f. Méchanceté, félonie. (La Curne)</t>
  </si>
  <si>
    <t>Pavageur</t>
  </si>
  <si>
    <t>n. m. Celui qui lève un droit d’octroi, péager. (La Curne)</t>
  </si>
  <si>
    <t>Pavaiseur</t>
  </si>
  <si>
    <t>n. m. Soldat portant un pavois. (La Curne)</t>
  </si>
  <si>
    <t>Pavane</t>
  </si>
  <si>
    <t>(pa-va-n’), n. f. 1°Danse grave venue d’Espagne, où les danseurs font la roue l’un devant l’autre, comme les paons avec leur queue, d’où lui est venue le nom 2°Air sur lequel cette danse s’exécute.</t>
  </si>
  <si>
    <t>Pavesade</t>
  </si>
  <si>
    <t>(pa-ve-za-d’), n. f. 1°Ancien terme de guerre. Grandes claies portatives, derrière lesquelles les archers étaient placés pour tirer 2°Ancien terme de marine. Rangée de boucliers ou pavois, placés autour du navire pour faire un rempart aux combattants.</t>
  </si>
  <si>
    <t>Pavois</t>
  </si>
  <si>
    <t>(pa-voî ; l’s se lie : un pa-voî-z orné), n. m. 1°Ancien synonyme de bouclier. Fig. Élever sur le pavois, mettre en grand honneur ou grande renommée 2°Se disait pour but d’un tir à l’arc, à l’arbalète 3°Terme d’ancienne marine. Boucliers dont on garnissait le bord supérieur du navire et le tour de la hune. On appelle encore pavois, les bordages cloués sur les jambettes, ou plus haut que le plat-bord.</t>
  </si>
  <si>
    <t>Payelle</t>
  </si>
  <si>
    <t>(pa-iè-l’), n. f. Grande chaudière qui sert à raffiner le sel.</t>
  </si>
  <si>
    <t>Payen</t>
  </si>
  <si>
    <t>(pa-iin), n. m. Traverse de la roue à potier, sur laquelle l’ouvrier appuie ses pieds.</t>
  </si>
  <si>
    <t>Payol</t>
  </si>
  <si>
    <t>(pa-iol), n. m. Terme de marine. Plancher de la chambre d’une embarcation, nommé payol dans nos ports de la Méditerranée, mais dit ailleurs plafond, bien que ce soit le fond de l’embarcation.</t>
  </si>
  <si>
    <t>Péan</t>
  </si>
  <si>
    <t>(pé-an), n. m. Terme d’antiquité grecque. Chant solennel, à beaucoup de voix, que l’on chantait dans les circonstances importantes en de graves événements ; il était adressé à Apollon d’ordinaire.</t>
  </si>
  <si>
    <t>Peautre</t>
  </si>
  <si>
    <t>(pô-tr’), n. m. Vieux mot signifiant lit, mauvais lit, grabat ; Aller au peautre, se perdre.</t>
  </si>
  <si>
    <t>Pec</t>
  </si>
  <si>
    <t>(pèk), adj. m. Usité seulement dans cette locution : hareng pec, hareng fraîchement salé. Sans le bachique breuvage, Vous verriez mon gros corsage Plus maigre qu’un hareng pec, PANARD, Chansons, t. III, p. 407, dans POUGENS.</t>
  </si>
  <si>
    <t>Peccable</t>
  </si>
  <si>
    <t>(pè-kka-bl’), adj. Qui est capable de pécher. Tout homme est peccable.</t>
  </si>
  <si>
    <t>Peccata</t>
  </si>
  <si>
    <t>(pè-kka-ta), n. m. Terme populaire. 1°Nom qui désignait un âne dans les combats publics d’animaux 2°Fig. Un homme stupide, un sot. C’est un peccata.</t>
  </si>
  <si>
    <t>Peccavi</t>
  </si>
  <si>
    <t>(pè-kka-vi), n. m. L’aveu qu’un pécheur fait de sa faute. Familièrement se dit de tout aveu qui coûte.</t>
  </si>
  <si>
    <t>Pécore</t>
  </si>
  <si>
    <t>(pé-ko-r’), n. f. 1°Animal, bête 2°Terme d’injure. Personne stupide.</t>
  </si>
  <si>
    <t>Pecou</t>
  </si>
  <si>
    <t>n. m. Droit de bris sur les vaisseaux naufragés et mis en pièces. (La Curne)</t>
  </si>
  <si>
    <t>Pecque</t>
  </si>
  <si>
    <t>(pè-k’), n. f. Terme d’injure. Femme sotte et impertinente qui fait l’entendue.</t>
  </si>
  <si>
    <t>Péculat</t>
  </si>
  <si>
    <t>(pé-ku-la), n. m. Profit personnel fait sur des deniers publics par un homme auquel l’administration ou le dépôt en est confié.</t>
  </si>
  <si>
    <t>Pécune</t>
  </si>
  <si>
    <t>(pé-ku-n’), n. f. Terme vieilli et familier. Argent comptant. Plein de courroux et vide de pécune, Léger d’argent et chargé de rancune, LA FONTAINE.</t>
  </si>
  <si>
    <t>Pédagne</t>
  </si>
  <si>
    <t>(pé-da-gn’), n. m. Nom qu’on donnait au marche-pied où le forçat, qui ramait dans une galère, posait celui de ses pieds qui était enchaîné.</t>
  </si>
  <si>
    <t>Pédauque</t>
  </si>
  <si>
    <t>(pé-dô-k’), n. f. Image de femme, que l’on voit représentée avec des pieds d’oie sur quelques monuments du moyen âge, et que l’on prétend être celle de la reine Berthe, mère de Charlemagne.</t>
  </si>
  <si>
    <t>Pédiluve</t>
  </si>
  <si>
    <t>(pé-di-lu-v’), n. m. Terme de médecine. Bain de pieds.</t>
  </si>
  <si>
    <t>Pédotribe</t>
  </si>
  <si>
    <t>(pé-do-tri-b’), n. m. Dans les gymnases de l’antiquité, celui qui connaissait bien les manœuvres propres à chaque exercice, de manière à pouvoir enseigner comment il fallait l’exécuter, sans savoir cependant quel effet il produisait sur la santé de celui qui s’exerçait.</t>
  </si>
  <si>
    <t>Pégomancie</t>
  </si>
  <si>
    <t>(pé-go-man-sie), n. f. Sorte de divination qui se faisait par les fontaines, en y jetant des sorts, qu’on croyait heureux lorsqu’ils allaient au fond, et malheureux s’ils surnageaient.</t>
  </si>
  <si>
    <t>Pégullière</t>
  </si>
  <si>
    <t>(pé-gu-llè-r’, ll mouillées), n. f. Nom, dans le département des Landes, des sentiers qui servent de passage aux troupeaux dans les forêts de pins.</t>
  </si>
  <si>
    <t>Peillier</t>
  </si>
  <si>
    <t>(pè-llé, ll mouillées), n. m. Celui qui ramassait des chiffons ; chiffonnier. Chiffonnier, pattier, drillier ou peillier, sont les divers noms que l’on donnait suivant les différents lieux, à ceux qui se mêlaient de faire le trafic de vieux chiffons de linge et autres étoffes destinés pour la fabrique des papiers, Dict. des arts et m.</t>
  </si>
  <si>
    <t>Peinchebec</t>
  </si>
  <si>
    <t>(pin-che-bèk), n. m. Terme de métallurgie. Alliage de zinc et de cuivre.</t>
  </si>
  <si>
    <t>Pélagique</t>
  </si>
  <si>
    <t>(pé-la-ji-k’), adj. Qui appartient à la haute mer.</t>
  </si>
  <si>
    <t>Pelard</t>
  </si>
  <si>
    <t>(pe-lar), adj. m. Bois pelard, et, substantivement, du pelard, bois qu’on a dépouillé de son écorce pour faire du tan.</t>
  </si>
  <si>
    <t>Pélasge</t>
  </si>
  <si>
    <t>(pé-la-j’), n. m. Nom du plus ancien peuple de la Grèce.</t>
  </si>
  <si>
    <t>Pelauder</t>
  </si>
  <si>
    <t>(pe-lô-dé), v. t. Terme populaire. Battre, étriller, châtier. Se pelauder, v. pr. Se battre à coups de poing.</t>
  </si>
  <si>
    <t>Pelcon</t>
  </si>
  <si>
    <t>n. m. Piège. (La Curne)</t>
  </si>
  <si>
    <t>Pellardeau</t>
  </si>
  <si>
    <t>(pè-lar-dô), n. m. Terme de marine. Bouchon de plomb ou de planche garni d’une grosse étoffe de laine ou d’un feutre et d’étoupe suiffée.</t>
  </si>
  <si>
    <t>Pelletat</t>
  </si>
  <si>
    <t>(pè-le-ta), n. m. Nom donné autrefois aux hommes expédiés comme manœuvres à Saint-Pierre, à Terre-Neuve, et employés seulement au déchargement de la morue salée.</t>
  </si>
  <si>
    <t>Pellucide</t>
  </si>
  <si>
    <t>(pèl-lu-si-d’), adj. Qui est transparent.</t>
  </si>
  <si>
    <t>Pélogène</t>
  </si>
  <si>
    <t>(pé-lo-jè-n’), adj. Qui se forme dans le limon, dans l’argile. Roches pélogènes, École forestière, programme, 1876.</t>
  </si>
  <si>
    <t>Pelon</t>
  </si>
  <si>
    <t>(pe-lon), n. m. Nom, dans l’Aunis, de l’épi de maïs dépouillé de ses grains.</t>
  </si>
  <si>
    <t>Pelvan</t>
  </si>
  <si>
    <t>(pèl-van), n. m. Pierre longue dressée perpendiculairement en forme de pilier.</t>
  </si>
  <si>
    <t>Penaille</t>
  </si>
  <si>
    <t>(pe-nâ-ll’, ll mouillées), n. f. Terme de mépris désignant surtout les moines. La penaille, ensemble enfermée, Fut en peu d’heures consumée, LA FONTAINE.</t>
  </si>
  <si>
    <t>Penard</t>
  </si>
  <si>
    <t>(pe-nar), n. f. Ancien terme de dénigrement. Vieux penard, ou, simplement, penard, vieillard usé. J’en suis d’avis, que ces penards chagrins Nous viennent étourdir de leurs contes badins, MOLIÈRE.</t>
  </si>
  <si>
    <t>Penardeau</t>
  </si>
  <si>
    <t>n. m. Grand couteau. " Icellui Dusol consul, lequel portoit un penardeau ou grant cousteau. (La Curne)</t>
  </si>
  <si>
    <t>Pénates</t>
  </si>
  <si>
    <t>(pé-na-t’), n. m. plur. Terme de la religion romaine. Dieux domestiques ; on en distinguait deux sortes : les publics et les particuliers : les publics étaient comme les divinités tutélaires de la ville et de l’empire de Rome.</t>
  </si>
  <si>
    <t>Penchot</t>
  </si>
  <si>
    <t>n. m. Pieu. (La Curne)</t>
  </si>
  <si>
    <t>Pencossier</t>
  </si>
  <si>
    <t>n. m. Boulanger. " Raymond de Noguierres pencossier de Thoulouse. " (La Curne)</t>
  </si>
  <si>
    <t>Pendard</t>
  </si>
  <si>
    <t>ARDE (pan-dar, dar-d’), n. m. et f Par exagération, celui, celle qui est digne de pendaison, qui ne vaut rien du tout.</t>
  </si>
  <si>
    <t>Pendeloque</t>
  </si>
  <si>
    <t>(pan-de-lo-k’), n. f. 1°Lambeau d’un vêtement déchiré 2°Petite pièce de cristal taillée en poire, qui sert d’ornement à un lustre, ou à d’autres ouvrages 3°Nom donné aux pierreries qui pendent aux boucles d’oreilles.</t>
  </si>
  <si>
    <t>Pendilles</t>
  </si>
  <si>
    <t>(pan-di-ll’, ll mouillées), n. f. Se dit quelquefois pour pendeloques de cristal. Ces lustres en verre chargés de pendilles prismatiques qui retombent comme des grappes, J. NOUGARET.</t>
  </si>
  <si>
    <t>Pendillon</t>
  </si>
  <si>
    <t>(pan-di-llon, ll mouillées), n. m. Terme d’horlogerie. Verge, dite aussi fourchette, rivée avec la tige de l’échappement, pour communiquer le mouvement au pendule d’une horloge, et le maintenir en vibration.</t>
  </si>
  <si>
    <t>Péneau</t>
  </si>
  <si>
    <t>(pé-nô), n. m. Terme de marine. État de l’ancre pendue au bossoir et prête à le quitter pour descendre au fond de la mer. L’ancre est en péneau.</t>
  </si>
  <si>
    <t>Penisson</t>
  </si>
  <si>
    <t>n. m. Sot. (La Curne)</t>
  </si>
  <si>
    <t>Pénitent</t>
  </si>
  <si>
    <t>ENTE (pé-ni tan, tan-t’), adj. Nom donné autrefois, dans les mines, avant l’invention de la lampe de sûreté de Davy, à un mineur qui, vêtu de larges vêtements de laine, la tête protégée par un capuchon, allait, le soir à la fin du travail, mettre le feu au grisou, avant qu’il ne fût en grande quantité.</t>
  </si>
  <si>
    <t>Pensum</t>
  </si>
  <si>
    <t>(pin-som’; quelques-uns disent pin-son), n. m. Terme de collége. Surcroît de travail imposé à un écolier par punition. Au plur. Des pensums.</t>
  </si>
  <si>
    <t>Pent-à-col</t>
  </si>
  <si>
    <t>(pan-ta-kol), n. m. Terme de la bijouterie du moyen âge. Bijou qui, comme nos médaillons, se portait au cou, DE LABORDE, Émaux, p. 436.</t>
  </si>
  <si>
    <t>Pentathle</t>
  </si>
  <si>
    <t>(pin-ta-tl’), n. m. Réunion des cinq espèces de jeux auxquels s’exerçaient les athlètes. L’opinion la plus commune sur les exercices qui composaient le pentathle y met la lutte, la course, le saut, l’exercice du disque et celui du javelot, ROLLIN, Hist. anc.</t>
  </si>
  <si>
    <t>Pentère</t>
  </si>
  <si>
    <t>(pin-tè-r’), n. f. Chez les anciens, navire à cinq rangs de rames. Les pentères, dit Polybe, an temps de la première guerre punique, avaient trois cents rameurs, LEROY, Instit. Mém. litt. et beaux-arts, t. III, p. 161.</t>
  </si>
  <si>
    <t>Pénule</t>
  </si>
  <si>
    <t>(pé-nu-l’), n. f. Terme d’antiquité. Vêtement rond, fermé de toute part, sauf une ouverture pour passer la tête.</t>
  </si>
  <si>
    <t>Pénultième</t>
  </si>
  <si>
    <t>(pé-nul-tiè-m’), adj. Avant-dernier, qui précède le dernier. Votre pénultième mari, madame ! Vous avez donc été mariée bien des fois ! DANCOURT.</t>
  </si>
  <si>
    <t>Péotte</t>
  </si>
  <si>
    <t>(pé-o-t’), n. f. Grande gondole en usage sur l’Adriatique.</t>
  </si>
  <si>
    <t>Péplum</t>
  </si>
  <si>
    <t>(pé-plum’) ou PÉPLON (pé-plon), n. m. Terme d’antiquité. Grand et large vêtement, à beaucoup de plis, du tissu le plus fin et le plus léger, ordinairement à riche broderie ; il se mettait par-dessus les autres pièces d’habillement, il n’appartenait proprement qu’aux femmes.</t>
  </si>
  <si>
    <t>Péquin</t>
  </si>
  <si>
    <t>(pé-kin), n. m. Terme d’argot militaire. Nom que les militaires sous Napoléon Ier donnaient par dérision aux bourgeois et qui s’est conservé depuis.</t>
  </si>
  <si>
    <t>Percale</t>
  </si>
  <si>
    <t>(pèr-ka-l’), n. f. Tissu de coton blanc fin, serré et très uni, une préparation lui ôtant tous les petits poils qui se voient sur le calicot.</t>
  </si>
  <si>
    <t>Perdreau</t>
  </si>
  <si>
    <t>(pèr-drô), n. m. Terme d’artillerie. Mortier employé à la fin du XVIIe siècle et au commencement du XVIIIe ; c’est un mortier entouré d’autres petits mortiers dont chacun lance une grenade.</t>
  </si>
  <si>
    <t>Pérégrin</t>
  </si>
  <si>
    <t>(pé-ré-grin), n. m. Terme d’antiquité romaine. Étranger vivant à Rome, ou dans les pays soumis à sa domination, par opposition à citoyen romain.</t>
  </si>
  <si>
    <t>Péricope</t>
  </si>
  <si>
    <t>(pé-ri-ko-p’), n. f. Section, paragraphe. Se dit surtout en parlant des livres saints.</t>
  </si>
  <si>
    <t>Péridrome</t>
  </si>
  <si>
    <t>(pé-ri-dro-m’), n. m. Terme d’architecture. Galerie couverte autour d’un édifice.</t>
  </si>
  <si>
    <t>Périptère</t>
  </si>
  <si>
    <t>(pé-ri-ptè-r’), n. m. Terme d’architecture. Édifice qui a des colonnes isolées dans tout le pourtour extérieur. Adj. La Bourse de Paris est périptère.</t>
  </si>
  <si>
    <t>Périscélide</t>
  </si>
  <si>
    <t>(pé-ri-ssé-li-d’), n. f. Terme d’antiquité. Bande, anneau qu’on portait autour des jambes.</t>
  </si>
  <si>
    <t>Périssologie</t>
  </si>
  <si>
    <t>(pé-ri-sso-lo-jie), n. f. Terme de littérature. Espèce de pléonasme qui consiste à ajouter à une pensée déjà suffisamment exprimée d’autres termes qui sont surabondants.</t>
  </si>
  <si>
    <t>Pernet</t>
  </si>
  <si>
    <t>(pèr-nè), n. m. Terme vieilli. Faire le pernet, être assis comme un pernet, faire l’entendu, le glorieux, Valesiana, p. 202.</t>
  </si>
  <si>
    <t>(pé-ro-nè-l’), n. f. Terme de dénigrement. Jeune femme sotte et babillarde.</t>
  </si>
  <si>
    <t>Perpignan</t>
  </si>
  <si>
    <t>(pèr-pi-gnan), n. m. Nom que les charretiers donnaient au manche de leur fouet.</t>
  </si>
  <si>
    <t>Perreyé</t>
  </si>
  <si>
    <t>ÉE (pè-ré-ié, iée), adj. Revêtu de pierres. Une digue insubmersible perreyée, ou revêtue sur toute sa longueur d’une couche de blocs posés à plat ou à peu près jointivement, E. GRANGEZ.</t>
  </si>
  <si>
    <t>Perrin dandin</t>
  </si>
  <si>
    <t>(pè-rin-dan-din), n. m. Nom propre par lequel on désignait jadis le juge ignare ou le juge avide. Perrin Dandin arrive : ils le prennent pour juge ; Perrin fort gravement ouvre l’huître et la gruge, LA FONTAINE.</t>
  </si>
  <si>
    <t>Perroquet</t>
  </si>
  <si>
    <t>(pè-ro-kè), n. m. Autrefois, sorte de siége qui se pliait. Monseigneur même, et tout ce qui était à table, avait des siéges à dos de maroquin noir, qui se pouvaient briser pour les voitures, et qu’on appelait des perroquets, SAINT-SIMON.</t>
  </si>
  <si>
    <t>Pers</t>
  </si>
  <si>
    <t>ERSE (pêr, pèr-s’), adj. 1°De couleur bleue dans toutes les nuances 2°En général cependant, d’un bleu foncé, tellement foncé même qu’il peut servir de tenture de deuil 3°N. m. Pers, drap bleu foncé, teint de bleu pers..</t>
  </si>
  <si>
    <t>Persicot</t>
  </si>
  <si>
    <t>(pèr-si-ko ; le t ne se prononce pas et ne se lie pas), n. m. Liqueur agréable, dont la base est de l’esprit-de-vin, des noyaux de pêches et du sucre, avec un extrait de persil et d’autres ingrédients.</t>
  </si>
  <si>
    <t>Pertinacité</t>
  </si>
  <si>
    <t>(pèr-ti-na-si-té), n. f. Opiniâtreté en quelque chose. J’admirai les cavillations de ses réponses (du père le Tellier) et la pertinacité de son attachement à introduire ces horreurs (du livre de Jouvency), SAINT-SIMON.</t>
  </si>
  <si>
    <t>Pertuis</t>
  </si>
  <si>
    <t>(pèr-tuî ; l’s se lie au pluriel : des pèrtuî-z étroits), n. m. 1°Trou, vide qu’on fait en perçant, forant 2°Trou d’une filière 3°Trou par où se perd l’eau d’un bassin, d’une fontaine, d’un réservoir 4°Ouverture pratiquée à une digue pour le passage des bateaux 5°Détroit resserré entre une île et la terre ferme, ou entre deux îles 6°Nom donné sur la Seine aux rapides.</t>
  </si>
  <si>
    <t>Pertuisane</t>
  </si>
  <si>
    <t>(per-tui-za-n’), n. f. Ancienne arme d’hast, dont le fer présente une pointe à la partie supérieure, et, sur les côtés, des pointes, des crocs, des croissants.</t>
  </si>
  <si>
    <t>Pétarasse</t>
  </si>
  <si>
    <t>(pé-ta-ra-s’), n. f. Nom d’une espèce de hache à marteau, dont on se servait pour pousser l’étoupe dans les grandes coutures, en calfatant les vaisseaux.</t>
  </si>
  <si>
    <t>Pétase</t>
  </si>
  <si>
    <t>(pé-ta-z’), n. m. Sorte de chapeau en usage chez les anciens ; il était à larges bords, et protégeait contre la pluie et le soleil.</t>
  </si>
  <si>
    <t>Pétaudière</t>
  </si>
  <si>
    <t>(pé-tô-diè-r’; quelques-uns disent pe-tô-diè-r’), n. f. Assemblée confuse, où chacun fait le maître.</t>
  </si>
  <si>
    <t>Pet-en-l’air</t>
  </si>
  <si>
    <t>(pè-tan-lêr), n. m. Robe de chambre ne descendant que jusqu’au bas des reins, et d’étoffe légère.</t>
  </si>
  <si>
    <t>Pétoffe</t>
  </si>
  <si>
    <t>(pé-to-f’), n. f. Terme vieilli. Affaire ridicule, petite affaire.</t>
  </si>
  <si>
    <t>Pétuner</t>
  </si>
  <si>
    <t>(pe-tu-né), v. t. Prendre, fumer du petun, du tabac.</t>
  </si>
  <si>
    <t>Pezade</t>
  </si>
  <si>
    <t>(pe-za-d’), n. f. Sous l’ancienne monarchie, impôt, dit aussi commun de la paix, établi au XIIe siècle pour indemniser les gens de la campagne, pillés par les bandes mercenaires qui dévastaient le pays.</t>
  </si>
  <si>
    <t>Phalanstère</t>
  </si>
  <si>
    <t>(fa-lan-stè-r’), n. m. Habitation de la commune sociétaire régie par le système de Fourier ou de la phalange.</t>
  </si>
  <si>
    <t>Phalène</t>
  </si>
  <si>
    <t>(fa-lè-n’), n. f. Terme d’histoire naturelle. Nom d’un genre parmi les lépidoptères nocturnes.</t>
  </si>
  <si>
    <t>Phalères</t>
  </si>
  <si>
    <t>(fa-lè-r’), n. f. plur. Terme d’antiquité romaine. Collier composé de bulles d’or et d’argent, ornement des patriciens et récompense militaire.</t>
  </si>
  <si>
    <t>Pharillon</t>
  </si>
  <si>
    <t>(fa-ri-llon, ll mouillées), n. m. Terme de marine. Réchaud dans lequel les pêcheurs font un feu de flamme, la nuit, pour attirer les poissons.</t>
  </si>
  <si>
    <t>Phébé</t>
  </si>
  <si>
    <t>(fé-bé), n. m. Détails circonstanciés avec une sorte d’emphase.</t>
  </si>
  <si>
    <t>Philautie</t>
  </si>
  <si>
    <t>(fi-lô-tie), n. f. Terme didactique. Amour de soi-même, complaisance pour soi-même.</t>
  </si>
  <si>
    <t>Philimèle</t>
  </si>
  <si>
    <t>(fi-lo-mè-l’), n. f. 1°Terme de mythologie. Sœur de Procné ; les deux sœurs furent changées, Philomèle en rossignol et Procné en hirondelle 2°Se dit poétiquement pour le rossignol. Des forêts où chante en tout temps Philomèle, honneur des bocages, De qui le règne, en nos ombrages, Naît et meurt avec le printemps, LA FONTAINE.</t>
  </si>
  <si>
    <t>Philippique</t>
  </si>
  <si>
    <t>(fi-li-ppi-k’), n. f. 1°Harangue de Démosthène contre Philippe, roi de Macédoine 2°Par extension, nom donné aux discours de Cicéron contre Marc-Antoine 3°Nom de violentes satires écrites contre Philippe d’Orléans, régent de France, par Lagrange-Chancel.</t>
  </si>
  <si>
    <t>Philogéniture</t>
  </si>
  <si>
    <t>(fi-lo-jé-ni-tu-r’), n. f. Terme didactique. Amour qu’on porte à ses enfants.</t>
  </si>
  <si>
    <t>Phonologie</t>
  </si>
  <si>
    <t>(fo-no-lo-jie), n. f. Terme de grammaire. Science de la phonétique, ou partie de la grammaire comparée qui traite des sons, des lettres et de leur permutation.</t>
  </si>
  <si>
    <t>Phosphène</t>
  </si>
  <si>
    <t>(fo-sfè-n’), n. m. Nom donné aux images lumineuses produites par une compression qui, pratiquée sur l’œil, se transmet à la rétine.</t>
  </si>
  <si>
    <t>(fi-la-ktè-r’), n. m. 1°Petit morceau de peau ou de parchemin que les Juifs s’attachaient au bras ou au front, et sur lequel étaient écrits des passages de l’Écriture 2°En général, nom donné par les anciens aux amulettes qu’ils portaient sur eux pour se préserver de quelque mal.</t>
  </si>
  <si>
    <t>Piaculaire</t>
  </si>
  <si>
    <t>(pi-a-ku-lê-r’), adj. Synonyme peu usité d’expiatoire et employé seulement en parlant de l’antiquité. Sacrifice piaculaire.</t>
  </si>
  <si>
    <t>Pibole</t>
  </si>
  <si>
    <t>(pi-bo-l’), n. f. Nom, dans l’Aunis, de la musette.</t>
  </si>
  <si>
    <t>Picaresque</t>
  </si>
  <si>
    <t>(pi-ka-rè-sk’), adj. Se dit des pièces de théâtre, des romans, où le principal personnage est un picaro (en espagnol, un coquin).</t>
  </si>
  <si>
    <t>Picaude</t>
  </si>
  <si>
    <t>n. f. Egratignure. (La Curne)</t>
  </si>
  <si>
    <t>Picolet</t>
  </si>
  <si>
    <t>(pi-ko-lè), n. m. Petit crampon qui retient le pêne dans une serrure, un verrou dans une targette.</t>
  </si>
  <si>
    <t>Picotin</t>
  </si>
  <si>
    <t>(pi-ko-tin), n. m. 1°Mesure pour donner de l’avoine aux chevaux 2°L’avoine que contient le picotin.</t>
  </si>
  <si>
    <t>Picouil</t>
  </si>
  <si>
    <t>n. m. Manche de faux. " Un baston ferré, appellé au pays (chastellenie de Montaigu) un picouil de faux. " (La Curne)</t>
  </si>
  <si>
    <t>Piédouche</t>
  </si>
  <si>
    <t>(pié-dou-ch’), n. m. Terme de sculpture et d’architecture. Petite base, ronde ou carrée, qui sert à porter un buste ou quelque petite figure de ronde bosse ; c’est un petit piédestal.</t>
  </si>
  <si>
    <t>Pifeler</t>
  </si>
  <si>
    <t>v. Fouler aux pieds, dans le parler de Valenciennes, d’après Hécart qui rapproche Brantôme : " Il l’a pifelé jusqu’à lui crever l’estomac. " (La Curne)</t>
  </si>
  <si>
    <t>Pigouille</t>
  </si>
  <si>
    <t>(pi-gou-ll’, ll mouillées), n. f. Poteaux de bois en usage dans la charpente des vaisseaux.</t>
  </si>
  <si>
    <t>Pilot</t>
  </si>
  <si>
    <t>(pi-lo), n. m. Tas de sel disposé en cône dans un marais salant.</t>
  </si>
  <si>
    <t>Pimpenauder</t>
  </si>
  <si>
    <t>v. Tressaillir, sauter de joie. (La Curne)</t>
  </si>
  <si>
    <t>Pimpesouée</t>
  </si>
  <si>
    <t>(pin-pe-sou-ée), n. f. Femme à manières prétentieuses et ridicules. Voilà une belle mijaurée, une pimpesouée bien bâtie, pour vous donner tant d’amour, MOLIÈRE.</t>
  </si>
  <si>
    <t>Pince-maille</t>
  </si>
  <si>
    <t>(pin-se-mâ-ll’, ll mouillées), n. m. Personne dont l’avarice se montre jusque dans les plus petites choses. Un pince-maille avait tant amassé, Qu’il ne savait où loger sa finance, LA FONTAINE.</t>
  </si>
  <si>
    <t>Pindariseur</t>
  </si>
  <si>
    <t>(pin-da-ri-zeur), n. m. Qui forge des mots nouveaux. Pindariseurs de mots. (La Curne)</t>
  </si>
  <si>
    <t>Pinque</t>
  </si>
  <si>
    <t>(pin-k’), n. f. Terme de marine. Navire à fond plat, assez large, du port de deux à trois cents tonneaux, ayant trois mâts à voiles latines, une poupe qui se prolonge par deux ailes, que réunissent quelques planches ou une plate-forme à claire-voie, et, à l’avant, un long bec composé, comme celui de la tartane, d’un éperon appuyé par deux cuisses latérales qui se fixent aux joues.</t>
  </si>
  <si>
    <t>Pintadine</t>
  </si>
  <si>
    <t>(pin-ta-di-n’), n. f. L’huître perlière.</t>
  </si>
  <si>
    <t>Piolé</t>
  </si>
  <si>
    <t>ÉE (pi-o-lé, lée), adj. Peint, marqué de diverses couleurs (terme vieilli). De rubans piolés s’agencent proprement, RÉGNIER.</t>
  </si>
  <si>
    <t>Pipeloté</t>
  </si>
  <si>
    <t>adj. Orné. (La Curne)</t>
  </si>
  <si>
    <t>Pipistrelle</t>
  </si>
  <si>
    <t>(pi-pi-strè-l’), n. f. Nom vulgaire et spécifique du vespertillon pipistrelle (une chauve-souris)</t>
  </si>
  <si>
    <t>Piriforme</t>
  </si>
  <si>
    <t>(pi-ri-for-m’), adj. Qui a la forme d’une poire.</t>
  </si>
  <si>
    <t>Pironneau</t>
  </si>
  <si>
    <t>(pi-ro-nô), n. m. Terme de marin. Petit canot solidement construit, particulièrement destiné à aller, entre les roches et sur les plages, à la recherche des coquillages.</t>
  </si>
  <si>
    <t>Pisse-vinaigre</t>
  </si>
  <si>
    <t>(pi-se-vi-nè-gr’), n. m. Avare. (La Curne)</t>
  </si>
  <si>
    <t>Pistole</t>
  </si>
  <si>
    <t>(pi-sto-l’), n. f. Ancienne arme, dite aussi pistolet à rouet, employée principalement par la cavalerie (XVIe et XVIIe siècles). Dans la forêt on avait vu cinq hommes avec des pistoles, MALHERBE.</t>
  </si>
  <si>
    <t>Piteau</t>
  </si>
  <si>
    <t>AUDE (pi-tô, tô-d’), n. m. et f. Nom de paysans qui formaient des compagnies à pied dans les armées du moyen âge.</t>
  </si>
  <si>
    <t>Plaideor</t>
  </si>
  <si>
    <t>n. m. Avocat : " Qui viaut plaideer en la haute cour de Jerusalem, il doit demander au seignor à conseill de court le meillor plaideor de la court à son essient. " (La Curne)</t>
  </si>
  <si>
    <t>Plamuse</t>
  </si>
  <si>
    <t>n. f. Terme populaire qui signifie, Donner un coup du plat de la main sur le visage ou le museau, un souflet. (Furetière 1690).</t>
  </si>
  <si>
    <t>Platière</t>
  </si>
  <si>
    <t>(pla-tiè-r’), n. f. Terrain plat au bas d’une colline.</t>
  </si>
  <si>
    <t>Plectre</t>
  </si>
  <si>
    <t>(plèk-tr’) et PLECTRUM (plèktrom’), n. m. Petite verge d’ivoire dont les anciens se servaient pour frapper les cordes de la lyre.</t>
  </si>
  <si>
    <t>Pléonasme</t>
  </si>
  <si>
    <t>(plé-o-na-sm’), n. m. 1°Figure de grammaire. Surabondance de termes, donnant plus de force à l’expression, comme : je l’ai vu de mes yeux, je l’ai entendu de mes oreilles 2°Redondance, emploi de mots inutiles dans l’expression de la pensée, comme dans cet exemple d’Al. Duval dans Joseph, III, 3 : En vain la plus triste vieillesse m’accable de son poids pesant.</t>
  </si>
  <si>
    <t>Plessis</t>
  </si>
  <si>
    <t>(plè-sî), n. m. Dans le parler normand, clôture formée de branches entrelacées, et aussi bois entouré d’une pareille clôture. En ancien français, maison de plaisance.</t>
  </si>
  <si>
    <t>Plet</t>
  </si>
  <si>
    <t>(plè), n. m. Terme de marine. Arrangement en ovale d’un gros câble replié sur lui-même ; chacun des tours qu’il forme de cette manière.</t>
  </si>
  <si>
    <t>Pleure-pain</t>
  </si>
  <si>
    <t>(pleu-re-pin), n. m. Avare qui se plaint toujours. Au plur. Des pleure-pain.</t>
  </si>
  <si>
    <t>Plevie</t>
  </si>
  <si>
    <t>n. f. Promesse. (La Curne)</t>
  </si>
  <si>
    <t>Pleyon</t>
  </si>
  <si>
    <t>(plè-ion), n. m. 1°Osier menu avec lequel on attache les vignes et les branches d’arbres 2°Longue perche de bois pliante 3°Pleyons, pics, raquettes ou longs bois, branches de vigne non taillée pour que chaque œil donne du fruit.</t>
  </si>
  <si>
    <t>Ploc</t>
  </si>
  <si>
    <t>(plok), n. m. 1°Poil de vache 2°Terme de marine. Mélange de poil et de goudron 3°Poil, laine de rebut.</t>
  </si>
  <si>
    <t>Plommée</t>
  </si>
  <si>
    <t>(plo-mée), n. f. Nom employé par les auteurs du XIVe siècle pour désigner une grosse balle de plomb lancée par les premières bouches à feu.</t>
  </si>
  <si>
    <t>Plonk</t>
  </si>
  <si>
    <t>n. m. Contre-poids d’une horloge. (La Curne)</t>
  </si>
  <si>
    <t>Ploumée</t>
  </si>
  <si>
    <t>n. f. Massue à tête de plomb. (La Curne)</t>
  </si>
  <si>
    <t>Plumail</t>
  </si>
  <si>
    <t>(plu-mall’, ll mouillées), n. m. 1°Petit balai de plumes 2°Ancien synonyme de plumet. Mais les seigneurs sur leur tête Ayant chacun un plumail… LA FONTAINE.</t>
  </si>
  <si>
    <t>Pocillateur</t>
  </si>
  <si>
    <t>n. m. Ivrogne. (La Curne)</t>
  </si>
  <si>
    <t>Poge</t>
  </si>
  <si>
    <t>(po-j’), n. m. Ancien terme de marine du Levant. La main droite, ce qui s’appelle sur l’Océan tribord, FURETIÈRE 1690.</t>
  </si>
  <si>
    <t>Pogonologie</t>
  </si>
  <si>
    <t>(po-go-no-lo-jie), n. f. Traité, discours sur la barbe.</t>
  </si>
  <si>
    <t>Poigneor</t>
  </si>
  <si>
    <t>n. m. Combattant. " Jo desfiai Rollant le poigneor. " (La Curne)</t>
  </si>
  <si>
    <t>Polacre</t>
  </si>
  <si>
    <t>(po-la-kr’) ou POLAQUE (po-la-k’), n. f. Nom d’un navire de la Méditerranée portant, en général, trois mâts à pible et des voiles carrées.</t>
  </si>
  <si>
    <t>Polatouche</t>
  </si>
  <si>
    <t>(po-la-tou-ch’), n. m. Nom vulgaire du scurioptère volucelle, mammifère volant, de l’ordre des rongeurs, voisin du genre écureuil.</t>
  </si>
  <si>
    <t>Polentier</t>
  </si>
  <si>
    <t>n. m. Brasseur de cervoise. (La Curne)</t>
  </si>
  <si>
    <t>Polydipsie</t>
  </si>
  <si>
    <t>(po-li-di-psie), n. f. Soif excessive.</t>
  </si>
  <si>
    <t>Polyptote</t>
  </si>
  <si>
    <t>(po-li-pto-t’), n. f. Figure de diction qui consiste à employer dans une période un même mot sous plusieurs des formes grammaticales dont il est susceptible. Rien de plus facile : je me prône, tu te prônes, il se prône, nous nous prônons, la Famille du baron, SCRIBE.</t>
  </si>
  <si>
    <t>Polysyndète</t>
  </si>
  <si>
    <t>(po-li-sin-dè-t’), n. f. Sorte de pléonasme fort usité dans les énumérations, qui consiste à répéter une conjonction plus souvent que ne l’exige l’ordre grammatical.</t>
  </si>
  <si>
    <t>Polysynodie</t>
  </si>
  <si>
    <t>(po-li-si-no-die), n. f. Système d’administration qui consiste à remplacer chaque ministre par un conseil. Après la mort de Louis XIV, le régent voulut établir la polysynodie et abolir les ministres.</t>
  </si>
  <si>
    <t>Polysynthétisme</t>
  </si>
  <si>
    <t>(po-li-sin-té-ti-sm’), n. m. Caractère d’une langue dans laquelle différents accidents et circonstances, au lieu d’être exprimés par des mots séparés, s’expriment par des modifications du mot lui-même. Le polysynthétisme inhérent au basque.</t>
  </si>
  <si>
    <t>Ponant</t>
  </si>
  <si>
    <t>(po-nan), n. m. 1°L’occident (avec une minuscule) 2°Dans nos ports de France sur la Méditerranée, le ponant, nom donné au vent d’ouest 3°Terme de marine. L’Océan par opposition à la Méditerranée (avec un P majuscule).</t>
  </si>
  <si>
    <t>Ponceau</t>
  </si>
  <si>
    <t>(pon-sô), n. m. 1°Coquelicot, pavot rouge sauvage 2°Rouge fort vif. Adj. invariable. Qui est de cette couleur.</t>
  </si>
  <si>
    <t>Pontuseau</t>
  </si>
  <si>
    <t>(pon-tu-zô), n. m. Verge de métal qui traverse les vergeures dans les formes à papier. Au plur. Raies que les verges laissent sur le papier.</t>
  </si>
  <si>
    <t>Popelin</t>
  </si>
  <si>
    <t>n. m. Petit garçon. Quand au berceau l’enfant mignot sommeille La mere ayant en lieu bien coy, enclos Son popelin, le laisse en doux repos Et va jouer jusque à tant qu’il s’eveille, PERRIN. (La Curne)</t>
  </si>
  <si>
    <t>Popine</t>
  </si>
  <si>
    <t>(po-pi-n’), n. f. Cabaret.</t>
  </si>
  <si>
    <t>Poplité</t>
  </si>
  <si>
    <t>ÉE (po-pli-té, tée), adj. Terme d’anatomie. Qui a rapport au jarret.</t>
  </si>
  <si>
    <t>Poquer</t>
  </si>
  <si>
    <t>(po-ké), v. t. Jeter sa boule en l’air de telle manière que, retombant à terre, elle reste en place sans rouler.</t>
  </si>
  <si>
    <t>Porcelaine</t>
  </si>
  <si>
    <t>(por-se-lè-n’), Adj. Cheval porcelaine, celui dont la robe est grise, luisante et marquée de poils couleur d’ardoise.</t>
  </si>
  <si>
    <t>Porrection</t>
  </si>
  <si>
    <t>(po-rrè-ksion), n. f. Terme du rituel catholique. Action de présenter en étendant le bras. Se dit en parlant des ordres mineurs, qui se confèrent en présentant les objets qui en désignent les fonctions.</t>
  </si>
  <si>
    <t>Porte-bourdon</t>
  </si>
  <si>
    <t>(por-te-bour-don), n. m. Pèlerin. Et d’un porte-bourdon je le pourrais souffrir, LA FONTAINE. Au plur. Des porte-bourdon ou bourdons.</t>
  </si>
  <si>
    <t>Portefaix</t>
  </si>
  <si>
    <t>(por-te-fè), n. m. Homme dont le métier est de porter des fardeaux.</t>
  </si>
  <si>
    <t>Portingalois</t>
  </si>
  <si>
    <t>n. m. Portugais. (La Curne)</t>
  </si>
  <si>
    <t>Portor</t>
  </si>
  <si>
    <t>(por-tor), n. m. Marbre à veines jaunes sur fond noir. La Provence donne un beau portor (ainsi nommé, parce qu’il semble porter de l’or).</t>
  </si>
  <si>
    <t>Portrion</t>
  </si>
  <si>
    <t>(por-tri-on), n. m. Vanne d’une écluse.</t>
  </si>
  <si>
    <t>Portulan</t>
  </si>
  <si>
    <t>(por-tu-lan), n. m. Livre qui contient la description de chaque port de mer, du fond qui s’y trouve, de ses marées, de la manière d’y entrer et d’en sortir, de ses inconvénients et de ses avantages.</t>
  </si>
  <si>
    <t>Poste</t>
  </si>
  <si>
    <t>(po-st’), n. f. Petite balle de plomb, dont on employait plusieurs à la fois pour charger un fusil, un pistolet.</t>
  </si>
  <si>
    <t>Postillon</t>
  </si>
  <si>
    <t>(po-sti-llon), n. m. Ancien terme de marine. Petite embarcation qu’on entretenait dans un port, pour aller à la découverte et porter des nouvelles.</t>
  </si>
  <si>
    <t>Potamographie</t>
  </si>
  <si>
    <t>(po-ta-mo-gra-fie), n. f. Description des fleuves, de leurs bassins.</t>
  </si>
  <si>
    <t>Poucettes</t>
  </si>
  <si>
    <t>(pou-sè-t’), n. f. plur. Corde ou chaînette dont on se sert pour attacher les pouces de certains prisonniers. On lui a mis les poucettes.</t>
  </si>
  <si>
    <t>Pouilles</t>
  </si>
  <si>
    <t>(pou-ll’, ll mouillées), n. f. plur. Reproches mêlés d’injures.</t>
  </si>
  <si>
    <t>Poulaine</t>
  </si>
  <si>
    <t>(pou-lè-n’), n. f. 1°Autrefois, souliers à la poulaine, souliers de mode, dont la pointe était longue d’un demi-pied pour les personnes du commun, d’un pied pour les riches et de deux pieds pour les princes 2°Terme de marine. Nom que porte la saillie des pièces de construction qui se trouvent en avant du coltis, et qui sont montées sur et contre l’épave ainsi que sur la muraille de l’avant du navire.</t>
  </si>
  <si>
    <t>Poulevrin</t>
  </si>
  <si>
    <t>(pou-le-vrin), n. m. 1°Poudre fine dont on se servait autrefois pour amorcer le canon 2°La poire contenant cette poudre.</t>
  </si>
  <si>
    <t>Poulier</t>
  </si>
  <si>
    <t>(pou-liè), n. m. Amas de galet roulé par la mer, le long des côtes crayeuses de la Manche.</t>
  </si>
  <si>
    <t>Pourpris</t>
  </si>
  <si>
    <t>(pour-prî ; l’s se lie : un pour-pri z étendu), n. m. Enceinte, habitation. De pilastres massifs les cloisons revêtues En moins de deux instants s’élèvent jusqu’aux nues ; Le chaume devient or, tout brille en ce pourpris, LA FONTAINE.</t>
  </si>
  <si>
    <t>Poussebot</t>
  </si>
  <si>
    <t>n. m. Nom du vigneron, en Bourgogne. (La Curne)</t>
  </si>
  <si>
    <t>Pousse-cul</t>
  </si>
  <si>
    <t>(pou-se-ku), n. m. Terme populaire. Agent subalterne qui aidait à mener les gens en prison. À la bastille on les entraîne, Et l’on ne voit de toutes parts Qu’archers, pousse-culs et mouchards, Harangue prononcée le 5 avril 1748, dans FR. MICHEL, Argot.</t>
  </si>
  <si>
    <t>Pousse-pied</t>
  </si>
  <si>
    <t>(pou-se-pié), n. m. Très petit bateau utilisé sur les vasières, poussé avec le pied.</t>
  </si>
  <si>
    <t>Pousset</t>
  </si>
  <si>
    <t>(pou-sè), n. m. Se dit, dans les salines, d’un sel de qualité inférieure, fort gris et mal nettoyé.</t>
  </si>
  <si>
    <t>Poustarier</t>
  </si>
  <si>
    <t>n. m. Officier de forêt. " Bestes trouvées pasturantes en lieu deffendu peuvent estre reprises par toutes personnes et nuncées à la justice, ou chez le poustarier accoutumé au lieu de la reprise et seront creus de la reprise par le serment. (La Curne)</t>
  </si>
  <si>
    <t>Poutrenier</t>
  </si>
  <si>
    <t>n. m. Celui qui élève et vend des poulains. (La Curne)</t>
  </si>
  <si>
    <t>Pradelles</t>
  </si>
  <si>
    <t>(pra-dè-l’), n. f. Nom donné en quelques provinces aux prairies naturelles.</t>
  </si>
  <si>
    <t>Prasine</t>
  </si>
  <si>
    <t>(pra-zi-n’), n. f. Espèce de terre verte dont les peintres font usage.</t>
  </si>
  <si>
    <t>Prébende</t>
  </si>
  <si>
    <t>(pré-ban-d’), n. f. Revenu ecclésiastique attaché à un canonicat ; le canonicat même. Ces biens (ecclésiastiques) partagés en divers lots prirent le nom de prébende, de canonicat, CHATEAUBRIAND.</t>
  </si>
  <si>
    <t>Précelle</t>
  </si>
  <si>
    <t>(pré-sè-l’), n. f. Instrument employé par les joaillers, lequel est à la fois pelle et pince.</t>
  </si>
  <si>
    <t>Préciput</t>
  </si>
  <si>
    <t>(pré-si-pu), n. m. Terme de jurisprudence. Avantage que le testateur ou la loi donne à un des cohéritiers. Meudon convenait au Dauphin, il y avait sa part et son préciput, SAINT-SIMON.</t>
  </si>
  <si>
    <t>Prédelle</t>
  </si>
  <si>
    <t>(pré-dè-l’), n. f. Terme de beaux-arts. Frise inférieure d’un tableau d’autel ; elle est ordinairement divisée en trois compartiments, qui correspondent au sanctuaire, à l’épître et à l’évangile.</t>
  </si>
  <si>
    <t>Prédial</t>
  </si>
  <si>
    <t>ALE (pré-di-al, a-l’), adj. Ancien terme de droit. Se dit de ce qui appartient aux fonds et aux héritages. Une rente prédiale ou foncière.</t>
  </si>
  <si>
    <t>Prémisses</t>
  </si>
  <si>
    <t>(pré-mi-s’), n. f. plur. La majeure et la mineure d’un syllogisme, qui précèdent ordinairement la conclusion. Si une des prémisses est particulière, la conclusion doit aussi être particulière ; et, si une des prémisses est négative, la conclusion doit aussi être négative, DUMARS. Au sing. Une prémisse. Quelle prémisse manque dans cet enthymème : je pense, donc je suis ?</t>
  </si>
  <si>
    <t>Prémotion</t>
  </si>
  <si>
    <t>(pré-mo-sion ; en vers, de quatre syllabes), n. f. Terme de théologie. Action de Dieu déterminant la volonté de la créature à agir.</t>
  </si>
  <si>
    <t>Prengiere</t>
  </si>
  <si>
    <t>n. f. Heure du déjeûner. Vi l’autre ier, ensi qu’a prengiere Maint bregier, et mainte bregiere. (La Curne)</t>
  </si>
  <si>
    <t>Prépotence</t>
  </si>
  <si>
    <t>(pré-po-tan-s’), n. f. Pouvoir dominant ; autorité excessive.</t>
  </si>
  <si>
    <t>Pré-salé</t>
  </si>
  <si>
    <t>(pré-sa-lé), n. m. Mouton qui a pâturé dans les prés arrosés par la mer.</t>
  </si>
  <si>
    <t>Présidial</t>
  </si>
  <si>
    <t>(pré-zi-di-al), n. m. 1°Ancien terme de jurisprudence. Tribunal qui, en certains cas et pour certaines sommes, jugeait en dernier ressort 2°Adj. Présidial, ale, qui est de la compétence d’un présidial, qui en émane. Cas présidiaux.</t>
  </si>
  <si>
    <t>Prestimonie</t>
  </si>
  <si>
    <t>(prè-sti-mo-nie), n. f. Terme de droit canonique. Fonds affecté à l’entretien d’un prêtre, sans titre de bénéfice.</t>
  </si>
  <si>
    <t>Prétantaine</t>
  </si>
  <si>
    <t>(pre-tan-tè-n’), n. f. Terme familier usité seulement dans cette locution : courir la pretantaine, courir çà et là, sans nécessité. Cette femme court la pretantaine, elle fait des promenades, des sorties, des voyages qu’interdit la bienséance.</t>
  </si>
  <si>
    <t>Prétérition</t>
  </si>
  <si>
    <t>(pré-té-ri-sion ; en vers, de cinq syllabes), n. f. L’action de taire, de passer sous silence. Les journaux de l’opposition ont reproché au discours de la couronne la prétérition de l’existence du régent d’Espagne, LEGOARANT. Figure de rhétorique par laquelle on feint d’omettre des circonstances sur lesquelles on insiste avec beaucoup de force.</t>
  </si>
  <si>
    <t>Princeps</t>
  </si>
  <si>
    <t>(prin-sèps’), adj. Édition princeps, la première édition d’un auteur ancien.</t>
  </si>
  <si>
    <t>Principicule</t>
  </si>
  <si>
    <t>(prin-si-pi-ku-l’), n. m. Prince peu puissant. Petit prince encore au berceau, ou sous la conduite d’un gouverneur.</t>
  </si>
  <si>
    <t>Prise</t>
  </si>
  <si>
    <t>(pri-z’), n. f. Dans les salines, ensemble des bassins d’évaporation compris dans une même enceinte de digues.</t>
  </si>
  <si>
    <t>Pristin</t>
  </si>
  <si>
    <t>INE (pri-stin, sti-n’), adj. Mot forgé du latin. Ancien, antérieur. Ce sont probablement les descendants des anciens habitants qui sont restés dans leur pristin état, Journal du pasteur Frêne (année 1786).</t>
  </si>
  <si>
    <t>Privauté</t>
  </si>
  <si>
    <t>(pri-vô-té), n. f. Grande familiarité. Prendre, se permettre des privautés, prendre de grandes libertés dans ses manières. Vous avez pris céans certaines privautés Qui ne me plaisent point, je vous le dis, ma mie, MOLIÈRE.</t>
  </si>
  <si>
    <t>Pro et contra</t>
  </si>
  <si>
    <t>Le pour et le contre. Après avoir parlé d’une question problématique : " Les uns tiennent le pro, les autres le contra. " (La Curne)</t>
  </si>
  <si>
    <t>Procace</t>
  </si>
  <si>
    <t>n. m. Provision. (La Curne)</t>
  </si>
  <si>
    <t>Procastiner</t>
  </si>
  <si>
    <t>v. Différer. (La Curne)</t>
  </si>
  <si>
    <t>Procédé</t>
  </si>
  <si>
    <t>(pro-sé-dé), n. m. Anciennement. Préliminaire de duel entre gens d’épée.</t>
  </si>
  <si>
    <t>Proceinte</t>
  </si>
  <si>
    <t>n. f. Circonscription.</t>
  </si>
  <si>
    <t>Procérité</t>
  </si>
  <si>
    <t>(pro-sé-ri-té), n. f. Haute taille du corps.</t>
  </si>
  <si>
    <t>Proclive</t>
  </si>
  <si>
    <t>(pro-kli-v’), adj. Terme didactique. Qui se dirige en avant.</t>
  </si>
  <si>
    <t>Procuste</t>
  </si>
  <si>
    <t>(pro-ku-st’), n. m. Terme de mythologie. Brigand que tua Thésée, et qui, étendant les voyageurs sur un lit trop court, leur coupait la partie qui dépassait le lit. Fig. Lit de Procuste, règle mesquine et tyrannique.</t>
  </si>
  <si>
    <t>Prodition</t>
  </si>
  <si>
    <t>(pro-di-sion), n. f. Acte de trahison, action de livrer ce qui a été confié.</t>
  </si>
  <si>
    <t>Prodrome</t>
  </si>
  <si>
    <t>(pro-dro-m’), n. m. 1°Sorte de préface, d’introduction à quelque étude 2°Terme de médecine. État d’indisposition, de malaise, qui est l’avant-coureur d’une maladie 3°Petit battement sur la cloche qui se fait entendre quelques minutes avant que l’heure sonne, et que donnent quelques horloges 4°Fig. Précurseur.</t>
  </si>
  <si>
    <t>Proême</t>
  </si>
  <si>
    <t>(pro-ê-m’), n. m. Terme didactique. Préface, entrée en matière, exorde.</t>
  </si>
  <si>
    <t>Proficiat</t>
  </si>
  <si>
    <t>n. m. 1°Félicitation. Dire un proficiat, congratuler 2°Droit levé par les évêques sur les ecclésiastiques. Payer la bien venue et son proficiat, RABELAIS.</t>
  </si>
  <si>
    <t>Profus</t>
  </si>
  <si>
    <t>USE (pro-fû, fu-z’), adj. Terme didactique. Qui se répand avec abondance. Une sueur profuse.</t>
  </si>
  <si>
    <t>Progné</t>
  </si>
  <si>
    <t>(pro-gné), n. f. Nom poétique de l’hirondelle. Fille de Pandion, roi d’Athènes, et sœur de Philomèle ; elles furent changées, l’une en hirondelle, l’autre en rossignol. Progné me vient enlever les morceaux, Caracolant, frisant l’air et les eaux ; Elle me prend mes mouches à ma porte, LA FONTAINE.</t>
  </si>
  <si>
    <t>Prolation</t>
  </si>
  <si>
    <t>(pro-la-sion), n. f. Terme de grammaire. Action de proférer. Terme de musique. Prolongation de son par la voix, soit dans les roulements, soit dans les cadences.</t>
  </si>
  <si>
    <t>Prolepse</t>
  </si>
  <si>
    <t>(pro-lè-ps’), n. f. Figure de rhétorique, dite aussi anticipation, qui consiste à prévenir les objections en se les faisant à soi-même et les détruisant d’avance.</t>
  </si>
  <si>
    <t>Prominule</t>
  </si>
  <si>
    <t>(pro-mi-nu-l’), adj. Terme didactique. Qui fait une très légère saillie.</t>
  </si>
  <si>
    <t>Promptuaire</t>
  </si>
  <si>
    <t>(pron-ptu-ê-r’), n. m. Sorte de manuel. Un promptuaire de droit.</t>
  </si>
  <si>
    <t>Pronaos</t>
  </si>
  <si>
    <t>(pro-na-os’), n. m. Terme d’architecture. Partie antérieure des temples anciens.</t>
  </si>
  <si>
    <t>Proparoxyton</t>
  </si>
  <si>
    <t>(pro-pa-ro-ksi-ton), n. m. Terme de grammaire. Mot qui a l’accent sur l’antépénultième syllabe.</t>
  </si>
  <si>
    <t>Propédeutique</t>
  </si>
  <si>
    <t>(pro-pé-deu-ti-k’), n. f. Enseignement préparatoire.</t>
  </si>
  <si>
    <t>Propitiatoire</t>
  </si>
  <si>
    <t>(pro-pi-si-a-toi-r’), adj. 1°Qui a la vertu de rendre propice. Un sacrifice propitiatoire pour les vivants et les morts, BOSSUET 2°N. m. Table d’or très pur qui était posée au-dessus de l’arche. (La Curne)</t>
  </si>
  <si>
    <t>Proprio-motu</t>
  </si>
  <si>
    <t>(pro-pri-o-mo-tu), loc. adv. latine qui s’emploie dans les bulles, et signifie, de son propre mouvement. On s’en sert quelquefois dans le style familier. Il a fait cela proprio-motu.</t>
  </si>
  <si>
    <t>Propylée</t>
  </si>
  <si>
    <t>(pro-pi-lée), n. m. Terme d’antiquité. Vestibule d’un temple, péristyle à colonnes, parvis. N. m. plur. Édifice à plusieurs portes, et qui formait la principale entrée d’un temple.</t>
  </si>
  <si>
    <t>Prosélyte</t>
  </si>
  <si>
    <t>(pro-zé-li-t’), n. m. et f. 1°Païen qui a embrassé la religion judaïque 2°Nouveau converti à une foi religieuse 3°Par extension, un converti, un homme gagné à une doctrine.</t>
  </si>
  <si>
    <t>Prosopopée</t>
  </si>
  <si>
    <t>(pro-zo-po-pée), n. f. 1°Figure de style donnant parole à des choses, des morts, des éléments 2°Fig. et familièrement. Discours véhément, emphatique.</t>
  </si>
  <si>
    <t>Protase</t>
  </si>
  <si>
    <t>(pro-ta-z’), n. f. 1°Terme de littérature. Proprement, partie d’un poëme dramatique dans laquelle l’action se complique de plus en plus 2°Terme de grammaire. La première partie d’une période ; la seconde s’appelle apodose.</t>
  </si>
  <si>
    <t>Protatique</t>
  </si>
  <si>
    <t>(pro-ta-ti-k’), adj. Qui a rapport à l’exposition d’une pièce dramatique. Personnage protatique, personnage qui ne paraît qu’au commencement d’une pièce pour en faire l’exposition.</t>
  </si>
  <si>
    <t>Prouvendier</t>
  </si>
  <si>
    <t>n. m. Mesure valant trois boisseaux. (La Curne)</t>
  </si>
  <si>
    <t>Provande</t>
  </si>
  <si>
    <t>n. f. Dignité de chanoine, pour laquelle on reçoit une provende, une prébende. (La Curne)</t>
  </si>
  <si>
    <t>Provende</t>
  </si>
  <si>
    <t>(pro-van-d’), n. f. 1°Terme familier. Provision de vivres. Régiments de dindons, enfin bonne provende, LA FONTAINE 2°Terme d’économie rurale. Mélange de divers aliments très nutritifs, propre à engraisser les bestiaux 3°Prébende, bénéfice ecclésiastique.</t>
  </si>
  <si>
    <t>Proxène</t>
  </si>
  <si>
    <t>(pro-ksè-n’), n. m. Terme d’antiquité. Celui qui, dans une cité grecque, est l’hôte et le mandataire de tous les citoyens de la république étrangère qui lui a confié cet office.</t>
  </si>
  <si>
    <t>Prudoterie</t>
  </si>
  <si>
    <t>(pru-do-te-rie), n. f. Famille imaginaire dont descendent les femmes prudes. D’elle descendent ceux de la Prudoterie, Antique et célèbre maison, LA FONTAINE.</t>
  </si>
  <si>
    <t>Psallette</t>
  </si>
  <si>
    <t>(psa-lè-t’), n. f. Terme vieilli. Lieu où l’on exerce des enfants de chœur.</t>
  </si>
  <si>
    <t>Psalmique</t>
  </si>
  <si>
    <t>(psal-mi-k’), adj. Qui appartient aux psaumes. Une phrase psalmique. Le style psalmique.</t>
  </si>
  <si>
    <t>Psautier</t>
  </si>
  <si>
    <t>(psô-tié), n. m. 1°Recueil des psaumes°Espèce de voile dont quelques religieuses se couvrent la tête et les épaules 3°Grand chapelet monastique, inventé, dit-on, par saint Dominique, et nommé psautier parce qu’il contient autant de grains que David a composé de psaumes (150).</t>
  </si>
  <si>
    <t>(psi-tta-si-sm’), n. m. État d’esprit dans lequel on ne pense ou ne parle qu’en perroquet.</t>
  </si>
  <si>
    <t>Psylle</t>
  </si>
  <si>
    <t>(psi-l’), n. m. Charmeur de serpents. Les psylles égyptiens.</t>
  </si>
  <si>
    <t>Pugnerade</t>
  </si>
  <si>
    <t>n. f. Poignée, mesure pour les céréales. (La Curne)</t>
  </si>
  <si>
    <t>Puin</t>
  </si>
  <si>
    <t>n. m. Pommeau de l’épée. " Caint une grant espée al puin doré. " (La Curne)</t>
  </si>
  <si>
    <t>Puine</t>
  </si>
  <si>
    <t>(pui-n’), n. m. Terme de gruerie. Se dit des arbrisseaux considérés mort-bois.</t>
  </si>
  <si>
    <t>Puîné</t>
  </si>
  <si>
    <t>NÉE (pui-né, née), adj. Qui est né après un frère, après une sœur. Frère puîné. Sœur puînée. Substantivement. Un puîné. Une puînée.</t>
  </si>
  <si>
    <t>Pulentine</t>
  </si>
  <si>
    <t>n. f. Puanteur. (La Curne)</t>
  </si>
  <si>
    <t>Pulicaire</t>
  </si>
  <si>
    <t>(pu-li-kê-r’), n. f. Genre de plantes à fleurs composées.</t>
  </si>
  <si>
    <t>Punicée</t>
  </si>
  <si>
    <t>adj. Orangée. " Ceste couleur est de trois genres : la premiere est jaune moyenne couleur ; la seconde est plus clere et est couleur citrine que nous disons jaune pale ; la tierce punicée et trait sur le rouge est ce que nous disons jaune orangé. " (La Curne)</t>
  </si>
  <si>
    <t>Punniaul</t>
  </si>
  <si>
    <t>n. m. Pommeau d’une épée. (La Curne)</t>
  </si>
  <si>
    <t>Pupillance</t>
  </si>
  <si>
    <t>n. f. Faiblesse. (La Curne)</t>
  </si>
  <si>
    <t>Purette</t>
  </si>
  <si>
    <t>(pu-rè-te), n. f. 1°Sable noir, ferrugineux qu’on trouve au bord de la mer 2°En purette, locution qui se dit, dans les Ardennes et ailleurs, pour désigner qu’on est très incomplétement habillé. Une femme en jupon sans robe est en purette.</t>
  </si>
  <si>
    <t>Puron</t>
  </si>
  <si>
    <t>(pu-ron), n. m. Petit-lait épuré ou clarifié.</t>
  </si>
  <si>
    <t>Purpurin</t>
  </si>
  <si>
    <t>INE (pur-pu-rin, ri-n’), adj. Qui approche de la couleur de pourpre. Elle cueille la grappe, ou blanche ou purpurine, A. CHÉNIER.</t>
  </si>
  <si>
    <t>Putel</t>
  </si>
  <si>
    <t>n. m. Puits. Or veult de l’eaue d’un putel. (La Curne)</t>
  </si>
  <si>
    <t>Puy</t>
  </si>
  <si>
    <t>(pui), n. m. Tertre, éminence, montagne. Le puy de Dôme.</t>
  </si>
  <si>
    <t>Pyrée</t>
  </si>
  <si>
    <t>(pi-rée), n. m. Terme d’antiquité. Autel du feu, dans la religion des mages.</t>
  </si>
  <si>
    <t>Pyroïde</t>
  </si>
  <si>
    <t>(pi-ro-i-d’), adj. Terme de minéralogie. Se dit de substances qui se rapprochent de celles auxquelles le feu a fait subir son action. En physiologie, organes pyroïdes, organes phosphorescents.</t>
  </si>
  <si>
    <t>(pi-rro-ni-sm’), n. m. Habitude ou affectation de douter de tout. Il faut se précipiter dans un monstrueux pyrrhonisme, traiter les peuples et les historiens de stupides, et brûler les annales, ou convenir de ce fait, DIDEROT.</t>
  </si>
  <si>
    <t>Qu’es-aco</t>
  </si>
  <si>
    <t>ou QU’ES-AQUO (kè-za-ko), mots provençaux qui s’emploient pour qu’est-ce ?</t>
  </si>
  <si>
    <t>Quadragésime</t>
  </si>
  <si>
    <t>(koua-dra-jé-zi-m’), n. f. Mot qui signifie le carême, et qui n’est usité que dans cette locution : le dimanche de la Quadragésime, (avec une majuscule), le premier dimanche de carême.</t>
  </si>
  <si>
    <t>Quadrige</t>
  </si>
  <si>
    <t>(koua-dri-j’), n. m. Terme d’antiquité. Char monté sur deux roues et attelé de quatre chevaux de front. Va, traîne l’affreux char d’un satrape ivre-mort, Toi qui de la victoire as conduit les quadriges, V. HUGO.</t>
  </si>
  <si>
    <t>Quadrille</t>
  </si>
  <si>
    <t>(ka-dri-ll’, ll mouillées, et non ka-dri-ye), n. f. Troupe de cavaliers pour un carrousel ou pour un tournois, qui, appartenant au même parti, avaient un arrangement déterminé et une parure uniforme.</t>
  </si>
  <si>
    <t>Quadrimestre</t>
  </si>
  <si>
    <t>(koua-dri-mè-str’), n. m. Espace de quatre mois. L’année se divise en trois quadrimestres.</t>
  </si>
  <si>
    <t>Quadrirème</t>
  </si>
  <si>
    <t>(koua-dri-rè-m’), n. f. Nom d’un navire de l’antiquité, auquel les critiques ont attribué quatre rangs superposés de rameurs, quatre groupes de rames, quatre rameurs par aviron, ou encore quatre rames par banc ; toutes hypothèses qui n’ont pas expliqué ce qu’était la quadrirème, JAL.</t>
  </si>
  <si>
    <t>Quadrivium</t>
  </si>
  <si>
    <t>(koua-dri-vi-om’), n. m. La division supérieure des sept arts dans l’université du moyen âge, division qui venait après le trivium et qui comprenait l’arithmétique, la géométrie, la musique et l’astronomie.</t>
  </si>
  <si>
    <t>Quaiche</t>
  </si>
  <si>
    <t>(kè-ch’), n. f. Terme de marine. Petite embarcation des mers du Nord.</t>
  </si>
  <si>
    <t>Quarantal</t>
  </si>
  <si>
    <t>n. m. Service qui se fait pour un mort 40 jours après son décès. (La Curne)</t>
  </si>
  <si>
    <t>Quarantie</t>
  </si>
  <si>
    <t>(ka-ran-tie), n. f. Dans l’ancienne république de Venise, tribunal composé de quarante membres.</t>
  </si>
  <si>
    <t>Quarantine</t>
  </si>
  <si>
    <t>n. f. Trêve de quarante jours. (La Curne)</t>
  </si>
  <si>
    <t>Quaremiel</t>
  </si>
  <si>
    <t>n. m. Mardi gras. (La Curne)</t>
  </si>
  <si>
    <t>Quartenier</t>
  </si>
  <si>
    <t>(kar-te-nié), n. m. Officier jadis préposé dans une ville à la surveillance et au soin d’un quartier. On dit aussi quartinier.</t>
  </si>
  <si>
    <t>Quartier-mestre</t>
  </si>
  <si>
    <t>(kar-tié-mè-str’), n. m. Nom que l’on donnait autrefois au maréchal des logis d’un régiment de cavalerie étrangère.</t>
  </si>
  <si>
    <t>Quatre-quint</t>
  </si>
  <si>
    <t>(ka-tre-kin), n. m. Terme de coutume. Espèce de légitime des biens propres, dont il n’était pas permis de disposer au préjudice de ses héritiers.</t>
  </si>
  <si>
    <t>Quayage</t>
  </si>
  <si>
    <t>(kè-ia-j’), n. m. Droit que payent les marchands pour étaler leurs marchandises sur un quai, sur un port.</t>
  </si>
  <si>
    <t>Queminel</t>
  </si>
  <si>
    <t>n. m. Chenêt. (La Curne)</t>
  </si>
  <si>
    <t>Quenivet</t>
  </si>
  <si>
    <t>n. m. Canif, petit couteau. " Lequel Sansonnet prit un petit quenivet qu’il portoit, et en donna sur le col au dit Bernart, tellement qu’il en mourut icelle nuit. " (La Curne)</t>
  </si>
  <si>
    <t>Quennon</t>
  </si>
  <si>
    <t>(ke-non), n. m. Bouche à feu de petit calibre, du commencement du XIVe siècle, qui lance un trait d’arbalète de forte dimension, muni d’ailettes et nommé garrot.</t>
  </si>
  <si>
    <t>Quenouillon</t>
  </si>
  <si>
    <t>(ke-nou-llon, ll mouillées), n. m. Terme de marine. Écheveau d étoupe employé pour le calfatage des vaisseaux.</t>
  </si>
  <si>
    <t>Quercicole</t>
  </si>
  <si>
    <t>(kuer-si-ko-l’), adj. Terme d’histoire naturelle. Qui vit sur le chêne.</t>
  </si>
  <si>
    <t>Quereux</t>
  </si>
  <si>
    <t>(ke-reû), n. m. Nom, à la Rochelle, d’une place nue, sorte de cour non fermée, entre une maison et la voie publique.</t>
  </si>
  <si>
    <t>Quérimonie</t>
  </si>
  <si>
    <t>(ké-ri-mo-nie), n. f. 1°Terme d’officialité. Requête présentée au juge d’église, pour obtenir la permission d’adresser un monitoire. 2°Familièrement. Il s’est dit pour plainte en général. Finissez, finissez votre quérimonie, SCARRON. Après une longue et furieuse quérimonie, Mme de Roquelaure commença à découvrir le fait, SAINT-SIMON.</t>
  </si>
  <si>
    <t>Quertine</t>
  </si>
  <si>
    <t>n. f. Crue d’eau, débordement. " S’il avenoit que le dit molin par quertine d’aive, ou par feu, ou par tempeste, ou par autre quas d’aventure fust abatu. " (La Curne)</t>
  </si>
  <si>
    <t>Quesne</t>
  </si>
  <si>
    <t>n. m. Chêne, en picard ; de là le nom propre Duquesne, et les noms de lieu Beauquesne (Somme), le Quesne (Nord). (La Curne)</t>
  </si>
  <si>
    <t>Quest</t>
  </si>
  <si>
    <t>n. m. Profit, forme masculine de queste. J’étudiai jeune pour l’ostentation… jamais pour le quest, MONTESQUIEU.</t>
  </si>
  <si>
    <t>Questeur</t>
  </si>
  <si>
    <t>(kuè-steur), n. m. Terme d’antiquité romaine. Magistrat chargé de l’administration des finances.</t>
  </si>
  <si>
    <t>Questuaire</t>
  </si>
  <si>
    <t>n. m. Mercenaire. " Si pour l’avidité de pecune tu n’estimes gain ne biere quelconque vilein ne deshonneste, encores que de l’estat dont tu es, tu ne puisses par honneurs estre questuaire. " (La Curne)</t>
  </si>
  <si>
    <t>Queugniete</t>
  </si>
  <si>
    <t>n. f. Petite cognée : " Une queugniete que l’en tient en sa main. " (La Curne)</t>
  </si>
  <si>
    <t>Queux</t>
  </si>
  <si>
    <t>(keû), n. m. Terme vieilli. Cuisinier.</t>
  </si>
  <si>
    <t>Quevaisier</t>
  </si>
  <si>
    <t>n. m. Sujet roturier, en Bretagne, qui tient des terres sujettes au droit de quevaise. (La Curne)</t>
  </si>
  <si>
    <t>Quevalart</t>
  </si>
  <si>
    <t>n. m. Chevalier. " De l’autre part à luy si vint Courant, criant deux quevalars Qui li disoient : de toutes pars Vesci venir tous les Bretons. " (La Curne)</t>
  </si>
  <si>
    <t>Quibus</t>
  </si>
  <si>
    <t>(kui-bus’), n. m. Terme populaire. Argent monnayé. J’écrirai à monseigneur de Noyers, pour toucher un peu de quibus pour mon voyage, POUSSIN, Lett. 19 févr. 1639. Par extension, avoir du quibus, être riche.</t>
  </si>
  <si>
    <t>(kui-ddi-té), n. f. Ce qu’une chose est en soi. L’horreur du vide, les quiddités et l’universel de la part de la chose, VOLTAIRE.</t>
  </si>
  <si>
    <t>Quietin</t>
  </si>
  <si>
    <t>n. m. Bigot. (La Curne)</t>
  </si>
  <si>
    <t>Quillette</t>
  </si>
  <si>
    <t>adj. Gentille. Avec celle compegnie Tout pour estre mieus enseignie Ont mis Marie la fillette Qui tant estoit douce et quillette. (La Curne)</t>
  </si>
  <si>
    <t>Quillon</t>
  </si>
  <si>
    <t>(ki-llon, ll mouillées), n. m. Partie de la monture du sabre ou de l’épée, située du côté opposé aux branches, et dont l’extrémité est arrondie.</t>
  </si>
  <si>
    <t>AUDE (ki-nô, nô-d’), adj. Confus, honteux d’avoir eu le dessous.</t>
  </si>
  <si>
    <t>Quincaille</t>
  </si>
  <si>
    <t>(kin-kâ-ll’, ll mouillées, et non kin-kâ-ye), n. f. 1°Toute sorte d’ustensiles, d’instruments de fer ou de cuivre. 2°Par mépris, la monnaie de cuivre.</t>
  </si>
  <si>
    <t>Quinquatries</t>
  </si>
  <si>
    <t>(kuin-koua-trie), n. f. plur. Fêtes qu’on célébrait à Rome en l’honneur de Pallas le 18 mars et qui duraient cinq jours.</t>
  </si>
  <si>
    <t>Quinquenelle</t>
  </si>
  <si>
    <t>(kuin-ke-nè-l’), n. f. Vieux terme de coutume. Lettre de répit, accordée par le prince ou le juge, pour cinq ans, à un débiteur incapable de régler ses dettes. (Furetière 1690)</t>
  </si>
  <si>
    <t>Quinquet</t>
  </si>
  <si>
    <t>Sorte de lampe inventée vers 1800 par le physicien Argant, et à laquelle le fabricant Quinquet a donné son nom. Comme ces flambeaux d’espèce nouvelle (les lampes d’Argant) étaient livrés au commerce par Quinquet, le public substitua le nom du fabricant à celui de l’inventeur, et les lampes d’Argant furent appelées quinquets.</t>
  </si>
  <si>
    <t>Quinquiès</t>
  </si>
  <si>
    <t>(kuin-kui-ès’), adv. lat. Cinq fois. Il s’emploie après bis, ter et quater.</t>
  </si>
  <si>
    <t>Quintaine</t>
  </si>
  <si>
    <t>(kin-tè-n’), n. f. Terme du moyen âge. Sorte de jeu et d’exercice militaire qui consistait à frapper d’une lance assez adroitement une figure d’homme armé, pour éviter le coup qu’on en recevait quand on ne la frappait pas comme il faut. Fig. Lasse enfin de servir au peuple de quintaine, RÉGNIER.</t>
  </si>
  <si>
    <t>Quintan</t>
  </si>
  <si>
    <t>(kin-tan), n. m. Terme de manége. Mannequin monté sur un pivot et armé d’un fouet ou d’un bâton ; quand, le frappant maladroitement, on le fait tourner, on reçoit sur le dos un coup. Courir le quintan. On dit aussi faquin.</t>
  </si>
  <si>
    <t>Quintelage</t>
  </si>
  <si>
    <t>(kin-te-la-j’), n. m. Terme de marine. Amas de choses pesantes, telles que du sable, des pierres, du caillou, etc. qu’on met au fond d’un navire, comme un contre-poids nécessaire pour résister aux coups de mer.</t>
  </si>
  <si>
    <t>Quinterre</t>
  </si>
  <si>
    <t>n. f. Terre dont on rendait le cinquième des fruits au propriétaire. (La Curne)</t>
  </si>
  <si>
    <t>Quinteux</t>
  </si>
  <si>
    <t>EUSE (kin-teû, teû-z’), adj. 1°Sujet à des quintes d’humeur, à des caprices 2°Se dit du cheval qui se défend contre son cavalier, refuse d’avancer et d’obéir ; on dit qu’il fait des quintes.</t>
  </si>
  <si>
    <t>Quintoyer</t>
  </si>
  <si>
    <t>(kin-to-ié), v. t. Faire entendre la quinte supérieure d’un son au lieu de ce son lui-même. La clarinette quintoie.</t>
  </si>
  <si>
    <t>Quisençon</t>
  </si>
  <si>
    <t>n. m. Peine, inquiétude. Ils furent toute la nuit en grant quisençon de ce que la dame ne revenoit, FROISSART. (La Curne)</t>
  </si>
  <si>
    <t>Quoailler</t>
  </si>
  <si>
    <t>(kouâ-llé, ll mouillées, et non kouâyé), v. t. Se dit d’un cheval qui remue continuellement la queue. Ce cheval quoaille continuellement.</t>
  </si>
  <si>
    <t>Raban</t>
  </si>
  <si>
    <t>(ra-ban), n. m. Terme de marine. Petite corde servant à divers usages. Terme de pêche. Corde qu’on attache par une extrémité à la tête d’un filet dormant, et par l’autre à une pierre qu’on enfouit dans le sable.</t>
  </si>
  <si>
    <t>Rabardie</t>
  </si>
  <si>
    <t>n. f. Danse bruyante. (La Curne)</t>
  </si>
  <si>
    <t>Rabassaire</t>
  </si>
  <si>
    <t>(ra-ba-sê-r’) ou RABASSIER (ra-ba-sié), n. m. Nom, dans le Midi, de l’homme qui cherche et déterre les truffes.</t>
  </si>
  <si>
    <t>Rabes</t>
  </si>
  <si>
    <t>(ra-b’), n. f. plur. Rabes de morue, les œufs de ce poisson, salés et conservés. Dans quelques endroits on dit raves de morue.</t>
  </si>
  <si>
    <t>Rabice</t>
  </si>
  <si>
    <t>adj. Dévorante, vorace. O mort ! très rabice bice, Tu n’es pas genice nice, Mais de dueil nourrice rice, Genitrice. (La Curne)</t>
  </si>
  <si>
    <t>Rabillecoustrer</t>
  </si>
  <si>
    <t>v. t. Raccommoder. " Ils s’entre rendirent chacun sa chausse, et se mirent à rabillecoustrer tandis qu’on disnoit. " (La Curne)</t>
  </si>
  <si>
    <t>Rabobiner</t>
  </si>
  <si>
    <t>(ra-bo-bi-né), v. t. Terme populaire. Arranger grossièrement et malproprement ; raccommoder tant bien que mal.</t>
  </si>
  <si>
    <t>Rabonnir</t>
  </si>
  <si>
    <t>(ra-bo-nir) 1°V. t. Rendre meilleur 2°V. t. Devenir meilleur.</t>
  </si>
  <si>
    <t>Rabouillère</t>
  </si>
  <si>
    <t>(ra-bou-llè-r’, ll mouillées, et non ra-bou-yè-r’), n. f. Se dit des trous que font les lapins dans les garennes, même quand ils n’ont pas de petits, pour se soustraire à leurs prédateurs.</t>
  </si>
  <si>
    <t>Racambeau</t>
  </si>
  <si>
    <t>(ra-kan-bô), n. m. Terme de marine. Anneau de fer ou de bois servant à divers usages.</t>
  </si>
  <si>
    <t>Raccoiser</t>
  </si>
  <si>
    <t>(ra-koi-zé), v. t. Apaiser, calmer. Il crut devoir mettre cet intervalle de temps pour laisser raccoiser les humeurs et refroidir les esprits, SAINT-SIMON.</t>
  </si>
  <si>
    <t>Racher</t>
  </si>
  <si>
    <t>(ra-ché), v. t. Terme de construction. Faire avec un compas, sur une pièce de bois, le tracé nécessaire pour la tailler. Terminer une broderie par de petits points symétriques.</t>
  </si>
  <si>
    <t>Racheux</t>
  </si>
  <si>
    <t>EUSE (ra-cheû, cheû-z’), adj. Se dit d’un bois noueux, filandreux, difficile à polir.</t>
  </si>
  <si>
    <t>Radouber</t>
  </si>
  <si>
    <t>(ra-dou-bé), v. t. Terme de marine. Faire des réparations au corps d’un bâtiment.</t>
  </si>
  <si>
    <t>Raganage</t>
  </si>
  <si>
    <t>(ra-ga-na-j’), n. m. Opération par laquelle on enlève les dessous et branchages inférieurs des bois.</t>
  </si>
  <si>
    <t>Ragosse</t>
  </si>
  <si>
    <t>(ra-go-s’), n. f. En basse Normandie, arbre étêté.</t>
  </si>
  <si>
    <t>Ragot</t>
  </si>
  <si>
    <t>OTE (ra-go, go-t’), adj. Court et gros. Un cheval ragot.</t>
  </si>
  <si>
    <t>Ragotin</t>
  </si>
  <si>
    <t>(ra-go-tin), n. m. Homme contrefait et ridicule. C’est le nom d’un des personnages du Roman comique de Scarron.</t>
  </si>
  <si>
    <t>Raguer</t>
  </si>
  <si>
    <t>(ra-ghé), v. t. Terme de marine. Déchirer par le frottement.</t>
  </si>
  <si>
    <t>Raillère</t>
  </si>
  <si>
    <t>(râ-llè-r’, ll mouillées), n. f. Nom donné dans les Pyrénées à certains versants abruptes et raboteux.</t>
  </si>
  <si>
    <t>Raimer</t>
  </si>
  <si>
    <t>ou R’AIMER (rè-mé), v. t. Aimer de nouveau. S’il est ainsi, si dans votre misère Vous le raimez, n’ayant pas mieux à faire, De Croupillac le conseil était bon, VOLTAIRE.</t>
  </si>
  <si>
    <t>Rain</t>
  </si>
  <si>
    <t>(rin), n. m. Terme forestier. Lisière d’un bois.</t>
  </si>
  <si>
    <t>Ralu</t>
  </si>
  <si>
    <t>adj. Gai. " Encores, si ces gens là estoient gaillards, qu’ils eussent de belles rencontres, j’en serois tout ralu, et qu’ils fissent de gentils tours. " (La Curne)</t>
  </si>
  <si>
    <t>Ram</t>
  </si>
  <si>
    <t>(ram’), n. m. Ancien navire cuirassé jouant le rôle de bélier. Un projectile de quinze pouces du poids de deux cent quarante livres… traversa la cuirasse du ram confédéré… Rev. des Deux-Mondes, 1er déc. 1867.</t>
  </si>
  <si>
    <t>Ramade</t>
  </si>
  <si>
    <t>(ra-ma-d’), n. f. Nom donné par les bergers des Pyrénées à une réunion de plusieurs centaines de moutons.</t>
  </si>
  <si>
    <t>Ramaille</t>
  </si>
  <si>
    <t>n. f. Branchages, ramée. (La Curne)</t>
  </si>
  <si>
    <t>Ramberge</t>
  </si>
  <si>
    <t>(ran-bèr-j’), n. f. Nom d’un ancien bâtiment de guerre anglais du XVIe s.</t>
  </si>
  <si>
    <t>Ramescence</t>
  </si>
  <si>
    <t>(ra-mè-ssan-s’), n. f. Terme didactique. Disposition en forme de rameaux.</t>
  </si>
  <si>
    <t>Ramingue</t>
  </si>
  <si>
    <t>(ra-min-gh’), adj. Terme de manége. Cheval ramingue, cheval qui se défend contre l’éperon, ne voulant pas avancer dès qu’il le sent.</t>
  </si>
  <si>
    <t>Ramisse</t>
  </si>
  <si>
    <t>n. f. Clôture faite de branchages. (La Curne)</t>
  </si>
  <si>
    <t>Ramon</t>
  </si>
  <si>
    <t>(ra-mon), n. m. 1°Terme vieilli. Balai 2°Terme de jardinage. Balai fait de rameaux d’arbres, pour nettoyer les allées d’un jardin.</t>
  </si>
  <si>
    <t>Randon</t>
  </si>
  <si>
    <t>(ran-don), n. m. Terme vieilli. Course impétueuse, afflux impétueux. L’hiver survint avec grande furie, Monceaux de neige et grands randons de pluie, LA FONTAINE.</t>
  </si>
  <si>
    <t>Ranguillon</t>
  </si>
  <si>
    <t>(ran-ghi-llon, ll mouillées), n. m. Petit crochet qui fait partie d’un hameçon.</t>
  </si>
  <si>
    <t>Rapetasser</t>
  </si>
  <si>
    <t>(ra-pe-ta-sé), v. t. Terme familier du XVIe s. 1°Raccommoder grossièrement de vieilles hardes, de vieux meubles, en y mettant des pièces prises de côté et d’autre 2°Fig. Corriger, remanier en y ajoutant des morceaux pris de tous côtés. Polissant les nouveaux, les vieux rapetassant, Je fais des vers… RÉGNIER.</t>
  </si>
  <si>
    <t>Raphaélesque</t>
  </si>
  <si>
    <t>(ra-fa-é-lè-sk’), adj. Terme de beaux-arts. Qui a le caractère correct, la pureté de dessin et l’harmonie de couleur de Raphaël, peintre italien du XVIe siècle.</t>
  </si>
  <si>
    <t>Raquedenase</t>
  </si>
  <si>
    <t>(ra-ke-de-na-z’), n. m. Terme populaire médiéval. Avare.</t>
  </si>
  <si>
    <t>Rasière</t>
  </si>
  <si>
    <t>(ra-ziè-r’), n. f. Ancienne mesure de capacité employée à Lille, en Picardie, en Normandie, pour le grain, les fruits, le charbon, etc. ; elle valait 70 litres 14 centilitres.</t>
  </si>
  <si>
    <t>Rastelin</t>
  </si>
  <si>
    <t>n. m. Ce qu’on ramasse au râteau. (La Curne)</t>
  </si>
  <si>
    <t>Rastiere</t>
  </si>
  <si>
    <t>n. f. Vanne d’un moulin. (La Curne)</t>
  </si>
  <si>
    <t>Ratafia</t>
  </si>
  <si>
    <t>(ra-ta-fi-a), n. m. Liqueur spiritueuse, composée d’eau-de-vie, de sucre, et du jus de certains fruits ou de l’arome de quelque fleur.</t>
  </si>
  <si>
    <t>Ratel</t>
  </si>
  <si>
    <t>n. m. Herse d’une porte de ville. Ils eurent paour de perdre le chastel, et laisserent avaler le grand ratel, FROISSART. (La Curne)</t>
  </si>
  <si>
    <t>Ratepenade</t>
  </si>
  <si>
    <t>n. f. Chauve-souris, en provençal et dans Rabelais.</t>
  </si>
  <si>
    <t>Ratiociner</t>
  </si>
  <si>
    <t>(ra-sio-si-né), v. t. Terme usité seulement dans le style dogmatique. User de la raison. Puisque vous avez la faculté de ratiociner et de parler tout ensemble, à quoi tient-il que vous ne vous serviez de la parole pour me faire entendre votre pensée ? MOLIÈRE.</t>
  </si>
  <si>
    <t>Rauderie</t>
  </si>
  <si>
    <t>n. f. Raillerie. " Icellui Cheminart dist au suppliant par maniere de rauderie telles paroles. " (La Curne)</t>
  </si>
  <si>
    <t>Ravauder</t>
  </si>
  <si>
    <t>(ra-vô-dé), v. t. Dire, écrire des bavardages. Le fort de M. le cardinal Mazarin était proprement de ravauder, de donner à entendre, de faire espérer, de jeter des lueurs, de les retirer, de donner des vues, de les brouiller, RETZ.</t>
  </si>
  <si>
    <t>Raverlon</t>
  </si>
  <si>
    <t>n. m. Faucille. Ung fauquet ou raverlon en façon de serpe enmanché en ung long baston. " (La Curne)</t>
  </si>
  <si>
    <t>Ravier</t>
  </si>
  <si>
    <t>(ra-vié), adj. m. Terme de marine à voile. Se dit d’un navire qui a de la tendance à se rapprocher de la direction du vent.</t>
  </si>
  <si>
    <t>Rayère</t>
  </si>
  <si>
    <t>(rè-iè-r’), n. f. Ouverture verticale, longue et très étroite, dans le mur d’une tour, pour éclairer l’intérieur.</t>
  </si>
  <si>
    <t>Razat</t>
  </si>
  <si>
    <t>n. m. Mesure de grain, rasière. (La Curne)</t>
  </si>
  <si>
    <t>Réale</t>
  </si>
  <si>
    <t>ALE (ré-al, a-l’), adj. Usité seulement dans ces anciennes locutions : Galère réale, la principale des galères du roi. Le pavillon réal, le pavillon de la galère réale. Le médecin réal, le médecin de cette galère, etc. N. f. La réale, nom que l’on donnait, dans l’escadre des galères, à la galère destinée à porter le roi, les princes, l’amiral de France, ou, en leur absence, le général des galères.</t>
  </si>
  <si>
    <t>Realme</t>
  </si>
  <si>
    <t>n. m. Royaume. " Mais Deus ad, bien le sai, cele ire desturnée Qu’il aveit al realme et al pueple aprestée. " (La Curne)</t>
  </si>
  <si>
    <t>Rebatteret</t>
  </si>
  <si>
    <t>(re-ba-te-rè), n. m. Outil pour façonner l’ardoise.</t>
  </si>
  <si>
    <t>Rebec</t>
  </si>
  <si>
    <t>(re-bèk), n. m. Instrument de musique de la famille du violon, tombé en désuétude ; il était monté de trois cordes seulement. On a fait usage du rebec pendant tout le moyen âge, et il ne fut définitivement abandonné qu’au commencement du XVIIIe siècle. Me rendre… Le ventre creux comme un rebec, RÉGNIER.</t>
  </si>
  <si>
    <t>Rebeine</t>
  </si>
  <si>
    <t>n. f. Emeute, sédition. " De la rebeine, et conjuration, ou rebellion du populaire de la dicte ville contre les conseillers de la cité, et notables marchans à cause des bledz. " (La Curne)</t>
  </si>
  <si>
    <t>Rebéquer</t>
  </si>
  <si>
    <t>(SE) (re-bé-ké), v. intr. Terme familier. Répondre et tenir tête à un supérieur.</t>
  </si>
  <si>
    <t>Rebidaines</t>
  </si>
  <si>
    <t>adj. Renversées, en l’air. Il le jecta par terre à jambes rebidaines, RABELAIS.</t>
  </si>
  <si>
    <t>Rebouiser</t>
  </si>
  <si>
    <t>(re-boui-zé), v. t. Terme de chapellerie. Nettoyer et lustrer un chapeau à l’eau simple.</t>
  </si>
  <si>
    <t>Rebulet</t>
  </si>
  <si>
    <t>(re-bu-lè), n. m. Mélange de farine et de son, dans le parler normand.</t>
  </si>
  <si>
    <t>Recap</t>
  </si>
  <si>
    <t>(re-kap’), n. m. Nom, à Bordeaux, du transbordement des marchandises du quai à bord, et réciproquement, la Patrie, 9 janv. 1873.</t>
  </si>
  <si>
    <t>Recet</t>
  </si>
  <si>
    <t>n. m. Lieu de retraite et de défense, château, forteresse. (La Curne)</t>
  </si>
  <si>
    <t>Récolliger</t>
  </si>
  <si>
    <t>(SE) (ré-kol-li-jé. Le g prend un e devant a et o), v. pr. Terme de spiritualité. Se recueillir en soi-même.</t>
  </si>
  <si>
    <t>Recoupette</t>
  </si>
  <si>
    <t>(re-kou-pè-t’), n. f. Troisième farine tirée du son séparé du gruau.</t>
  </si>
  <si>
    <t>Recoy</t>
  </si>
  <si>
    <t>n. m. Cachette. (La Curne)</t>
  </si>
  <si>
    <t>Recran</t>
  </si>
  <si>
    <t>(re-kran), n. m. Ancien terme de marine, synonyme de crique.</t>
  </si>
  <si>
    <t>Recrobiller</t>
  </si>
  <si>
    <t>(SE) (re-kro-bi-llé, ll mouillées), v. pr. Se retirer, se contracter, en parlant du parchemin, du papier, etc. Fig. Regimber, résister.</t>
  </si>
  <si>
    <t>Redarguer</t>
  </si>
  <si>
    <t>(ré-dar-gu-é), v. t. Terme vieilli. Blâmer, reprendre.</t>
  </si>
  <si>
    <t>Redimer</t>
  </si>
  <si>
    <t>(SE), v. pr. Se racheter, se délivrer. Les païens, gentils et idolâtres… ne peuvent en nulle façon s’être rédimés de la peine du péché originel, LA MOTHE LE VAYER.</t>
  </si>
  <si>
    <t>Redon</t>
  </si>
  <si>
    <t>n. m. 1°Rondin, gros bâton de fagot 2°Don en retour d’un autre. (La Curne)</t>
  </si>
  <si>
    <t>Rée</t>
  </si>
  <si>
    <t>n. f. Rayon de miel. " Et s’ai bien mengié deus denrées De novel miel en fresches rées. " (La Curne)</t>
  </si>
  <si>
    <t>Reflot</t>
  </si>
  <si>
    <t>(re-flo), n. m. Mot qui s’est dit jadis pour reflux, LE P. RENÉ FRANÇOIS, 1621.</t>
  </si>
  <si>
    <t>Refuite</t>
  </si>
  <si>
    <t>(re-fui-t’), n. f. 1°Terme de chasse. Trajet que fait une bête chassée 2°Endroit où une bête a coutume de passer quand on la chasse 3°Ruses d’une bête qu’on chasse 4°Fig. Retardements, détours d’une personne qui veut échapper à quelque chose.</t>
  </si>
  <si>
    <t>Régalade</t>
  </si>
  <si>
    <t>(ré-ga-la-d’), n. f. Boire à la régalade, boire en versant dans la bouche sans que le contenant touche les lèvres. Il se dit aussi d’un feu clair et vif qu’on fait pour réchauffer ceux qui arrivent. Faire une bonne régalade.</t>
  </si>
  <si>
    <t>Régalien</t>
  </si>
  <si>
    <t>IENNE (ré-ga-liin, liè-n’), adj. Qui appartient à la royauté. Maisons régaliennes, celles qui descendent d’anciens rois.</t>
  </si>
  <si>
    <t>Régentin</t>
  </si>
  <si>
    <t>INE (ré-jan-tin, ti-n’), adj. Qui aime à régenter.</t>
  </si>
  <si>
    <t>Regot</t>
  </si>
  <si>
    <t>n. m. Baie, crique. Lois d’Espagne et chil qui escaperent de la bataille trouvèrent en un regot de mer une grosse barge de Camperlé, que li maronnier avoient là boutée et repus, FROISSART.</t>
  </si>
  <si>
    <t>Regoul</t>
  </si>
  <si>
    <t>n. m. Golfe. Regoul de mer. (La Curne)</t>
  </si>
  <si>
    <t>Regoulé</t>
  </si>
  <si>
    <t>ÉE (re-gou-lé, ée), part. passé de regouler. Rassasié jusqu’au dégoût.</t>
  </si>
  <si>
    <t>Regradiller</t>
  </si>
  <si>
    <t>(re-gra-di-llé, ll mouillées), v. t. Terme de perruquier et de coiffeur. Friser les cheveux avec un fer chaud.</t>
  </si>
  <si>
    <t>Regrattier</t>
  </si>
  <si>
    <t>IÈRE (re-gra-tié, tiè-r’), n. m. et f. Celui, celle qui vendait en détail, et de seconde main, des marchandises de médiocre valeur. Anciennement, regrattiers, ceux qui vendaient du sel à petite mesure, dans les pays de gabelle.</t>
  </si>
  <si>
    <t>Reille</t>
  </si>
  <si>
    <t>n. f. Serrure, verrou. (La Curne)</t>
  </si>
  <si>
    <t>Reiquet</t>
  </si>
  <si>
    <t>(rè-kè), n. m. Dans le parler normand, petite gaule servant à faire tomber les fruits d’un arbre.</t>
  </si>
  <si>
    <t>Reître</t>
  </si>
  <si>
    <t>ou RÊTRE (rê-tr’), n. m. 1°Anciennement, cavalier allemand 2°Fig. et familièrement, en mauvaise part ou par plaisanterie, un reître, un homme que l’on compare à un soudard.</t>
  </si>
  <si>
    <t>Relève-moustache</t>
  </si>
  <si>
    <t>(re-lè-ve-mou-sta-che), n. m. Pince à l’usage de l’émailleur.</t>
  </si>
  <si>
    <t>Relève-quartier</t>
  </si>
  <si>
    <t>(re-lè-ve-kar-tié), n. m. Espèce de chausse-pied de corne.</t>
  </si>
  <si>
    <t>Relin</t>
  </si>
  <si>
    <t>n. m. Pluie fine. Pour ce que il faisoit grant relin, les terres estoient si molles que ceval ne s’en pooient ravoir, FROISSART.</t>
  </si>
  <si>
    <t>Rembourger</t>
  </si>
  <si>
    <t>(ran-bou-jé. Le g prend un e devant a et o : rembougeons), v. t. Remettre de la liqueur dans un vase, un tonneau, pour le maintenir plein.</t>
  </si>
  <si>
    <t>Remeil</t>
  </si>
  <si>
    <t>(re-mèll, ll mouillées), n. m. Nom qu’on donne à certains courants d’eau qui ne se glacent point en hiver, et où l’on trouve ordinairement des bécasses et d’autres oiseaux aquatiques.</t>
  </si>
  <si>
    <t>Remembrance</t>
  </si>
  <si>
    <t>(re-man-bran-s’), n. f. Terme vieilli. Souvenir.</t>
  </si>
  <si>
    <t>Rémittent</t>
  </si>
  <si>
    <t>ENTE (ré-mi-ttan, ttan-t’), adj. Il se dit des maladies qui ont des rémissions, et principalement des fièvres qui, sans cesser d’être continues, ont des relâches comparables, jusqu’à un certain point, aux relâches d’une fièvre intermittente.</t>
  </si>
  <si>
    <t>Remole</t>
  </si>
  <si>
    <t>(re-mo-l’), n. f. Terme de marine très peu usité. Tournant d’eau qui peut être dangereux.</t>
  </si>
  <si>
    <t>Remueuse</t>
  </si>
  <si>
    <t>(re-mu-eû-z’), n. f. Femme qu’on donnait en aide à la nourrice de l’enfant d’un prince, d’un grand seigneur, et qui avait soin de le remuer, c’est-à-dire de le changer de langes et de le nettoyer. La reine d’Angleterre et le prince de Galles, sa nourrice et une remueuse uniquement seront ici incessamment, SÉVIGNÉ.</t>
  </si>
  <si>
    <t>Remugle</t>
  </si>
  <si>
    <t>(re-mu-gl’) ou REMEUGLE (re-meugl’), n. m. Terme vieilli. Odeur de ce qui a été longtemps enfermé ou exposé à un mauvais air.</t>
  </si>
  <si>
    <t>Renardie</t>
  </si>
  <si>
    <t>(re-nar-die), n. f. Terme vieilli. Ruse, déloyauté, action de renard.</t>
  </si>
  <si>
    <t>Renasquer</t>
  </si>
  <si>
    <t>v. t. Faire certain bruit en retirant impétueusement son haleine par le nez, lorsqu’on est en colère. (Dict. de l’Académie 1762)</t>
  </si>
  <si>
    <t>Renaud</t>
  </si>
  <si>
    <t>n. m. Patois, jargon. Lui respondit en son renaud. (Div. leç. de Duverd. 339.) (La Curne)</t>
  </si>
  <si>
    <t>Rengréger</t>
  </si>
  <si>
    <t>(ran-gré-jé), v. t. Terme vieilli. Augmenter, en parlant du mal, des maladies.</t>
  </si>
  <si>
    <t>Renoueur</t>
  </si>
  <si>
    <t>EUSE (re-nou-eur, eû-z’), n. m. et f. Celui, celle qui, sans autre instruction que l’empirisme, remet les luxations, les fractures et les entorses. On dit aussi rebouteur, rhabilleur.</t>
  </si>
  <si>
    <t>Repallance</t>
  </si>
  <si>
    <t>n. f. Renommée. " Grant fu la repallance D’un duc qui desconfist deuls roiz, par sa puissance. " (La Curne)</t>
  </si>
  <si>
    <t>Repolon</t>
  </si>
  <si>
    <t>(re-po-lon), n. m. Terme de manége qui paraît aujourd’hui inusité. Volte que le cheval formait en cinq temps.</t>
  </si>
  <si>
    <t>Repostal</t>
  </si>
  <si>
    <t>n. m. Retraite, cachette. (La Curne)</t>
  </si>
  <si>
    <t>Reprenard</t>
  </si>
  <si>
    <t>n. m. Critique. " J’ay grand peur que, cependant que je parle des autres, je ne tombe moy mesme en faute, et qu’on ne die que je vueille faire le roy des reprenards. " (La Curne)</t>
  </si>
  <si>
    <t>Reps</t>
  </si>
  <si>
    <t>(rèps’), n. m. Etoffe de soie très forte et façonnée. Il y a aussi des reps en laine, en laine et coton.</t>
  </si>
  <si>
    <t>Requamé</t>
  </si>
  <si>
    <t>adj. Brodé. Requamée d’or et d’argent, RABELAIS. (La Curne)</t>
  </si>
  <si>
    <t>Résingle</t>
  </si>
  <si>
    <t>(ré-zin-gl’), n. f. Outil pour redresser les objets bossués.</t>
  </si>
  <si>
    <t>Résipiscence</t>
  </si>
  <si>
    <t>(ré-zi-pi-ssan-s’), n. f. Reconnaissance de sa faute avec amendement.</t>
  </si>
  <si>
    <t>Résomption</t>
  </si>
  <si>
    <t>(ré-son-psion), n. f. Action de résumer, résumé. Les termes de mentir, de mensonge, etc., lorsque je m’en sers dans mon discours XXXI et dans ma résomption,… doivent être pris dans le sens le plus doux, JACQ. SAURIN.</t>
  </si>
  <si>
    <t>Résous</t>
  </si>
  <si>
    <t>(ré-zoû), part. passé de résoudre, différent de résolu. Il ne se dit qu’au masculin et des choses qui se changent en d’autres. Brouillard résous en pluie.</t>
  </si>
  <si>
    <t>Responsal</t>
  </si>
  <si>
    <t>(rè-spon-sal), n. m. Celui qui rendait à l’empereur les réponses ecclésiastiques au nom du pape ; on le nommait aussi apocrisiaire.</t>
  </si>
  <si>
    <t>Ressui</t>
  </si>
  <si>
    <t>(rè-sui), n. m. 1°Terme de vénerie. Lieu où les bêtes fauves et le gibier vont se sécher après la pluie ou la rosée du matin 2°Défaut d’une poterie humide qui, en séchant, fait couler l’or appliqué.</t>
  </si>
  <si>
    <t>Restouper</t>
  </si>
  <si>
    <t>(rè-stou-pé), v. t. Raccommoder à l’aiguille les trous d’une toile neuve.</t>
  </si>
  <si>
    <t>Rétable</t>
  </si>
  <si>
    <t>(re-ta-bl’), n. m. Terme d’architecture. Lambris de devant de l’autel, et qui renferme ordinairement un tableau.</t>
  </si>
  <si>
    <t>Rétiaire</t>
  </si>
  <si>
    <t>(ré-si-ê-r’), n. m. Terme d’antiquité. Gladiateur qui combattait armé d’un filet, avec lequel il tâchait d’embarrasser son adversaire.</t>
  </si>
  <si>
    <t>Revel</t>
  </si>
  <si>
    <t>n. m. 1°Plaisir, joie bruyante 2°Ardeur joyeuse et pétulante. (La Curne)</t>
  </si>
  <si>
    <t>Reverdie</t>
  </si>
  <si>
    <t>(re-vèr-die), n. f. Nom donné en certains lieux de la Bretagne aux grandes marées qui arrivent au défaut ainsi qu’au plein de la lune.</t>
  </si>
  <si>
    <t>Reversi</t>
  </si>
  <si>
    <t>(re-vèr-si), n. m. Jeu de cartes dans lequel gagne celui qui fait le moins de levées.</t>
  </si>
  <si>
    <t>Revolin</t>
  </si>
  <si>
    <t>(re-vo-lin), n. m. Terme de marine. Effet du vent renvoyé par un objet quelconque. Se dit aussi d’un tournant d’eau en pareil cas. Ils se noyèrent, ces imprudents, après avoir été aveuglés par le revolin des vagues, qui leur fouettait le visage à y laisser des traces sanglantes, EUG. SUE.</t>
  </si>
  <si>
    <t>Rhapsodie</t>
  </si>
  <si>
    <t>(ra-pso-die), n. f. Chez les anciens, morceaux détachés des poésies d’Homère que les rhapsodes chantaient. Une suite de vers dont l’ensemble complétait un sujet formait une rhapsodie, et c’est ce même titre que portent encore aujourd’hui les différents livres d’Homère, LÉVESQUE.</t>
  </si>
  <si>
    <t>Rhéteur</t>
  </si>
  <si>
    <t>(ré-teur), n. m. 1°Chez les anciens grecs, terme qui avait un double sens : l’orateur, et celui qui enseigne à bien dire 2°Par dénigrement et dans un sens détourné, l’homme qui ne cherche que la forme du discours. Se dit aussi de celui qui dissimule de mauvaises ou insuffisantes raisons sous une forme passionnée.</t>
  </si>
  <si>
    <t>Rhodographie</t>
  </si>
  <si>
    <t>(ro-do-gra-fie), n. f. Traité ou description des roses.</t>
  </si>
  <si>
    <t>Rhyton</t>
  </si>
  <si>
    <t>(ri-ton), n. m. Nom d’un ancien vase grec, servant à boire, large par le haut, étroit par le bas.</t>
  </si>
  <si>
    <t>Ria</t>
  </si>
  <si>
    <t>(ri-a), n. f. Partie en aval d’une vallée encaissée, envahie par la mer.</t>
  </si>
  <si>
    <t>Ribaud</t>
  </si>
  <si>
    <t>AUDE (ri-bô, bô-d’), adj. Terme populaire et grossier. Impudique, luxurieux. Un homme ribaud, une femme ribaude. Substantivement. Le jeu n’est sûr avec cette ribaude, BOILEAU.</t>
  </si>
  <si>
    <t>Ribaudequin</t>
  </si>
  <si>
    <t>(ri-bô-de-kin), n. m. Moyen âge. Nom d’une ancienne machine de guerre, qui était un arc de douze ou quinze pieds de long, qu’on plaçait sur un mur et par le moyen duquel on lançait un énorme javelot qui tuait souvent plusieurs hommes à la fois.</t>
  </si>
  <si>
    <t>Ribaudure</t>
  </si>
  <si>
    <t>(ri-bô-du-r’), n. f. Faux pli qui se trouve aux draps qu’on foule.</t>
  </si>
  <si>
    <t>Ribette</t>
  </si>
  <si>
    <t>n. f. Groseille rouge. (La Curne)</t>
  </si>
  <si>
    <t>Riblette</t>
  </si>
  <si>
    <t>(ri-blè-t’), n. f. Tranche mince de bœuf, veau ou porc, qu’on sale, qu’on épice et qu’on fait griller.</t>
  </si>
  <si>
    <t>Ribon-ribaine</t>
  </si>
  <si>
    <t>(ri-bon-ri-bè-n’), loc. adv. S’est dit populairement pour coûte que coûte ; à quelque prix que ce soit.</t>
  </si>
  <si>
    <t>Ribordage</t>
  </si>
  <si>
    <t>(ri-bor-da-j’), n. m. Terme de marine. Dommage que le choc d’un bâtiment cause à un autre. Indemnité que l’on paye dans ce cas.</t>
  </si>
  <si>
    <t>Ribote</t>
  </si>
  <si>
    <t>(ri-bo-t’), n. f. Terme populaire. Débauche de table ; excès de boisson. Faire ribote. Il était en ribote, il était ivre.</t>
  </si>
  <si>
    <t>Ric-à-ric</t>
  </si>
  <si>
    <t>(ri-ka-rik), loc. adv. Terme familier. Avec une exactitude rigoureuse. Ayant du rituel qui lui servait de route, Récité ces mots ric-à-ric, BOURSAULT.</t>
  </si>
  <si>
    <t>Ridain</t>
  </si>
  <si>
    <t>(ri-din), n. m. Terme de pêche. Se dit de certaines rides du sol que l’on trouve au fond de la mer.</t>
  </si>
  <si>
    <t>Ridelle</t>
  </si>
  <si>
    <t>(ri-dè-l’), n. f. Planche relevant les côtés d’une brouette, d’une charrette etc.</t>
  </si>
  <si>
    <t>Riere-filz</t>
  </si>
  <si>
    <t>n. m. Petit-fils. (La Curne)</t>
  </si>
  <si>
    <t>Riereguet</t>
  </si>
  <si>
    <t>n. m. Guet de nuit. " Jehan le Roux qui lors queroit un riereguet à veiller pour lui. (La Curne)</t>
  </si>
  <si>
    <t>Rieu</t>
  </si>
  <si>
    <t>n. m. Ruisseau. Et donnoit ceste fontaine par ses conduits claret et pieument très bon et par grans rieux, FROISSART. (La Curne)</t>
  </si>
  <si>
    <t>Riflart</t>
  </si>
  <si>
    <t>n. m. Sergent qui a mission d’arrêter une personne. Vint incontinent à la notice du suppliant… qu’il y avoit deux riflars en l’ostel de Bonnet qui avoient un mandement pour le prendre au corps. (La Curne)</t>
  </si>
  <si>
    <t>Rifler</t>
  </si>
  <si>
    <t>(ri-flé), v. t. 1°Égratigner, écorcher 2°Terme de métier. Unir ou aplanir avec le riflard.</t>
  </si>
  <si>
    <t>Rigaudonner</t>
  </si>
  <si>
    <t>(ri-go-do-né), v. t. Populairement, danser le rigaudon, se livrer à une folle joie.</t>
  </si>
  <si>
    <t>Rihote</t>
  </si>
  <si>
    <t>n. f. Querelle, dispute. (La Curne)</t>
  </si>
  <si>
    <t>Rimaye</t>
  </si>
  <si>
    <t>(ri-ma-ye), n. f. Nom donné aux crevasses qui se sont formées dans les glaciers.</t>
  </si>
  <si>
    <t>Rinceau</t>
  </si>
  <si>
    <t>(rin-sô), n. m. 1°Terme d’architecture. Ornement composé de branches et de fruits, ou de feuilles d’acanthe disposées par enroulement. 2°Terme de blason. Branches chargés de feuilles.</t>
  </si>
  <si>
    <t>Ringeau</t>
  </si>
  <si>
    <t>ou RINGEOT (rin-jo), n. m. Terme de marine. Pièce de bois qui termine la quille à</t>
  </si>
  <si>
    <t>Riotte</t>
  </si>
  <si>
    <t>(ri-o-t’), n. f. Terme vieilli. Querelle, dispute.</t>
  </si>
  <si>
    <t>Ripopée</t>
  </si>
  <si>
    <t>(ri-po-pée), n. f. 1°Mélange que les cabaretiers font des différents restes de vin 2°Mélange de différentes sauces, de différentes liqueurs 3°Fig. et familièrement. Ouvrage, écrit composé d’idées communes, incohérentes, etc.</t>
  </si>
  <si>
    <t>Ris</t>
  </si>
  <si>
    <t>(rî), n. m. plur. Divinités qui, chez les anciens, présidaient à la gaieté ; en cet emploi il prend une majuscule. Que dirais-je des traits où les Ris sont logés, Des yeux aux brillantes merveilles… ? LA FONTAINE.</t>
  </si>
  <si>
    <t>Risban</t>
  </si>
  <si>
    <t>(ri-sban), n. m. Terme de Fortification. Terre-plein garni de canons pour la défense d’un port. (Dict. de l’Académie 1762)</t>
  </si>
  <si>
    <t>Rivelaine</t>
  </si>
  <si>
    <t>(ri-ve-lê-n’), n. f. Sorte de marteau dont les houilleurs se servaient. Il avait travaillé de ses mains là même où ses ancêtres avaient manié le pic, la pince, la rivelaine et la pioche, JULES VERNE.</t>
  </si>
  <si>
    <t>Rivelin</t>
  </si>
  <si>
    <t>(ri-ve-lin), n. m. Nom donné, chez les marchands de chaussures, aux souliers et autres chaussures détériorés par une longue exposition, qu’ils livrent en conséquence à bas prix.</t>
  </si>
  <si>
    <t>Rivulaire</t>
  </si>
  <si>
    <t>(ri-vu-lê-r’), adj. Terme d’histoire naturelle. Qui vit dans les ruisseaux ou sur leurs bords. Plantes rivulaires.</t>
  </si>
  <si>
    <t>Roage</t>
  </si>
  <si>
    <t>n. m. " C’est un droit seigneurial qui se prend sur le vin qui est vendu en gros, et transporté par charrois, et avant que la roue tourne ". (La Curne)</t>
  </si>
  <si>
    <t>Robine</t>
  </si>
  <si>
    <t>(ro-bi-n’) ou ROUBINE (rou-bi-n’), n. f. Canal de communication d’un étang salé avec la mer.</t>
  </si>
  <si>
    <t>Robinocratie</t>
  </si>
  <si>
    <t>(ro-bi-no-kra-sie), n. f. Domination des robins, des gens de robe. Les grandes colonnes de l’esclavage national, telles que le sacerdoce, la féodalité, la robinocratie, la gabelle… BABŒUF</t>
  </si>
  <si>
    <t>Roboratif</t>
  </si>
  <si>
    <t>IVE (ro-bo-ra-tif, ti-v’), adj. Qui fortifie.</t>
  </si>
  <si>
    <t>Rocambole</t>
  </si>
  <si>
    <t>(ro-kan-bo-l’), n. f. 1°Nom vulgaire de l’ail d’Espagne 2°Fig. et familièrement. Ce qu’il y a de plus piquant dans quelque chose 3°Populairement. Et toute la rocambole, et tout le reste. C’est de la rocambole, c’est du bavardage.</t>
  </si>
  <si>
    <t>Rochet</t>
  </si>
  <si>
    <t>(ro-chè), n. m. 1°Surplis à manches étroites, que portent les évêques et plusieurs autres ecclésiastiques 2°Les rochets, les évêques 3°Se dit des mantelets de cérémonie des pairs d’Angleterre.</t>
  </si>
  <si>
    <t>Rodomont</t>
  </si>
  <si>
    <t>(ro-do-mon), n. m. Terme familier. Fanfaron qui vante sa bravoure, pour se faire valoir et se faire craindre.</t>
  </si>
  <si>
    <t>Rogations</t>
  </si>
  <si>
    <t>(ro-ga-sion ; en vers, de quatre syllabes), n. f. 1°Terme d’antiquité romaine. Projet de loi présenté au peuple 2°Au plur. Terme de liturgie catholique. Prières publiques et processions pour les biens de la terre, pendant les trois jours qui précèdent l’Ascension.</t>
  </si>
  <si>
    <t>Roger-bontemps</t>
  </si>
  <si>
    <t>(ro-jé-bon-tan), n. m. Personne qui vit sans aucune espèce de souci.</t>
  </si>
  <si>
    <t>Rogomme</t>
  </si>
  <si>
    <t>(ro-go-m’), n. m. Terme populaire. Eau-de-vie ou autre liqueur forte. Voix de rogomme, voix rauque de celui qui abuse des liqueurs fortes. C’est Catin qu’on me nomme ; Je vends, je donne et bois gaîment Mon vin et mon rogomme, BÉRANGER.</t>
  </si>
  <si>
    <t>Rogue</t>
  </si>
  <si>
    <t>(ro-gh’), adj. Terme familier. Arrogant avec une nuance de rudesse en plus.</t>
  </si>
  <si>
    <t>Rohart</t>
  </si>
  <si>
    <t>(ro-ar), n. m. Ivoire des morses, de l’hippopotame.</t>
  </si>
  <si>
    <t>Romaïque</t>
  </si>
  <si>
    <t>(ro-ma-i-k’), adj. Qui appartient aux Grecs modernes. N. m. Le romaïque, le langage grec moderne. Grec vulgaire en usage au moyen âge.</t>
  </si>
  <si>
    <t>Romancine</t>
  </si>
  <si>
    <t>(ro-man-si-n’), n. f. 1°Plainte. Boufflers étant sur la fin de sa romancine, Chamillart ajouta qu’il n’y avait pas un seul régiment de payé, SAINT-SIMON 2°Réprimande. La duchesse de Mortemart quitta subitement la cour, de dépit des romancines de ses sœurs, SAINT-SIMON.</t>
  </si>
  <si>
    <t>Romanin</t>
  </si>
  <si>
    <t>n. m. Monnaie. Ancienne espece de monnoye qui valoit autant que le gros de Tours ; elle avoit cours tandis que les papes tenoient leur siege à Avignon, CORNEILLE. (La Curne)</t>
  </si>
  <si>
    <t>Rombalière</t>
  </si>
  <si>
    <t>(ron-ba-liè-r’), n. f. Terme de marine. Planche de bordage qui fait le revêtement du plancher d’une galère.</t>
  </si>
  <si>
    <t>Romipète</t>
  </si>
  <si>
    <t>(ro-mi-pè-t’), n. m. Pèlerin allant à Rome.</t>
  </si>
  <si>
    <t>Rompis</t>
  </si>
  <si>
    <t>(ron-pî), n. m. plur. Terme de forestier. Arbres que les vents ont brisés par la moitié ou aux deux tiers, ou dont seulement les maîtresses branches sont détachées.</t>
  </si>
  <si>
    <t>Roncin</t>
  </si>
  <si>
    <t>(ron-sin), n. m. Se disait, au moyen âge, du cheval de charge, par opposition au coursier ou cheval de guerre.</t>
  </si>
  <si>
    <t>Rondache</t>
  </si>
  <si>
    <t>(ron-da-ch’), n. f. Ancien bouclier circulaire, employé par les hommes à pied.</t>
  </si>
  <si>
    <t>Rondelier</t>
  </si>
  <si>
    <t>(ron-de-lié), n. m. Anciennement, soldat armé d’une rondelle ou rondache.</t>
  </si>
  <si>
    <t>Roquart</t>
  </si>
  <si>
    <t>n. m. Roquentin ; vieux militaire en demisolde logé dans les châteaux et les places fortes. (La Curne)</t>
  </si>
  <si>
    <t>Roquelaure</t>
  </si>
  <si>
    <t>(ro-ke-lô-r’), n. f. Ancienne espèce de manteau, qui se boutonnait sur le devant et qui tirait son nom du duc de Roquelaure ; elle a fait place aux redingotes.</t>
  </si>
  <si>
    <t>Roquentin</t>
  </si>
  <si>
    <t>(ro-kan-tin), n. m. 1°Nom donné à de vieux militaires en retraite qui jouissaient d’une demi-paye dans les châteaux, les citadelles, les lieux forts 2°Chanteur de chansons qu’on nommait aussi roquentins et qui étaient des espèces de vaudevilles satiriques 3°Terme familier. Vieillard ridicule et qui veut faire le jeune homme.</t>
  </si>
  <si>
    <t>Rorage</t>
  </si>
  <si>
    <t>(ro-ra-j’), n. m. Exposition à la rosée, son résultat. On blanchit des toiles par le rorage.</t>
  </si>
  <si>
    <t>Roselière</t>
  </si>
  <si>
    <t>(ro-ze-liè-r’), n. f. Lieu planté de roseaux. La Camargue… dans laquelle on rencontre de belles cultures, des roselières, des montilles sablonneuses, des forêts de pin pignon…, HEUZÉ.</t>
  </si>
  <si>
    <t>Rosny</t>
  </si>
  <si>
    <t>(rô-ni), n. m. Arbre qui fut planté dans chaque commune par ordre de Sully, qui portait le nom de Rosny. On appelle de ce nom les " arbres " que M. Sully de Rosny avoit fait planter le long des grands chemins, MAROLLES.</t>
  </si>
  <si>
    <t>Roson</t>
  </si>
  <si>
    <t>(rô-zon), n. m. Synonyme de rosace.</t>
  </si>
  <si>
    <t>Rosoyer</t>
  </si>
  <si>
    <t>(ro-zo-ié), v. t. Ancien verbe inusité. Tomber en forme de rosée. De la douce liqueur rosoyante du ciel, RÉGNIER.</t>
  </si>
  <si>
    <t>Rossolis</t>
  </si>
  <si>
    <t>(ro-so-lî), n. m. Liqueur composée d’eau-de-vie brûlée, de sucre, et de jus de quelque fruit doux, tel que celui de cerises, de mûres, etc.</t>
  </si>
  <si>
    <t>Rostre</t>
  </si>
  <si>
    <t>(ro-str’), n. m. Terme d’antiquité. Le bec ou éperon qui armait l’avant des navires de guerre. Une proue munie du rostre.</t>
  </si>
  <si>
    <t>Rosture</t>
  </si>
  <si>
    <t>(ro-stu-r’) ou ROUSTURE (rou-stu-r’), n. f. Terme de marine. Se dit de plusieurs tours de corde qui servent à lier ensemble différentes pièces de bois. Mâteraux réunis par des cercles de cuivre et des rostures, LAPÉROUSE.</t>
  </si>
  <si>
    <t>Rouain</t>
  </si>
  <si>
    <t>n. m. Ornière. " Icellui Denis mist le pié en ung rouain de charrette et tumba par terre. " (La Curne)</t>
  </si>
  <si>
    <t>Rouan</t>
  </si>
  <si>
    <t>ANNE (rou-an, a-n’), adj. Il se dit d’un cheval dont le poil est mêlé de blanc, de gris et de bai.</t>
  </si>
  <si>
    <t>Rouche</t>
  </si>
  <si>
    <t>(rou-ch’), n. f. Terme de marine. Carcasse d’un navire sur le chantier.</t>
  </si>
  <si>
    <t>Rouennerie</t>
  </si>
  <si>
    <t>(rou-a-ne-rie), n. f. Toiles de coton peintes fabriquées à Rouen ou, par imitation, dans d’autres fabriques.</t>
  </si>
  <si>
    <t>Rouettes</t>
  </si>
  <si>
    <t>(rou-è-t’), n. f. plur. Terme de forestier. Brins de taillis dont on fait des liens.</t>
  </si>
  <si>
    <t>Rouffle</t>
  </si>
  <si>
    <t>(rou-fl’), n. m. Ancien terme populaire. Action de rudoyer.</t>
  </si>
  <si>
    <t>Roulon</t>
  </si>
  <si>
    <t>(rou-lon), n. m. 1°Chacun des petits barreaux d’un râtelier, lorsqu’ils sont tournés 2°Petits cylindres en bois, placés verticalement, et qui remplacent, dans certaines voitures, les planches de côté 3°Petit balustre des bancs d’église.</t>
  </si>
  <si>
    <t>Rousseau</t>
  </si>
  <si>
    <t>(rou-sô), n. m. 1°Homme qui a les cheveux roux 2°Espèce de pigeon 3°Nom donné au tourteau, crabe.</t>
  </si>
  <si>
    <t>Rousserolle</t>
  </si>
  <si>
    <t>(rou-se-ro-l’), n. f. Sous-genre du genre fauvette.</t>
  </si>
  <si>
    <t>Roussin</t>
  </si>
  <si>
    <t>(rou-sin), n. m. 1°Cheval entier un peu épais et entre deux tailles 2°Fig. et familièrement. Un roussin d’Arcadie, un âne.</t>
  </si>
  <si>
    <t>Rout</t>
  </si>
  <si>
    <t>(rout’, et, plus souvent, raout’), n. m. Assemblée nombreuse de personnes du grand monde.</t>
  </si>
  <si>
    <t>Route</t>
  </si>
  <si>
    <t>(rou-t’), n. f. Se disait autrefois d’une Compagnie de cent Gendarmes. (Furetière 1690)</t>
  </si>
  <si>
    <t>Royan</t>
  </si>
  <si>
    <t>n. m. Route séparant deux villages. " Icellui Gille suivi et chaça ledit Hue jusques au royan d’entre Soycourt et Marchelet. " (La Curne)</t>
  </si>
  <si>
    <t>Ruau</t>
  </si>
  <si>
    <t>n. m. Ruisseau. (La Curne)</t>
  </si>
  <si>
    <t>Rubace</t>
  </si>
  <si>
    <t>(ru-ba-s’) ou RUBACELLE (ru-ba-sèl’), n. f. Terme de joaillier. Rubis d’une couleur claire. On dit aussi rubicelle.</t>
  </si>
  <si>
    <t>Rubescent</t>
  </si>
  <si>
    <t>ENTE (ru-bè-ssan, ssan-t’), adj. Terme didactique. Un peu rouge, qui commence à rougir.</t>
  </si>
  <si>
    <t>Rubican</t>
  </si>
  <si>
    <t>(ru-bi-kan), adj. m. Se dit de tout cheval noir, bai ou alezan, dont la robe présente des poils blancs disséminés çà et là. On ajoute rubican au nom de la robe ; par exemple : bai clair rubican.</t>
  </si>
  <si>
    <t>Rubigneux</t>
  </si>
  <si>
    <t>EUSE (ru-bi-ji-neû, neû-z’), adj. Terme didactique. Qui est plein de rouille. Qui est de la couleur de la rouille.</t>
  </si>
  <si>
    <t>Rubine</t>
  </si>
  <si>
    <t>n. f. Canal. " Une piece de terre touchant à la rubine de saint Geneiz, contenant une sexterade de terre. " (La Curne)</t>
  </si>
  <si>
    <t>Rubio</t>
  </si>
  <si>
    <t>n. m. Mesure de grain. " Le bled se donna pour dix ecus le rubio. " (La Curne)</t>
  </si>
  <si>
    <t>Rubricateur</t>
  </si>
  <si>
    <t>(ru-bri-ka-teur), n. m. Artiste qui écrivait les mots en couleur. Celui qui peignait les miniatures, dans les manuscrits du moyen âge.</t>
  </si>
  <si>
    <t>Ruchonner</t>
  </si>
  <si>
    <t>(ru-cho-né), v. t. Murmurer, gronder.</t>
  </si>
  <si>
    <t>Rudéral</t>
  </si>
  <si>
    <t>ALE (ru-dé-ral, ra-l’), adj. Terme de botanique. Se dit des plantes qui croissent dans les décombres.</t>
  </si>
  <si>
    <t>Ruisson</t>
  </si>
  <si>
    <t>(rui-son), n. m. Petit canal servant à vider le marais.</t>
  </si>
  <si>
    <t>Rumb</t>
  </si>
  <si>
    <t>(ronb’), n. m. 1°Terme de marine. Quantité angulaire comprise entre deux des trente-deux aires de vent de la boussole 2°Ligne de rumb, courbe que décrit un vaisseau, en faisant toujours le même angle avec le méridien.</t>
  </si>
  <si>
    <t>Runes</t>
  </si>
  <si>
    <t>(ru-n’), n. f. plur. Caractères dont se servaient les Scandinaves, et que l’on trouve gravés sur des rochers, sur des pierres, en Danemark, en Suède, en Norvége.</t>
  </si>
  <si>
    <t>Rupestre</t>
  </si>
  <si>
    <t>(ru-pè-str’), adj. Terme de botanique. Qui croît sur les rochers. Plantes rupestres. Qui habite les rochers, qui vit parmi les rochers.</t>
  </si>
  <si>
    <t>Rustiquer</t>
  </si>
  <si>
    <t>(rus-ti-ké), v. t. Rustiquer des pierres, les tailler de manière à leur donner une apparence brute en les piquant avec la pointe du marteau.</t>
  </si>
  <si>
    <t>Ryhoteuse</t>
  </si>
  <si>
    <t>adj. Pénible. " Moult legiere chose à faire au cueur vigoureux et moult longue et ryhoteuse au cueur paresseux et negligent. " (La Curne)</t>
  </si>
  <si>
    <t>Rynceau</t>
  </si>
  <si>
    <t>n. m. Rameau. Pour y enter un rynceau de plaisance, VILLON. (La Curne)</t>
  </si>
  <si>
    <t>Ryvaille</t>
  </si>
  <si>
    <t>n. f. Rivage, bord. " La ryvaille de la meer. " (La Curne)</t>
  </si>
  <si>
    <t>Sabaoth</t>
  </si>
  <si>
    <t>(sa-ba-ot’). Mot hébreu employé dans cette locution : Dieu Sabaoth, Dieu des armées (sabaoth signifiant des armées).</t>
  </si>
  <si>
    <t>Sabaye</t>
  </si>
  <si>
    <t>(sa-ba-ye), n. f. Terme de marine. Nom d’un cordage employé dans les embarcations pour leur servir d’amarre, lorsqu’on a enfoncé leur ancre ou grappin dans la terre ou le sable du rivage, JAL. La sabaye est aussi une cordelle pour haler un petit navire le long du rivage.</t>
  </si>
  <si>
    <t>Sabbatin</t>
  </si>
  <si>
    <t>INE (sa-ba-tin, ti-n’), adj. Qui appartient au samedi.</t>
  </si>
  <si>
    <t>Sabbatine</t>
  </si>
  <si>
    <t>(sa-ba-ti-n’), n. f. Thèse de controverse que les écoliers soutenaient à la fin de leur première année de philosophie ; la soutenance avait lieu d’ordinaire le samedi.</t>
  </si>
  <si>
    <t>Sabé</t>
  </si>
  <si>
    <t>adj. Suave. " Haleine sabée. " (La Curne)</t>
  </si>
  <si>
    <t>Sabir</t>
  </si>
  <si>
    <t>(sa-bir), n. m. Nom donné, dans le Levant et en Algérie, à ce qu’on nomme aussi langue franque, c’est-à-dire à un jargon mêlé d’italien, d’espagnol et à l’usage des Francs.</t>
  </si>
  <si>
    <t>Sable</t>
  </si>
  <si>
    <t>(sa-bl’), n. m. Terme de blason. La couleur noire. Il porte de sable à un lion d’or. Le sable se représente en gravure par des traits croisés.</t>
  </si>
  <si>
    <t>Sablon</t>
  </si>
  <si>
    <t>(sa-blon), n. m. 1°Sable fin, très menu 2°Au pluriel. Lieu sablonneux, amas de sable.</t>
  </si>
  <si>
    <t>Sabouler</t>
  </si>
  <si>
    <t>(sa-bou-lé), v. t. 1°Terme populaire. Houspiller, tirailler, malmener 2°Fig. Réprimander avec véhémence 3°Se sabouler, v. pr. Se houspiller l’un l’autre.</t>
  </si>
  <si>
    <t>Saboure</t>
  </si>
  <si>
    <t>n. f. Lest d’un navire. " Dejà la mer avoit occupé et rempli la saboure du navire. " (La Curne)</t>
  </si>
  <si>
    <t>Sabrenas</t>
  </si>
  <si>
    <t>(sa-bre-nâ), n. m. Terme vieilli. Artisan qui travaille malproprement, grossièrement.</t>
  </si>
  <si>
    <t>Saburre</t>
  </si>
  <si>
    <t>(sa-bu-r’), n. f. Anciennement lest d’un navire, ce qui en occupe la sentine.</t>
  </si>
  <si>
    <t>Sacome</t>
  </si>
  <si>
    <t>(sa-ko-m’), n. m. Terme d’architecture. Moulure en saillie.</t>
  </si>
  <si>
    <t>Sacquetier</t>
  </si>
  <si>
    <t>n. m. Trésorier. (La Curne)</t>
  </si>
  <si>
    <t>Sacre</t>
  </si>
  <si>
    <t>(sa-kr’), n. m. Ancien canon, pesant environ 2850 livres ; il lançait un projectile de 5 livres.</t>
  </si>
  <si>
    <t>Sacredire</t>
  </si>
  <si>
    <t>(sa-kre-di-r’), v. t. Jurer. Sacrebleu, disait le comte de Caylus, qui sacredisait toujours… Souv. de Mme de Créquy.</t>
  </si>
  <si>
    <t>Sacripant</t>
  </si>
  <si>
    <t>(sa-kri-pan), n. m. 1°Rodomont, faux brave, tapageur 2°Un querelleur, un mauvais sujet, un homme capable d’un mauvais coup.</t>
  </si>
  <si>
    <t>Sade</t>
  </si>
  <si>
    <t>(sa-d’), adj. Terme vieilli. Agréable et gracieux. Ces femmes… Qui, gentes en habits et sades en façons… RÉGNIER.</t>
  </si>
  <si>
    <t>Safre</t>
  </si>
  <si>
    <t>(sa-fr’), adj. Terme populaire. Qui se jette avidement sur la nourriture.</t>
  </si>
  <si>
    <t>Sagette</t>
  </si>
  <si>
    <t>(sa-jè-t’) ou SAETTE (sa-è-t’), n. f. Termes vieillis. Flèche.</t>
  </si>
  <si>
    <t>Sagittal</t>
  </si>
  <si>
    <t>ALE (sa-ji-ttal, tta-l’), adj. 1°Terme de botanique. Qui porte des espèces de flèches 2°Terme d’anatomie. Qui ressemble à une flèche.</t>
  </si>
  <si>
    <t>Sagnie</t>
  </si>
  <si>
    <t>n. f. Tas d’herbes jetées sur le rivage par la marée. (La Curne)</t>
  </si>
  <si>
    <t>Sagule</t>
  </si>
  <si>
    <t>n. f. Petite corde. (La Curne)</t>
  </si>
  <si>
    <t>Saie</t>
  </si>
  <si>
    <t>(sê), n. f. 1°Espèce de manteau grossier 2°Etoffe légère de laine, qui est une espèce de serge 3°Petite brosse de poil de porc, dont se servent les orfévres pour nettoyer leur ouvrage.</t>
  </si>
  <si>
    <t>Saillaresse</t>
  </si>
  <si>
    <t>n. f. Danseuse. (La Curne)</t>
  </si>
  <si>
    <t>Sainte-barbe</t>
  </si>
  <si>
    <t>(sin-te-bar-b’), n. f. Terme de marine. Emplacement qui, dans un vaisseau, contenait les ustensiles d’artillerie (emplacement qui a toujours été distinct de la soute aux poudres).</t>
  </si>
  <si>
    <t>Saintier</t>
  </si>
  <si>
    <t>n. m. Moyen-age. Serfs nommés encore ciriers, chandeliers (La Curne).</t>
  </si>
  <si>
    <t>Saïque</t>
  </si>
  <si>
    <t>(sa-i-k’), n. f. Terme de marine. Nom d’une espèce de vaisseau du Levant qui n’avait ni misaine, ni perroquet, ni haubans, mais qui portait un beaupré, un petit artimon, et un grand mât avec son hunier d’une hauteur extraordinaire.</t>
  </si>
  <si>
    <t>Salabre</t>
  </si>
  <si>
    <t>(sa-la-br’), n. m. Sorte de drague pour la pêche du corail.</t>
  </si>
  <si>
    <t>Salade</t>
  </si>
  <si>
    <t>(sa-la-d’), n. f. Casque que portaient les gens de guerre à cheval ; il n’est d’usage qu’en parlant des XVe, XVIe et XVIIe siècles.</t>
  </si>
  <si>
    <t>Salange</t>
  </si>
  <si>
    <t>(sa-lan-j’), n. m. Période de production du sel sur les marais salants.</t>
  </si>
  <si>
    <t>Salanque</t>
  </si>
  <si>
    <t>(sa-lan-k’), n. f. Nom, dans le Midi, de terrains salés.</t>
  </si>
  <si>
    <t>Salbande</t>
  </si>
  <si>
    <t>(sal-ban-d’), n. f. Surface latérale d’un filon, celle qui le sépare de la roche environnante.</t>
  </si>
  <si>
    <t>Salébreux</t>
  </si>
  <si>
    <t>EUSE (sa-lé-breû, breû-z’), adj. Latinisme qui n’est pas entré dans l’usage. Raboteux, âpre, en parlant de chemins. N’allez ni à Tulle, ni à Sarlat, ni même à Manot ; vous trouveriez des chemins salébreux et ennemis des roues, FÉNELON.</t>
  </si>
  <si>
    <t>Salègre</t>
  </si>
  <si>
    <t>(sa-lè-gr’), n. m. Masse saline qui s’attache au fond des poêles, pendant la cuisson du sel.</t>
  </si>
  <si>
    <t>Saleron</t>
  </si>
  <si>
    <t>(sa-le-ron), n. m. La partie creuse d’une salière, celle où l’on met le sel. Les salières seront marquées et contre-marquées au collet et au saleron, Règlem. du 30 déc. 1679.</t>
  </si>
  <si>
    <t>Salicaire</t>
  </si>
  <si>
    <t>(sa-li-kê-r’), n. f. Plante herbacée à fleurs rouges qui pousse près de l’eau.</t>
  </si>
  <si>
    <t>Salignon</t>
  </si>
  <si>
    <t>(sa-li-gnon), n. m. Pain de sel fait d’eau de fontaine salée.</t>
  </si>
  <si>
    <t>Saline</t>
  </si>
  <si>
    <t>(sa-li-n’), n. f. Lieu où l’on fabrique le sel en évaporant l’eau des puits ou marais salants.</t>
  </si>
  <si>
    <t>Salleran</t>
  </si>
  <si>
    <t>(sa-le-ran), n. m. Ouvrier qui, dans une papeterie, trie et nettoie le papier lorsqu’il est bien sec.</t>
  </si>
  <si>
    <t>Sallezart</t>
  </si>
  <si>
    <t>n. m. Garçon sale et malpropre. (La Curne)</t>
  </si>
  <si>
    <t>Salmigondis</t>
  </si>
  <si>
    <t>(sal-mi-gon-dî), n. m. 1°Ragoût de plusieurs viandes réchauffées 2°Fig. et familièrement, se dit de choses qui n’ont ni liaison ni suite, de personnes réunies au hasard.</t>
  </si>
  <si>
    <t>Salmis</t>
  </si>
  <si>
    <t>(sal-mî), n. m. Ragoût de pièces de gibier déjà cuites à la broche.</t>
  </si>
  <si>
    <t>Salorge</t>
  </si>
  <si>
    <t>(sa-lor-j’), n. m. Amas de sel.</t>
  </si>
  <si>
    <t>Salpicon</t>
  </si>
  <si>
    <t>(sal-pi-kon), n. m. Mets composé de toutes sortes de viandes, et de légumes comme truffes, champignons, culs d’artichauts, le tout d’égale proportion et cuit chaque partie à part pour que la cuisson soit égale.</t>
  </si>
  <si>
    <t>Salsugineux</t>
  </si>
  <si>
    <t>EUSE (sal-su-ji-neû, neû-z’), adj. Imprégné de sel marin. Terres salsugineuses.</t>
  </si>
  <si>
    <t>Saltatrice</t>
  </si>
  <si>
    <t>(sal-ta-tri-s’), n. f. Mot forgé du latin. Danseuse, mime, pantomime. Voici la danse des antiques saltatrices et des modernes almées, H. HOUSSAYE, Rev. des Deux-Mondes, 1er février 1875.</t>
  </si>
  <si>
    <t>Salvage</t>
  </si>
  <si>
    <t>(sal-va-j’), n. m. Terme de marine. Il n’est usité que dans cette locution : Droit de salvage, droit sur ce qu’on a sauvé d’un bâtiment naufragé.</t>
  </si>
  <si>
    <t>Salvé</t>
  </si>
  <si>
    <t>(sal-vé), n. m. Prière à la Vierge (avec une S majuscule). Dire un Salvé.</t>
  </si>
  <si>
    <t>Samare</t>
  </si>
  <si>
    <t>(sa-ma-r’), n. f. Terme de botanique. On a donné le nom de samare à des fruits secs contenant une ou deux graines, et dont le péricarpe est aminci en lame membraneuse qui forme une sorte d’aile au-dessus ou autour de la loge : tels sont les fruits de l’érable, du frêne, de l’orme, LE MAOUT.</t>
  </si>
  <si>
    <t>Sambuque</t>
  </si>
  <si>
    <t>(san-bu-k’), n. f. 1°Sorte de harpe usitée chez les anciens 2°Ancienne machine de guerre ; c’était une échelle portée sur un chariot et terminée à sa partie supérieure par une plate-forme sur laquelle pouvaient se placer une vingtaine d’hommes.</t>
  </si>
  <si>
    <t>Sancir</t>
  </si>
  <si>
    <t>(san-sir), v. t. Terme de marine. En parlant d’un navire, couler bas en plongeant d’abord son avant.</t>
  </si>
  <si>
    <t>Sandale</t>
  </si>
  <si>
    <t>(san-da-l’), n. f. Sorte de bateau en usage dans le Levant et sur les côtes de l’Afrique septentrionale.</t>
  </si>
  <si>
    <t>Sanglon</t>
  </si>
  <si>
    <t>(san-glon), n. m. 1°Petite sangle 2°Pièce de bois qu’on met aux bateaux pour les fortifier 3°Terme de marine. Pièces de bois triangulaires qui s’emploient en guise de varangues.</t>
  </si>
  <si>
    <t>Sanie</t>
  </si>
  <si>
    <t>(sa-nie), n. f. Terme de médecine. Matière purulente, liquide, ténue, séreuse, sanguinolente et d’une odeur fétide, produite par les ulcères et les plaies d’un aspect grisâtre.</t>
  </si>
  <si>
    <t>Sansal</t>
  </si>
  <si>
    <t>(san-sal), n. m. 1°Ancien nom d’agents de banque ou de change 2°Il s’est dit aussi, dans le Midi, d’intermédiaires entre le vigneron et le marchand.</t>
  </si>
  <si>
    <t>Sans-cullottides</t>
  </si>
  <si>
    <t>(san-ku-lo-ti-d’), n. f. S’est dit des fêtes célébrées pendant les jours complémentaires du calendrier révolutionnaire, et de ces jours eux-mêmes.</t>
  </si>
  <si>
    <t>Santine</t>
  </si>
  <si>
    <t>n. f. Petit bateau sur la Loire. (La Curne)</t>
  </si>
  <si>
    <t>Santoline</t>
  </si>
  <si>
    <t>(san-to-li-n’), n. f. Genre de plantes très odorantes et très amères de la famille des composées.</t>
  </si>
  <si>
    <t>Sapate</t>
  </si>
  <si>
    <t>(sa-pa-t’), n. m. 1°Présent considérable, donné sous la forme d’un autre qui l’est beaucoup moins, un citron par exemple, et il y a dedans un gros diamant 2°Nom d’une espèce de fête en usage parmi les Espagnols, qui la font le 5 décembre, veille de la Saint-Nicolas ; elle consiste à faire à ses amis des présents, sans qu’ils sachent d’où ils leur viennent.</t>
  </si>
  <si>
    <t>Sapience</t>
  </si>
  <si>
    <t>(sa-pi-an-s’), n. f. Terme vieilli qui est synonyme de sagesse. La crainte du Seigneur est la sapience, BALZAC.</t>
  </si>
  <si>
    <t>Saponaire</t>
  </si>
  <si>
    <t>(sa-po-nê-r’), n. f. Plante dont on fait bouillir les feuilles dans l’eau pour nettoyer les lainages, les dentelles, etc.</t>
  </si>
  <si>
    <t>Sapotier</t>
  </si>
  <si>
    <t>(sa-po-tié) ou SAPOTILLIER (sa-po-ti-llé, ll mouillées), n. m. Arbre des Antilles qui porte un fruit excellent.</t>
  </si>
  <si>
    <t>Saquebute</t>
  </si>
  <si>
    <t>(sa-ke-bu-t’), n. f. 1°Terme de musique ancienne. XVIe s. Espèce de trompette, à quatre branches démontables, beaucoup plus longue que la trompette ordinaire 2°Ancienne lance crochue, utilisée pour faire tomber les cavaliers.</t>
  </si>
  <si>
    <t>Saquemin</t>
  </si>
  <si>
    <t>n. m. Sac, pillage. (La Curne)</t>
  </si>
  <si>
    <t>Saquer</t>
  </si>
  <si>
    <t>(sa-ké), v. t. Moyen âge. Tirer l’épée. Ce mot vient du Chaldeen sakkin, ou de l’Arabe sekin, qui signifie couteau, glaive.</t>
  </si>
  <si>
    <t>Sarabaïte</t>
  </si>
  <si>
    <t>(sa-ra-ba-i-t’), n. m. Genre de moines qui vivaient deux ou trois réunis, sans règle et sans pasteur, et qui ne prenaient pour loi que leurs désirs et leurs jouissances.</t>
  </si>
  <si>
    <t>Sarche</t>
  </si>
  <si>
    <t>n. f. Impôt levé à Auxerre en 1476. Sarches et fouages. (La Curne)</t>
  </si>
  <si>
    <t>Sardoine</t>
  </si>
  <si>
    <t>(sar-doi-n’), n. f. Quartz-agate d’une couleur brune dans une nuance orangée.</t>
  </si>
  <si>
    <t>Saronide</t>
  </si>
  <si>
    <t>(sa-ro-ni-d’), n. m. Classe de prêtres gaulois ; espèce de druides.</t>
  </si>
  <si>
    <t>Sarracénique</t>
  </si>
  <si>
    <t>(sa-ra-sé-ni-k’), adj. Qui a rapport aux Sarrasins. Les monuments de l’art sarracénique.</t>
  </si>
  <si>
    <t>Sarrasine</t>
  </si>
  <si>
    <t>(sa-ra-zi-n’), n. f. Terme de fortification. Synonyme de herse.</t>
  </si>
  <si>
    <t>Sart</t>
  </si>
  <si>
    <t>ou SAR (sar), n. m. Synonyme de varech.</t>
  </si>
  <si>
    <t>Sartières</t>
  </si>
  <si>
    <t>(sar-tiè-r’), n. f. plur. Terrains incultes situés au pied des digues.</t>
  </si>
  <si>
    <t>Sartine</t>
  </si>
  <si>
    <t>(sar-ti-n’), n. f. Énorme perruque que portaient les juges de parlements, et que portent encore en Angleterre les grands juges, le lord chancelier, l’orateur de la chambre des communes, les avocats.</t>
  </si>
  <si>
    <t>Satou</t>
  </si>
  <si>
    <t>(sa-tou), n. m. Ancien terme populaire signifiant bâton. On dit encore : Il a reçu un fier satou, pour : il a été tancé d’importance.</t>
  </si>
  <si>
    <t>Satrape</t>
  </si>
  <si>
    <t>(sa-tra-p’), n. m. 1°Titre des gouverneurs de province chez les anciens Perses 2°Fig. Se dit d’un homme fier et despotique. Malheur donc ! oh ! malheur au mendiant qui frappe, Hypocrite et jaloux, aux portes du satrape ! V. HUGO.</t>
  </si>
  <si>
    <t>Saulaie</t>
  </si>
  <si>
    <t>(sô-lê), n. f. Lieu planté de saules.</t>
  </si>
  <si>
    <t>Saulvieux</t>
  </si>
  <si>
    <t>n. m. Vivier. " Poissons peschez, et mis en gardes, en huches, saulvieux ou autres lieux fermez, se reputent meubles. " (La Curne)</t>
  </si>
  <si>
    <t>Saunage</t>
  </si>
  <si>
    <t>(sô-na-j’), n. m. Action de faire du sel.</t>
  </si>
  <si>
    <t>Saunelage</t>
  </si>
  <si>
    <t>n. m. Gabelle ; " Droit de saunelage, " dans un arrêt du Parlement de Rennes, an 1573. (La Curne)</t>
  </si>
  <si>
    <t>Saupiquet</t>
  </si>
  <si>
    <t>(sô-pi-kè), n. m. Sauce piquante, ragoût qui excite l’appétit.</t>
  </si>
  <si>
    <t>Saure</t>
  </si>
  <si>
    <t>(so-r’), adj. 1°D’une couleur jaune qui tire sur le brun 2°Hareng saure ou saur, le hareng salé, séché à la fumée 3°En fauconnerie, oiseau saure, celui qui, étant dans sa première année, n’a point perdu son premier pennage, qui est roux.</t>
  </si>
  <si>
    <t>Sause</t>
  </si>
  <si>
    <t>n. f. 1°Mer, eau salée ; " Et la terre portant fruit fist Dieux revenir à sause. " 2°Sauce. A un vilain punés Liétart Qui m’a ceste sause meue, Renart. (La Curne)</t>
  </si>
  <si>
    <t>Saussaie</t>
  </si>
  <si>
    <t>(sô-sê), n. f. Lieu planté de saules. La saussaie encor fraîche et de pluie arrosée, DELILLE.</t>
  </si>
  <si>
    <t>Saute-bouchon</t>
  </si>
  <si>
    <t>(sô-te-bou-chon), n. m. Nom, au commencement du XVIIIe siècle, du vin de Champagne mousseux.</t>
  </si>
  <si>
    <t>Sautereau</t>
  </si>
  <si>
    <t>(sô-te-rô), n. m. Ancienne bouche à feu légère, non renforcée à la culasse.</t>
  </si>
  <si>
    <t>Saute-ruisseau</t>
  </si>
  <si>
    <t>(sô-te-rui-sô), n. m. Petit clerc chargé des courses dans une étude.</t>
  </si>
  <si>
    <t>Sauvagine</t>
  </si>
  <si>
    <t>(sô-va-ji-n’), n. f. Oiseaux de mer, d’étang ou de marais qui ont le goût sauvagin.</t>
  </si>
  <si>
    <t>Sauvatier</t>
  </si>
  <si>
    <t>n. m. Habitant soumis à un droit de protection de la part de son seigneur. (La Curne)</t>
  </si>
  <si>
    <t>Sauvement</t>
  </si>
  <si>
    <t>(sô-ve-man), n. m. Terme de féodalité. Droit payé pour l’entretien des murailles du bourg. Somme d’argent due en rémunération d’une protection spéciale, et payable en bloc chaque année.</t>
  </si>
  <si>
    <t>Sauveterre</t>
  </si>
  <si>
    <t>(sô-ve-tê-r’), n. m. Marbre noir veiné de blanc et de jaune, et marqueté de blanc.</t>
  </si>
  <si>
    <t>Saxatile</t>
  </si>
  <si>
    <t>(sa-ksa-ti-l’), adj. Qui croît dans des terrains arides et pierreux, ou sur des rochers isolés. Là (à la vallée de Tempé) commencent à paraître les mousses, les plantes grimpantes et les fleurs saxatiles, CHATEAUBRIAND.</t>
  </si>
  <si>
    <t>Saynette</t>
  </si>
  <si>
    <t>(sè-nè-t’), n. f. Petite pièce bouffonne du théâtre espagnol.</t>
  </si>
  <si>
    <t>Sayon</t>
  </si>
  <si>
    <t>(sè-ion, prononcé sa-ion au XVIe siècle d’après Palsgrave, p. 11), n. m. Espèce de casaque ouverte, portée autrefois par les gens de guerre et par les paysans. Le regard de travers, nez tortu, grosse lèvre, Portait sayon de poil de chèvre Et ceinture de joncs marins, LA FONTAINE.</t>
  </si>
  <si>
    <t>Scabellon</t>
  </si>
  <si>
    <t>(ska-bèl-lon), n. m. Terme d’architecture. Piédestal ou socle sur lequel on pose des bustes, des girandoles, etc.</t>
  </si>
  <si>
    <t>Scalde</t>
  </si>
  <si>
    <t>(skal-d’), n. m. Nom que les anciens Scandinaves donnaient à leurs poètes.</t>
  </si>
  <si>
    <t>Scalène</t>
  </si>
  <si>
    <t>(ska-lè-n’), adj. Terme de géométrie. Triangle scalène, triangle dont les trois côtés sont inégaux.</t>
  </si>
  <si>
    <t>Scapulaire</t>
  </si>
  <si>
    <t>(ska-pu-lê-r’), n. m. Pièce d’étoffe qui descend depuis les épaules jusqu’en bas par devant et par derrière, et que plusieurs religieux portent sur leurs habits.</t>
  </si>
  <si>
    <t>Scarpelin</t>
  </si>
  <si>
    <t>(skar-pe-lin), n. m. S’est dit pour sculpteur. Scarpelins ou sculpteurs, PH. DELORME.</t>
  </si>
  <si>
    <t>Scel</t>
  </si>
  <si>
    <t>(sè-l), n. m. Ancien terme de chancellerie. Sceau. Sous le scel du Châtelet de Paris. Le scel secret du roi.</t>
  </si>
  <si>
    <t>Scélite</t>
  </si>
  <si>
    <t>(sé-li-t’), n. f. Pierre figurée imitant la forme d’un jambe humaine.</t>
  </si>
  <si>
    <t>Schako</t>
  </si>
  <si>
    <t>(cha-ko), n. m. Sorte de coiffure militaire à l’usage de quelques troupes à cheval et de la plupart des corps d’infanterie. Cordon de schako, lien qui sert à attacher la coiffure et à l’empêcher de tomber quand on est à cheval.</t>
  </si>
  <si>
    <t>Schelme</t>
  </si>
  <si>
    <t>(chèl-m’), n. m. Lâche, coquin. Que faisons-nous ? Nous allons faire égorger M. le Prince et M. le Coadjuteur ; schelme, qui ne remettra l’épée dans son fourreau, RETZ.</t>
  </si>
  <si>
    <t>Schlitte</t>
  </si>
  <si>
    <t>(chli-t’), n. f. Sorte de traîneau employé dans les pays de montagne, en particulier dans les Vosges, pour faire descendre les arbres qui ont été coupés sur les hauteurs.</t>
  </si>
  <si>
    <t>Schlot</t>
  </si>
  <si>
    <t>(chlot’), n. m. Incrustation qui se forme au fond des vases quand on fait bouillir l’eau des sources salées.</t>
  </si>
  <si>
    <t>Scillote</t>
  </si>
  <si>
    <t>(si-llo-t’, ll mouillées), n. f. Vase à puiser de l’eau dans une saline.</t>
  </si>
  <si>
    <t>Sciographie</t>
  </si>
  <si>
    <t>(si-o-gra-fie), n. f. Terme d’astronomie. Art de trouver l’heure par l’ombre des astres.</t>
  </si>
  <si>
    <t>Scissile</t>
  </si>
  <si>
    <t>(si-ssi-l’), adj. Terme de minéralogie. Qui peut être fendu. L’ardoise est scissile.</t>
  </si>
  <si>
    <t>Sclauneur</t>
  </si>
  <si>
    <t>(sklô-neur), n. m. Nom donné, dans les houillères du Hainaut, aux ouvriers employés au transport du charbon dans l’intérieur de la mine.</t>
  </si>
  <si>
    <t>Scolie</t>
  </si>
  <si>
    <t>(sko-lie), n. f. Terme d’antiquité grecque. Chanson de table chez les anciens Grecs.</t>
  </si>
  <si>
    <t>Scorpion</t>
  </si>
  <si>
    <t>(skor-pion ; en vers, de trois syllabes), n. m. Terme d’antiquité. Genre de petite baliste.</t>
  </si>
  <si>
    <t>Scotie</t>
  </si>
  <si>
    <t>(sko-sie), n. f. Terme d’architecture. Moulure concave, qui fait souvent partie de la base d’une colonne.</t>
  </si>
  <si>
    <t>Scramaison</t>
  </si>
  <si>
    <t>(skra-mê-zon), n. f. Opération qui consiste à racler les impuretés qui se trouvent à la surface du verre fondu.</t>
  </si>
  <si>
    <t>Scribain</t>
  </si>
  <si>
    <t>(skri-bin), n. m. Terme wallon. Coffre sur console, au milieu duquel est une espèce de tabernacle intérieurement très orné, où se serraient l’argent, les titres, les parchemins ; le reste est en tiroirs.</t>
  </si>
  <si>
    <t>Scribanie</t>
  </si>
  <si>
    <t>n. f. Ancien terme de droit. Greffe. " A Barthelemy de Vyr fut renouvelé l’office de le scribanie de le court de Figiac. " (La Curne)</t>
  </si>
  <si>
    <t>Scurrilité</t>
  </si>
  <si>
    <t>(sku-rri-li-té), n. f. Latinisme peu usité. Plaisanterie digne de la farce. Sa morale (à Molière) est bonne, et il n’a qu’à se garder de sa scurrilité, CHAPELAIN.</t>
  </si>
  <si>
    <t>Scutiforme</t>
  </si>
  <si>
    <t>(sku-ti-for-m’), adj. Terme didactique. Qui a la forme d’un bouclier.</t>
  </si>
  <si>
    <t>Scyphate</t>
  </si>
  <si>
    <t>(si-fa-t’), adj. Terme de numismatique. Monnaie scyphate, monnaie qui est en forme de coupe, c’est-à-dire concave.</t>
  </si>
  <si>
    <t>Sécheron</t>
  </si>
  <si>
    <t>(sè-che-ron), n. m. 1°Terme rural. Pré situé dans un lieu sec 2°Fig. et familièrement. Il se dit d’une personne très maigre.</t>
  </si>
  <si>
    <t>Secquière</t>
  </si>
  <si>
    <t>(sè-kiè-r’), n. f. Nom de routes dans les forêts. Il (l’écobueur) abat le plus d’arbres possible, pour former des routes ou secquières… 1869.</t>
  </si>
  <si>
    <t>Sectile</t>
  </si>
  <si>
    <t>(sè-kti-l’), adj. Terme didactique. Qui est susceptible de se diviser.</t>
  </si>
  <si>
    <t>Ségala</t>
  </si>
  <si>
    <t>(sé-ga-la), n. f. Nom, dans le Midi, des terres à seigle.</t>
  </si>
  <si>
    <t>Ségétal</t>
  </si>
  <si>
    <t>ALE (sé-jé-tal, ta-l’), adj. Terme de botanique. Qui croît dans les champs de blé.</t>
  </si>
  <si>
    <t>Ségrairie</t>
  </si>
  <si>
    <t>(sé-grê-rie), n. f. Bois possédé par indivis ou en commun, soit avec l’État, soit avec des particuliers.</t>
  </si>
  <si>
    <t>Séide</t>
  </si>
  <si>
    <t>(sé-i-d’), n. m. Sectateur dévoué, fanatique, capable de commettre un crime par zèle religieux, etc.</t>
  </si>
  <si>
    <t>Seignie</t>
  </si>
  <si>
    <t>n. f. Droit de gîte. (La Curne)</t>
  </si>
  <si>
    <t>Seille</t>
  </si>
  <si>
    <t>(sè-ll’, ll mouillées), n. f. Sorte de seau fait en boissellerie, sans cercles, avec une anse de bois. Sorte de tonneau servant à porter le vin du pressoir dans les cuves.</t>
  </si>
  <si>
    <t>Sélène</t>
  </si>
  <si>
    <t>sélénique, adj. d’une qualité lunaire. N. f. La lune.</t>
  </si>
  <si>
    <t>Semé</t>
  </si>
  <si>
    <t>ÉE (se-mé, mée), part. passé de semer. Terme de blason. Un écu semé de fleurs de lis, semé de trèfles, etc. ne se dit que quand les pièces dont on parle sont répandues sur l’écu de telle sorte que vers ses bords elles ne sont point entières. La cotte d’armes du roi Jean était toute semée de fleurs de lis d’or, ABBÉ DE CHOISI.</t>
  </si>
  <si>
    <t>Semel</t>
  </si>
  <si>
    <t>(sé-mèl). Mot latin qui signifie une fois, et dont on se servait autrefois en comptant des articles : semel, bis, ter, etc.</t>
  </si>
  <si>
    <t>Sémillant</t>
  </si>
  <si>
    <t>ANTE (sé-mi-llan, llan-t’, ll mouillées, et non sé-mi-yan), adj. D’une vivacité qui veut plaire.</t>
  </si>
  <si>
    <t>Semondre</t>
  </si>
  <si>
    <t>(se-mon-dr’), v. t. XIe s. 1°Convier à une cérémonie, à un acte public, a une réunion, à un rendez-vous 2°Par extension, exciter 3°Réprimander. Aceste, levant son ami, Qui jurait en diable et demi, Se mit tout bas à le semondre, SCARRON.</t>
  </si>
  <si>
    <t>Semper virens</t>
  </si>
  <si>
    <t>(sin-pèr-vi-rins’), n. m. Sorte de chèvrefeuille portant, toute l’année, des feuilles et des fleurs. FIG. toujours vert.</t>
  </si>
  <si>
    <t>Senaire</t>
  </si>
  <si>
    <t>(se-nê-r’), adj. Disposé six à six. Terme de versification ancienne. Se dit d’un vers ïambique de six pieds, et du vers hexamètre ordinaire.</t>
  </si>
  <si>
    <t>Senau</t>
  </si>
  <si>
    <t>(se-nô), n. m. Terme de marine. Navire dont le gréement ne diffère de celui du brick ordinaire que par un mâtereau établi derrière son grand mât, et qui porte la corne d’artimon. Mât de senau, nom donné à ce mâtereau. On a dit aussi senoc.</t>
  </si>
  <si>
    <t>Senaud</t>
  </si>
  <si>
    <t>n. m. 1°Homme riche qui veut paraître pauvre 2°Bon compagnon, ami de la joie. (La Curne)</t>
  </si>
  <si>
    <t>Senectin</t>
  </si>
  <si>
    <t>n. m. Capitaine. Les Sesnes voyant leur duc estre prins, et tous leurs senectains mors, virent et congneurent… que l’esperance de victoire leur estoit ostée… " (La Curne)</t>
  </si>
  <si>
    <t>Sénescent</t>
  </si>
  <si>
    <t>adj. Vieillissant.</t>
  </si>
  <si>
    <t>Sénevé</t>
  </si>
  <si>
    <t>(sè-ne-vé), n. m. Menue graine produite par cette plante dont on fait la moutarde.</t>
  </si>
  <si>
    <t>Sentine</t>
  </si>
  <si>
    <t>(san-ti-n’), n. f. Terme de marine. La partie la plus basse de l’intérieur d’un navire où les eaux s’amassent et croupissent. Anciennement, sorte de bateau servant à transporter le sel, ou à passer une rivière.</t>
  </si>
  <si>
    <t>Septemvir</t>
  </si>
  <si>
    <t>(sè-ptèm’-vir), n. m. Titre de sept magistrats et prêtres de Rome.</t>
  </si>
  <si>
    <t>Sequillon</t>
  </si>
  <si>
    <t>n. m. Petite branche d’arbre coupée, bâton. " Lequel signifiant… prist à sa defense un petit baston appellé sequillon, de tremble. " (La Curne)</t>
  </si>
  <si>
    <t>Sérancolin</t>
  </si>
  <si>
    <t>(sé-ran-ko-lin), n. m. Marbre des Pyrénées, de couleur d’agate, ainsi nommé du lieu d’où on le tire.</t>
  </si>
  <si>
    <t>Sérapis</t>
  </si>
  <si>
    <t>(sé-ra-pis’), n. m. Grand dieu de l’Égypte, qui était représenté avec un panier plein d’épis de blé sur la tête.</t>
  </si>
  <si>
    <t>Serayne</t>
  </si>
  <si>
    <t>n. f. Sirène. Faut qu’ilz bouchent leurs oreilles, comme on fait au chant des seraynes, BRANTÔME. (La Curne)</t>
  </si>
  <si>
    <t>Serdeau</t>
  </si>
  <si>
    <t>(sèr-dô), n. m. 1°Officier de la maison du roi qui recevait des mains des gentilshommes servants les plats que l’on desservait de la table royale 2°Lieu où l’on portait cette desserte, et où mangeaient les gentilshommes servants 3°Endroit où se faisait la revente de la desserte des tables royales.</t>
  </si>
  <si>
    <t>Séricicole</t>
  </si>
  <si>
    <t>(sé-ri-si-ko-l’), adj. Qui concerne la culture de la soie.</t>
  </si>
  <si>
    <t>Serinette</t>
  </si>
  <si>
    <t>(se-ri-nè-t’), n. f. 1°Espèce de petit orgue renfermé dans une boîte, et dont on se sert pour apprendre des airs aux serins 2°Fig. et familièrement. Chanteur ou chanteuse qui ne fait que répéter les airs appris, sans y mettre aucune expression.</t>
  </si>
  <si>
    <t>Serpentine</t>
  </si>
  <si>
    <t>(sèr-pan-ti-n’), n. f. Ancienne bouche à feu dont la volée était vissée sur la culasse.</t>
  </si>
  <si>
    <t>Serre-file</t>
  </si>
  <si>
    <t>(sê-re-fi-l’), n. m. 1°Terme militaire. Officiers et sous-officiers placés derrière une troupe en bataille, sur une ligne parallèle au front de cette troupe 2°Terme de marine. Vaisseau qui ferme la ligne, qui marche le dernier de tous.</t>
  </si>
  <si>
    <t>Sers</t>
  </si>
  <si>
    <t>(sêr), n. m. Nom du vent d’ouest, dans la Haute-Garonne. Les vents dominants soufflent de l’est à l’ouest et sont connus sous les noms d’autan et de sers, JULES VERNE.</t>
  </si>
  <si>
    <t>Serve</t>
  </si>
  <si>
    <t>(sèr-v’), n. f. 1°Terme rural. Mare creusée dans la cour d’une ferme 2°Réservoir d’irrigation.</t>
  </si>
  <si>
    <t>Séteux</t>
  </si>
  <si>
    <t>EUSE (sè-teû, teû-z’), adj. Qui est composé de poils raides.</t>
  </si>
  <si>
    <t>Sétiforme</t>
  </si>
  <si>
    <t>(sé-ti-for-m’), adj. Qui a la forme de soies.</t>
  </si>
  <si>
    <t>Seurat</t>
  </si>
  <si>
    <t>n. m. Sureau employé pour faire de l’encre et du vinaigre. (La Curne)</t>
  </si>
  <si>
    <t>Severance</t>
  </si>
  <si>
    <t>n. f. Séparation. (La Curne)</t>
  </si>
  <si>
    <t>Sexterade</t>
  </si>
  <si>
    <t>n. f. Setier, mesure agraire. " Une piece de terre touchant à la rubine de Saint Geniez, contenant cent sexterades de terre. " (La Curne)</t>
  </si>
  <si>
    <t>Seyture</t>
  </si>
  <si>
    <t>n. f. Mesure de pré ; ce qu’un homme peut faucher en un jour (La Curne)</t>
  </si>
  <si>
    <t>Sfumato</t>
  </si>
  <si>
    <t>(sfou-ma-to), n. m. Se dit d’une manière de peindre, moelleuse et vague, propre à rendre l’effet des objets placés à une certaine distance et enveloppés des vapeurs de l’atmosphère.</t>
  </si>
  <si>
    <t>Sibilant</t>
  </si>
  <si>
    <t>ANTE (si-bi-lan, lan-t’), adj. Terme didactique. Qui a le caractère d’un sifflement.</t>
  </si>
  <si>
    <t>Sibylle</t>
  </si>
  <si>
    <t>(si-bi-l’), n. f. 1°Chez les anciens, femmes auxquelles on attribuait la connaissance de l’avenir et le don de prédire 2°Fig. Femme qui affecte l’enthousiasme et l’air inspiré. Fig. et familièrement. Une vieille sibylle, une femme âgée qui a quelque prétention à l’esprit, ou qui est méchante.</t>
  </si>
  <si>
    <t>Sibylot</t>
  </si>
  <si>
    <t>n. m. Bouffon. (La Curne)</t>
  </si>
  <si>
    <t>Sicaire</t>
  </si>
  <si>
    <t>(si-kê-r’), n. m. Assassin gagé. Armez tout, affranchis, esclaves et sicaires, VOLTAIRE.</t>
  </si>
  <si>
    <t>Sicamor</t>
  </si>
  <si>
    <t>(si-ka-mor), n. m. Terme de blason. Cercle relié comme un cercle de tonneau.</t>
  </si>
  <si>
    <t>Siccité</t>
  </si>
  <si>
    <t>(si-ksi-té), n. f. Qualité, état de ce qui est sec, privé d’humidité. Évaporer à siccité, faire évaporer un liquide, jusqu’à ce que le résidu soit sec.</t>
  </si>
  <si>
    <t>Sigillé</t>
  </si>
  <si>
    <t>ÉE (si-jil-lé, lée), adj. Marqué d’un sceau.</t>
  </si>
  <si>
    <t>Sigisbée</t>
  </si>
  <si>
    <t>(si-ji-sbée), n. m. Homme, dit aussi cavalier servant, qui fréquente assidûment une maison et se montre très empressé auprès de la maîtresse.</t>
  </si>
  <si>
    <t>Signacle</t>
  </si>
  <si>
    <t>n. m. Signe de croix. (La Curne)</t>
  </si>
  <si>
    <t>Signole</t>
  </si>
  <si>
    <t>n. f. 1°Pièce d’or valant moins d’un écu 2°" C’est aussy ce que nous appellons la roue que font les jeunes garçons. " De sorte que payer en signoles, c’est ce que nous disons payer en gambades. (La Curne)</t>
  </si>
  <si>
    <t>Silenciaire</t>
  </si>
  <si>
    <t>(si-lan-si-ê-r’), n. m. Terme d’antiquité romaine. Officier qui faisait observer le silence aux esclaves.</t>
  </si>
  <si>
    <t>Sille</t>
  </si>
  <si>
    <t>(si-l’), n. m. Poëme mordant et satirique des Grecs.</t>
  </si>
  <si>
    <t>Sillet</t>
  </si>
  <si>
    <t>(si-llè), n. m. Terme de lutherie. Petit morceau d’ivoire, ou de bois fin, appliqué au haut du manche de la plupart des instruments à cordes, et sur lequel portent les cordes. La longueur des cordes se mesure du sillet au chevalet. Le sillet empêche que les cordes n’appuient sur la touche.</t>
  </si>
  <si>
    <t>Simandre</t>
  </si>
  <si>
    <t>(si-man-dr’), n. f. Disque de bois qui appelait les fidèles à la prière sous la primitive Eglise, et qui tient encore lieu de cloche dans certains couvents grecs.</t>
  </si>
  <si>
    <t>Simonie</t>
  </si>
  <si>
    <t>(si-mo-nie), n. f. Convention illicite par laquelle on reçoit une récompense temporelle, une rétribution pécuniaire pour quelque chose de saint et de spirituel, tel que les sacrements, les prières de l’Eglise, les bénéfices, etc.</t>
  </si>
  <si>
    <t>Simpeille</t>
  </si>
  <si>
    <t>n. f. Petit vase en usage dans les sacrifices. (La Curne)</t>
  </si>
  <si>
    <t>Sindon</t>
  </si>
  <si>
    <t>(sin-don), n. m. Le linceul dans lequel Jésus-Christ fut enseveli ; on le distingue du suaire, qui n’était qu’un mouchoir dont son visage était couvert.</t>
  </si>
  <si>
    <t>Singleton</t>
  </si>
  <si>
    <t>(sin-gle-ton), n. m. Se dit, au boston et au whist, d’une seule carte d’une certaine couleur qu’on a dans son jeu. Avoir un singleton.</t>
  </si>
  <si>
    <t>Sinople</t>
  </si>
  <si>
    <t>(si-no-pl’), n. m. 1°Terme de blason. La couleur verte, qui se représente dans la gravure par des hachures et des traits diagonaux de droite à gauche 2°Terme de minéralogie. Variété de quartz hyalin.</t>
  </si>
  <si>
    <t>Sitiologie</t>
  </si>
  <si>
    <t>(si-ti-o-lo-jie), n. f. Traité des aliments.</t>
  </si>
  <si>
    <t>Size</t>
  </si>
  <si>
    <t>(si-z’), n. f. Instrument pour peser les perles.</t>
  </si>
  <si>
    <t>Smaragdin</t>
  </si>
  <si>
    <t>INE (sma-ra-gdin, gdi-n’), adj. Qui a la couleur verte de l’émeraude.</t>
  </si>
  <si>
    <t>Smuggler</t>
  </si>
  <si>
    <t>(smo-gleur), n. m. 1°Navire qui faisait la contre-bande entre l’Angleterre et la France. Adjectivement. Navire smuggler 2°Celui qui faisait la contre-bande entre l’Angleterre et la France. De hardis smugglers.</t>
  </si>
  <si>
    <t>Soccage</t>
  </si>
  <si>
    <t>(so-ka-j’), n. m. Opération qui consiste à faire évaporer l’eau salée pour en obtenir le sel.</t>
  </si>
  <si>
    <t>Socque</t>
  </si>
  <si>
    <t>n. f. Terre qui s’attache aux pieds de ceux qui marchent dans les terres grasses. (La Curne)</t>
  </si>
  <si>
    <t>Sodalité</t>
  </si>
  <si>
    <t>(so-da-li-té), n. f. Mot forgé du latin. Compagnonnage. Réellement il (Béranger le chansonnier) a le goût très prononcé de l’amitié buvante et chantante et de la sodalité, SAINTE-BEUVE.</t>
  </si>
  <si>
    <t>Soffite</t>
  </si>
  <si>
    <t>(so-ffi-t’), n. m. Terme d’architecture. Dessous d’un ouvrage suspendu, comme le dessous d’un plancher, mais orné de compartiments, de caissons, de rosaces, etc.</t>
  </si>
  <si>
    <t>Soignole</t>
  </si>
  <si>
    <t>n. f. Instrument à tirer l’eau d’un puits. C’était une sorte de grue. (La Curne)</t>
  </si>
  <si>
    <t>Soihier</t>
  </si>
  <si>
    <t>Solacier</t>
  </si>
  <si>
    <t>(so-la-si-é), v. t. 1°Consoler, soulager. Quand Cupidon, qui me vit pâle et triste, Me dit : ami, pourquoi te soucier ? Lors m’envoya, pour me solacier, Tout son cortége et celui de sa mère, J. B. ROUSSEAU 2°Se solacier, v. pr. Se divertir.</t>
  </si>
  <si>
    <t>Soldadin</t>
  </si>
  <si>
    <t>n. m. Jeune soldat : " Il y avoit parmy nous autres François, un capitaine enfant de Poitiers, qui s’appelloit la Roüe, gentil soldadin, certes mon grand amy, BRANTÔME. (La Curne)</t>
  </si>
  <si>
    <t>Soldatesque</t>
  </si>
  <si>
    <t>(sol-da-tè-sk’), n. f. 1°Terme collectif et de mépris. Troupe de soldats, et, le plus souvent, de soldats sans discipline 2°Adj. Qui sent le soldat. Un ton soldatesque. Et la profonde déraison De ces disputes soldatesques Où l’on s’insulte à l’unisson Pour des misères pédantesques, GRESSET.</t>
  </si>
  <si>
    <t>(so-lé-si-sm’), n. m. 1°Faute contre la syntaxe 2°Fig. et familièrement. Faute quelconque. Le moindre solécisme en parlant vous irrite ; Mais vous en faites, vous, d’étranges en conduite, MOLIÈRE.</t>
  </si>
  <si>
    <t>Solée</t>
  </si>
  <si>
    <t>n. f. Fonds de terre rendant un sou de rente. (La Curne)</t>
  </si>
  <si>
    <t>Soleret</t>
  </si>
  <si>
    <t>(so-le-rè), n. m. Chaussure de l’homme d’armes, composée de lames d’acier articulées. Les chaussures en fer lamé, appelées solerets et pédieux, apparaissent partout au XIVe siècle, A. DEMMIN.</t>
  </si>
  <si>
    <t>Solfatare</t>
  </si>
  <si>
    <t>(sol-fa-ta-r’), n. f. Terrain d’où se dégagent des vapeurs sulfureuses, et où se dépose du soufre.</t>
  </si>
  <si>
    <t>Solfier</t>
  </si>
  <si>
    <t>(sol-fi-é), v. t. Déchiffrer ou lire une leçon, un morceau de musique, en prononçant les noms des notes. Solfier un morceau. Apprendre à solfier.</t>
  </si>
  <si>
    <t>Soliloque</t>
  </si>
  <si>
    <t>Somache</t>
  </si>
  <si>
    <t>(so-ma-ch’), n. f. Ancien terme de marine. Eau salée. On ne peut faire de l’eau en toute cette côte, il n’y a que des eaux somaches. (Furetière 1690)</t>
  </si>
  <si>
    <t>Sombrage</t>
  </si>
  <si>
    <t>(son-bra-j’), n. m. Terme rural. Premier labour donné à la vigne.</t>
  </si>
  <si>
    <t>Sommade</t>
  </si>
  <si>
    <t>n. f. Charge d’une bête de somme : " On leur envoya vingt et quatre sommades de bon vin, et autant de pain, FROISSART. (La Curne)</t>
  </si>
  <si>
    <t>Sommail</t>
  </si>
  <si>
    <t>(so-mall, ll mouillées), n. m. Terme de marine. Écueil dans une passe ; terrain élevé sous l’eau qui ne laisse pas assez de profondeur pour le passage d’un grand bâtiment.</t>
  </si>
  <si>
    <t>Sommière</t>
  </si>
  <si>
    <t>(so-miè-r’), n. f. Place découverte dans une forêt.</t>
  </si>
  <si>
    <t>Somnial</t>
  </si>
  <si>
    <t>ALE (so-mni-al, a-l’), adj. Terme didactique. Qui a rapport aux songes.</t>
  </si>
  <si>
    <t>Somniloque</t>
  </si>
  <si>
    <t>(so-mni-lo-k’), adj. Qui parle durant le sommeil.</t>
  </si>
  <si>
    <t>Songe-creux</t>
  </si>
  <si>
    <t>(son-je-kreû), n. m. 1°Homme qui, affectant de beaucoup songer, entretient continuellement des pensées chimériques 2°Celui qui songe souvent à faire des malices, des méchancetés.</t>
  </si>
  <si>
    <t>Sonnaille</t>
  </si>
  <si>
    <t>(so-nâ-ll’, ll mouillées), n. f. Clochette attachée au cou des bêtes, lorsqu’elles paissent ou qu’elles voyagent.</t>
  </si>
  <si>
    <t>Sonnailler</t>
  </si>
  <si>
    <t>(so-nâ-llé, ll mouillées, et non so-nâ-yé), n. m. L’animal qui, dans un troupeau, va le premier avec la clochette au cou.</t>
  </si>
  <si>
    <t>Sonnet</t>
  </si>
  <si>
    <t>(so-nè), n. m. Ouvrage de poésie composé de quatorze vers distribués en deux quatrains sur deux rimes seulement et en deux tercets.</t>
  </si>
  <si>
    <t>Sontise</t>
  </si>
  <si>
    <t>n. f. Biens propres. (La Curne)</t>
  </si>
  <si>
    <t>Soporal</t>
  </si>
  <si>
    <t>adj. Qui endort. (La Curne)</t>
  </si>
  <si>
    <t>Soprefin</t>
  </si>
  <si>
    <t>n. m. Fil d’or ou d’argent très fin. (La Curne)</t>
  </si>
  <si>
    <t>Soquet</t>
  </si>
  <si>
    <t>n. m. Impôt sur le vin. Les habitans de Beaucaire, qui par octroy de nous (dit Louis XI dans ses lettres patentes de 1472) leur a été puis aucun tems en ça octroyé qu’ils puissent cueillir et lever une aide appellée le soquet ou appetissement de mesures de vin qui se vend en detail en la dite ville et territoire d’icelle ; c’est assavoir cinq pichiers pour chacun barral de vin qui se monte à la septième partie d’icelui barral. (La Curne)</t>
  </si>
  <si>
    <t>Sorel</t>
  </si>
  <si>
    <t>adj. Un peu sor, tirant sur l’alezan. Li quens Gerins set el ceval sorel. (La Curne)</t>
  </si>
  <si>
    <t>Sorgueur</t>
  </si>
  <si>
    <t>(sor-gheur), n. m. Terme d’argot. Voleur de nuit qui ne recule ni devant la violence, ni devant le meurtre.</t>
  </si>
  <si>
    <t>Sorite</t>
  </si>
  <si>
    <t>(so-ri-t’), n. m. Terme de logique. Sorte de raisonnement, composé d’une suite de propositions, dont la seconde doit expliquer l’attribut de la première, la troisième l’attribut de la seconde, ainsi de suite, jusqu’à ce qu’enfin on arrive à la conséquence que l’on veut tirer. Le sorite est une suite d’enthymèmes enchaînés l’un à l’autre, MARMONTEL.</t>
  </si>
  <si>
    <t>Sororal</t>
  </si>
  <si>
    <t>ALE (so-ro-ral, ra-l’) ou SORORIAL, ALE (so-ro-ri-al, a-l’), adj. Qui appartient à des sœurs, à une sœur.</t>
  </si>
  <si>
    <t>Sororicide</t>
  </si>
  <si>
    <t>(so-ro-ri-si-d’), n. m. 1°Meurtre d’une sœur 2°Meurtrier de sa sœur. Romulus qui fut allaité D’une louve, fut fratricide ; Horace fut sororicide, SCARRON.</t>
  </si>
  <si>
    <t>Sosson</t>
  </si>
  <si>
    <t>n. m. Compagnon. (La Curne)</t>
  </si>
  <si>
    <t>Sot-l’y-laisse</t>
  </si>
  <si>
    <t>(so-li-lê-s’), n. m. invar. Morceau très délicat qui se trouve au-dessus du croupion d’une volaille.</t>
  </si>
  <si>
    <t>Sotoul</t>
  </si>
  <si>
    <t>n. m. Rez-de-chaussée. (La Curne)</t>
  </si>
  <si>
    <t>Souage</t>
  </si>
  <si>
    <t>(sou-a-j’), n. m. Terme d’art du moyen âge. Moulure, sorte de boudin enroulé autour du pied des pièces d’orfévrerie, tantôt simple, tantôt double, quelquefois triple. Les souages étaient souvent verrés, c’est-à-dire qu’ils se détachaient par la dorure sur l’argent, DE LABORDE.</t>
  </si>
  <si>
    <t>Soubergue</t>
  </si>
  <si>
    <t>(sou-bèr-gh’), n. m. Nom des coteaux, dans le Languedoc.</t>
  </si>
  <si>
    <t>Soubracier</t>
  </si>
  <si>
    <t>n. m. Complice. (La Curne)</t>
  </si>
  <si>
    <t>Soudenier</t>
  </si>
  <si>
    <t>n. m. Soldat mercenaire. (La Curne)</t>
  </si>
  <si>
    <t>Soudrille</t>
  </si>
  <si>
    <t>(sou-dri-ll’), n. m. Terme vieilli, synonyme de soudard. Adam, parrain banal de toutes les familles, Adam, dis-je, par qui chaque nom fut ourdi, N’y rencontrait pas mieux que nos braves soudrilles, LA FONTAINE.</t>
  </si>
  <si>
    <t>Soue</t>
  </si>
  <si>
    <t>(soue), n. f. Terme rural. Étable à porcs.</t>
  </si>
  <si>
    <t>Soufflard</t>
  </si>
  <si>
    <t>(sou-flar), n. m. Terme de houillère. Pertuis par lequel le grisou fait irruption, JULES VERNE, le Temps, 22 avril 1877, Feuilleton.</t>
  </si>
  <si>
    <t>Souillard</t>
  </si>
  <si>
    <t>(sou-llar, ll mouillées), n. m. Terme de construction. Trou percé dans une pierre, pour livrer passage à l’eau ou pour en recevoir la chute. La pierre elle-même.</t>
  </si>
  <si>
    <t>Souille</t>
  </si>
  <si>
    <t>(sou-ll’, ll mouillées, et non sou-ye), n. f. Terme de marine. Empreinte que laisse, dans la vase ou le sable fin, le fond d’un navire qui revient à flot, après avoir échoué dans ce sable ou cette vase.</t>
  </si>
  <si>
    <t>Souloir</t>
  </si>
  <si>
    <t>(sou-loir), v. t. Terme vieilli dont il ne reste que l’imparfait, à peine encore usité quelquefois. Avoir coutume. Fait que je ne suis plus ce que je soulais être ? RÉGNIER.</t>
  </si>
  <si>
    <t>Soupette</t>
  </si>
  <si>
    <t>(sou-pè-t’), n. f. Petite tranche de pain. Je n’ai mis dans mon bouillon que quelques soupettes.</t>
  </si>
  <si>
    <t>Sourdois</t>
  </si>
  <si>
    <t>n. m. Mauvais renom. (La Curne)</t>
  </si>
  <si>
    <t>Sourgon</t>
  </si>
  <si>
    <t>n. m. Source. Une fontaine qui rendoit vin blancq et vin vermeil par plusieurs sourgons, FROISSART. (La Curne)</t>
  </si>
  <si>
    <t>Souriquois</t>
  </si>
  <si>
    <t>OISE (sou-ri-koî, koî-z’), adj. Qui appartient aux souris et aux rats. Mais la perte la plus grande Tomba presque en tous endroits Sur le peuple souriquois, LA FONTAINE.</t>
  </si>
  <si>
    <t>Souris</t>
  </si>
  <si>
    <t>(sou-ri), n. f. Espace qui est dans la main, entre le pouce et l’index.</t>
  </si>
  <si>
    <t>Sous-barbe</t>
  </si>
  <si>
    <t>(sou-bar-b’), n. f. Familièrement. Coup sous le menton. Traverse d’une écluse de marais salant.</t>
  </si>
  <si>
    <t>Sous-cap</t>
  </si>
  <si>
    <t>(sou-kap), n. m. Terme de marine. Agent chargé, sous un chef d’escouade, de surveiller des ouvriers dans un arsenal, un bagne.</t>
  </si>
  <si>
    <t>Sous-dataire</t>
  </si>
  <si>
    <t>(sou-da-tê-r’), n. m. Nom d’un officier papal.</t>
  </si>
  <si>
    <t>Soustylaire</t>
  </si>
  <si>
    <t>(sou-sti-lê-r’), n. f. Ligne droite perpendiculaire au style d’un cadran solaire, et placée dans un plan perpendiculaire à celui du cadran.</t>
  </si>
  <si>
    <t>Soutoul</t>
  </si>
  <si>
    <t>Soyer</t>
  </si>
  <si>
    <t>(so-ié), n. m. Verre de Champagne glacé, qu’on hume avec un tuyau de paille.</t>
  </si>
  <si>
    <t>Soyère</t>
  </si>
  <si>
    <t>(so-iè-r’), adj. f. Se dit de l’industrie qui s’occupe de la récolte et de la fabrication des soies. Industrie soyère.</t>
  </si>
  <si>
    <t>Spagirique</t>
  </si>
  <si>
    <t>(spa-ji-ri-k’), adj. Qui appartient à l’alchimie, qui se sert de l’alchimie. L’art spagirique.</t>
  </si>
  <si>
    <t>Spallière</t>
  </si>
  <si>
    <t>n. f. Pièce d’armure de fer couvrant l’épaule. La spallière remplaça l’ailette, qui n’était pas très pratique, vers le milieu du XIVe siècle.</t>
  </si>
  <si>
    <t>Spargirie</t>
  </si>
  <si>
    <t>n. f. Alchimie. (La Curne)</t>
  </si>
  <si>
    <t>Spéculaire</t>
  </si>
  <si>
    <t>(spé-ku-lê-r’), adj. 1°Terme de minéralogie. Composé de lames brillantes, et qui réfléchissent la lumière 2°Science spéculaire, celle qui enseigne à faire des miroirs (acception vieillie).</t>
  </si>
  <si>
    <t>Spélonque</t>
  </si>
  <si>
    <t>(spé-lon-k’), n. f. Caverne, antre. Ils (les rose-croix) disent que la spélonque ou grotte en laquelle reposait le corps de leur fondateur… NAUDÉ.</t>
  </si>
  <si>
    <t>Sphragistique</t>
  </si>
  <si>
    <t>(sfra-ji-sti-k’), n. f. Science des sceaux et des cachets.</t>
  </si>
  <si>
    <t>Spic</t>
  </si>
  <si>
    <t>(spik), n. m. Nom vulgaire et spécifique de la lavande.</t>
  </si>
  <si>
    <t>Spicilége</t>
  </si>
  <si>
    <t>(spi-si-lè-j’), n. m. Recueil ou glane d’épis ; titre de quelques collections de pièces, d’actes et autres monuments qui n’avaient jamais été imprimés. Le Spicilége de dom Luc d’Achéri.</t>
  </si>
  <si>
    <t>Spinelle</t>
  </si>
  <si>
    <t>(spi-nè-l’), adj. Terme de joaillier. Rubis spinelles, rubis qui sont d’un rouge pâle, tirant sur la pelure d’ognon ; ils en sont moins estimés.</t>
  </si>
  <si>
    <t>Spiration</t>
  </si>
  <si>
    <t>(spi-ra-sion), n. f. Terme de théologie. Manière dont le Saint-Esprit procède du Père et du Fils. Le Saint-Esprit procède du Père et du Fils par voie de spiration.</t>
  </si>
  <si>
    <t>Spirolle</t>
  </si>
  <si>
    <t>(spi-ro-l’), n. m. Anciennement. Espèce de bouche à feu, petite coulevrine.</t>
  </si>
  <si>
    <t>Spondée</t>
  </si>
  <si>
    <t>(spon-dée), n. m. Terme de versification grecque et latine. Pied composé de deux syllabes longues.</t>
  </si>
  <si>
    <t>Sportule</t>
  </si>
  <si>
    <t>(spor-tu-l’), n. f. 1°Terme d’antiquité romaine. Dons en comestibles que les grands de Rome faisaient distribuer à leurs clients 2°Anciennement, présents qu’on faisait aux juges, épices.</t>
  </si>
  <si>
    <t>Spumeux</t>
  </si>
  <si>
    <t>EUSE (spu-meû, meû-z’), adj. ou spumescent, adj. 1°Qui est mêlé, rempli, couvert d’écume 2°Qui a une apparence d’écume, d’éponge.</t>
  </si>
  <si>
    <t>Spurien</t>
  </si>
  <si>
    <t>adj. Méprisable. Dans son goban mie n’est close La spurienne emphiteose, Que contemme la noble gent Qui naist et meurt quant et l’argent. (La Curne)</t>
  </si>
  <si>
    <t>Stabat</t>
  </si>
  <si>
    <t>(sta-bat’), n. m. Prose qui se chante dans les églises pendant la semaine sainte.</t>
  </si>
  <si>
    <t>Stabulation</t>
  </si>
  <si>
    <t>(sta-bu-la-sion), n. f. Stabulation permanente, ou, simplement, stabulation, séjour ou entretien continu des bestiaux à l’étable.</t>
  </si>
  <si>
    <t>Stalle</t>
  </si>
  <si>
    <t>(sta-l’), n. f. 1°Dans une église, siéges de bois dont le fond se lève et se baisse, et qui sont autour du chœur 2°Dans un théâtre, siéges séparés et numérotés. Louer une stalle.</t>
  </si>
  <si>
    <t>Stampe</t>
  </si>
  <si>
    <t>(stan-p’), n. f. Intervalle d’une veine à l’autre, dans une mine.</t>
  </si>
  <si>
    <t>Stanguette</t>
  </si>
  <si>
    <t>(stan-ghè-t’), n. f. Terme de musique. Barre de mesure.</t>
  </si>
  <si>
    <t>Starie</t>
  </si>
  <si>
    <t>(sta-rie), n. f. Terme du commerce maritime. Temps qui détermine le chargement et le déchargement d’un navire.</t>
  </si>
  <si>
    <t>Statère</t>
  </si>
  <si>
    <t>(sta-tè-r’), n. f. Nom de la balance, en latin. Toutes les espèces de statères ou balances romaines, BUFFON.</t>
  </si>
  <si>
    <t>Staurolâtre</t>
  </si>
  <si>
    <t>(stô-ro-lâ-tr’), n. m. Nom d’anciens sectaires d’Arménie, qui ne voulaient pas adorer d’autre image que la croix. S’est dit ironiquement des catholiques.</t>
  </si>
  <si>
    <t>Stéganographie</t>
  </si>
  <si>
    <t>(sté-ga-no-gra-fie), n. f. Écriture en signes secrets et convenus.</t>
  </si>
  <si>
    <t>Stellionat</t>
  </si>
  <si>
    <t>(stèl-li-o-na), n. m. Terme de jurisprudence. Il y a stellionat, lorsqu’on vend ou qu’on hypothèque un immeuble dont on sait n’être pas propriétaire, lorsqu’on présente comme libres des biens hypothéqués, ou que l’on déclare des hypothèques moindres que celles dont ces biens sont chargés.</t>
  </si>
  <si>
    <t>Stillatoire</t>
  </si>
  <si>
    <t>(stil-la-toi-r’), adj. Qui filtre, qui tombe goutte à goutte.</t>
  </si>
  <si>
    <t>Stinkal</t>
  </si>
  <si>
    <t>(stin-kal), n. m. Nom d’un marbre du Boulonais. Le marbre de ces carrières est d’un gris sombre et bleuâtre.</t>
  </si>
  <si>
    <t>Stipendier</t>
  </si>
  <si>
    <t>(sti-pan-di-é), v. t. Avoir à sa solde. Il ne se dit plus guère qu’en mauvaise part. Stipendier des assassins.</t>
  </si>
  <si>
    <t>Stoliste</t>
  </si>
  <si>
    <t>(sto-li-st’), n. m. Terme d’antiquité. Nom du prêtre égyptien chargé de tout ce qui concernait l’instruction religieuse et le choix des victimes.</t>
  </si>
  <si>
    <t>Stolonomie</t>
  </si>
  <si>
    <t>n. f. Equipement des flottes. Stolonomie, traicté contenant la maniere de dresser, fournir, equiper et entretenir, en tout temps, en bon ordre une armée de mer, JAL. (La Curne)</t>
  </si>
  <si>
    <t>Strapasser</t>
  </si>
  <si>
    <t>(stra-pa-sé), v. t. 1°Terme vieilli. Maltraiter de coups 2°Terme de peinture, peu usité. Peindre ou dessiner à la hâte et sans correction, en affectant la négligence et la facilité.</t>
  </si>
  <si>
    <t>Strigile</t>
  </si>
  <si>
    <t>(stri-ji-l’), n. m. Instrument en forme de racloire, en bronze, dont les anciens se servaient dans le bain pour racler la peau et en détacher la crasse. Sorte de cannelures sinuées qui servent d’ornement à un certain nombre de sarcophages antiques.</t>
  </si>
  <si>
    <t>Stromates</t>
  </si>
  <si>
    <t>(stro-ma-t’), n. m. plur. Titre de plusieurs anciens ouvrages, qui signifie proprement tapisseries, et qui se prend pour mélange de différents sujets, tel que l’ouvrage de saint Clément d’Alexandrie.</t>
  </si>
  <si>
    <t>Stygien</t>
  </si>
  <si>
    <t>IENNE (sti-jiin, jiè-n’), adj. Qui a rapport au styx.</t>
  </si>
  <si>
    <t>Stylobate</t>
  </si>
  <si>
    <t>(sti-lo-ba-t’), n. m. Terme d’architecture. Piédestal qui porte des colonnes.</t>
  </si>
  <si>
    <t>Suage</t>
  </si>
  <si>
    <t>(su-a-j’), n. m. La partie carrée du pied d’un flambeau, qu’on appelle doucine, lorsque le pied du flambeau est rond, RICHELET.</t>
  </si>
  <si>
    <t>Subelin</t>
  </si>
  <si>
    <t>adj. Habile. M. Marillac, qui estoit subelin à bien parler, BRANTÔME. (La Curne)</t>
  </si>
  <si>
    <t>Suborner</t>
  </si>
  <si>
    <t>(sub-or-né), v. t. Porter à faire une action contre le devoir, une mauvaise action. Suborner par discours une femme coquette, RÉGNIER.</t>
  </si>
  <si>
    <t>Subrécot</t>
  </si>
  <si>
    <t>(su-bré-ko), n. m. 1°Terme familier. Surplus de l’écot ; supplément de dépense 2°Fig. Demande imprévue qui vient par-dessus les autres.</t>
  </si>
  <si>
    <t>Subreption</t>
  </si>
  <si>
    <t>(su-brè-psion ; en vers, de quatre syllabes), n. f. Surprise faite à un supérieur ; grâce obtenue sur un faux exposé.</t>
  </si>
  <si>
    <t>Subsidence</t>
  </si>
  <si>
    <t>(sub-si-dan-s’), n. f. Terme de géologie. Action de descendre au-dessous du niveau, affaissement.</t>
  </si>
  <si>
    <t>Subsumption</t>
  </si>
  <si>
    <t>(sub-son-psion), n. f. Terme de logique. Raisonnement par lequel on met une idée sous une idée plus générale. " L’homme est un animal " est une subsumption, où l’idée moins générale d’homme est mise sous l’idée plus générale d’animal.</t>
  </si>
  <si>
    <t>Succube</t>
  </si>
  <si>
    <t>(su-kku-b’), n. m. Démon qui, suivant l’opinion populaire, prend la forme d’une femme pour avoir commerce avec un homme.</t>
  </si>
  <si>
    <t>Sui-generis</t>
  </si>
  <si>
    <t>(su-i-jé-né-ris’), locution latine qui signifie de son genre ; elle est souvent employée en français pour dire particulier, spécial, qu’on ne peut comparer à d’autres. Cette substance a une odeur sui generis.</t>
  </si>
  <si>
    <t>Sulciforme</t>
  </si>
  <si>
    <t>(sul-si-for-m’), adj. Qui a la forme d’un sillon, de sillons.</t>
  </si>
  <si>
    <t>Superfétation</t>
  </si>
  <si>
    <t>(su-pèr-fé-ta-sion), n. f. Ce qui est en trop. Ce chapitre est entièrement inutile, c’est une superfétation.</t>
  </si>
  <si>
    <t>Superfusion</t>
  </si>
  <si>
    <t>(su-pèr-fu-zion), n. f. Action de faire fondre un cachet de cire sur le pli qu’il ferme.</t>
  </si>
  <si>
    <t>Supernel</t>
  </si>
  <si>
    <t>ELLE (su-pèr-nèl, nè-l’), adj. Terme vieilli. Qui vient d’en haut, du ciel. Le ciel et la gloire qui nous y est préparée est le but de la supernelle vocation, J. MESTREZAT.</t>
  </si>
  <si>
    <t>Superséder</t>
  </si>
  <si>
    <t>(su-pèr-sé-dé), v. t. Terme vieilli de jurisprudence. Surseoir. Ordonné qu’il sera supersédé aux poursuites. XVIe s. Si nous regardons à ces choses, il sera facile de juger jusques à où la securité doit proceder et où elle doit superseder, CALVIN.</t>
  </si>
  <si>
    <t>Surcens</t>
  </si>
  <si>
    <t>(sur-san), n. m. Terme de jurisprudence féodale. Rente seigneuriale dont un héritage était chargé par-dessus le cens.</t>
  </si>
  <si>
    <t>Surérogation</t>
  </si>
  <si>
    <t>(su-ré-ro-ga-sion ; en vers, de six syllabes), n. f. 1°Ce qui est au delà de ce qui est dû, commandé 2°Terme de dévotion. Ce qu’on fait de bien au delà de ce qu’on est obligé de faire, comme chrétien ou comme membre d’un ordre religieux.</t>
  </si>
  <si>
    <t>Surge</t>
  </si>
  <si>
    <t>(sur-j’), n. f. Laine qui se vend sans avoir été lavée ni dégraissée. On trouve en Crimée trois sortes de laines, la lavée, la surge et la pelade, DE PEYSSONNEL. Adj. Laine surge.</t>
  </si>
  <si>
    <t>Surlé</t>
  </si>
  <si>
    <t>(sur-lé), n. m. Entaille de dix centimètres de largeur que l’on fait aux pins pour l’extraction de la térébenthine et de la résine.</t>
  </si>
  <si>
    <t>Surranation</t>
  </si>
  <si>
    <t>(su-ra-nna-sion), n. f. Cessation de l’effet d’un acte valable seulement pour un temps déterminé XVIe s. Lettres de surannation, celles qu’on obtenait pour rendre la valeur à d’autres lettres qu’on avait laissées trop vieillir sans exécution.</t>
  </si>
  <si>
    <t>Sybarite</t>
  </si>
  <si>
    <t>(si-ba-ri-t’), n. m. 1°Habitant de Sybaris 2°Fig. Homme qui mène une vie molle et voluptueuse.</t>
  </si>
  <si>
    <t>Sycamor</t>
  </si>
  <si>
    <t>n. m. Cercle lié, en termes d’armoiries. " Portoit pour armes de sable à un sycamor d’or. C’estoit un cercle de tonneau. " (La Curne)</t>
  </si>
  <si>
    <t>(si-ko-fan-t’), n. m. 1°Nom qu’on donnait dans Athènes aux dénonciateurs qui livraient aux passions de la foule les citoyens éminents et surtout ceux dont elle redoutait le plus la raison ou la vertu 2°Fourbe, menteur, fripon, délateur, coquin. Le sycophante alors me répondit, Qu’il faut tromper pour se mettre en crédit, VOLTAIRE.</t>
  </si>
  <si>
    <t>Syllepse</t>
  </si>
  <si>
    <t>(sil-lè-ps’), n. f. 1°Figure de grammaire qui règle l’accord des mots, non d’après les règles grammaticales, mais d’après les vues particulières de l’esprit 2°Figure par laquelle un mot est employé à la fois au propre et au figuré.</t>
  </si>
  <si>
    <t>Sylphe</t>
  </si>
  <si>
    <t>IDE (sil-f’, fi-d’), n. m. et f. Nom que les cabalistes donnaient aux prétendus génies élémentaires de l’air. Sylphide. Je suis l’enfant de l’air, un sylphe, moins qu’un rêve, Fils du printemps qui naît, du matin qui se lève, V. HUGO.</t>
  </si>
  <si>
    <t>Sylvain</t>
  </si>
  <si>
    <t>(sil-vin), Adj. Terme de zoologie. Qui vit dans les forêts.</t>
  </si>
  <si>
    <t>Symblépharon</t>
  </si>
  <si>
    <t>(sin-blé-fa-ron), n. m. Terme de chirurgie. Adhérence des paupières avec le globe de l’œil.</t>
  </si>
  <si>
    <t>Symploque</t>
  </si>
  <si>
    <t>(sin-plo-k’) ou SYMPLOCE (sinplo-s’), n. f. Terme de rhétorique. Figure de mots, dite aussi complexion, qui est une répétition consistant à commencer plusieurs membres de phrases ou à les finir par le même mot.</t>
  </si>
  <si>
    <t>Symposiaque</t>
  </si>
  <si>
    <t>(sin-po-zi-a-k’), adj. Qui a rapport aux repas, aux festins. Entre autres propos symposiaques que nous eûmes durant et après le repas, il me souvient d’une agréable remarque de M. d’Urfé, Esprit de saint François de Sales, dans SAINTE-BEUVE.</t>
  </si>
  <si>
    <t>Synalèphe</t>
  </si>
  <si>
    <t>(si-na-lè-f’), n. f. Terme de grammaire. Réunion de deux syllabes en une seule soit par synérèse, soit par crase, soit par élision. Quelqu’un, pour Quelque un.</t>
  </si>
  <si>
    <t>Synallagmatique</t>
  </si>
  <si>
    <t>(si-nal-la-gma-ti-k’), adj. Terme de jurisprudence. Il se dit des contrats qui contiennent obligation réciproque entre les parties.</t>
  </si>
  <si>
    <t>Synarchie</t>
  </si>
  <si>
    <t>(si-nar-chie), n. f. Règne de plusieurs princes qui gouvernent simultanément les diverses portions d’un même empire. La synarchie égyptienne.</t>
  </si>
  <si>
    <t>Synaxe</t>
  </si>
  <si>
    <t>(si-na-ks’), n. f. Nom donné aux réunions des chrétiens primitifs, et à la sainte communion.</t>
  </si>
  <si>
    <t>Synchyse</t>
  </si>
  <si>
    <t>(sin-ki-z’), n. f. Terme de grammaire. Figure de construction ou plutôt vice de style par lequel, en détruisant l’ordre naturel des mots, on rend la phrase difficile à comprendre.</t>
  </si>
  <si>
    <t>Syndérèse</t>
  </si>
  <si>
    <t>(sin-dé-rè-z’), n. f. Terme de dévotion. XVIe s. Remords de conscience. Sait que c’est qu’hypostase avecque syndérèse, RÉGNIER.</t>
  </si>
  <si>
    <t>Synecdoque</t>
  </si>
  <si>
    <t>(si-nèk-do-k’), n. f. Figure par laquelle on prend le genre pour l’espèce, ou l’espèce pour le genre, le tout pour la partie, ou la partie pour le tout. Exemples : une voile pour un navire ; les flots pour la mer ; l’airain pour les canons.</t>
  </si>
  <si>
    <t>(si-né-rè-z’), n. f. Sorte de métaplasme qui consiste en une contraction ; d’où résulte une diminution dans le nombre de syllabes que le mot devrait avoir ; exemples : diamant en deux syllabes.</t>
  </si>
  <si>
    <t>Synode</t>
  </si>
  <si>
    <t>(si-no-d’), n. m. 1°Assemblée des curés et des autres ecclésiastiques d’un diocèse 2°Chez les protestants, assemblée de ministres et d’anciens pour les affaires de l’Église.</t>
  </si>
  <si>
    <t>Synodique</t>
  </si>
  <si>
    <t>(si-no-di-k’), adj. Terme d’astronomie. Révolution synodique de la lune, ou mois synodique, temps employé par la lune pour revenir occuper une même position par rapport au soleil et à la terre ; c’est le temps qui s’écoule entre deux nouvelles lunes consécutives.</t>
  </si>
  <si>
    <t>Syntagme</t>
  </si>
  <si>
    <t>(sin-ta-gm’), n. m. Dans la phalange grecque, division de 256 hommes, formant un carré plein de 16 hommes de côté.</t>
  </si>
  <si>
    <t>Syringe</t>
  </si>
  <si>
    <t>(si-rin-j’), n. f. 1°Flûte de Pan, flûte à sept tuyaux. On a dit aussi syrinx. Syrinx parle et respire aux lèvres du berger, A. CHÉNIER 2°Nom donné par les Grecs aux plus magnifiques des sépultures royales de Thèbes, en Égypte, celles de Biban-el-Molouk.</t>
  </si>
  <si>
    <t>Syrtes</t>
  </si>
  <si>
    <t>(sir-t’), n. f. plur. Sables mouvants, très dangereux pour les navires. Que Neptune en courroux, s’élevant sur la mer, D’un mot calme les flots, mette la paix dans l’air, Délivre les vaisseaux, des syrtes les arrache… BOILEAU.</t>
  </si>
  <si>
    <t>Syrvante</t>
  </si>
  <si>
    <t>(sir-van-t’), n. f. Vieux terme de poésie française. Satire contre des rois, des princes ou des ecclésiastiques, que faisaient les anciens trouvères ou troubadours, poètes provençaux. (Furetière 1690)</t>
  </si>
  <si>
    <t>Syzygie</t>
  </si>
  <si>
    <t>(si-zi-jie), n. f. Terme d’astronomie. Positions du soleil et de la lune, quand ces astres sont en conjonction ou en opposition, c’est-à-dire à la nouvelle et à la pleine lune.</t>
  </si>
  <si>
    <t>Tabagie</t>
  </si>
  <si>
    <t>(ta-ba-jie), n. f. 1°Lieu public où l’on allait fumer du tabac 2°Petite cassette où l’on renferme tout ce qui sert pour fumer.</t>
  </si>
  <si>
    <t>Tabarin</t>
  </si>
  <si>
    <t>(ta-ba-rin), n. m. 1°Farceur qui égayait de ses quolibets, au commencement du XVIIe siècle, les rues et les places de Paris, principalement le pont Neuf 2°Par emploi d’un nom propre pour nom appellatif, farceur qui monte sur des tréteaux pour représenter dans les places publiques. Faire le Tabarin, faire le bouffon.</t>
  </si>
  <si>
    <t>Tabellaire</t>
  </si>
  <si>
    <t>(ta-bel-lê-r’), adj. En forme de table. Impression tabellaire, celle qui se fait avec planches solides.</t>
  </si>
  <si>
    <t>Tabelle</t>
  </si>
  <si>
    <t>(ta-bè-l’), n. f. 1°S’est dit autrefois des mémoires contenant des comptes 2°Rôle, liste. On lui donnera sur la tabelle le même nombre de prédications qui incombent à ses collègues, Journ. de Genève, 30 mars 1875.</t>
  </si>
  <si>
    <t>Tabellion</t>
  </si>
  <si>
    <t>(ta-bèl-li-on), n. m. 1°Primitivement, officiers qui avaient pour fonction de délivrer les grosses des actes reçus en minutes par les notaires 2°Officier public qui faisait fonction de notaire dans les juridictions subalternes et seigneuriales.</t>
  </si>
  <si>
    <t>Tabernacle</t>
  </si>
  <si>
    <t>(ta-bèr-na-kl’), n. m. Terme de la marine des galères. Lieu d’environ six pans de long, et élevé d’un degré au-dessus du reste ; c’est la place d’où le capitaine faisait le commandement. Il demeura toujours sur le tabernacle, donnant les ordres avec une froideur admirable, RETZ.</t>
  </si>
  <si>
    <t>Tabis</t>
  </si>
  <si>
    <t>(ta-bî), n. m. Étoffe de soie unie et ondée, passée à la calandre sous un cylindre qui imprime sur l’étoffe les inégalités onduleuses gravées sur le cylindre même.</t>
  </si>
  <si>
    <t>Tabloin</t>
  </si>
  <si>
    <t>(ta-bloin), n. m. Ancien terme d’artillerie. Plate-forme faite de madriers, pour placer une batterie de canons.</t>
  </si>
  <si>
    <t>Tabor</t>
  </si>
  <si>
    <t>n. m. Tambour. (La Curne)</t>
  </si>
  <si>
    <t>Tabouer</t>
  </si>
  <si>
    <t>(ta-bou-é), v. t. Déclarer tabou.</t>
  </si>
  <si>
    <t>Tabularium</t>
  </si>
  <si>
    <t>(ta-bu-la-ri-om’), n. m. Nom donné au dépôt des archives, chez les Romains.</t>
  </si>
  <si>
    <t>Tabulature</t>
  </si>
  <si>
    <t>n. f. Notation musicale conventionnelle usitée pour certains instruments, du moyen âge jusque vers le XVIIIe s.</t>
  </si>
  <si>
    <t>Taburel</t>
  </si>
  <si>
    <t>n. m. Tambourin. (La Curne)</t>
  </si>
  <si>
    <t>Tabut</t>
  </si>
  <si>
    <t>(ta-bu), n. m. Terme vieilli. Trouble, tumulte. Ils emploient le loisir qui leur est donné, à l’écart du tabut du monde, à méditer les grandes grâces qu’ils ont reçues du ciel, LE FAUCHEUR.</t>
  </si>
  <si>
    <t>Tacan</t>
  </si>
  <si>
    <t>n. m. Bruit, tumulte. (La Curne)</t>
  </si>
  <si>
    <t>Tacet</t>
  </si>
  <si>
    <t>(ta-sèt’), n. m. Mot latin qu’on écrit sur une partie de musique pour indiquer que la voix ou l’instrument doit garder le silence pendant toute la durée du morceau ou du mouvement. Fig. et familièrement. Tenir, garder le tacet, ne pas parler, ne pas dire son secret.</t>
  </si>
  <si>
    <t>Tacon</t>
  </si>
  <si>
    <t>(ta-kon), n. m. Jeune saumoneau, dans le bassin de la Loire.</t>
  </si>
  <si>
    <t>Tacques</t>
  </si>
  <si>
    <t>(ta-k’), n. f. plur. Se disait, dans les tarifs de douane, de tous les ustensiles de fer fondu.</t>
  </si>
  <si>
    <t>Taction</t>
  </si>
  <si>
    <t>(ta-ksion), n. f. Terme très peu usité. Action de toucher.</t>
  </si>
  <si>
    <t>Tafia</t>
  </si>
  <si>
    <t>(ta-fia), n. m. L’eau-de-vie de cannes, qui se fait avec les écumes et les gros sirops de sucre ; les Français l’appellent guildive et les Anglais rhum.</t>
  </si>
  <si>
    <t>Taforée</t>
  </si>
  <si>
    <t>n. f. Barque à passer des chevaux. (La Curne)</t>
  </si>
  <si>
    <t>Tafouilleux</t>
  </si>
  <si>
    <t>(ta-fou-lleû, ll mouillées), n. m. Homme autrefois chargé de ramasser les objets que la Seine charriait, DU CAMP, Rev. des Deux-Mondes, 1867.</t>
  </si>
  <si>
    <t>Tailladin</t>
  </si>
  <si>
    <t>(ta-lla-din, ll mouillées), n. m. Terme de confiseur. Tranche mince de citron ou d’orange.</t>
  </si>
  <si>
    <t>Taillant</t>
  </si>
  <si>
    <t>(ta-llan, ll mouillées, et non ta-yan), n. m. Tranchant d’un couteau, d’une épée, etc. Ébrécher le taillant d’une hache.</t>
  </si>
  <si>
    <t>Taille-mer</t>
  </si>
  <si>
    <t>(tâ-lle-mèr, ll mouillées), n. m. Terme de marine. Pièce de bois saillante, appliquée sur le devant de l’étrave, et servant à couper l’eau.</t>
  </si>
  <si>
    <t>Taillerole</t>
  </si>
  <si>
    <t>ou TAILLEROLLE (ta-lle-ro-l’, ll mouillées), n. f. Instrument pour tondre le velours.</t>
  </si>
  <si>
    <t>Taille-vent</t>
  </si>
  <si>
    <t>(ta-lle-van ; ll mouillées), n. m. Terme de marine. Voile à bourcet qui remplace la grande voile, dans certains bâtiments, quand le vent est fort ; se dit aussi quelquefois de la grande voile.</t>
  </si>
  <si>
    <t>Taillole</t>
  </si>
  <si>
    <t>(ta-llo-l’, ll mouillées), n. f. Nom, en Provence, de la longue ceinture de laine presque toujours rouge avec laquelle les gens se serrent les reins, en haine des bretelles. Un grand garçon, alerte et solide, les reins étroitement serrés dans sa taillole en laine rouge, ALPH. DAUDET.</t>
  </si>
  <si>
    <t>Talaire</t>
  </si>
  <si>
    <t>(ta-lê-r’), adj. Terme d’antiquité. Qui descend jusqu’aux talons. Tunique talaire (du lat. talaris, de talus, talon).</t>
  </si>
  <si>
    <t>Talbot</t>
  </si>
  <si>
    <t>(tal-bo), n. m. Nom donné dans le Poitou à un billot de bois que les paysans mettent au cou de leurs chiens pour les empêcher de courir trop librement ou d’attaquer les passants, Affiches de Paris, 4 janv. 1777, dans LACURNE.</t>
  </si>
  <si>
    <t>Talevas</t>
  </si>
  <si>
    <t>(ta-le-vâ), n. m. Ancien terme militaire. Grand bouclier carré, employé dans le combat à pied.</t>
  </si>
  <si>
    <t>Talle</t>
  </si>
  <si>
    <t>(ta-l’), n. f. 1°Branche enracinée qu’un arbre pousse à son pied 2°Nom donné aux branches ou aux jeunes tiges qui s’élèvent, soit de la racine, soit de la tige souterraine des plantes annuelles ou herbacées, et qui forment par leur réunion une touffe plus ou moins considérable.</t>
  </si>
  <si>
    <t>Tallevane</t>
  </si>
  <si>
    <t>(ta-le-va-n’), n. f. Pot de grès où l’on met du beurre. Des beurres de provision dans de longs pots de grès, qu’on nomme tallevanes, GENLIS.</t>
  </si>
  <si>
    <t>Talonnière</t>
  </si>
  <si>
    <t>(ta-lo-niè-r’), n. f. 1°Ailes que Mercure porte aux talons, pour faire ses courses plus vite, en qualité de messager des dieux 2°Morceau de cuir que les religieux des ordres déchaussés ajoutaient à leurs sandales pendant l’hiver, pour se couvrir les talons 3°Terme de marine. Partie inférieure du gouvernail, coupée en onglet pour ne pas porter sur la saillie que fait la quille au delà de l’étambot.</t>
  </si>
  <si>
    <t>Talure</t>
  </si>
  <si>
    <t>n. f. Meurtrissure ; meurtrissure d’un fruit.</t>
  </si>
  <si>
    <t>Taluser</t>
  </si>
  <si>
    <t>(ta-lu-zé), v. t. Terme de marine. Tailler en biseau, en parlant d’une pièce de bois.</t>
  </si>
  <si>
    <t>Taluter</t>
  </si>
  <si>
    <t>(ta-lu-té), v. t. Construire ou mettre en talus. Taluter les bords d’un étang.</t>
  </si>
  <si>
    <t>Tamerlan</t>
  </si>
  <si>
    <t>(ta-mèr-lan), n. m. Se dit, par plaisanterie, d’un homme pacifique, qui, faisant partie de quelque milice bourgeoise, essaye de se donner un air guerrier.</t>
  </si>
  <si>
    <t>Tandelin</t>
  </si>
  <si>
    <t>(tan-de-lin), n. m. Hotte de sapin à l’usage du saunier.</t>
  </si>
  <si>
    <t>Tanevot</t>
  </si>
  <si>
    <t>(ta-ne-vo), n. m. Terme de menuisier. Moulure qui a la forme du quart d’un ovale avec filet et dégagement.</t>
  </si>
  <si>
    <t>Tangue</t>
  </si>
  <si>
    <t>(tan-gh’), n. f. Sorte de dépôt terreux qui se trouve en certaines baies et embouchures de rivières, et qui est un excellent engrais.</t>
  </si>
  <si>
    <t>Tantet</t>
  </si>
  <si>
    <t>(tan-tè ; le t ne se lie pas dans la conversation), n. m. Terme familier. Une petite quantité, un peu, tant soit peu. Un tantet de pain, de vin.</t>
  </si>
  <si>
    <t>Tapabor</t>
  </si>
  <si>
    <t>(ta-pa-bor), n. m. Terme vieilli. Nom d’une sorte de bonnet pour la campagne, dont on peut rabattre les bords, pour se garantir de la pluie et du vent. Il est temps d’avancer ; baissons le tapabor, CORNEILLE.</t>
  </si>
  <si>
    <t>Tapin</t>
  </si>
  <si>
    <t>(ta-pin), n. m. Populairement. Celui qui battait le tambour.</t>
  </si>
  <si>
    <t>Tapinois</t>
  </si>
  <si>
    <t>OISE (ta-pi-noî, noi-z’), n. m. et f. 1°Celui, celle qui se cache pour faire quelque chose 2°En tapinois, loc. adv. Sourdement, en cachette 3°Fig. D’une manière rusée, dissimulée. Votre œil en tapinois me dérobe mon cœur, MOLIÈRE.</t>
  </si>
  <si>
    <t>Tapion</t>
  </si>
  <si>
    <t>(ta-pi-on), n. m. Terme de marine. Nom donné aux taches ou marques blanches qui s’aperçoivent sur les mornes ou rochers, et qu’on prend de loin pour des voiles ou des navires.</t>
  </si>
  <si>
    <t>Taponner</t>
  </si>
  <si>
    <t>(ta-po-né), v. t. Arranger les cheveux en tapons, sorte de coiffure des dames du temps de Louis XIV. Le bel air est de se peigner pour contrefaire la petite tête revenante ; vous taponnerez tout cela à merveille ; cela est fait en un moment, SÉV. 15 avril 1671.</t>
  </si>
  <si>
    <t>Tarabiscot</t>
  </si>
  <si>
    <t>(ta-ra-bi-sko), n. m. Terme de menuiserie. Petite cavité, dite aussi grain d’orge, qui sépare une moulure d’une autre ou d’une partie lisse. Outil avec lequel on fait cette cavité.</t>
  </si>
  <si>
    <t>Taranche</t>
  </si>
  <si>
    <t>(ta-ran-ch’), n. f. Grosse cheville de fer qui sert à tourner la vis d’un pressoir.</t>
  </si>
  <si>
    <t>Tarare</t>
  </si>
  <si>
    <t>(ta-ra-r’), interj. familière. Il marque la moquerie, le dédain. Lélie : S’il faut pour l’obtenir que tes genoux j’embrasse, Vois-moi… – Mascarille : Tarare ! MOLIÈRE.</t>
  </si>
  <si>
    <t>Tarbouch</t>
  </si>
  <si>
    <t>(tar-bouch), n. m. Espèce de turban ; bonnet de couleur rouge à gland bleu.</t>
  </si>
  <si>
    <t>Tardillon</t>
  </si>
  <si>
    <t>(tar-di-llon, ll mouillés) ou TARDON (tar-don), n. m. Terme rural. Il se dit en général de tous les petits animaux, poulets et autres qui naissent tardivement.</t>
  </si>
  <si>
    <t>Tardité</t>
  </si>
  <si>
    <t>(tar-di-té), n. f. Mot forgé du latin. Lenteur qui fait qu’on arrive tard. Fig. Lenteur à apprendre. Mon précepteur a accommodé sa patience à ma tardité, MALHERBE.</t>
  </si>
  <si>
    <t>Tarentelle</t>
  </si>
  <si>
    <t>(ta-ran-tè-l’), n. f. Nom d’une espèce de danse des environs de Tarente en Italie. Le prince d’Amalfi, Napolitain de la plus belle figure, qui priait Corinne de danser avec lui la tarentelle, STAËL.</t>
  </si>
  <si>
    <t>Targe</t>
  </si>
  <si>
    <t>(tar-j’), n. f. Espèce de bouclier. Le mot de targe, dans les anciens écrivains, semble appliqué indifféremment à tous les boucliers ; dans le XVe siècle, il paraît désigner plus spécialement celui que portaient les hommes d’armes et les archers.</t>
  </si>
  <si>
    <t>Taricheute</t>
  </si>
  <si>
    <t>(ta-ri-keu-t’), n. m. Terme d’antiquité égyptienne. Embaumeur.</t>
  </si>
  <si>
    <t>Tarlatane</t>
  </si>
  <si>
    <t>(tar-la-ta-n’), n. f. Espèce de mousseline extrêmement claire et légère dont les femmes font des toilettes de bal.</t>
  </si>
  <si>
    <t>Tarole</t>
  </si>
  <si>
    <t>(ta-ro-l’), n. f. Sorte de tambour, de même diamètre que le tambour ordinaire, mais beaucoup moins haut et plus léger ; le son est plus clair, mais porte moins loin.</t>
  </si>
  <si>
    <t>Taroupe</t>
  </si>
  <si>
    <t>(ta-rou-p’), n. f. Poil qui croît entre les sourcils.</t>
  </si>
  <si>
    <t>Tarpéienne</t>
  </si>
  <si>
    <t>(tar-pé-iè-n’), adj. f. Roche Tarpéienne, à Rome, partie du mont Capitolin d’où l’on précipitait les condamnés à mort. Je n’avais pas besoin de cette leçon pour savoir qu’il est peu de distance de la roche Tarpéienne au Capitole, MIRABEAU.</t>
  </si>
  <si>
    <t>Tartane</t>
  </si>
  <si>
    <t>(tar-ta-n’), n. f. Terme de marine. Nom d’un petit navire de la Méditerranée, dont la forme allongée est analogue à celle des chebeks ; en général, il est ponté, et porte un seul mât et une voile latine. La tartane est un bâtiment de transport et de pêche.</t>
  </si>
  <si>
    <t>Tartaufle</t>
  </si>
  <si>
    <t>(tar-tô-fl’), n. f. Nom vulgaire de la pomme de terre.</t>
  </si>
  <si>
    <t>Tartufier</t>
  </si>
  <si>
    <t>(tar-tu-fi-é), v. t. 1°Mot créé par Molière : marier à Tartufe 2°Captiver, séduire, comme Tartufe captive Orgon 3°V. t. Faire le tartufe.</t>
  </si>
  <si>
    <t>Tasse</t>
  </si>
  <si>
    <t>(tâ-s’), n. f. Nom donné au moyen âge à des bourses de cuir portées par les hommes.</t>
  </si>
  <si>
    <t>Tasselier</t>
  </si>
  <si>
    <t>(ta-se-lié), n. m. Chaussée destinée à recevoir les mulons (tas de sel), Enquête sur les sels, 1868.</t>
  </si>
  <si>
    <t>Tassette</t>
  </si>
  <si>
    <t>(tà-sè-t’), n. f. Plaques d’acier qui protègent le haut des cuisses, dans les anciennes armures. S’est dit plus tard des basques d’un pourpoint.</t>
  </si>
  <si>
    <t>Tassiot</t>
  </si>
  <si>
    <t>(ta-sio), n. m. Croix, formée de deux lattes, par laquelle le vannier commence certains ouvrages.</t>
  </si>
  <si>
    <t>Tâte-au-pot</t>
  </si>
  <si>
    <t>(tâ-tô-po), n. m. Homme qui se mêle des affaires de ménage.</t>
  </si>
  <si>
    <t>Tâte-poule</t>
  </si>
  <si>
    <t>(tâ-te-pou-l’), n. m. Terme populaire. Sobriquet que l’on donne à un homme qui s’occupe de soins domestiques, de choses trop minutieuses. Au plur. Des tâte-poule.</t>
  </si>
  <si>
    <t>Tauchie</t>
  </si>
  <si>
    <t>(tô-chie), n. f. Ancien mot signifiant damasquinure. Les splendides arquebuses enrichies de tauchies d’argent ou d’ivoire, LAVOIX.</t>
  </si>
  <si>
    <t>Taudion</t>
  </si>
  <si>
    <t>n. m. Voyez TAUDIS. Taudion est populaire. (Dict. de l’Académie 1762).</t>
  </si>
  <si>
    <t>Taudis</t>
  </si>
  <si>
    <t>(tô-dî), n. m. Anciennement, logement qui faisait partie des travaux d’un siége pour la facilité des approches.</t>
  </si>
  <si>
    <t>Taumuche</t>
  </si>
  <si>
    <t>(tô-mu-ch’), n. f. Butte de terre (Poitou).</t>
  </si>
  <si>
    <t>Taupin</t>
  </si>
  <si>
    <t>(tô-pin), n. m. 1°Nom qu’on donnait à un corps de milice française sous Charles VII. Les francs Taupins (avec un T majuscule) 2°Dans l’argot des lycées, élève en mathématiques spéciales (aspirant à l’École polytechnique, à l’École normale, à l’École centrale).</t>
  </si>
  <si>
    <t>(tô-to-kro-n’), adj. Qui a lieu en des temps égaux.</t>
  </si>
  <si>
    <t>Tautogramme</t>
  </si>
  <si>
    <t>(tô-to-gra-m’), n. m. Pièce de vers où l’on n’emploie que des mots qui commencent tous par la même lettre. Adj. Vers tautogrammes, dits aussi vers lettrisés, vers dont les mots commencent par une même lettre.</t>
  </si>
  <si>
    <t>Tautologie</t>
  </si>
  <si>
    <t>Tautophonie</t>
  </si>
  <si>
    <t>(tô-to-fo-nie), n. f. Répétition excessive du même son, comme dans : Ton thé t’a-t-il ôté ta toux ?</t>
  </si>
  <si>
    <t>Tavaïolle</t>
  </si>
  <si>
    <t>(ta-va-io-l’), n. f. Linge garni de dentelles dont on se sert à l’église pour une offrande.</t>
  </si>
  <si>
    <t>Taveler</t>
  </si>
  <si>
    <t>(ta-ve-lé), v. t. Marquer de taches, de mouchetures. Se taveler, v. pr. Devenir tavelé. La peau de cet animal commence à se taveler.</t>
  </si>
  <si>
    <t>Taxiarque</t>
  </si>
  <si>
    <t>(ta-ksi-ar-k’), n. m. Terme d’antiquité. Officier supérieur dans les armées grecques.</t>
  </si>
  <si>
    <t>Taxilogie</t>
  </si>
  <si>
    <t>(ta-ksi-lo-jie), n. f. Science des classifications.</t>
  </si>
  <si>
    <t>Tayon</t>
  </si>
  <si>
    <t>(ta-ion), n. m. Terme d’eaux et forêts. Se dit des baliveaux réservés depuis trois coupes, et qui ont par conséquent trois fois l’âge d’un taillis. XIVe s. Se disait pour grand-père, et taye pour grand-mère.</t>
  </si>
  <si>
    <t>Teil</t>
  </si>
  <si>
    <t>(tèll’, ll mouillées) et TEILLEAU (tè-llô, ll mouillées), n. m. Noms populaires du tilleul.</t>
  </si>
  <si>
    <t>Télamons</t>
  </si>
  <si>
    <t>(té-la-mon), n. m. plur. Terme d’architecture. Figures humaines employées à soutenir des corniches, des consoles, etc.</t>
  </si>
  <si>
    <t>Télégonie</t>
  </si>
  <si>
    <t>(té-lé-go-nie), n. f. Titre d’un des poèmes du cycle troyen.</t>
  </si>
  <si>
    <t>Téléologie</t>
  </si>
  <si>
    <t>(té-lé-o-lo-jie), n. f. Terme de philosophie. Doctrine des causes finales, c’est-à-dire celle qui explique les êtres par le but apparent auquel ils semblent destinés.</t>
  </si>
  <si>
    <t>Télésie</t>
  </si>
  <si>
    <t>(té-lé-zie), n. f. Nom donné par Haüy aux trois gemmes les plus précieuses, le rubis, le saphir et la topaze d’Orient.</t>
  </si>
  <si>
    <t>Tellière</t>
  </si>
  <si>
    <t>(tè-liè-r’), adj. m. Papier tellière, beau papier dit aussi papier ministre, de grand format, employé surtout pour les impressions de bureau et les pétitions. Substantivement. Du tellière, de beau tellière.</t>
  </si>
  <si>
    <t>Téménos</t>
  </si>
  <si>
    <t>(té-mé-nos’), n. m. Terme d’antiquité grecque. Enceinte consacrée autour d’un temple.</t>
  </si>
  <si>
    <t>Tenaillon</t>
  </si>
  <si>
    <t>(te-nâ-llon, ll mouillées, et non te-nâ-yon), n. m. Ouvrage de fortification qui se trouve quelquefois placé sur chacune des faces d’une demi-lune, dont il laisse le saillant découvert. Ils (les assiégés dans Lille) repoussèrent par deux fois 7000 hommes qui attaquèrent leur chemin couvert et un tenaillon, SAINT-SIMON.</t>
  </si>
  <si>
    <t>Ténare</t>
  </si>
  <si>
    <t>(té-na-r’), n. m. L’enfer des païens (avec un T majuscule).</t>
  </si>
  <si>
    <t>Tendelle</t>
  </si>
  <si>
    <t>(tan-dè-l’), n. f. Sorte de piége. La grive et ses congénères pourront être pris au moyen de piéges dits tendelles, usités dans le pays, à condition que l’appât soit exclusivement composé de genièvre, Arr. du préfet de la Lozère du 5 août 1875.</t>
  </si>
  <si>
    <t>Tènement</t>
  </si>
  <si>
    <t>(tè-ne-man), n. m. 1°Terme de féodalité. Métairie dépendante d’une seigneurie 2°Un tènement de maisons, maisons qui se tiennent. Vendre un tènement de maisons.</t>
  </si>
  <si>
    <t>Tenso</t>
  </si>
  <si>
    <t>n. f. Chez les troubadours provençaux du moyen âge, chanson dialoguée et en plusieurs couplets.</t>
  </si>
  <si>
    <t>Tenson</t>
  </si>
  <si>
    <t>(tan-son), n. f. Terme de poésie du moyen âge. Dispute sur une question de galanterie, dans laquelle deux ou plusieurs poëtes soutenaient des partis différents. Ces pièces de poésie avaient parfois aussi pour objet des plaintes langoureuses ou des reproches amers.</t>
  </si>
  <si>
    <t>Téorbe</t>
  </si>
  <si>
    <t>ou THÉORBE (té-or-b’), n. m. Instrument à cordes pincées, de la famille des luths, inventé au commencement du XVIe siècle par un musicien italien, nommé Bardella.</t>
  </si>
  <si>
    <t>Tepidarium</t>
  </si>
  <si>
    <t>(té-pi-da-ri-om’), n. m. Chambre des thermes romains où l’on prenait les bains tièdes.</t>
  </si>
  <si>
    <t>Tercer</t>
  </si>
  <si>
    <t>ou TERSER (tèr-sé), v. t. Donner un troisième labour, une troisième façon à la vigne.</t>
  </si>
  <si>
    <t>Térébinthe</t>
  </si>
  <si>
    <t>(té-ré-bin-t’), n. m. Nom vulgaire et spécifique du pistachier.</t>
  </si>
  <si>
    <t>Terek</t>
  </si>
  <si>
    <t>(té-rèk), n. m. Ancien nom du goudron, Tarif, 18 sept. 1664.</t>
  </si>
  <si>
    <t>Terminis</t>
  </si>
  <si>
    <t>(IN) (in’-tèr-mi-nis’), loc. latine usitée en termes de jurisprudence. Une décision in terminis est celle dans laquelle le juge a atteint les limites du mandat qui lui est confié.</t>
  </si>
  <si>
    <t>Téroulle</t>
  </si>
  <si>
    <t>(té-rou-l’), n. f. Terre noire et légère qui, dans la recherche des mines de charbon de terre, est considérée comme un indice de l’approche de ce minéral.</t>
  </si>
  <si>
    <t>Terrage</t>
  </si>
  <si>
    <t>(tè-ra-j’), n. m. Anciennement, droit seigneurial, qui se levait en plusieurs points comme la dîme de dix ou douze gerbes l’une.</t>
  </si>
  <si>
    <t>Terral</t>
  </si>
  <si>
    <t>(tè-ral), n. m. Terme de marine peu usité. Brise de terre, vent qui souffle de la terre vers le large, par opposition à brise de mer, celle qui, venant du large, pousse vers la terre.</t>
  </si>
  <si>
    <t>Terraqué</t>
  </si>
  <si>
    <t>ÉE (tèr-ra-ké, kée), adj. Composé de terre et d’eau ; usité seulement dans ces locutions et analogues : globe terraqué, masse terraquée. J’ai bien peur que notre petit globe terraqué ne soit précisément les petites maisons de l’univers dont vous me faites l’honneur de me parler, VOLTAIRE.</t>
  </si>
  <si>
    <t>Terrible</t>
  </si>
  <si>
    <t>(tè-ri-bl’), adj. Frère terrible, se dit, chez les francs-maçons, de celui qui préside aux épreuves auxquelles on soumet les récipiendaires.</t>
  </si>
  <si>
    <t>Tervagan</t>
  </si>
  <si>
    <t>(tèr-va-gan), n. m. Nom donné jadis chez les chrétiens à de prétendus dieux des musulmans. On trouve aussi tarvagant. Et reniant Mahom, Jupin et Tarvagant, LA FONTAINE.</t>
  </si>
  <si>
    <t>Terve</t>
  </si>
  <si>
    <t>adj. Mince. " Une tranche terve de jambon. " (La Curne)</t>
  </si>
  <si>
    <t>Terza-rima</t>
  </si>
  <si>
    <t>(tèr-tsa-ri-ma), n. f. Système de versification employé par les premiers poëtes italiens, par Dante et Pétrarque, dans leurs grands poëmes. Ce système consistait à couper le chant en tercets ou stances de trois vers. Mais, bien que le sens fût arrêté ou au moins suspendu à la fin de chaque tercet, tous se reliaient pourtant l’un à l’autre, parce qu’il y avait au milieu de chacun un vers qui amenait deux rimes dans le suivant.</t>
  </si>
  <si>
    <t>Terzetto</t>
  </si>
  <si>
    <t>(tèr-tsè-tto), n. m. Terme de musique. Composition de peu d’étendue pour trois voix ou trois instruments.</t>
  </si>
  <si>
    <t>Tesée</t>
  </si>
  <si>
    <t>n. f. Toise. "Lui a le bon fer tranchant mis Et la lance une tesée Lui a parmy le corps passée. (La Curne)</t>
  </si>
  <si>
    <t>Tesselle</t>
  </si>
  <si>
    <t>(tè-sè-l’), n. f. Morceau de marbre carré qui entre dans la composition d’un pavé.</t>
  </si>
  <si>
    <t>Tessellé</t>
  </si>
  <si>
    <t>ÉE (tè-sè-lé, lée), adj. Qui est disposé par carreaux, comme un damier.</t>
  </si>
  <si>
    <t>Tessère</t>
  </si>
  <si>
    <t>(tè-sê-r’), n. f. Dans l’antiquité chrétienne, nom donné à des objets qui servaient de signe de ralliement entre chrétiens.</t>
  </si>
  <si>
    <t>Testif</t>
  </si>
  <si>
    <t>(tè-stif), n. m. Poil de chameau.</t>
  </si>
  <si>
    <t>Têteau</t>
  </si>
  <si>
    <t>(tê-tô), n. m. En agriculture, extrémité d’une maîtresse branche.</t>
  </si>
  <si>
    <t>Tête-bleu</t>
  </si>
  <si>
    <t>(tê-te-bleu), interj. Espèce de jurement de l’ancienne comédie. Tête-bleu ! ce me sont de mortelles blessures, De voir qu’avec le vice on garde des mesures, MOLIÈRE.</t>
  </si>
  <si>
    <t>Tetonnière</t>
  </si>
  <si>
    <t>(te-to-niè-r’), n. f. Mot populaire et grossier, désignant une femme qui a beaucoup de gorge.</t>
  </si>
  <si>
    <t>Tétragramme</t>
  </si>
  <si>
    <t>(té-tra-gra-m’), adj. 1°Terme de grammaire. Qui est composé de quatre lettres. N. m. Un tétragramme. Locution mystique employée pour exprimer, sans le prononcer, le nom de la Divinité.</t>
  </si>
  <si>
    <t>Tétralogie</t>
  </si>
  <si>
    <t>(té-tra-lo-jie), n. f. Terme d’antiquité grecque. Ensemble de quatre pièces de théâtre que les poëtes présentaient au concours : les trois premières étaient des tragédies, et la quatrième un drame satyrique.</t>
  </si>
  <si>
    <t>Tétramaze</t>
  </si>
  <si>
    <t>(té-tra-ma-z’), adj. Qui a quatre mamelles.</t>
  </si>
  <si>
    <t>Tétrarque</t>
  </si>
  <si>
    <t>(té-trar-k’), n. m. 1°Terme d’antiquité. Prince dépendant d’une puissance supérieure, et dont les États étaient censés faire la quatrième partie d’un royaume démembré. L’ancien sénat de Rome, qui accordait des titres de roi et de tétrarque, VOLTAIRE. 2°Chef d’une tétrarchie, dans la phalange grecque.</t>
  </si>
  <si>
    <t>Tétrastyle</t>
  </si>
  <si>
    <t>(té-tra-sti-l’), n. m. Terme d’architecture. Temple à quatre colonnes de front. Adj. Un temple tétrastyle.</t>
  </si>
  <si>
    <t>Tette</t>
  </si>
  <si>
    <t>(tè-t’), n. f. Le bout de la mamelle ; ne se dit qu’en parlant des animaux.</t>
  </si>
  <si>
    <t>Textuaire</t>
  </si>
  <si>
    <t>(tèk-stu-è-r’), n. m. Livre où il n’y a que le texte, sans commentaire, sans notes. Un textuaire de la Bible. Adj. Qui concerne le texte.</t>
  </si>
  <si>
    <t>Thalame</t>
  </si>
  <si>
    <t>n. m. Fiole à long col, matras. (La Curne)</t>
  </si>
  <si>
    <t>Thalamege</t>
  </si>
  <si>
    <t>n. f. Navire. Par le conseil du pilot feurent sonnées les trompettes de la thalamege en intonation de guare serre, RABELAIS. (La Curne)</t>
  </si>
  <si>
    <t>Thalassique</t>
  </si>
  <si>
    <t>(ta-la-ssi-k’), adj. Terme d’histoire naturelle. Qui a rapport à la mer, qui en provient.</t>
  </si>
  <si>
    <t>Thalassomeli</t>
  </si>
  <si>
    <t>(ta-la-sso-mé-li), n. m. Médicament que les anciens composaient de parties égales d’eau de mer, de miel et d’eau de pluie, le tout exposé au soleil pendant la canicule dans un vase poissé ; c’était un médicament purgatif.</t>
  </si>
  <si>
    <t>Thanatologie</t>
  </si>
  <si>
    <t>(ta-na-to-lo-jie), n. m. Etude des causes, des caractères et de la nature de la mort.</t>
  </si>
  <si>
    <t>(tô-ma-tur-j’), adj. Qui fait des miracles. Saint Grégoire Thaumaturge.</t>
  </si>
  <si>
    <t>Thébaïde</t>
  </si>
  <si>
    <t>(té-ba-i-d’), n. f. Lieu désert dans l’Égypte, où se retirèrent de pieux solitaires chrétiens ; ainsi nommé parce qu’il était voisin de la ville de Thèbes. Fig. Lieu désert, solitude profonde.</t>
  </si>
  <si>
    <t>Théodolite</t>
  </si>
  <si>
    <t>(té-o-do-li-t’), n. m. Instrument d’astronomie et de géodésie, qui sert à mesurer directement les angles réduits à l’horizon, et les distances zénithales.</t>
  </si>
  <si>
    <t>Théogonie</t>
  </si>
  <si>
    <t>(té-o-go-nie), n. f. 1°Génération des dieux. Titre d’un poëme d’Hésiode 2°Tout système religieux dans l’antiquité païenne sur les rapports des dieux entre eux et avec le monde.</t>
  </si>
  <si>
    <t>Theologastre</t>
  </si>
  <si>
    <t>n. m. Mauvais théologien, dans les Touches de des Accords, p. 47. (La Curne)</t>
  </si>
  <si>
    <t>Théophore</t>
  </si>
  <si>
    <t>(té-o-fo-r’), adj. Terme d’antiquité. Qui porte un nom de dieu.</t>
  </si>
  <si>
    <t>Thésis</t>
  </si>
  <si>
    <t>(té-zis’), n. f. Terme de prosodie ancienne. Syllabe sur laquelle on posait le pied à terre ou la main sur le pupitre : c’est ce mouvement que nous appelons le frappé.</t>
  </si>
  <si>
    <t>Thesmothète</t>
  </si>
  <si>
    <t>(tè-smo-tè-t’), n. m. Terme d’antiquité. Titre qu’on donnait dans Athènes aux magistrats gardiens des lois.</t>
  </si>
  <si>
    <t>Thétis</t>
  </si>
  <si>
    <t>(té-tis’), n. f. 1°Terme de mythologie. Une des déesses de la mer, qui fut mère d’Achille 2°La mer. Plongé dans le sein de Thétis, Le soleil a cédé l’empire à la pâle reine des nuits, LAMART. Médit. Le golfe de Baïa 3°Genre de coquilles bivalves.</t>
  </si>
  <si>
    <t>Théurgie</t>
  </si>
  <si>
    <t>(té-ur-jie), n. f. Espèce de magie qui procurait commerce avec les divinités bienfaisantes. Toutes les religions alors connues admettaient une espèce de magie ; et on distinguait la magie céleste et la magie infernale, la nécromancie et la théurgie ; tout était prodige, divination, oracle, VOLTAIRE.</t>
  </si>
  <si>
    <t>Thibaude</t>
  </si>
  <si>
    <t>(ti-bô-d’), n. f. tissu grossier fait de poil de vache dont on se sert pour doubler les tapis de pied.</t>
  </si>
  <si>
    <t>Thiephaigne ou Tiphaine</t>
  </si>
  <si>
    <t>n. f. Epiphanie. (La Curne)</t>
  </si>
  <si>
    <t>Thor</t>
  </si>
  <si>
    <t>n. m. Taureau. " Ils prenoient leur recreation à faire combattre les thoreaulx, thor contre thor. " (La Curne)</t>
  </si>
  <si>
    <t>Thrène</t>
  </si>
  <si>
    <t>(trê-n’), n. m. Terme d’antiquité grecque. Chant de deuil. La poésie lyrique… recueillie dans ses thrènes, A. BOUCHÉ-LECLERCQ.</t>
  </si>
  <si>
    <t>Thrénodie</t>
  </si>
  <si>
    <t>(tré-no-die), n. f. Pièce de vers exprimant des lamentations sur un malheur public ou privé.</t>
  </si>
  <si>
    <t>Thune</t>
  </si>
  <si>
    <t>(tu-n’), n. f. Ancien terme d’argot. Aumône. Le roi de thune ou de la thune, le chef des mendiants. Chevaliers de la thune, les mendiants. Moi, Clopin Trouillefou, roi de Thune, successeur du grand coësre, suzerain suprême du royaume de l’argot, V. HUGO.</t>
  </si>
  <si>
    <t>Thuriféraire</t>
  </si>
  <si>
    <t>(tu-ri-fé-rê-r’), n. m. Clerc qui dans les cérémonies de l’Église porte l’encensoir et la navette où est l’encens. Fig. Flatteur, louangeur.</t>
  </si>
  <si>
    <t>Thurifère</t>
  </si>
  <si>
    <t>(tu-ri-fê-r’), adj. Se dit des arbres qui donnent une résine analogue à l’encens.</t>
  </si>
  <si>
    <t>Thyade</t>
  </si>
  <si>
    <t>(ti-a-d’), n. f. Nom donné aux bacchantes.</t>
  </si>
  <si>
    <t>Thyrse</t>
  </si>
  <si>
    <t>(tir-s’), n. m. Javelot environné de pampre et de lierre, et terminé par une extrémité en forme de pomme de pin.</t>
  </si>
  <si>
    <t>Tierçage</t>
  </si>
  <si>
    <t>(tièr-sa-j’), n. m. Terme d’ancienne coutume. Tiers des biens d’un défunt, que le curé de la paroisse avait droit de prendre, en certains endroits, pour donner la sépulture au corps.</t>
  </si>
  <si>
    <t>Tierce-feuille</t>
  </si>
  <si>
    <t>(tièr-se-feu-ll’, ll mouillées), n. f. Terme de blason. Figure semblable à celle du trèfle, dont elle ne diffère que parce qu’elle n’a pas de queue ; on en charge les écus des armoiries.</t>
  </si>
  <si>
    <t>Tiercement</t>
  </si>
  <si>
    <t>(tièr-se-man), n. m. Ancien terme de pratique. Surenchère du tiers sur le prix d’une chose après adjudication. Dans les fermes du roi, la surenchère par laquelle on triplait le prix de l’adjudication.</t>
  </si>
  <si>
    <t>Tiercerolle</t>
  </si>
  <si>
    <t>(tièr-se-ro-l’), n. f. Barrique contenant 210 litres.</t>
  </si>
  <si>
    <t>Tierceron</t>
  </si>
  <si>
    <t>(tièr-se-ron), n. m. Arc qui naît des angles dans une voûte ogivale.</t>
  </si>
  <si>
    <t>Tierciere</t>
  </si>
  <si>
    <t>n. f. Mesure pour les liquides. Une tierciere de bon vin, Bouchet. (La Curne)</t>
  </si>
  <si>
    <t>Tieu tieu margot</t>
  </si>
  <si>
    <t>Façon dont les paysans appelaient les vaches. (La Curne)</t>
  </si>
  <si>
    <t>Tignon</t>
  </si>
  <si>
    <t>(ti-gnon), n. m. Terme populaire. La partie des cheveux qui est derrière la tête, en parlant des femmes. à l’ombre d’un tignon frisé Elle croit nous cacher son âge, LEGRAND.</t>
  </si>
  <si>
    <t>Tigrine</t>
  </si>
  <si>
    <t>(ti-gri-n’), n. f. Étoffe souple et légère, mélangée de soie et de cachemire.</t>
  </si>
  <si>
    <t>Tillac</t>
  </si>
  <si>
    <t>(ti-llak, ll mouillées, et non ti-yak), n. m. Terme de marine. Synonyme de pont, seul usité aujourd’hui.</t>
  </si>
  <si>
    <t>Tille</t>
  </si>
  <si>
    <t>(ti-ll’), n. f. Instrument qui est tout ensemble hache et marteau à l’usage des tonneliers, des couvreurs et d’autres artisans ; il se nomme aussi hachette et assette.</t>
  </si>
  <si>
    <t>Tillotte</t>
  </si>
  <si>
    <t>(ti-llo-t’) ou TILLOLLE (ti-llo-l’), n. f. Petit bateau très léger, terminé en pointe à ses extrémités, pour pêcher dans les endroits où il y a très peu d’eau.</t>
  </si>
  <si>
    <t>Tine</t>
  </si>
  <si>
    <t>(ti-n’), n. f. Tonneau qui sert à transporter de l’eau. Sert aussi à transporter la vendange de la vigne au pressoir.</t>
  </si>
  <si>
    <t>Tinel</t>
  </si>
  <si>
    <t>(ti-nèl), n. m. Terme hors d’usage. XIVe s. Mot tiré de l’italien, qui signifie une salle basse où les domestiques mangent dans une grande maison.</t>
  </si>
  <si>
    <t>Tinette</t>
  </si>
  <si>
    <t>(ti-nè-t’), n. f. Espèce de tonneau qui sert aux vidanges.</t>
  </si>
  <si>
    <t>Tintin</t>
  </si>
  <si>
    <t>n. m. 1°Tintement. Tintin de la cloche 2°Chant. Les fredons, entrecoupez du rossignel, le tintin des cigales. (La Curne)</t>
  </si>
  <si>
    <t>Tintouin</t>
  </si>
  <si>
    <t>(tin-touin), n. m. 1°Sensation trompeuse d’un bruit analogue à celui d’une cloche qui tinte, et dû à un état morbide du cerveau ou à une lésion du nerf auditif 2°Fig. et familièrement. Inquiétude, embarras que cause une affaire.</t>
  </si>
  <si>
    <t>Tipule</t>
  </si>
  <si>
    <t>(ti-pu-l’), n. f. Mouche à longues pattes grêles dont les larves rongent les racines des plantes.</t>
  </si>
  <si>
    <t>Tira-tutto</t>
  </si>
  <si>
    <t>(ti-ra-tou-tto), n. m. Terme de musique. Registre destiné à ouvrir tous les jeux de l’orgue à la fois.</t>
  </si>
  <si>
    <t>Tirebote</t>
  </si>
  <si>
    <t>n. m. Soufflet d’orfèvre. (La Curne)</t>
  </si>
  <si>
    <t>Tire-cendre</t>
  </si>
  <si>
    <t>(ti-re-san-dr’), n. f. Nom donné á la tourmaline, qui, chauffée, attire les cendres et autres corps légers, BUFFON.</t>
  </si>
  <si>
    <t>Tiredent</t>
  </si>
  <si>
    <t>n. m. Arracheur de dents. (La Curne)</t>
  </si>
  <si>
    <t>Tirelaine</t>
  </si>
  <si>
    <t>n. m. Voleur de manteau. (La Curne)</t>
  </si>
  <si>
    <t>Tire-laisse</t>
  </si>
  <si>
    <t>(ti-re-lè-s’), n. m. Ancien terme familier, emprunté d’un certain jeu, et qui se dit quand un homme vient à être frustré à l’improviste d’une chose qu’il croyait ne pouvoir lui manquer. Le roi essuya pendant le cours de ce siége un cruel tire-laisse, SAINT-SIMON.</t>
  </si>
  <si>
    <t>Tirelardon</t>
  </si>
  <si>
    <t>n. m. Goinfre. (La Curne)</t>
  </si>
  <si>
    <t>Tire-paille</t>
  </si>
  <si>
    <t>(ti-re-pâ-ll’, ll mouillées), n. m. Ancien nom du succin ou ambre jaune.</t>
  </si>
  <si>
    <t>Tire-sou</t>
  </si>
  <si>
    <t>(tire-sou), n. m. Terme populaire. Usurier. Importun qui demande sans cesse de l’argent. Au plur. Des tire-sous.</t>
  </si>
  <si>
    <t>Titulature</t>
  </si>
  <si>
    <t>(ti-tu-la-tu-r’), n. m. Ensemble des titres que porte une personne.</t>
  </si>
  <si>
    <t>Tombelle</t>
  </si>
  <si>
    <t>(ton-bè l’), n. f. Tombe formée d’une éminence de terre.</t>
  </si>
  <si>
    <t>Tonarion</t>
  </si>
  <si>
    <t>(to-na-ri-on), n. m. Terme d’antiquité. Flûte avec laquelle on donnait le ton aux orateurs.</t>
  </si>
  <si>
    <t>Tondaille</t>
  </si>
  <si>
    <t>n. f. 1°Temps où se tondent les bêtes. (Cotgr.) – 2°Repas donné aux femmes après qu’elles avaient achevé de tondre les brebis. (La Curne)</t>
  </si>
  <si>
    <t>Tonlieu</t>
  </si>
  <si>
    <t>(ton-lieu), n. m. Droit qui se payait pour les places où l’on étalait dans un marché.</t>
  </si>
  <si>
    <t>Tonoile</t>
  </si>
  <si>
    <t>n. m. Tonnerre. (La Curne)</t>
  </si>
  <si>
    <t>Tontine</t>
  </si>
  <si>
    <t>(ton-ti-n’), n. f. 1°Réunion d’individus dont chacun convient de jouir viagèrement de l’intérêt de son capital et de l’abandonner ensuite aux survivants qui se partageront les rentes 2°On étend aussi ce nom à toute opération financière fondée sur la durée de la vie humaine 3°On appelle aussi quelquefois tontine la rente que chaque actionnaire reçoit de la tontine.</t>
  </si>
  <si>
    <t>Topiqueur</t>
  </si>
  <si>
    <t>n. m. Querelleur. (La Curne)</t>
  </si>
  <si>
    <t>Toponymie</t>
  </si>
  <si>
    <t>(to-po-ni-mie), n. f. Etude étymologique des noms de lieux.</t>
  </si>
  <si>
    <t>Torciner</t>
  </si>
  <si>
    <t>(tor-si-né), v. t. Tordre le verre pendant qu’il est chaud.</t>
  </si>
  <si>
    <t>Tordion</t>
  </si>
  <si>
    <t>n. f. Ancienne danse française, appelée tourdion par Thoinot Arbeau. Elle formait la 3e partie de la basse danse et se dansait sur le même rythme que la gaillarde. (Furetière 1690).</t>
  </si>
  <si>
    <t>Toreutique</t>
  </si>
  <si>
    <t>(to-reu-ti-k’), n. f. Nom donné chez les Grecs à la sculpture chryséléphantine, troisième branche de l’art. L’art de la toreutique ou sculpture sur métaux.</t>
  </si>
  <si>
    <t>Tornace</t>
  </si>
  <si>
    <t>n. f. Tour de fortification. (La Curne)</t>
  </si>
  <si>
    <t>Toron</t>
  </si>
  <si>
    <t>(to-ron), n. m. Assemblage de plusieurs fils de caret tournés ensemble. En levant l’ancre, nous trouvâmes un toron du câble coupé par le corail ; et, deux heures plus tard, le câble l’eût été entièrement, LAPÉROUSE.</t>
  </si>
  <si>
    <t>Torque</t>
  </si>
  <si>
    <t>(tor-k’), n. m. Terme d’archéologie. Collier gaulois.</t>
  </si>
  <si>
    <t>Torquer</t>
  </si>
  <si>
    <t>(tor-ké), v. t. Filer le tabac, pour le mettre en rouleaux.</t>
  </si>
  <si>
    <t>Torquet</t>
  </si>
  <si>
    <t>(tor-kè), n. m. Terme vieilli. Ce qui cache une embûche, une attaque.</t>
  </si>
  <si>
    <t>Torquette</t>
  </si>
  <si>
    <t>(tor-kè-t’), n. f. Mannequin ou panier d’osier, qui sert à transporter le poisson de mer.</t>
  </si>
  <si>
    <t>Tors</t>
  </si>
  <si>
    <t>ORSE (tor, tor-s’), adj. 1°Synonyme de tordu ; tors est l’ancien participe passé de tordre 2°Qui est dans un état de torsion. Sa bouche est grosse et torse et semble… RÉGNIER 3°Terme d’architecture. Colonne torse, celle dont le fût est contourné en forme d’hélice.</t>
  </si>
  <si>
    <t>Tortil</t>
  </si>
  <si>
    <t>(tor-til), n. m. Terme de blason. Lambrequin ou ruban qui s’enlace autour d’une couronne ; c’est l’ornement spécial du baron.</t>
  </si>
  <si>
    <t>Tortille</t>
  </si>
  <si>
    <t>(tor-ti-ll’, ll mouillées, et non torti-ye), n. f. Allées étroites et tortueuses dans un bois, dans un parc pour se promener à l’ombre. On dit aussi tortillère.</t>
  </si>
  <si>
    <t>Torve</t>
  </si>
  <si>
    <t>adj. Qui jette des regards obliques, qui regarde de travers.</t>
  </si>
  <si>
    <t>Tostif</t>
  </si>
  <si>
    <t>adj. Hâtif. " Choses tostives ne sont pas communement de durée. " (La Curne)</t>
  </si>
  <si>
    <t>Touaille</t>
  </si>
  <si>
    <t>(tou-â-ll’, ll mouillées, et non tou-â-ye), n. f. Linge suspendu à un rouleau, qui sert à s’essuyer les mains après qu’on les a lavées.</t>
  </si>
  <si>
    <t>Toue</t>
  </si>
  <si>
    <t>(toue), n. f. Terme de marine. Petite embarcation plate.</t>
  </si>
  <si>
    <t>Touer</t>
  </si>
  <si>
    <t>(tou-é), v. x. Terme de marine. Tirer à bord, soit par le moyen du cabestan, soit à bras, sur une amarre dont l’autre extrémité est fixée à terre ou à une ancre mouillée en avant du bâtiment, vers le lieu où l’on veut aller.</t>
  </si>
  <si>
    <t>Touline</t>
  </si>
  <si>
    <t>(tou-li-n’), n. f. Terme de marine. Cordage qui sert à touer, à remorquer un navire.</t>
  </si>
  <si>
    <t>Toupet</t>
  </si>
  <si>
    <t>(tou-pè), n. m. Petite touffe de poils, de cheveux, de crin, de laine. Un toupet de cheveux Lui fut coupé, droit vers le front du sire, LA FONTAINE.</t>
  </si>
  <si>
    <t>Toupiller</t>
  </si>
  <si>
    <t>(tou-pi-llé, ll mouillées, et non tou-pi-yé), v. t. Fig. et familièrement, en parlant des personnes, ne faire qu’aller et venir dans une maison.</t>
  </si>
  <si>
    <t>Toupiole</t>
  </si>
  <si>
    <t>(tou-pi-o-l’), n. f. Sceau de Salomon, polygonatum vulgare, DESFONTAINE.</t>
  </si>
  <si>
    <t>Toupont</t>
  </si>
  <si>
    <t>n. m. Bouchon. Pour le resjouir au matin, faisoient devant luy sonner des voyrres avecques ung coulteau, ou des flaccons avecques leurs touponts, ou des pinthes avecque leurs couvercles, RABELAIS. (La Curne)</t>
  </si>
  <si>
    <t>Tourdille</t>
  </si>
  <si>
    <t>(tour-di-ll’, ll mouillées, et non tour-di-ye), adj. Usité seulement dans cette locution : gris tourdille, se dit d’un cheval dont la robe est grise, un peu jaunâtre et parsemée de petits bouquets de poils roussâtres.</t>
  </si>
  <si>
    <t>Tourie</t>
  </si>
  <si>
    <t>(tou-rie), n. f. Sorte de grande bouteille de grès entourée de paille, de mousse ou d’osier.</t>
  </si>
  <si>
    <t>Tourlourou</t>
  </si>
  <si>
    <t>(tour-lou-rou), n. m. Populairement. Jeune soldat d’infanterie.</t>
  </si>
  <si>
    <t>Tourmentin</t>
  </si>
  <si>
    <t>(tour-man-tin), n. m. 1°Terme de marine. Petit foc dont on fait usage pendant la tempête 2°Pétrel.</t>
  </si>
  <si>
    <t>Tournasine</t>
  </si>
  <si>
    <t>(tour-na-zi-n’) ou TOURNASSINE (tour-na-si-n’), n. f. Quantité ou masse de terre préparée pour être tournée.</t>
  </si>
  <si>
    <t>Tournelle</t>
  </si>
  <si>
    <t>(tour-nè-l’), n. f. Ancienne chambre chargée des affaires criminelles à Paris.</t>
  </si>
  <si>
    <t>Tournevire</t>
  </si>
  <si>
    <t>(tour-ne-vi-r’), n. f. Terme de marine. Cordage fort, et garni, dans sa longueur, de pommes dont l’effet est de retenir les garcettes. La mer était si grosse que nous employâmes quatre heures à lever notre ancre ; la tournevire, la marguerite cassèrent ; le cabestan fut brisé, LAPÉROUSE.</t>
  </si>
  <si>
    <t>Tournioler</t>
  </si>
  <si>
    <t>(tour-ni-o-lé), v. t. Terme inusité. Prendre des détours en parlant.</t>
  </si>
  <si>
    <t>Tourrier</t>
  </si>
  <si>
    <t>n. m. Geôlier. " Sera tenu le geolier ou terrier de traicter le dit debteur à petits frais, au pain et eauve, à la charge de crediteur. " (La Curne)</t>
  </si>
  <si>
    <t>Tourterrière</t>
  </si>
  <si>
    <t>(tour-tè-riè-r’), n. f. Gros rouleau qui sert dans les ateliers à transporter des fardeaux considérables.</t>
  </si>
  <si>
    <t>Tourtoire</t>
  </si>
  <si>
    <t>(tour-toi-r’), n. f. Terme de chasse. Baguette mince ou houssine, avec laquelle les chasseurs font des battues en frappant sur les buissons.</t>
  </si>
  <si>
    <t>Touselle</t>
  </si>
  <si>
    <t>(tou-zè-l’), n. f. Froment précoce dont l’épi est sans barbe, triticum hybernum, L. Je crois qu’il faut les couvrir (les champs) de touselle ; Car c’est un grain qui vient fort aisément, LA FONTAINE.</t>
  </si>
  <si>
    <t>Traban</t>
  </si>
  <si>
    <t>(tra-ban), n. m. Militaire armé d’une hallebarde, et chargé d’un service particulier. De vingt-quatre trabans qui se relayaient pour le porter (Charles XII, à Pultava), vingt et un furent tués, VOLTAIRE.</t>
  </si>
  <si>
    <t>Trabe</t>
  </si>
  <si>
    <t>(tra-b’), n. f. Terme de blason. Bâton qui supporte une bannière. La partie de l’ancre qui en traverse la tige par le haut.</t>
  </si>
  <si>
    <t>Trabée</t>
  </si>
  <si>
    <t>(tra-bée), n. f. Terme d’antiquité romaine. Robe blanche ornée de bandes de pourpre en forme de poutre ; c’était un vêtement de cérémonie.</t>
  </si>
  <si>
    <t>Tragal</t>
  </si>
  <si>
    <t>n. m. Filet. (La Curne)</t>
  </si>
  <si>
    <t>Tragede</t>
  </si>
  <si>
    <t>n. m. Troyen. (La Curne)</t>
  </si>
  <si>
    <t>Trahine</t>
  </si>
  <si>
    <t>n. f. Charrette. (La Curne)</t>
  </si>
  <si>
    <t>Traille</t>
  </si>
  <si>
    <t>(tra-ll’, ll mouillées, et non trâ-ye), n. f. Corps flottant, employé pour passer une rivière, dit aussi pont volant ; il est fixé à une poulie mobile le long d’un câble tendu en travers d’une rivière. La traille traverse sous l’impulsion du courant qui frappe obliquement ses côtés. Corde qui sert à guider un pont volant.</t>
  </si>
  <si>
    <t>Traînelle</t>
  </si>
  <si>
    <t>(trê-nè-l’), n. f. Sac de toile que l’on traîne sur le sable comme une petite charrue pour prendre des lançons.</t>
  </si>
  <si>
    <t>Traîne-potence</t>
  </si>
  <si>
    <t>(trê-ne-po-tan-s’), n. m. 1°Mauvais garnement, homme qui finira mal 2°Ce qui porte malheur à ceux qui en approchent.</t>
  </si>
  <si>
    <t>Traîne-rapière</t>
  </si>
  <si>
    <t>(trê-ne-ra-piè-r’), n. m. Ancien terme de dénigrement. Bretteur, querelleur.</t>
  </si>
  <si>
    <t>Trajectaire</t>
  </si>
  <si>
    <t>n. m. Bateleur. (La Curne)</t>
  </si>
  <si>
    <t>Tramail</t>
  </si>
  <si>
    <t>(ou trémail) : (tré-mall, ll mouillées), n. m. Filet composé de trois nappes, dont deux à mailles larges aux extrémités, et une à mailles plus serrées au milieu des deux autres. Terme de chasse. Trémail ou hallier, filet composé de trois rangs de mailles, propre à la chasse des oiseaux.</t>
  </si>
  <si>
    <t>Tramontane</t>
  </si>
  <si>
    <t>(tra-mon-ta-n’), n. f. 1°L’étoile polaire, qui, avant la découverte de la boussole, servait seule de guide aux navigateurs. Fig. Perdre la tramontane, être troublé, ne plus savoir comment se conduire 2°Sur la Méditerranée, vent du nord.</t>
  </si>
  <si>
    <t>Trancade</t>
  </si>
  <si>
    <t>(tran-ka-d’), n. f. Gros bloc de pierre, plein de larges cavités, qui se trouve à la surface de la terre.</t>
  </si>
  <si>
    <t>Tranche-montagne</t>
  </si>
  <si>
    <t>(tran-che-mon-ta-gn’), n. m. Terme familier. Fanfaron qui fait grand bruit de son courage et de ses exploits prétendus. Au plur. Des tranche-montagnes.</t>
  </si>
  <si>
    <t>Trancheplume</t>
  </si>
  <si>
    <t>n. m. Canif : " Quand je dy du taillant dudit fer, ce n’est pas à dire qu’il soit trenchant comme pourroit estre un cousteau ou trancheplume. " (La Curne)</t>
  </si>
  <si>
    <t>Trapan</t>
  </si>
  <si>
    <t>(tra-pan), n. m. Le haut d’un escalier où finit la rampe.</t>
  </si>
  <si>
    <t>Traulet</t>
  </si>
  <si>
    <t>(trô-lè), n. m. Pointe d’acier, fixée à l’extrémité d’une petite hampe, dont on se sert pour marquer des points sur un plan, pour piquer un dessin d’architecture.</t>
  </si>
  <si>
    <t>Traulline</t>
  </si>
  <si>
    <t>n. f. Clochette. En chascune pointe avoit une rose vermeille et au lieu de la semence avoit une cloche d’or attachée, et en l’azur avoit une traulline d’argent. (La Curne)</t>
  </si>
  <si>
    <t>Travade</t>
  </si>
  <si>
    <t>(tra-va-d’), n. f. Terme de marine. Se dit de certains vents qui, en un temps très court, font le tour du compas, et qui sont accompagnés de pluie, d’éclairs et de tonnerre.</t>
  </si>
  <si>
    <t>Travaïole</t>
  </si>
  <si>
    <t>(tra-va-i-ol’), n. f. Voile que l’on jette sur l’enfant pendant qu’on le porte à l’église pour le baptiser.</t>
  </si>
  <si>
    <t>Traversine</t>
  </si>
  <si>
    <t>(tra-vèr-si-n’), n. f. Pièce de bois employée dans une fondation sous l’eau et placée perpendiculairement à la direction de l’ouvrage. Planche qui sert à passer d’un bateau dans un autre.</t>
  </si>
  <si>
    <t>Travouil</t>
  </si>
  <si>
    <t>n. m. Travail où l’on enferme les chevaux rétifs pour les ferrer. " Dresse aux quatre cornieres d’un travouil quatre gros flambeaus composez en belle molaine seche et bien ointe de graisse. " Eutrapel, p. 140. (La Curne)</t>
  </si>
  <si>
    <t>Traynel</t>
  </si>
  <si>
    <t>n. m. Bâton du filet, dans Gaston Phébus, p. 304. (La Curne)</t>
  </si>
  <si>
    <t>Trayon</t>
  </si>
  <si>
    <t>(trè-ion), n. m. Bout du pis d’une vache, d’une chèvre, etc.</t>
  </si>
  <si>
    <t>Trébuchet</t>
  </si>
  <si>
    <t>(tré-bu-chè), n. m. 1°Dans le moyen âge, machine de guerre qui lançait des pierres, et qui servait à faire trébucher les murailles 2°Piége à prendre les petits oiseaux 3°Se dit aussi pour traquenard 4°Petite balance pour peser des monnaies ou des objets de peu de poids, ainsi nommée parce que l’un des plateaux trébuche.</t>
  </si>
  <si>
    <t>Tréfouel</t>
  </si>
  <si>
    <t>(tré-fou-èl), n. m. Dans le parler normand, grosse bûche, dite quelquefois bûche de Noël.</t>
  </si>
  <si>
    <t>Trémat</t>
  </si>
  <si>
    <t>(tré-ma), n. m. Nom donné à des bancs de sable qui se forment dans les tournants de la basse Seine.</t>
  </si>
  <si>
    <t>Tremblaie</t>
  </si>
  <si>
    <t>(tran-blê), n. f. Lieu planté de trembles.</t>
  </si>
  <si>
    <t>Tremelle</t>
  </si>
  <si>
    <t>(tre-mè-l’), n. f. Genre de plantes cryptogames gélatineuses, qui viennent sur les bois pourrissants.</t>
  </si>
  <si>
    <t>Trémie</t>
  </si>
  <si>
    <t>(tré-mie), n. f. Sorte de grande auge à ouverture carrée, large par le haut, étroite par le bas, dans laquelle on met le blé, qui tombe de là entre les meules pour être réduit en farine.</t>
  </si>
  <si>
    <t>Trémois</t>
  </si>
  <si>
    <t>(tré-moî), n. m. Blé de mars, blé de trois mois.</t>
  </si>
  <si>
    <t>Trémulation</t>
  </si>
  <si>
    <t>(tré-mu-la-sion), n. f. Terme de médecine. État de tremblement incessant. Les accès de delirium tremens, où les troubles hallucinatoires d’une vivacité extrême s’associent au tremblement de tout le corps, et à la trémulation générale de tout le système musculaire, Journ. offic. 14 mars 1873.</t>
  </si>
  <si>
    <t>Trépignis</t>
  </si>
  <si>
    <t>(tré-pi-gnî), n. m. Nom, dans les tournois, de la mêlée générale des chevaliers.</t>
  </si>
  <si>
    <t>Tressoumel</t>
  </si>
  <si>
    <t>n. m. Charge d’une bête de somme. " Tout le haran, le selerin, les morues et les marlans salez qui seront amenez en brouettes ou en mannes seront venduz à brouettes ou à mannes, ou en tressoumel. " (La Curne)</t>
  </si>
  <si>
    <t>Trévier</t>
  </si>
  <si>
    <t>(tré-vié), n. m. Ancien terme de marine. Maître voilier.</t>
  </si>
  <si>
    <t>Trézeau</t>
  </si>
  <si>
    <t>(tré-zô), n. m. Groupe de trois hommes qui battent du blé dans une aire.</t>
  </si>
  <si>
    <t>Triacanthe</t>
  </si>
  <si>
    <t>(tri-a-kan-t’), adj. Qui porte trois épines.</t>
  </si>
  <si>
    <t>Triacleur</t>
  </si>
  <si>
    <t>(tri-a-kleur), n. m. Diseur de belles paroles, trompeur. Tous ces beaux suffisants dont la cour est semée, Ne sont que triacleurs et vendeurs de fumée, RÉGNIER.</t>
  </si>
  <si>
    <t>Triaire</t>
  </si>
  <si>
    <t>(tri-ê-r’), n. m. Terme d’antiquité romaine. Nom donné aux soldats appartenant au corps de vétérans qui formait la troisième ligne d’une armée romaine.</t>
  </si>
  <si>
    <t>Trianon</t>
  </si>
  <si>
    <t>(tri-a-non), n. m. Se dit de pavillons annexés à un château royal, avec des jardins renfermés dans le parc de celui-ci.</t>
  </si>
  <si>
    <t>Tribade</t>
  </si>
  <si>
    <t>(tri-ba-d’), n. f. Femme attirée par d’autres femmes. Les Grecs ont fait d’amples mentions des tribades. (Furetière 1690)</t>
  </si>
  <si>
    <t>Triballe</t>
  </si>
  <si>
    <t>(tri-ba-l’), n. f. Morceau de fer qui servait aux pelletiers ou fourreurs pour assouplir les peaux.</t>
  </si>
  <si>
    <t>Tribouiller</t>
  </si>
  <si>
    <t>(tri-bou-llé, ll mouillées), v. t. Ancien terme populaire. Être agité. Je me sens tout tribouiller le cœur quand je te regarde, MOLIÈRE.</t>
  </si>
  <si>
    <t>Tricotets</t>
  </si>
  <si>
    <t>(tri-ko-tè), n. m. plur. Ancienne danse très vive. Aucuns dansent des tricotets, SCARRON.</t>
  </si>
  <si>
    <t>Tridacne</t>
  </si>
  <si>
    <t>(tri-da-kn’), n. f. Espèce d’huître fort grande, très estimée des anciens ; elle ne pouvait être mangée qu’en trois bouchées.</t>
  </si>
  <si>
    <t>Tridien</t>
  </si>
  <si>
    <t>IENNE (tri-di-in, di-è-n’), adj. Qui dure trois jours. Eh ! comment finira la fête tridienne ? BARTHÉLEMY.</t>
  </si>
  <si>
    <t>Triérarque</t>
  </si>
  <si>
    <t>(tri-é-rar-k’), n. m. 1°Terme d’antiquité. Capitaine de galère à Athènes. Le triérarque commandait le vaisseau, et donnait l’ordre à tout l’équipage 2°Citoyen obligé par la loi d’armer et d’équiper une galère.</t>
  </si>
  <si>
    <t>Trigaud</t>
  </si>
  <si>
    <t>AUDE (tri-gô, gô-d’), adj. Qui use de détours, de mauvaises finesses. Substantivement. Un trigaud, une trigaude.</t>
  </si>
  <si>
    <t>Trillebardou</t>
  </si>
  <si>
    <t>(Chez Jean Guillemette à) c’est-à-dire en un lieu inconnu. (La Curne)</t>
  </si>
  <si>
    <t>Trimarder</t>
  </si>
  <si>
    <t>v. t. Vielli. Cheminer, vagabonder sur les routes.</t>
  </si>
  <si>
    <t>Trine</t>
  </si>
  <si>
    <t>(tri-n’) : n. m. Côté d’un triangle équilatéral. Astrologie. Situation d’un astre à l’égard d’un autre, quand ils sont éloignés de 120 degrés. On l’appelle aussi trigone. (Furetière 1690)</t>
  </si>
  <si>
    <t>Tringuelte</t>
  </si>
  <si>
    <t>(trin-ghèl-t’), n. m. Pourboire.</t>
  </si>
  <si>
    <t>Trinquet</t>
  </si>
  <si>
    <t>(trin-kè), n. m. 1°Terme de marine. D’abord le trinquet fut le mât de l’avant des galères et autres navires de la même famille 2°Dans la Méditerranée, quelquefois aussi dans la marine du Ponant, le mât de proue ou de misaine, et, par extension, la voile de ce mât.</t>
  </si>
  <si>
    <t>Trinquette</t>
  </si>
  <si>
    <t>(trin-kè-t’), n. f. Terme de marine. Voile triangulaire ; espèce de voile latine. Voile de misaine d’un bâtiment à voiles latines.</t>
  </si>
  <si>
    <t>Triolet</t>
  </si>
  <si>
    <t>(tri-o-lè), n. m. 1°Nom d’une petite pièce de poésie française, qui consiste en un couplet de huit vers, dont le premier se répète après le troisième, et le premier et le second après le sixième. Marot bientôt après fit fleurir les ballades, Tourna des triolets, rima des mascarades, BOILEAU 2°Terme de musique. Groupe ternaire se rencontrant dans une mesure binaire.</t>
  </si>
  <si>
    <t>Triori</t>
  </si>
  <si>
    <t>(tri-o-ri), n. m. Danse bretonne dont le mouvement est très animé, et à trois temps. Air sur lequel se règle cette danse. XVIe s.</t>
  </si>
  <si>
    <t>Tripoléen</t>
  </si>
  <si>
    <t>ENNE (tri-po-lé-in, è-n’), adj. Qui est rude au toucher, comme du tripoli.</t>
  </si>
  <si>
    <t>Tripoli</t>
  </si>
  <si>
    <t>(tri-po-li), n. m. Pierre à grain très fin dont on se sert pour polir glaces, métaux, pierres dures.</t>
  </si>
  <si>
    <t>Tripot</t>
  </si>
  <si>
    <t>(tri-po), n. m. Ancien jeu de paume, lieu pavé ou carrelé et entouré de murailles dans lequel on jouait à la courte paume. Là l’on bâtit une taverne, Et là l’on bâtit un tripot, SCARRON.</t>
  </si>
  <si>
    <t>Tripudier</t>
  </si>
  <si>
    <t>(tri-pu-di-é), v. t. Mot forgé du latin. Danser, sauter de joie. Astres bénins (dindes truffées) dont l’apparition fait scintiller, radier et tripudier les gourmands de toutes les catégories, BRILLAT-SAVARIN.</t>
  </si>
  <si>
    <t>Triquebalarideau</t>
  </si>
  <si>
    <t>n. m. Chose sans valeur. (La Curne)</t>
  </si>
  <si>
    <t>Trique-madame</t>
  </si>
  <si>
    <t>(tri-ke-ma-da-m’), n. f. Nom vulgaire de l’orpin blanc (crassulacées), dit encore vermiculaire, trique blanche, tripe-madame, petite joubarbe. (La Curne)</t>
  </si>
  <si>
    <t>Triquenehan</t>
  </si>
  <si>
    <t>n. m. Tocsin ; les habitants de Montpellier, repentants de leur révolte, apportent au duc d’Anjou, en 1379, " les clefs des cloches et le batant de la cloche des quieulx ils avoient sonné le triquenehan. " (La Curne)</t>
  </si>
  <si>
    <t>Triquenique</t>
  </si>
  <si>
    <t>n. f. Affaire de néant, querelle sur la pointe d’une aiguille. Ce mot faisoit un proverbe Grec, trichein neikos, c’est à dire, dispute sur un cheveu. (Furetière 1690)</t>
  </si>
  <si>
    <t>Triquètre</t>
  </si>
  <si>
    <t>(tri-kè-tr’), n. f. Réunion de trois cuisses avec leurs jambes et leurs pieds que l’on trouve souvent sur les médailles antiques.</t>
  </si>
  <si>
    <t>Trirème</t>
  </si>
  <si>
    <t>(tri-rê-m’), n. f. Galère des anciens à trois rangs de rames.</t>
  </si>
  <si>
    <t>Trismégiste</t>
  </si>
  <si>
    <t>(tri-smé-ji-st’), adj. m. 1°Surnom que les Grecs donnaient au Mercure égyptien, ou Hermès 2°N. m. Terme d’imprimerie. Caractère qui est entre le gros et le petit canon. Le trismégiste vaut 36 points typographiques.</t>
  </si>
  <si>
    <t>Tristamie</t>
  </si>
  <si>
    <t>(tri-sta-mie), n. f. Ancien nom de la couleur de pain bis, chez les teinturiers. (Littré). Couleur de la robe d’un cheval. (La Curne)</t>
  </si>
  <si>
    <t>Trivelinade</t>
  </si>
  <si>
    <t>(tri-ve-li-na-d’), n. f. Bouffonnerie de trivelin. Volontiers je paie en gambades, J’ai huit ou dix trivelinades Que je sais sur mon doigt, LA FONTAINE.</t>
  </si>
  <si>
    <t>Triviaire</t>
  </si>
  <si>
    <t>(tri-vi-ê-r’), adj. Se disait autrefois d’un carrefour où aboutissent trois chemins, trois rues. (Dict. de l’Académie 1762)</t>
  </si>
  <si>
    <t>Trivium</t>
  </si>
  <si>
    <t>(tri-vi-om’), n. m. La division inférieure des sept arts dans l’université du moyen âge, et qui comprenait la grammaire, la rhétorique et la dialectique.</t>
  </si>
  <si>
    <t>Trochée</t>
  </si>
  <si>
    <t>(tro-chée), n. m. Terme de prosodie grecque et latine. Pied formé de deux syllabes, une longue et une brève.</t>
  </si>
  <si>
    <t>Trochot</t>
  </si>
  <si>
    <t>(tro-cho), n. m. Nom que les bouchoteurs donnent aux paquets de moules.</t>
  </si>
  <si>
    <t>Trôlée</t>
  </si>
  <si>
    <t>(trô-lée), n. f. Bande de gens allant ensemble. Mlle de Sens vient passer une partie de l’automne chez moi, à Chambord, avec une trôlée de femmes de la cour, Lettre du maréchal de Saxe, dans SAINTE-BEUVE.</t>
  </si>
  <si>
    <t>Tromphoir</t>
  </si>
  <si>
    <t>n. m. Jet d’eau. " Y avoit une autre grande court, et au milieu d’icelle une fontaine à deux bassins, et le tromphoir d’albastre jettant eau. "</t>
  </si>
  <si>
    <t>Trompille</t>
  </si>
  <si>
    <t>n. f. Petite trompe. " Sonner les trompilles. "</t>
  </si>
  <si>
    <t>Troncature</t>
  </si>
  <si>
    <t>(tron-ka-tu-r’), n. f. Terme de minéralogie. Remplacement d’un angle ou d’une arête par une facette. Troncature des angles.</t>
  </si>
  <si>
    <t>Tronchet</t>
  </si>
  <si>
    <t>(tron-chè), n. m. 1°Gros billot de bois qui porte sur trois pieds 2°Billot à l’usage de l’orfévre et sur lequel se montent les bigornes, quand il fabrique de grosses pièces 3°Nom donné par les tonneliers à cette sorte de billot sur lequel ils dolent et hachent.</t>
  </si>
  <si>
    <t>Trondel</t>
  </si>
  <si>
    <t>n. m. Balancement. " Que de bond, que de trondel. " (La Curne)</t>
  </si>
  <si>
    <t>Trônière</t>
  </si>
  <si>
    <t>(trô-niè-r’), n. f. Terme d’artillerie. Embrasure d’une batterie de canons.</t>
  </si>
  <si>
    <t>Trope</t>
  </si>
  <si>
    <t>(tro-p’), n. m. Terme de rhétorique. Expression employée dans un sens figuré. Cent voiles pour dire cent vaisseaux, est un trope.</t>
  </si>
  <si>
    <t>Tropée</t>
  </si>
  <si>
    <t>n. f. Troupe ; le poëte Deschamps, fol. 304, dit : Car de bestail ay veu mainte tropée Par les bergiers chasser pour paistre aux champs. (La Curne)</t>
  </si>
  <si>
    <t>Tropique</t>
  </si>
  <si>
    <t>(tro-pi-k’), Adj. Année tropique, intervalle de temps compris entre deux passages successifs du soleil à l’équinoxe de printemps ; cette année diffère de l’année sidérale à cause du déplacement de l’équinoxe de printemps, dû à la précession des équinoxes et à la nutation.</t>
  </si>
  <si>
    <t>Tropologie</t>
  </si>
  <si>
    <t>(tro-po-lo-jie), n. f. Emploi du langage figuré. L’Écriture est pleine de tropologies qui ne doivent pas être prises dans le sens littéral, FÉNELON.</t>
  </si>
  <si>
    <t>Trottin</t>
  </si>
  <si>
    <t>(tro-tin), n. m. 1°Terme vieilli. Petit laquais 2°Jeune garçon, jeune fille qui fait les commissions, les courses dans un magasin.</t>
  </si>
  <si>
    <t>Troubleau</t>
  </si>
  <si>
    <t>(trou-blo), n. m. Filet dormant de pêche, ainsi nommé, parce qu’après l’avoir tendu, on bat et on trouble l’eau, pour prendre le poisson.</t>
  </si>
  <si>
    <t>Trousse-galant</t>
  </si>
  <si>
    <t>(trou-se-ga-lan), n. m. Sorte de maladie violente et rapide qui abat, emporte le malade en peu de temps. On a désigné quelquefois par ce nom le choléra-morbus.</t>
  </si>
  <si>
    <t>Troussis</t>
  </si>
  <si>
    <t>(trou-sî), n. m. Pli fait à une robe pour la raccourcir.</t>
  </si>
  <si>
    <t>Trouvère</t>
  </si>
  <si>
    <t>(trou-vè-r’), n. m. Se dit des poètes de la langue d’oil ou d’oui, qui florissaient du XIe au XIVe siècle. Toutes les provinces de la France eurent leurs trouvères, HUET.</t>
  </si>
  <si>
    <t>Truage</t>
  </si>
  <si>
    <t>n. m. Péage. " En lieu du tribut qu’ils demandoient, je leur envoye le corps de leur empereur (des Romains), ne autre truage ne leur rendra le roy Artus. " (Lancelot III, p. 151.) (La Curne)</t>
  </si>
  <si>
    <t>Trudaine</t>
  </si>
  <si>
    <t>n. f. Tromperie. On pensera sur luy quelque trudaine, On le fera pisser contre le vent. (La Curne)</t>
  </si>
  <si>
    <t>Trufebufe</t>
  </si>
  <si>
    <t>n. f. Dans l’église de Lyon, nomination publique de ceux qui devaient y officier à Noël. (La Curne)</t>
  </si>
  <si>
    <t>Truille</t>
  </si>
  <si>
    <t>n. f. Plaisanterie. La truille l’en a tost trouvée, Dist la vielle, mal est artée. (La Curne)</t>
  </si>
  <si>
    <t>Truste</t>
  </si>
  <si>
    <t>(tru-st’), ou TRUSTI (tru-sti), ou TRUSTIS (tru-stis’), n. f. Dans l’histoire des Germains en Gaule, fidélité et assistance. La trustis et l’antrustion royal sous les deux premières races, DELOCHE, Paris, 1874.</t>
  </si>
  <si>
    <t>Tu autem</t>
  </si>
  <si>
    <t>(tu-ô-tèm’), n. m. Terme familier. Point essentiel, nœud, difficulté d’une affaire. Je t’apprendrai, messire Énée, De ton étrange destinée En peu de mots le tu autem, SCARRON.</t>
  </si>
  <si>
    <t>Tudesque</t>
  </si>
  <si>
    <t>(tu-dè-sk’), adj. 1°Qui appartient aux anciens Germains. La langue tudesque 2°Par dénigrement, qui a quelque chose de rude, de grossier, sans élégance.</t>
  </si>
  <si>
    <t>Tuel</t>
  </si>
  <si>
    <t>n. m. Tuyau. " Une fontaine… sourdoit par un tuel d’argent. " (La Curne)</t>
  </si>
  <si>
    <t>Tugurio</t>
  </si>
  <si>
    <t>(tu-gu-rio), n. m. Mot qui s’est dit au XVIIIe siècle pour chaumière.</t>
  </si>
  <si>
    <t>Tuiler</t>
  </si>
  <si>
    <t>(tui-lé), v. t. Dans le langage maçonnique, constater si celui qui se dit franc-maçon l’est en effet.</t>
  </si>
  <si>
    <t>Tuition</t>
  </si>
  <si>
    <t>n. f. Protection. Si je me rends paresseux à maintenir les miens en seureté, qui toujours ai esté si prompt à la tuition des autres, Du Bellay. (La Curne)</t>
  </si>
  <si>
    <t>Tumelières</t>
  </si>
  <si>
    <t>(tu-me-liè-r’), n. f. plur. Partie de l’armure qui couvrait les jambes ; elle fut plus tard désignée sous le nom de grèves.</t>
  </si>
  <si>
    <t>Tumulaire</t>
  </si>
  <si>
    <t>(tu-mu-lê-r’), adj. Qui appartient, qui a rapport aux tombeaux. Pierre tumulaire.</t>
  </si>
  <si>
    <t>Turault</t>
  </si>
  <si>
    <t>(tu-rô) ou TURO (tu-ro), n. m. Espèce de sentier haut d’environ 0m, 50, servant à séparer les champs, et sur lequel on marche pour éviter de fouler les terres labourées.</t>
  </si>
  <si>
    <t>Turcée</t>
  </si>
  <si>
    <t>n. f. Panier. " Turcée de raisins. " (La Curne)</t>
  </si>
  <si>
    <t>Turcie</t>
  </si>
  <si>
    <t>(tur-sie), n. f. Levée au bord d’une rivière pour en contenir les eaux. Réparations et entretènements des turcies et levées étant le long des rivières de Loir-et-Cher, Édit, mars 1623.</t>
  </si>
  <si>
    <t>Turcoin</t>
  </si>
  <si>
    <t>(tur-koin), n. m. Nom que les fabricants de camelot donnent au poil de chèvre filé.</t>
  </si>
  <si>
    <t>Turelure</t>
  </si>
  <si>
    <t>(tu-re-lu-r’), n. f. Terme populaire emprunté à un refrain de chanson, et usité seulement dans cette locution : C’est toujours la même turelure, c’est toujours la même chose.</t>
  </si>
  <si>
    <t>Turgotine</t>
  </si>
  <si>
    <t>(tur-go-ti-n’), n. f. Nom donné aux diligences des Messageries royales établies en 1775 à Paris rue Notre-Dame-des-Victoires.</t>
  </si>
  <si>
    <t>Turlupin</t>
  </si>
  <si>
    <t>Nom de farce que prit un comédien. L’un (acteur de l’Hôtel de Bourgogne), dont le nom de famille était Legrand, s’appelait Belleville dans la tragédie, et Turlupin dans la farce, d’où vient le nom de turlupinade, VOLTAIRE, Vie de Molière.</t>
  </si>
  <si>
    <t>Turlure</t>
  </si>
  <si>
    <t>n. f. Guitare en usage au XIVe siècle. (La Curne)</t>
  </si>
  <si>
    <t>Turlutaine</t>
  </si>
  <si>
    <t>(tur-lu-tè-n’), n. f. 1°On a perfectionné d’une manière surprenante le mécanisme des serinettes et des orgues de barbarie, vulgairement appelées turlutaines, GENLIS 2°Manie, marotte. La turlutaine de notre temps, c’est la réhabilitation de la femme perdue, É. AUGIER.</t>
  </si>
  <si>
    <t>Turlutte</t>
  </si>
  <si>
    <t>(tur-lu-t’), n. f. Sorte d’engin de pêche. On emploie, pour le pêcher (l’encornet), une ligne armée de plusieurs hameçons réunis en faisceau et qui prend le nom de turlutte ; la turlutte est peinte en rouge pour attirer la curiosité vorace du poisson, Rev. des Deux-Mondes, 1er nov 1874.</t>
  </si>
  <si>
    <t>Turlututaine</t>
  </si>
  <si>
    <t>(tur-lu-tu-tè-n’), n. f. Paroles qu’on répète sans cesse. Le delenda Carthago était la turlututaine de Caton l’ancien.</t>
  </si>
  <si>
    <t>Turme</t>
  </si>
  <si>
    <t>n. f. Escadron : " Quelques troupes de chevaux legers et de carabins par turmes ou brigades, voltigeans sur les ailes par la campagne, SULLY. (La Curne)</t>
  </si>
  <si>
    <t>Turpe</t>
  </si>
  <si>
    <t>(tur-p’), adj. Mot forgé du latin. Honteux. Est-il dit qu’au milieu de ces ignominies Nous traînerons longtemps nos turpes agonies ? BARTHÉLEMY.</t>
  </si>
  <si>
    <t>Turpinoy</t>
  </si>
  <si>
    <t>n. m. Joûte. " Le soir de la veille du grant tournoy, les jeunes chevaliers feirent un turpinoy fort et terrible. " (La Curne)</t>
  </si>
  <si>
    <t>Turpot</t>
  </si>
  <si>
    <t>(tur-po), n. m. Terme de marine. Soliveau de six ou sept pieds de haut, sortant au château d’avant.</t>
  </si>
  <si>
    <t>Turquin</t>
  </si>
  <si>
    <t>(tur-kin), adj. m. 1°Il n’est usité que dans cette expression : Bleu turquin, bleu foncé, peu éclatant et tirant sur l’ardoise 2°Substantivement. Le turquin. N. m. Sorte de marbre bleu.</t>
  </si>
  <si>
    <t>Turulu</t>
  </si>
  <si>
    <t>Refrain. " Turulu rita valura valuru valuraine valuru va. " (Poët. av. 1300, II, p. 744.) (La Curne)</t>
  </si>
  <si>
    <t>Tympanon</t>
  </si>
  <si>
    <t>(tin-pa-non), n. m. Instrument de Musique, monté avec des cordes de fil de fer ou de laiton, et qu’on touche avec deux petites baguettes de bois. Jouer du tympanon. (Dict. de l’Académie 1762)</t>
  </si>
  <si>
    <t>Tynnier</t>
  </si>
  <si>
    <t>n. m. Festin : " Table generale et tynnier furent publiquement tenus. " (La Curne)</t>
  </si>
  <si>
    <t>Tyolle</t>
  </si>
  <si>
    <t>n. f. Chèvre. Tyolle à quatre poullins, Gloss. de l’Hist. de Bretagne. (La Curne)</t>
  </si>
  <si>
    <t>Ubac</t>
  </si>
  <si>
    <t>(u-bak), n. m. Côté exposé à l’ombre dans les montagnes (par opposition à adret).</t>
  </si>
  <si>
    <t>Ubéreux</t>
  </si>
  <si>
    <t>EUSE (u-bé-reû, reû-z’), adj. Néologisme tiré du latin. Qui produit avec abondance, avec fertilité.</t>
  </si>
  <si>
    <t>Uberté</t>
  </si>
  <si>
    <t>n. f. Fertilité. Pour montrer l’uberté du païs auquel est assise la ville de Paris, DU BELLAY. (La Curne)</t>
  </si>
  <si>
    <t>Ubiquiste</t>
  </si>
  <si>
    <t>(u-bi-kui-st’), n. m. 1°Dans l’université de Paris, docteur en théologie qui n’était attaché à aucune maison particulière 2°Familièrement. Il est ubiquiste, se dit d’un homme qui se trouve bien partout.</t>
  </si>
  <si>
    <t>Uchronie</t>
  </si>
  <si>
    <t>n. f. Reconstitution fictive de l’histoire, relatants les faits tels qu’ils auraient pu se passer.</t>
  </si>
  <si>
    <t>Uiche</t>
  </si>
  <si>
    <t>n. f. Huche. Comme un ons meist ses deners en un moster, en une uiche qu’il aporta, uns clers embla ces deniers et s’enfoi. " (La Curne)</t>
  </si>
  <si>
    <t>Ukase</t>
  </si>
  <si>
    <t>(u-ka-z’), n. m. Édit du tsar.</t>
  </si>
  <si>
    <t>Ulé</t>
  </si>
  <si>
    <t>adj. Brûlé : Si li convient le four Et les furgons entour, S’il a la barbe ulée. (La Curne)</t>
  </si>
  <si>
    <t>Uligineux</t>
  </si>
  <si>
    <t>EUSE (u-li-ji-neû, neû-z’), adj. Terme d’histoire naturelle. Se dit des végétaux qui croissent dans les lieux humides. Terrains uligineux, terrains extrêmement humides.</t>
  </si>
  <si>
    <t>Ulle</t>
  </si>
  <si>
    <t>Aucune, du latin ulla : " La nauf vuidée du marchant et des moutons ; reste il ici, dist Panurge, ulle ame moutonniere, RABELAIS. (La Curne)</t>
  </si>
  <si>
    <t>Ullerie</t>
  </si>
  <si>
    <t>n. f. Hurlement : " Saoulx et yvres et s’assemblerent et font une grant ullerie. " (La Curne)</t>
  </si>
  <si>
    <t>Ulmeau</t>
  </si>
  <si>
    <t>(ul-mô), n. m. Nom vulgaire de l’orme commun.</t>
  </si>
  <si>
    <t>Ulotrique</t>
  </si>
  <si>
    <t>(u-lo-tri-k’), adj. 1°Terme d’anthropologie. Qui a des cheveux crépus 2°Qui est divisé en découpures linéaires ciliées et crépues.</t>
  </si>
  <si>
    <t>Ulpic</t>
  </si>
  <si>
    <t>n. m. Ail sauvage. (La Curne)</t>
  </si>
  <si>
    <t>Ultimo</t>
  </si>
  <si>
    <t>(ul-ti-mo), adv. En dernier lieu. Il s’emploie quelquefois pour désigner le dernier article d’une série, quand on a commencé à compter par primo, secundo, etc.</t>
  </si>
  <si>
    <t>Ultion</t>
  </si>
  <si>
    <t>n. f. Vengeance. A touz vivanz de la foy chrestienne Pour leurs pechiez et obstinacion Fait assavoir la divine ultion. (La Curne)</t>
  </si>
  <si>
    <t>Ulve</t>
  </si>
  <si>
    <t>(ul-v’), n. f. Algue verte, laitue de mer.</t>
  </si>
  <si>
    <t>Umbresse</t>
  </si>
  <si>
    <t>n. f. Soupçon. Pour mettre umbresse et suspection entre vous, LOUIS XII. (La Curne)</t>
  </si>
  <si>
    <t>Unciné</t>
  </si>
  <si>
    <t>ÉE (on-si-né, née), adj. Terme didactique. Qui se termine en crochet ou par des crochets.</t>
  </si>
  <si>
    <t>Unda-maris</t>
  </si>
  <si>
    <t>(on-da-ma-ris’), n. m. Registre particulier de l’orgue.</t>
  </si>
  <si>
    <t>Unicorne</t>
  </si>
  <si>
    <t>n. f. Licorne. La licorne, disait-on, s’arrêtait à considérer la gorge nue d’une jeune fille ; pendant cet examen, on pouvoit la tuer. (La Curne)</t>
  </si>
  <si>
    <t>Unijugué</t>
  </si>
  <si>
    <t>ÉE (u-ni-ju-ghé, ghée), adj. Terme didactique. Qui ne forme ou n’offre qu’un seul couple.</t>
  </si>
  <si>
    <t>Unilingue</t>
  </si>
  <si>
    <t>(u-ni-lin-gh’), adj. Qui est en une seule langue. Textes unilingues. Inscriptions unilingues.</t>
  </si>
  <si>
    <t>Univoque</t>
  </si>
  <si>
    <t>(u-ni-vo-k’), adj. Qui n’est susceptible que d’une seule interprétation. Terme de musique. Consonnances univoques, celles qui portent le même nom, comme l’octave et ses répliques.</t>
  </si>
  <si>
    <t>Uraeus</t>
  </si>
  <si>
    <t>(u-ré-us’), n. m. Terme d’antiquité. Figure d’un petit serpent que les anciens Egyptiens considéraient comme un des symboles de la royauté ; disposé en nœud à sa partie inférieure, le col dressé, il est placé sur le devant du pschent des pharaons.</t>
  </si>
  <si>
    <t>Uranométrie</t>
  </si>
  <si>
    <t>(u-ra-no-mé-trie), n. f. Relevé des étoiles du ciel ou d’une portion de ciel.</t>
  </si>
  <si>
    <t>Uranorama</t>
  </si>
  <si>
    <t>(u-ra-no-ra-ma), n. m. Vue du ciel ; exposition du système planétaire, à l’aide d’un globe mobile.</t>
  </si>
  <si>
    <t>Ure</t>
  </si>
  <si>
    <t>(u-r’), n. m. Aurochs, taureau sauvage.</t>
  </si>
  <si>
    <t>Urquain</t>
  </si>
  <si>
    <t>(ur-kin), n. m. Bout de madrier sur lequel pose la meule du potier.</t>
  </si>
  <si>
    <t>Usance</t>
  </si>
  <si>
    <t>(u-zan-s’), n. f. 1°Usage reçu (vieilli en ce sens). L’usance du pays, des lieux 2°Terme pour le payement des lettres de change, déterminé suivant l’usage des places sur lesquelles elles sont tirées 3°Terme forestier. Usance du bois, espace de temps qui s’est écoulé depuis qu’on a coupé un taillis. On dit dans le même sens : âge du bois.</t>
  </si>
  <si>
    <t>Usement</t>
  </si>
  <si>
    <t>(u-ze-man), n. m. Ancien terme de droit. Nom donné, en Bretagne, aux usages locaux.</t>
  </si>
  <si>
    <t>Usquebac</t>
  </si>
  <si>
    <t>(u-ske-bac), n. m. Nom d’une liqueur qui n’est autre que du whisky (eau-de-vie de grain), dans lequel on a dissous du safran et quelques aromates, et qui est usitée dans les hautes terres d’Écosse.</t>
  </si>
  <si>
    <t>Ustion</t>
  </si>
  <si>
    <t>(u-sti-on), n. f. Action de brûler La sépulture par ustion pratiquée chez les Romains. L’ustion des corps (morts), LEGRAND D’AUSSY.</t>
  </si>
  <si>
    <t>Usucapion</t>
  </si>
  <si>
    <t>(u-zu-ka-pion), n. f. En droit romain, manière d’acquérir par la possession, par l’usage.</t>
  </si>
  <si>
    <t>Usufructuaire</t>
  </si>
  <si>
    <t>(u-zu-fru-ktu-ê-r’), adj. Qui concerne l’usufruit, qui appartient à l’usufruit. Le douaire coutumier était un droit usufructuaire, attendu qu’il consistait dans l’usufruit de la moitié des biens du mari, LEGOARANT.</t>
  </si>
  <si>
    <t>Usum</t>
  </si>
  <si>
    <t>(AD) (a-du-zom’), loc. adv. lat. Littéralement, à l’usage. Se dit d’une collection de livres rassemblés pour un but spécial : telle est l’édition des auteurs latins ad usum Delphini, édition faite à l’usage du Dauphin, fils de Louis XIV, et exécutée par divers savants.</t>
  </si>
  <si>
    <t>Uti possidetis</t>
  </si>
  <si>
    <t>(u-ti-po-ssi-dé-tis’), n. m. Mots latins qui s’emploient surtout en diplomatie pour dire : comme chacun possède. La base du traité fut l’uti possidetis, c’est-à-dire que chaque puissance conserverait ce dont elle était en possession.</t>
  </si>
  <si>
    <t>Utinet</t>
  </si>
  <si>
    <t>(u-ti-né), n. m. Maillet du tonnelier. Escabeau de la dentellière.</t>
  </si>
  <si>
    <t>Uvage</t>
  </si>
  <si>
    <t>(u-va-j’), n. m. Glacis de terre cuite, qui formait l’encaissement d’une chaudière à sucre.</t>
  </si>
  <si>
    <t>Uval</t>
  </si>
  <si>
    <t>ALE (u-val, va-l’), adj. Qui a rapport au raisin.</t>
  </si>
  <si>
    <t>Uxorien</t>
  </si>
  <si>
    <t>IENNE (u-kso-riin, riè-n’), adj. Qui est du côté de la femme, en parlant de descendance. M. Meliaud veut obtenir des avancements pour ses neveux uxoriens, D’ARGENSON.</t>
  </si>
  <si>
    <t>Uytene</t>
  </si>
  <si>
    <t>n. f. Huitaine. L’uytene de Pasques ensuient, Ly rois anglois et si suyent Deslogierent au très matin. (La Curne)</t>
  </si>
  <si>
    <t>Uz</t>
  </si>
  <si>
    <t>n. m. Bruit, noise. " Si les comencent à hardoier mult durement,… et navrerent mult de lor chevaux, et fu li uz et la noise granz. " (La Curne)</t>
  </si>
  <si>
    <t>Vaccaire</t>
  </si>
  <si>
    <t>n. f. Plante appelée aussi saponaire des vaches.</t>
  </si>
  <si>
    <t>Vacilité</t>
  </si>
  <si>
    <t>(va-sil-li-té), n. f. Qualité de ce qui vacille, défaut de fermeté et de constance.</t>
  </si>
  <si>
    <t>Vacuisme</t>
  </si>
  <si>
    <t>(va-ku-i-sm’), n. m. Se disait, dans l’ancienne physique, du système qui admettait le vide dans la nature.</t>
  </si>
  <si>
    <t>Vade</t>
  </si>
  <si>
    <t>(va-d’), n. f. 1°Terme du jeu de brelan et autres jeux 2°Il s’est dit, en termes d’affaires et de commerce, de la part ou intérêt, que chaque personne d’une compagnie a dans une entreprise 3°Fig. L’intérêt propre de chacun, la mise de chacun dans le monde.</t>
  </si>
  <si>
    <t>Vade-in-pace</t>
  </si>
  <si>
    <t>(va-dé-in’-pa-sé), n. m. Anciennement, prison des moines.</t>
  </si>
  <si>
    <t>Vademanque</t>
  </si>
  <si>
    <t>(va-de-man-k’), n. f. Ancien terme de banque. Diminution du fonds d’une caisse.</t>
  </si>
  <si>
    <t>Vade-mecum</t>
  </si>
  <si>
    <t>(va-dé-mé-kom’), n. m. Ce qu’on porte ordinairement et commodément sur soi. Se dit surtout d’un livre portatif destiné à rappeler en peu de mots les notions principales d’une science, d’un art, etc.</t>
  </si>
  <si>
    <t>Vadrouille</t>
  </si>
  <si>
    <t>(va-drou-ll’, ll mouillées), n. f. Terme de marine. Tampon de laine attaché à un long manche, qui sert à nettoyer le pont des bateaux ou des vaisseaux.</t>
  </si>
  <si>
    <t>Vagant</t>
  </si>
  <si>
    <t>(va-gan), n. m. Terme de marine. Nom donné aux vagabonds et voleurs qui pillent les objets que la mer jette sur son rivage.</t>
  </si>
  <si>
    <t>Vaguemestre</t>
  </si>
  <si>
    <t>(va-ghe-mè-str’), n. m. 1°Officier qui a la conduite des équipages dans une armée 2°Celui qui est chargé de la distribution de l’argent et des lettres aux hommes d’un régiment 3°Anciennement, officier de la maison du roi et des princes.</t>
  </si>
  <si>
    <t>Vaguesse</t>
  </si>
  <si>
    <t>(va-ghè-s’), n. f. Terme de beaux-arts. Ton léger d’une peinture, manière de peindre qui laisse beaucoup d’air dans un tableau, et qui donne aux formes quelque chose de vaporeux et d’indécis. Ce peintre (le Guerchin)… met dans ses dessins une vaguesse qu’on ne trouve dans les dessins d’aucun autre maître, Descript. du cab. de M. Crozat, 1741, dans DUMESNIL.</t>
  </si>
  <si>
    <t>Vaigre</t>
  </si>
  <si>
    <t>(vè-gr’), n. f. Terme de marine. Planche qui sert au revêtement intérieur des membres composant la carcasse du navire, comme le bordage sert à son revêtement extérieur.</t>
  </si>
  <si>
    <t>Vaincque</t>
  </si>
  <si>
    <t>n. f. Défaite. " Quiconque propose exception ou fait autre exploit empeschant proceder au principal, s’il est vaincu, la vaincque vaut defaut au principal. "</t>
  </si>
  <si>
    <t>Vair</t>
  </si>
  <si>
    <t>(vêr), n. m. 1°Anciennement, fourrure de la peau d’une espèce d’écureuil, du même nom, qui était colombine par-dessus et blanche par-dessous ; c’est ce qu’on nomme aujourd’hui petit gris. Le roi, deux fois par an, distribuait des manteaux rouges fourrés d’hermine ou de menu vair aux chevaliers qu’il retenait auprès de sa personne, SAINT-FOIX.</t>
  </si>
  <si>
    <t>Vairon</t>
  </si>
  <si>
    <t>(vè-ron), adj. 1°Se dit des hommes et des chevaux dont l’iris est entouré d’un cercle blanchâtre. Ce cheval, cet homme a l’œil vairon. Le chef branlant, la tête chauve, Les yeux vairons, le regard fauve, BEAUMARCHAIS. Barb. de Sév. 2°Qui a les yeux de couleur différente.</t>
  </si>
  <si>
    <t>Valaige</t>
  </si>
  <si>
    <t>n. f. Vallée. Gelée, noif, montaigne, ne valaige Bois, ne desert. (La Curne)</t>
  </si>
  <si>
    <t>Valance</t>
  </si>
  <si>
    <t>n. f. Valeur : " Le seigneur foncier de la chose pour la plus valance de laquelle l’argent est retourné, pour raison de la somme retournée, prend lods et ventes. " (La Curne)</t>
  </si>
  <si>
    <t>Valdrague</t>
  </si>
  <si>
    <t>(EN) (val-dra-gh’), loc. adv. En mauvais ordre, précipitamment.</t>
  </si>
  <si>
    <t>Vale</t>
  </si>
  <si>
    <t>n. f. Gaule. " Doivent avoir ceulx qui sont à cheval chacun une bien longue vale en la main et doivent rengier les chiens. " (La Curne)</t>
  </si>
  <si>
    <t>Valec</t>
  </si>
  <si>
    <t>n. m. Gallois. " Lequel archevesque exposa premierement en latin, et après en valec si eloquentement… que les Anglois et les François s’en esmerveilloient. " (La Curne)</t>
  </si>
  <si>
    <t>Valentin</t>
  </si>
  <si>
    <t>INE (va-lan-tin, ti-n’), n. m. et f. Valentin, soupirant que chaque jeune fille choisissait, dans plusieurs villes de province, le dimanche des brandons, et valentine, la jeune fille à l’égard du soupirant. La veille du 14 février, jour de saint Valentin… de cette manière chacun a double valentin et double valentine…</t>
  </si>
  <si>
    <t>Valériane</t>
  </si>
  <si>
    <t>(va-lé-ri-a-n’), n. f. Genre de plantes où l’on distingue : la valériane officinale, valeriana officinalis, L. ; la grande valériane, valeriane phu, L. ; la valériane dioïque, dite aussi valériane des marais ; la valériane celtique, dont la racine, mêlée à celle de la valérianelle couchée, porte dans les officines le nom de nard celtique ; la valériane à feuilles d’asaret, appelée nard de montagne.</t>
  </si>
  <si>
    <t>Valésiens</t>
  </si>
  <si>
    <t>(va-lé-ziin), n. m. plur. Ancienne secte d’hérétiques, dont parle saint Épiphane, et qui, outre certaines opinions gnostiques, pratiquaient la castration sur eux-mêmes.</t>
  </si>
  <si>
    <t>Valetet</t>
  </si>
  <si>
    <t>(va-le-tè), n. m. Nom donné au bord latéral du filet de pêche, Décret du 7 juin 1852.</t>
  </si>
  <si>
    <t>Valette</t>
  </si>
  <si>
    <t>n. f. Compromis avec des valets, MAROT. (La Curne)</t>
  </si>
  <si>
    <t>Valétudinaire</t>
  </si>
  <si>
    <t>(va-lé-tu-di-nê-r’), adj. Qui est souvent malade. Personnes studieuses… mornes et valétudinaires, G. NAUDÉ. Substantivement. Les convalescents et les valétudinaires.</t>
  </si>
  <si>
    <t>Valetudinarium</t>
  </si>
  <si>
    <t>(va-lé-tu-di-na-ri-om’), n. m. Nom donné, chez les Romains, à des locaux destinés, dans les maisons des riches, à recevoir et à traiter les esclaves malades, et, dans les camps, à des locaux destinés au traitement des soldats malades.</t>
  </si>
  <si>
    <t>Vallaire</t>
  </si>
  <si>
    <t>(val-lê-r’), adj. Terme d’antiquité romaine. Couronne vallaire, couronne qu’on donnait, chez les Romains, à celui qui avait le premier franchi les retranchements ennemis.</t>
  </si>
  <si>
    <t>Vallois</t>
  </si>
  <si>
    <t>n. m. Retranchements. " Nous vous mandons que les engins cy dessous nommés… chiphre, garnis, vallois, ne prenez ou faites prendre par vous. " (La Curne)</t>
  </si>
  <si>
    <t>Vanant</t>
  </si>
  <si>
    <t>(va-nan), adj. m. Papier vanant, sorte de papier qui a moins de finesse et de blancheur que le papier fin.</t>
  </si>
  <si>
    <t>Vanel</t>
  </si>
  <si>
    <t>n. m. Oiseau de l’ordre des échassiers. " L’espervier d’hyver, quand il est bon, prend la pie, le jai, la chouette, le gresille, le vanel. " (La Curne)</t>
  </si>
  <si>
    <t>Vanesse</t>
  </si>
  <si>
    <t>(va-nè-s’), n. f. Papillon coloré, vif, diurne.</t>
  </si>
  <si>
    <t>Vanet</t>
  </si>
  <si>
    <t>n. m. Peigne, coquille de S. Jacques. Trois coquilles de sable que d’autres appellent vanets, RABELAIS. (La Curne)</t>
  </si>
  <si>
    <t>Vannage</t>
  </si>
  <si>
    <t>(va-na-j’), n. m. Nettoyage des grains au moyen du van en osier ou du tarare.</t>
  </si>
  <si>
    <t>Vanneau</t>
  </si>
  <si>
    <t>(va-nô), n. m. Terme de fauconnerie. Plume d’essor des oiseaux, et surtout des oiseaux de proie.</t>
  </si>
  <si>
    <t>Vannette</t>
  </si>
  <si>
    <t>n. f. (va-nè-t’), n. f. Panier rond, plat et à petit bord, pour vanner l’avoine avant de la donner aux chevaux.</t>
  </si>
  <si>
    <t>Vantance</t>
  </si>
  <si>
    <t>(van-tan-s’), n. f. Archaïsme. Action de vanter. C’est une sorte de vantance d’amitié, que de la vouloir exalter par la jalousie, SAINT FRANÇOIS DE SALES.</t>
  </si>
  <si>
    <t>Vanternier</t>
  </si>
  <si>
    <t>(van-tèr-nié), n. m. Terme d’argot. Se dit des voleurs qui s’introduisent dans l’intérieur des appartements par les croisées laissées ouvertes.</t>
  </si>
  <si>
    <t>Vantiler</t>
  </si>
  <si>
    <t>(van-ti-lé) ou mieux VANTILLER (van-ti-llé, ll mouillées), v. t. Faire une digue de planches pour retenir l’eau. Garnir de madriers, de dosses, une vanne pour retenir l’eau.</t>
  </si>
  <si>
    <t>Var</t>
  </si>
  <si>
    <t>n. m. Poisson, loup de mer. (La Curne)</t>
  </si>
  <si>
    <t>Varaigne</t>
  </si>
  <si>
    <t>(va-rè-gn’), n. f. Ouverture par laquelle l’eau de mer entre dans un marais salant.</t>
  </si>
  <si>
    <t>Varander</t>
  </si>
  <si>
    <t>(va-ran-dé), v. t. Faire égoutter les harengs en les tirant de la saumure, pour les mettre en caque.</t>
  </si>
  <si>
    <t>Varenne</t>
  </si>
  <si>
    <t>(va-rè-n’), n. f. 1°Terrains incultes que le gibier fréquente et où les bestiaux trouvent quelque pâture 2°La varenne du Louvre, certaine étendue de pays que le roi se réservait pour la chasse.</t>
  </si>
  <si>
    <t>Varin</t>
  </si>
  <si>
    <t>n. m. Instrument à vis pour lever les affûts de canon. (La Curne)</t>
  </si>
  <si>
    <t>Variorum</t>
  </si>
  <si>
    <t>(va-ri-o-rom’). Se dit, par abréviation, au lieu de l’expression latine cum notis variorum scriptorum, en parlant des auteurs imprimés avec des notes de plusieurs commentateurs. Édition variorum.</t>
  </si>
  <si>
    <t>Varlet</t>
  </si>
  <si>
    <t>(var-lè), n. m. 1°S’est dit, en général, des simples gentilshommes 2°Il s’est dit, dans les temps de l’ancienne chevalerie, à peu près comme se dit page aujourd’hui. Ces paladins… Dont le cor, éveillant les varlets et les pages… V. HUGO.</t>
  </si>
  <si>
    <t>Vartigué</t>
  </si>
  <si>
    <t>(var-ti-ghé). Jurement de paysan dans l’ancienne comédie. Ah ! vartigué, monsieur le médecin, que de lantiponages ! MOLIÈRE.</t>
  </si>
  <si>
    <t>Vasais</t>
  </si>
  <si>
    <t>(va-zê), n. m. Réservoir, dit aussi vasière, placé en tête d’un marais salant et pouvant être rempli au moment des plus hautes marées.</t>
  </si>
  <si>
    <t>Vasard</t>
  </si>
  <si>
    <t>(va-zar), adj. m. Terme de marine. Fond vasard, fond de sable mêlé de vase. Le fond était quelquefois vasard, mais toujours de sable fin, BOUGAINVILLE. Substantivement. Un vasard.</t>
  </si>
  <si>
    <t>Vastière</t>
  </si>
  <si>
    <t>(va-stiè-r’), n. f. Nom, dans le comté de Nice, de certains terrains communs servant à la pâture.</t>
  </si>
  <si>
    <t>Va-te-laver</t>
  </si>
  <si>
    <t>(va-te-la-vé), n. m. Dans le langage populaire, volée de coups. Il regardait les gens, tout prêt à leur administrer un va-te-laver, E. ZOLA.</t>
  </si>
  <si>
    <t>Vaticiner</t>
  </si>
  <si>
    <t>(va-ti-si-né), v. t. Mot forgé du latin. Faire des vaticinations, des prédictions, des prophéties.</t>
  </si>
  <si>
    <t>Vaucour</t>
  </si>
  <si>
    <t>(vô-kour), n. m. Table à l’usage du potier de terre, moins haute que le siége, et sur laquelle il met les morceaux de terre préparés pour être placés sur la girelle, et aussi l’ouvrage quand il a été tourné.</t>
  </si>
  <si>
    <t>Vau-de-route</t>
  </si>
  <si>
    <t>(à) (vô-de-rou-t’), loc. adv. qui ne s’emploie guère qu’avec : s’enfuir, aller, et qui signifie en fuite, en pleine déroute. Qu’il leur avait tué douze mille hommes sur la place, que Budare était prisonnier, et le reste de leurs gens à vau-de-route, MALHERBE.</t>
  </si>
  <si>
    <t>Vaufrenage</t>
  </si>
  <si>
    <t>n. m. Droit d’ancrage. (La Curne)</t>
  </si>
  <si>
    <t>Vautrait</t>
  </si>
  <si>
    <t>(vô-trè), n. m. Terme de vénerie. Grand équipage de chasse entretenu pour le sanglier ou les bêtes noires.</t>
  </si>
  <si>
    <t>Vautre</t>
  </si>
  <si>
    <t>(vô-tr’), n. m. Espèce de chien qui, destiné à la chasse de l’ours et du sanglier, s’enfonce et se roule comme eux dans la boue.</t>
  </si>
  <si>
    <t>Vavasseur</t>
  </si>
  <si>
    <t>(va-va-seur), n. m. Terme de féodalité. Vassal d’un vassal ; vassal d’arrière-fief.</t>
  </si>
  <si>
    <t>Vécordie</t>
  </si>
  <si>
    <t>(vé-kor-die), n. f. Mot inusité tiré du latin. Sottise, manque de cœur, d’esprit. Aurai-je toujours sujet de me plaindre de la vécordie du dur et de l’indisciplinable Rocolet (un imprimeur) ? BALZAC.</t>
  </si>
  <si>
    <t>Végétailler</t>
  </si>
  <si>
    <t>(vé-jé-tâ-llé, ll mouillées), v. t. Végéter, avec un sens péjoratif. Vivre dans l’inaction, dans l’obscurité. Je ne veux point faire sensation, je veux végétailler doucement, B. CONSTANT.</t>
  </si>
  <si>
    <t>Vehme</t>
  </si>
  <si>
    <t>(vê-m’), n. f. 1°Vehme ou cour vehmique, tribunal secret établi par Charlemagne pour retenir les Saxons dans le christianisme et dans l’obéissance 2°Plus tard, comme continuation de ce tribunal, mais avec un autre caractère, la sainte vehme, association secrète connue aussi sous le nom de francs juges, et qui se forma en Allemagne dans le XIVe et le XVe siècle.</t>
  </si>
  <si>
    <t>Veillaque</t>
  </si>
  <si>
    <t>(vè-lla-k’, ll mouillées), n. m. Terme vieilli. Homme sans foi, sans honneur. Je vais t’assassiner d’un seul de mes regards, Veillaque… CORNEILLE.</t>
  </si>
  <si>
    <t>Vélaire</t>
  </si>
  <si>
    <t>(vé-lê-r’), adj. Terme de phonétique. Qui appartient au voile du palais. Le c vélaire, G. RAYNAUD.</t>
  </si>
  <si>
    <t>Velaut</t>
  </si>
  <si>
    <t>(ve-lô), n. m. Terme de chasse. Cri pour exciter les chiens, quand on voit, par corps, un sanglier, un loup, un renard, un blaireau ou un lièvre ; tandis qu’on crie taiaut, quand on voit le cerf, le daim ou le chevreuil.</t>
  </si>
  <si>
    <t>Velette</t>
  </si>
  <si>
    <t>(ve-lè-t’), n. f. Petite voile gréée sur la vergue d’un grand mât dans les mauvais temps.</t>
  </si>
  <si>
    <t>Vélique</t>
  </si>
  <si>
    <t>(vé-li-k’), adj. Qui appartient aux voiles.</t>
  </si>
  <si>
    <t>Vélitation</t>
  </si>
  <si>
    <t>(vé-li-ta-sion), n. f. Légère attaque (latinisme inusité). Ayant vu, depuis un an et demi, la vélitation qu’il avait écrite contre moi, DESCARTES.</t>
  </si>
  <si>
    <t>Vélite</t>
  </si>
  <si>
    <t>(vé-li-t’), n. m. 1°Chez les Romains, soldat d’infanterie légèrement armé. Les archers crétois, les vélites romains et les différents corps des Gaulois étaient répandus sur le front de l’armée, CHATEAUBRIAND.</t>
  </si>
  <si>
    <t>Vélivole</t>
  </si>
  <si>
    <t>(vé-li-vo-l’), adj. Latinisme. Qui va, qui vole avec la voile. Le pêcheur napolitain dans sa barque vélivole, CHATEAUBRIAND.</t>
  </si>
  <si>
    <t>Velouté</t>
  </si>
  <si>
    <t>(ve-lou-té), n. m. En termes de joaillier, le velouté est une couleur sombre et foncée des pierres, surtout de celles qui sont taillées en cabochon.</t>
  </si>
  <si>
    <t>Veloutine</t>
  </si>
  <si>
    <t>(ve-lou-ti-n’), n. f. Poudre de riz.</t>
  </si>
  <si>
    <t>Velte</t>
  </si>
  <si>
    <t>(vèl-t’), n. f. 1°Ancienne unité de mesure contenant 8 pintes de 48 pouces cubes chacune, la même que le septier, et valant 7 lit. 61 2°Instrument qui sert à jauger les tonneaux. (La Curne)</t>
  </si>
  <si>
    <t>Velture</t>
  </si>
  <si>
    <t>(vèl-tu-r’), n. f. Terme de marine. Ligature au moyen de laquelle on réunit fortement le ton d’un mât inférieur avec le pied du mât supérieur, ou, en général, une pièce de bois quelconque avec une autre. On dit aussi valture, valter, qui paraît indiquer l’étymologie : valet.</t>
  </si>
  <si>
    <t>Velum</t>
  </si>
  <si>
    <t>(vé-lom’), n. m. Mot latin (velum, voile) qu’on emploie quelquefois pour désigner une tente dont on couvre un amphithéâtre, une allée, un espace, en quelque cérémonie.</t>
  </si>
  <si>
    <t>Velvet</t>
  </si>
  <si>
    <t>(vèl-vè), n. m. ou VELVETINE (vèl-vè-ti-n’), n. m. Nom de plusieurs variétés de velours de coton lisse et imitant le velours de soie.</t>
  </si>
  <si>
    <t>Vénation</t>
  </si>
  <si>
    <t>(vé-na-sion), n. f. Se dit quelquefois des chasses qui étaient données au peuple romain, dans le cirque.</t>
  </si>
  <si>
    <t>Vené</t>
  </si>
  <si>
    <t>ÉE (ve-né, née), part. passé de vener. Viande venée, viande mortifiée. Voilà de la viande qui est un peu venée, cette viande commence à se gâter, à sentir.</t>
  </si>
  <si>
    <t>Vénéfice</t>
  </si>
  <si>
    <t>(vé-né-fi-s’), n. m. Terme d’ancienne jurisprudence. Crime d’empoisonnement par suite de sortilége.</t>
  </si>
  <si>
    <t>Venereum</t>
  </si>
  <si>
    <t>(vé-né-ré-om’), n. m. Terme d’antiquité. Local consacré dans les maisons à Vénus. Dans le venereum de la maison du faune à Pompéi, il y a une peinture du même genre et non moins remarquable, H. HOUSSAYE.</t>
  </si>
  <si>
    <t>Vénerie</t>
  </si>
  <si>
    <t>(vé-ne-rie), n. f. 1°Art de chasser aux chiens courants 2°Tout ce qui concerne la chasse 3°Anciennement, officiers de chasse de la maison du souverain. L’équipage de chasse 4°Lieu destiné à loger les officiers et l’équipage de la vénerie.</t>
  </si>
  <si>
    <t>Vennette</t>
  </si>
  <si>
    <t>(ve-nè-t’), n. f. Terme bas et populaire. Peur, inquiétude, alarme. Quelle venette il a eue ! On lui a donné une furieuse venette.</t>
  </si>
  <si>
    <t>Ventellerie</t>
  </si>
  <si>
    <t>(van-tè-le-rie), n. f. Terme de ponts et chaussées. Ouvrage de bois ou de maçonnerie, destiné à soutenir une retenue d’eau : on y pratique une ou plusieurs ouvertures que l’on ferme avec des vannes.</t>
  </si>
  <si>
    <t>Venterolles</t>
  </si>
  <si>
    <t>(van-te-ro-l’), n. f. plur. Nom d’un droit que l’acheteur devait, dans les ventes d’héritages censuels ; il était ordinairement de vingt deniers par livre.</t>
  </si>
  <si>
    <t>Ventis</t>
  </si>
  <si>
    <t>(van-tî), n. m. plur. Termes d’eaux et forêts. Arbres abattus par les vents.</t>
  </si>
  <si>
    <t>Ventrée</t>
  </si>
  <si>
    <t>(van-trée), n. f. 1°Tous les petits que les femelles d’animaux font en une fois 2°Populairement. Une bonne ventrée, un bon repas qui emplit bien le ventre.</t>
  </si>
  <si>
    <t>Ventrose</t>
  </si>
  <si>
    <t>n. f. Rose des vents. Je veids ung homme de bonne apparence ressemblant à la ventrose, RABELAIS.</t>
  </si>
  <si>
    <t>Ventrouiller</t>
  </si>
  <si>
    <t>(SE) (van-trou-llé, ll mouillées, et non van-trou-yé), v. pr. Se vautrer dans la boue. Les cochons aiment à se ventrouiller.</t>
  </si>
  <si>
    <t>Vénusté</t>
  </si>
  <si>
    <t>(vé-nu-sté), n. f. Grâce, élégance (latinisme peu usité). Par son attitude, sa mélancolie, sa vénusté, elle ressemblait à un génie funèbre, CHATEAUBRIAND.</t>
  </si>
  <si>
    <t>Venvole</t>
  </si>
  <si>
    <t>(à LA) (van-vo-l’), loc. adv. à la légère. Il s’était marié à la venvole, CHATEAUBRIAND dans le Dict. de DOCHEZ.</t>
  </si>
  <si>
    <t>Verbération</t>
  </si>
  <si>
    <t>(vèr-bé-ra-sion), n. f. Ancien terme de physique. Vibration de l’air qui produit le son.</t>
  </si>
  <si>
    <t>Verchère</t>
  </si>
  <si>
    <t>(ver-chè-r’), n. f. Ancien terme de droit. Part légitime dans une hoirie.</t>
  </si>
  <si>
    <t>Ver-coquin</t>
  </si>
  <si>
    <t>(vèr-ko-kin), n. m. Familièrement, fantaisie, caprice. Et de mon ver-coquin je ne me puis défendre, RÉGNIER. Chacun a son ver-coquin dans la tête et son malheur fatal, GUI PATIN.</t>
  </si>
  <si>
    <t>Verdagon</t>
  </si>
  <si>
    <t>(vèr-da-gon), n. m. Nom donné au vin de 1725, qui fut très vert, très mauvais.</t>
  </si>
  <si>
    <t>Verdelier</t>
  </si>
  <si>
    <t>(vèr-de-lié), n. m. Un des noms vulgaires de l’osier.</t>
  </si>
  <si>
    <t>Verdier</t>
  </si>
  <si>
    <t>(vèr-dié ; l’r ne se lie jamais), n. m. Ancien terme d’administration. Officier qui était établi pour commander aux gardes d’une forêt éloignée des maîtrises.</t>
  </si>
  <si>
    <t>Verdurier</t>
  </si>
  <si>
    <t>(ver-du-rié), n. m. 1°Celui qui était chargé de fournir les salades dans les maisons royales 2°Verdurier, verdurière, marchand, marchande de salades, d’herbes.</t>
  </si>
  <si>
    <t>Veré</t>
  </si>
  <si>
    <t>adj. Vairé, ouvragé. " Les orphevres paieront pour chascun marc d’argent blanc et veré deux deniers pour marc. " (La Curne)</t>
  </si>
  <si>
    <t>Verecondie</t>
  </si>
  <si>
    <t>n. f. Modestie. " Qui de l’amour separe la verecondie, il luy oste, sans point de faute, tout son aornement et toute sa braverie. " (La Curne)</t>
  </si>
  <si>
    <t>Verele</t>
  </si>
  <si>
    <t>n. f. Pâturage. La rose qui roujoie M’a bien mis en verele Qu’eschapeir n’en pourroie. (Poèt. av. 1300, II, p. 644. La Curne)</t>
  </si>
  <si>
    <t>Veresque</t>
  </si>
  <si>
    <t>n. f. Bourrasque. (La Curne)</t>
  </si>
  <si>
    <t>Vérette</t>
  </si>
  <si>
    <t>(vé-rè-t’), n. f. Synonyme populaire de varicelle.</t>
  </si>
  <si>
    <t>Vergantin</t>
  </si>
  <si>
    <t>n. m. Marine. Brigantin. (La Curne)</t>
  </si>
  <si>
    <t>Vergée</t>
  </si>
  <si>
    <t>(de terre), n. f. Etendue de terre. (La Curne)</t>
  </si>
  <si>
    <t>Vergenne</t>
  </si>
  <si>
    <t>(vèr-jè-n’), n. f. Pierre dont étaient faits les sarcophages égyptiens.</t>
  </si>
  <si>
    <t>Vergetton</t>
  </si>
  <si>
    <t>n. m. Baguette. (La Curne)</t>
  </si>
  <si>
    <t>Vergeure</t>
  </si>
  <si>
    <t>(vèr-ju-r’), n. f. Inégalité dans les fils d’une étoffe.</t>
  </si>
  <si>
    <t>Vergilies</t>
  </si>
  <si>
    <t>n. f. plur. Pléiades. (La Curne)</t>
  </si>
  <si>
    <t>Vergne</t>
  </si>
  <si>
    <t>(vèr-gn’), n. m. 1°Aune, arbre. On dit aussi verne 2°Digue de rivière construite artificiellement. Ce sens est une extension de vergne, arbre qui se plante d’ordinaire le long des rivières.</t>
  </si>
  <si>
    <t>Vergondeux</t>
  </si>
  <si>
    <t>adj. 1°Qui cause de la honte 2°Qui ressent de la honte. " De ce furent tous ceux de la Table Ronde vergondeux. " (La Curne)</t>
  </si>
  <si>
    <t>Véricle</t>
  </si>
  <si>
    <t>(vè-ri-kl’), n. f. Terme de joaillier. Pierre fausse faite avec du verre ou avec du cristal. Diamant de véricle.</t>
  </si>
  <si>
    <t>Vérine</t>
  </si>
  <si>
    <t>(vé-ri-n’), n. f. Nom de la meilleure espèce de tabac cultivée en Amérique. Terme de marine. Lampe de verre que l’on suspend au-dessus du compas de route pour éclairer le timonier pendant la nuit.</t>
  </si>
  <si>
    <t>Vérissime</t>
  </si>
  <si>
    <t>(vé-ri-ssi-m’), adj. Terme d’histoire romaine. Très vrai. Valérius Maximianus Galérius, fils d’Hercule, fils adoptif de l’empereur, César…, amateur de la science, et vérissime philosophe, CHATEAUBRIAND.</t>
  </si>
  <si>
    <t>Vermille</t>
  </si>
  <si>
    <t>(vèr-mi-ll’, ll mouillées), n. f. Terme de pêche. Corde garnie d’hameçons et de vers, dont on fait usage pour prendre des anguilles.</t>
  </si>
  <si>
    <t>Vernaculaire</t>
  </si>
  <si>
    <t>(vèr-na-ku-lê-r’), adj. Langue vernaculaire : langue parlée seulement à l’intérieur d’une communauté, parfois restreinte (par opposition à langue véhiculaire).</t>
  </si>
  <si>
    <t>Vernal</t>
  </si>
  <si>
    <t>ALE (vèr-nal, na-l’), adj. Qui appartient au printemps. Quand l’orage survient, telle on voit se pencher De la rose des champs la tête virginale ; Le rameau protecteur qui semble l’ombrager Donne un nouvel éclat à sa grâce vernale, MASSON.</t>
  </si>
  <si>
    <t>Verrassée</t>
  </si>
  <si>
    <t>n. f. Contenu d’un verre. La cour le condamne en trois verrassées de caillebottes assimentées, RABELAIS. (La Curne)</t>
  </si>
  <si>
    <t>Verrillon</t>
  </si>
  <si>
    <t>(vè-ri-llon, ll mouillées), n. m. Terme de musique. Instrument fait de touches de verre qu’on frappe avec des baguettes drapées.</t>
  </si>
  <si>
    <t>Verrine</t>
  </si>
  <si>
    <t>(vè-ri-n’), n. f. Synonyme de verrière. Grand tuyau de verre dont on se sert pour faire des baromètres.</t>
  </si>
  <si>
    <t>Verrines</t>
  </si>
  <si>
    <t>(vè-rri-n’), n. f. plur. Nom sous lequel on désigne les sept discours composés par Cicéron contre Verrès.</t>
  </si>
  <si>
    <t>Versenne</t>
  </si>
  <si>
    <t>n. f. Sillon, en saintongeais, d’après Ménage. (La Curne)</t>
  </si>
  <si>
    <t>Versicolore</t>
  </si>
  <si>
    <t>(vèr-si-ko-lo-r’), adj. Qui offre plusieurs teintes. Qui change ou varie de couleur. Terme de minéralogie. Se dit des corps dont la couleur change suivant la manière dont ils sont frappés par la lumière.</t>
  </si>
  <si>
    <t>Vertau</t>
  </si>
  <si>
    <t>n. m. Bonde de barrique. (La Curne)</t>
  </si>
  <si>
    <t>Vertelle</t>
  </si>
  <si>
    <t>(ver-tè-l’), n. f. Espèce de bonde fermant les varaignes des marais salants.</t>
  </si>
  <si>
    <t>Verterelle</t>
  </si>
  <si>
    <t>(vèr-te-rè-l’), n. f. Pièce de fer en forme d’anneau qu’on fixait dans une porte pour retenir le verrou. On a dit aussi vertenelle.</t>
  </si>
  <si>
    <t>Verticité</t>
  </si>
  <si>
    <t>(vèr-ti-si-té), n. f. Ancien terme de physique. Propension d’une chose à se tourner d’un certain côté. La verticité de l’aiguille aimantée est de tendre vers le pôle.</t>
  </si>
  <si>
    <t>Vertillon</t>
  </si>
  <si>
    <t>n. m. Vertet, petit cône en fer ou en laiton, surmontant le fuseau dont on se servait pour filer à la quenouille. (La Curne)</t>
  </si>
  <si>
    <t>Vertin</t>
  </si>
  <si>
    <t>n. m. Imagination. (La Curne)</t>
  </si>
  <si>
    <t>Verts galants</t>
  </si>
  <si>
    <t>(vêr-ga-lan), n. m. plur. sorte de bandits du XVe siècle, ainsi nommés à cause qu’ils se tenaient dans les bois, et qui n’eurent pas trop mauvaise réputation, parce qu’ils s’attaquaient souvent aux seigneurs et aux riches. Fig. n. m. Vert galant (par souvenir des verts galants et de leurs exploits), homme vif, vigoureux, et, particulièrement, homme empressé auprès des femmes.</t>
  </si>
  <si>
    <t>Vertugade</t>
  </si>
  <si>
    <t>(vèr-tu-ga-d’), n. f. 1°Gros et large bourrelet que les femmes avaient coutume de porter au-dessous de leur corps de robe 2°Fig. Antiquaille, chose tombée en désuétude.</t>
  </si>
  <si>
    <t>Vésanie</t>
  </si>
  <si>
    <t>(vé-za-nie), n. f. Terme de médecine. Nom générique des différentes espèces d’aliénation mentale.</t>
  </si>
  <si>
    <t>Vesper</t>
  </si>
  <si>
    <t>(vè-spèr), n. m. La planète Vénus, lorsqu’elle paraît le soir ; on dit aussi l’étoile du soir. Vesper commence à rayonner, BERNIS.</t>
  </si>
  <si>
    <t>Vespéral</t>
  </si>
  <si>
    <t>(vè-spé-ral), n. m. Terme de liturgie. Livre de l’office du soir.</t>
  </si>
  <si>
    <t>Vespérie</t>
  </si>
  <si>
    <t>(vè-spé-rie), n. f. Réprimande. Mme de Maintenon lui fit (à la duchesse de Bourgogne) une forte vespérie, et lui fit voir que ce qu’elle croyait cacher était vu par toute la cour, SAINT-SIMON.</t>
  </si>
  <si>
    <t>Vesse</t>
  </si>
  <si>
    <t>(vè-s’), n. f. Vent qui sort du corps sans bruit.</t>
  </si>
  <si>
    <t>Vette</t>
  </si>
  <si>
    <t>(vè-t’), n. f. Partie d’un marais salant qui entoure les aires.</t>
  </si>
  <si>
    <t>Vêture</t>
  </si>
  <si>
    <t>(vé-tu-r’), n. f. 1°Cérémonie, dite aussi prise d’habit, par laquelle un jeune homme ou une jeune fille, après avoir fait ses épreuves dans un monastère, y prend l’habit religieux pour commencer son noviciat 2°Action de fournir des vêtements. La vêture des enfants assistés.</t>
  </si>
  <si>
    <t>Veuglaire</t>
  </si>
  <si>
    <t>(veu-glê-r’), n. m. Bouche à feu du XVe siècle, moins puissante et plus longue que la bombarde ; le veuglaire se chargeait par la culasse.</t>
  </si>
  <si>
    <t>Vexillaire</t>
  </si>
  <si>
    <t>(vè-ksil-lê-r’), n. m. 1°Chez les Romains, soldats (vétérans ou émérites pour la plupart) détachés près d’une légion ou formant un corps à part 2°Adj. Qui appartient aux étendards. Terme de marine. Signaux vexillaires, signaux d’enseigne ou de pavillon 3°Terme de botanique. Qui a la forme d’un étendard, qui offre une espèce d’étendard.</t>
  </si>
  <si>
    <t>Vezarde</t>
  </si>
  <si>
    <t>n. f. Peur. Vous avez telle vezarde et paour, RABELAIS. (La Curne)</t>
  </si>
  <si>
    <t>Viaige</t>
  </si>
  <si>
    <t>n. m. Profit. " Mes corps bien vous acuisina Dont je deusse avoir mon viaige. " (La Curne)</t>
  </si>
  <si>
    <t>Viateur</t>
  </si>
  <si>
    <t>n. m. 1°Voyageur. (Cl. Marot, p. 440.) – 2°L’homme dans son passage sur la terre. " Des viateurs le fruict delicieux. " (La Curne)</t>
  </si>
  <si>
    <t>Viatique</t>
  </si>
  <si>
    <t>(vi-a-ti-k’), n. m. 1°Chez les religieux, l’argent qu’on leur donne pour leur dépense en allant d’un lieu à un autre. Par extension, argent donné pour un voyage à une personne quelconque. Fig. Moyen de parvenir 2°Fig. Sacrement de l’eucharistie administré aux malades en danger de mort, afin de les disposer à passer de cette vie à l’autre.</t>
  </si>
  <si>
    <t>Vibices</t>
  </si>
  <si>
    <t>(vi-bi-s’), n. f. plur. Terme de médecine. Synonyme de vergetures.</t>
  </si>
  <si>
    <t>Vibor</t>
  </si>
  <si>
    <t>(vi-bor), n. m. Terme de marine. Grosse planche posée de champ qui sert de parapet à un vaisseau.</t>
  </si>
  <si>
    <t>Vibrisses</t>
  </si>
  <si>
    <t>(vi-bri-s’), n. f. plur. 1°Nom donné aux poils qui se trouvent en dedans de l’orifice des narines 2°Se dit, dans les oiseaux, des plumes tout à fait simples et piliformes, sur les côtés desquelles on n’aperçoit que des barbes rares et très courtes.</t>
  </si>
  <si>
    <t>Vicénal</t>
  </si>
  <si>
    <t>ALE (vi-sè-nnal, nna-l’), adj. Qui est de vingt ans, qui se fait après vingt ans. Prix vicennaux.</t>
  </si>
  <si>
    <t>Vicésimal</t>
  </si>
  <si>
    <t>ALE (vi-sé-zi-mal, ma-l’), adj. Qui dépend du nombre vingt, qui l’a pour base.</t>
  </si>
  <si>
    <t>Vicinal</t>
  </si>
  <si>
    <t>ALE (vi-si-nal, na-l’), adj. Usité seulement en cet emploi : Chemin vicinal, chemin qui met en communication plusieurs villages. L’entretien des chemins vicinaux.</t>
  </si>
  <si>
    <t>Vicomtier</t>
  </si>
  <si>
    <t>(vi-kon-tié), adj. m. Chemins vicomtiers, se disait des chemins différents des chemins royaux.</t>
  </si>
  <si>
    <t>Victimaire</t>
  </si>
  <si>
    <t>(vi-kti-mê-r’), n. m. Terme d’antiquité. 1°Celui qui faisait les apprêts du sacrifice, et qui frappait les victimes. J’aimais à voir… le victimaire qui puisait l’eau du sacrifice, CHATEAUBRIAND 2°Adj. Qui a rapport aux victimes, aux sacrifices.</t>
  </si>
  <si>
    <t>Victorienne</t>
  </si>
  <si>
    <t>(vi-kto-riè-n’), adj. f. Période victorienne, multiplication de deux cycles, le solaire de vingt-huit ans et le lunaire de dix-neuf, qui fait cinq cent trente-deux ans, inventée par Victorius d’Aquitaine, au Ve siècle, pour la fête de Pâques.</t>
  </si>
  <si>
    <t>Victus</t>
  </si>
  <si>
    <t>(vi-ktus’), adj. indécl. Ce mot, consacré dans les disputes scolastiques pour désigner l’écolier qui, après avoir longtemps disputé le terrain, était obligé de s’avouer vaincu, avait passé dans l’usage général ; il n’est plus usité. Je suis victus, je le confesse, LA FONTAINE.</t>
  </si>
  <si>
    <t>Vidame</t>
  </si>
  <si>
    <t>(vi-da-m’), n. m. 1°Celui qui tenait des terres d’un évêché, à condition d’en défendre le temporel, et commandait ses troupes. Je portai le nom de vidame de Chartres, et je fus élevé avec grand soin, SAINT-SIMON 2°Celui qui possédait quelqu’une de ces terres érigées en fief héréditaire.</t>
  </si>
  <si>
    <t>Vidart</t>
  </si>
  <si>
    <t>(vi-dar), adj. m. Se dit d’un cheval qui a des diarrhées fréquentes.</t>
  </si>
  <si>
    <t>Vide-gousset</t>
  </si>
  <si>
    <t>(vi-de-gou-sè), n. m. Ancien nom des voleurs. Vide-gousset est le nom d’une rue de Paris.</t>
  </si>
  <si>
    <t>Vidimer</t>
  </si>
  <si>
    <t>(vi-di-mé), v. t. Terme de pratique. Collationner la copie d’un acte sur l’original, et certifier qu’elle y est conforme.</t>
  </si>
  <si>
    <t>Viduité</t>
  </si>
  <si>
    <t>(vi-du-i-té), n. f. Veuvage. Il se dit plus ordinairement des femmes. Fig. Dans cet état de solitude, qui est la viduité de l’âme, il (d’Alembert) avoue que son courage ne suffit point à son malheur, MARMONTEL.</t>
  </si>
  <si>
    <t>Vie</t>
  </si>
  <si>
    <t>(vie), n. f. Chemin dans un marais salant.</t>
  </si>
  <si>
    <t>Viédase</t>
  </si>
  <si>
    <t>(vié-da-z’), n. m. Terme injurieux et grossier. Un imbécile. Si son altesse avait une aussi parfaite connaissance de tous nos viédases de beaux esprits, SCARRON.</t>
  </si>
  <si>
    <t>Vieillois</t>
  </si>
  <si>
    <t>n. m. Langage de vieux : " Il y avoit en son vieillois. " (La Curne)</t>
  </si>
  <si>
    <t>Viertelle</t>
  </si>
  <si>
    <t>n. f. Mesure pour le blé. (La Curne)</t>
  </si>
  <si>
    <t>Vigeonner</t>
  </si>
  <si>
    <t>(vi-jo-né), v. t. Déraciner les patates avec les doigts.</t>
  </si>
  <si>
    <t>Vigie</t>
  </si>
  <si>
    <t>(vi-jie), n. f. Il se dit quelquefois pour haut-fond, dans la mer. Les Abrolhos, où il y a des vigies, et où l’on voit quelques rochers à fleur d’eau, BUFFON.</t>
  </si>
  <si>
    <t>Vignone</t>
  </si>
  <si>
    <t>(vi-gno-n’), n. f. Ancienne danse française. Je voudrais vous pouvoir régaler d’une vignone et d’une belleville ; il n’y a pas moyen, SAINT-ÉVREMOND.</t>
  </si>
  <si>
    <t>Vignou</t>
  </si>
  <si>
    <t>n. m. Vignoble. " Sens de femes et bontez poise bien, au droit pois, A la valor des vins du vignou d’Estampois. " (La Curne)</t>
  </si>
  <si>
    <t>Vigote</t>
  </si>
  <si>
    <t>(vi-go-t’), n. f. Planche percée de plusieurs trous, représentant les calibres des pièces d’artillerie, et dont on se servait pour assortir les boulets.</t>
  </si>
  <si>
    <t>Viguier</t>
  </si>
  <si>
    <t>(vi-ghié), n. m. 1°Juge qui, dans les provinces du Midi, faisait les fonctions de prévôt royal 2°Plus anciennement, officiers à qui les comtes déléguaient une partie de leur autorité, et qui administraient une portion du comté.</t>
  </si>
  <si>
    <t>Vilainage</t>
  </si>
  <si>
    <t>(vi-lè-na-j’), n. m. 1°Terme de féodalité. Condition qui succéda au servage et qui fut celle du serf affranchi 2°Tenue de rentes, héritages ou possessions non nobles. Fief tenu à cens et à rente. Habitation des serfs ou vilains.</t>
  </si>
  <si>
    <t>Vilayet</t>
  </si>
  <si>
    <t>(vi-la-iè), n. m. Nom donné aux grandes provinces en lesquelles l’empire ottoman est divisé, Journ. offic. 28 mars 1869.</t>
  </si>
  <si>
    <t>Villanelle</t>
  </si>
  <si>
    <t>(vil-la-nè-l’), n. f. 1°Sorte de poésie pastorale dont les couplets finissent par le même refrain 2°Ancienne danse rustique accompagnée de chant 3°Villanelle ou passacaille, mélodie, air d’instruments composé sur le modèle de cette danse.</t>
  </si>
  <si>
    <t>Villenois</t>
  </si>
  <si>
    <t>n. m. Patois. " Il repondoit en villenois, je ne me porte jà. " (La Curne)</t>
  </si>
  <si>
    <t>Villette</t>
  </si>
  <si>
    <t>(vi-lè-t’), n. f. Très petite ville. Que si je ne sais combien de villettes et de bourgades s’étaient rendues à lui, il n’en avait tiré ni otages ni aucune autre assurance, MALHERBE.</t>
  </si>
  <si>
    <t>Villeux</t>
  </si>
  <si>
    <t>EUSE (vil-leû, leû-z’), adj. Terme d’histoire naturelle. Qui est chargé de poils ; velu.</t>
  </si>
  <si>
    <t>Vimaire</t>
  </si>
  <si>
    <t>(vi-mê-r’), n. f. Terme d’eaux et forêts. Dégâts causés dans une forêt par les accidents naturels, comme le vent, la grêle, l’ouragan, etc.</t>
  </si>
  <si>
    <t>Vinade</t>
  </si>
  <si>
    <t>n. f. Droit de charroi. La vinade entiere est entendue par deux paires de bœufs, à la différence de la bouade qui n’est pas d’une paire de bœufs, ou une charrette. " (La Curne)</t>
  </si>
  <si>
    <t>Vinelle</t>
  </si>
  <si>
    <t>(vi-nè-l’), n. f. Se dit quelquefois pour piquette, petit vin.</t>
  </si>
  <si>
    <t>Violat</t>
  </si>
  <si>
    <t>(vi-o-la), adj. m. Usité seulement dans ces expressions : sirop violat, sirop qu’on fait avec des violettes ; miel violat, miel où l’on a fait infuser des violettes.</t>
  </si>
  <si>
    <t>Virago</t>
  </si>
  <si>
    <t>(vi-ra-go), n. f. Par dénigrement, fille ou femme de grande taille, qui a les manières d’un homme.</t>
  </si>
  <si>
    <t>Virebouquet</t>
  </si>
  <si>
    <t>(vi-re-bou-kè), n. m. Terme de construction. Cordage attaché à un fardeau que l’on élève, pour le maintenir et l’empêcher de tourner.</t>
  </si>
  <si>
    <t>Virelai</t>
  </si>
  <si>
    <t>(vi-re-lè), n. m. Ancienne poésie française, toute composée de vers courts, sur deux rimes ; elle commence par quatre vers, dont les deux premiers se répètent dans le cours de la pièce.</t>
  </si>
  <si>
    <t>Virelon</t>
  </si>
  <si>
    <t>n. m. Réceptacle où l’on fait entrer l’eau de la mer pour faire le sel. (La Curne)</t>
  </si>
  <si>
    <t>Vireton</t>
  </si>
  <si>
    <t>(vi-re-ton), n. m. Anciennement, trait d’arbalète empenné en hélice avec des lamettes de bois, de corne ou de fer, qui le faisaient tourner en l’air sur lui-même.</t>
  </si>
  <si>
    <t>Virevau</t>
  </si>
  <si>
    <t>ou VIREVEAU (vi-re-vô), n. m. Terme de marine. Cabestan horizontal tournant sur deux tourillons, et servant, dans certains navires, à lever les ancres et tous les gros fardeaux.</t>
  </si>
  <si>
    <t>Vire-vire</t>
  </si>
  <si>
    <t>(vi-re-vi-r’), ou VIREVAUDE (vi-re-vô-d’), n. f. Nom par lequel les marins désignent les endroits où la mer forme des tourbillons.</t>
  </si>
  <si>
    <t>Virevousse</t>
  </si>
  <si>
    <t>(vi-re-vou-s’) ou VIREVOUSTE (vire-vou-st’), n. f. Ancienne corruption du mot virevolte. Fig. Action de se donner beaucoup de mouvement. Je n’aime point toutes ces virevousses-là, Mme DU DEFFANT. Fig. Cet homme fait bien des virevousses, il se tourne beaucoup, il se remue beaucoup.</t>
  </si>
  <si>
    <t>Viridité</t>
  </si>
  <si>
    <t>(vi-ri-di-té), n. f. Terme didactique. État ou qualité de ce qui est vert. La viridité des huîtres de Marennes.</t>
  </si>
  <si>
    <t>Virure</t>
  </si>
  <si>
    <t>(vi-ru-r’), n. f. Terme de marine. File de planches ou bordages qui s’applique sur le squelette du navire, de l’avant à l’arrière, et concourt à en former le revêtement extérieur.</t>
  </si>
  <si>
    <t>Visance</t>
  </si>
  <si>
    <t>n. f. Apparence. " Vint converser uns peneans Auques pecieres et mescreans, Par la visance et par samblant. " (La Curne)</t>
  </si>
  <si>
    <t>Visave</t>
  </si>
  <si>
    <t>n. f. Bisaïeule. " Laquelle leur viendroit à estre leur visave, c’est à dire mere de leur ayeul. " (La Curne)</t>
  </si>
  <si>
    <t>Visnet</t>
  </si>
  <si>
    <t>n. m. Façon de terminer toutes les procédures civiles ou criminelles en matières douteuses par une déposition de voisins sur laquelle le juge prononçait. (La Curne)</t>
  </si>
  <si>
    <t>Vison visu</t>
  </si>
  <si>
    <t>(vi-zon-vi-zu), loc. adv. familière. Vis-à-vis, en face. Comme ils sont logés vison-visu, ils se tarabustent toujours sur le chapitre de leurs femmes, LA FONTAINE.</t>
  </si>
  <si>
    <t>Visorium</t>
  </si>
  <si>
    <t>(vi-zo-ri-om’), n. m. Terme d’imprimerie. Instrument qui servait à tenir la copie sous les yeux du compositeur. (La Curne)</t>
  </si>
  <si>
    <t>Vissoule</t>
  </si>
  <si>
    <t>(vi-ssou-l’), n. f. Champ de marais salants qui n’a que deux rangées d’aires.</t>
  </si>
  <si>
    <t>Vitelliennes</t>
  </si>
  <si>
    <t>(vi-tèl-liè-n’), adj. f. pl. Terme d’antiquité. Tablettes vitelliennes, petit portefeuille, petit souvenir.</t>
  </si>
  <si>
    <t>Vitrescible</t>
  </si>
  <si>
    <t>(vi-trè-ssi-bl’), adj. Susceptible d’être changé en verre. On pourrait dire, avec les naturalistes, que tout est vitrescible dans la nature, à l’exception de ce qui est calcaire, BUFFON.</t>
  </si>
  <si>
    <t>Vitrice</t>
  </si>
  <si>
    <t>n. f. Belle-mère. (La Curne)</t>
  </si>
  <si>
    <t>Vitulaire</t>
  </si>
  <si>
    <t>(vi-tu-lê-r’), adj. Qui appartient au veau.</t>
  </si>
  <si>
    <t>Vitupération</t>
  </si>
  <si>
    <t>(vi-tu-pé-ra-sion), n. f. Blâme, récrimination contre quelqu’un.</t>
  </si>
  <si>
    <t>Vivandier</t>
  </si>
  <si>
    <t>ÈRE (vi-van-dié, diè-r’), n. m. et f. Celui, celle qui suit un corps de troupes, et qui vend des vivres. Les munitionnaires des places frontières et armées du roi, avec les huit vivandiers ordinaires, vendant vin en gros à la suite de la cour, Arrêt de la cour des aides, 14 oct. 1615.</t>
  </si>
  <si>
    <t>Vivelle</t>
  </si>
  <si>
    <t>(vi-vè-l’), n. f. Petit réseau fait à l’aiguille pour boucher un trou dans une toile, au lieu d’y mettre une pièce.</t>
  </si>
  <si>
    <t>Vlaau</t>
  </si>
  <si>
    <t>(vla-ô). Terme de chasse. Ce que l’on crie pour la vue du sanglier, Alman. du chasseur.</t>
  </si>
  <si>
    <t>Vocéro</t>
  </si>
  <si>
    <t>(vo-tché-ro), n. m. Nom donné, en Corse, à une sorte de chant populaire composé pour l’inhumation de certains défunts. Au plur. Des voceri.</t>
  </si>
  <si>
    <t>Volatine</t>
  </si>
  <si>
    <t>(vo-la-ti-n’), n. f. Terme de musique. Trait de chant rapide et léger.</t>
  </si>
  <si>
    <t>Volcelet</t>
  </si>
  <si>
    <t>ou VOLCELEST (vol-se-lêl’), n. m. Terme de vénerie. Ton du cor que l’on sonne quand on revoit la bête qui va fuyant.</t>
  </si>
  <si>
    <t>Volereau</t>
  </si>
  <si>
    <t>(vo-le-rô), n. m. Petit voleur, voleur maladroit, inhabile. Mal prend aux volereaux de faire les voleurs, LA FONTAINE.</t>
  </si>
  <si>
    <t>Volition</t>
  </si>
  <si>
    <t>(vo-li-sion), n. f. Acte par lequel la faculté de vouloir se détermine à quelque chose. Une volition déterminée par une suite de causes à l’infini, CONDILLAC.</t>
  </si>
  <si>
    <t>Volubile</t>
  </si>
  <si>
    <t>Voluptuaire</t>
  </si>
  <si>
    <t>(vo-lu-ptu-ê-r’), adj. Terme de droit. Il se dit des dépenses consacrées aux constructions, aux embellissements de luxe ou de fantaisie.</t>
  </si>
  <si>
    <t>Vortillon</t>
  </si>
  <si>
    <t>n. m. Tourbillon. (La Curne)</t>
  </si>
  <si>
    <t>Vouge</t>
  </si>
  <si>
    <t>(vou-j’), n. m. 1°Nom d’un épieu de vénerie 2°C’est aussi celui d’une serpe attachée à un long manche 3°Anciennement, sorte de lance dont le fer long et large était aigu et tranchant d’un côté, et qui armait les compagnies de vougiers.</t>
  </si>
  <si>
    <t>Vousseau</t>
  </si>
  <si>
    <t>(vou-sô) ou, plus ordinairement, VOUSSOIR (vou-soir), n. m. Terme d’architecture. Toute pierre qui forme la voûte proprement dite. La voûte de cette belle galerie (la cloaca maxima, à Rome) est à triple rang de voussoirs, MAYER.</t>
  </si>
  <si>
    <t>Voyeuse</t>
  </si>
  <si>
    <t>(vo-ieû-z’), n. f. Siège à dossier bas du XVIIIe siècle dont on se servait surtout autour des tables de jeux.</t>
  </si>
  <si>
    <t>Vulgate</t>
  </si>
  <si>
    <t>(vul-ga-t’), n. f. Version latine de la Bible, qu’on croit faite de l’hébreu, vers la fin du quatrième siècle et le commencement du cinquième, et qui est autorisée par le concile de Trente (avec un V majuscule). Adj. La version vulgate de la Bible.</t>
  </si>
  <si>
    <t>Vulnéraire</t>
  </si>
  <si>
    <t>(vul-né-rê-r’), adj. 1°Qui est propre à la guérison des plaies ou des blessures. Plante vulnéraire 2°N. m. Médicament bon pour les plaies et blessures 3°N. f. Plante légumineuse, à fleurs jaunes, bonne pour les plaies et les blessures récentes.</t>
  </si>
  <si>
    <t>Vulpin</t>
  </si>
  <si>
    <t>INE (vul-pin, pi-n’), adj. 1°Qui tient du renard 2°N. m. Terme de botanique. Genre de la famille des graminées. Vulpin, nommé aussi racouet, plante ainsi dite du latin vulpis, parce que l’épi est comparé à une queue de renard.</t>
  </si>
  <si>
    <t>Vultueux</t>
  </si>
  <si>
    <t>EUSE (vul-tu-eû, eû-z’), adj. Se dit de la face quand elle est bouffie et vermeille à l’excès, et que les joues et les lèvres sont gonflées, le teint enluminé, les yeux saillants, et leur blanc plus ou moins injecté.</t>
  </si>
  <si>
    <t>Waaignage</t>
  </si>
  <si>
    <t>n. m. Blé. " Pain de loyal waaignage. " (La Curne)</t>
  </si>
  <si>
    <t>Wagage</t>
  </si>
  <si>
    <t>(oua-ga-j’), n. m. Limon de rivière. Elle (la région du N. -O) fait aussi usage de tourteaux…, de limon de rivière ou wagage, de colombine, HEUZÉ.</t>
  </si>
  <si>
    <t>Waire</t>
  </si>
  <si>
    <t>(vê-r’) ou WAIRETTE (vê-rè-t’), n. f. Perches en chêne dépouillé d’écorce ; on les emploie à divers usages, Tarif des douanes, 1844.</t>
  </si>
  <si>
    <t>Warandeurs</t>
  </si>
  <si>
    <t>(va-ran-deur), n. m. plur. Se disait, à Dunkerque, des gens nommés par le magistrat pour assister aux salaisons des harengs, et pour apposer les armes de la ville sur les caques.</t>
  </si>
  <si>
    <t>Warat</t>
  </si>
  <si>
    <t>n. m. Fourrage. (La Curne)</t>
  </si>
  <si>
    <t>Warenne</t>
  </si>
  <si>
    <t>n. f. Bois où il n’était permis qu’au seigneur de chasser. (La Curne)</t>
  </si>
  <si>
    <t>Warie</t>
  </si>
  <si>
    <t>(oua-rie), n. f. Bâtiment de transport autrefois en usage sur le banc de Terre-Neuve.</t>
  </si>
  <si>
    <t>Waste</t>
  </si>
  <si>
    <t>(oua-st’), n. f. Terrain nu et sans culture. Avant de pénétrer dans le village, j’ai traversé des wastes ; ce mot s’est trouvé au bout de mon crayon ; il appartenait à notre ancienne langue franque ; il peint mieux l’aspect d’un pays désolé que le mot lande, qui signifie terre, CHATEAUBRIAND.</t>
  </si>
  <si>
    <t>Wateringue</t>
  </si>
  <si>
    <t>(oua-te-rin-gh’), n. f. Nom donné autrefois à des associations forcées, organisées dans les départements du Nord et du Pas-de-Calais, entre propriétaires intéressés, pour assurer à frais communs le libre écoulement des eaux dans les canaux de dérivation, destinés à assécher et à assainir les marais et les terres humides, BÉHIC.</t>
  </si>
  <si>
    <t>Wedelin</t>
  </si>
  <si>
    <t>(ouè-de-lin), n. m. Petit bateau très léger, composé de trois planches, en usage sur certaines rivières.</t>
  </si>
  <si>
    <t>Were</t>
  </si>
  <si>
    <t>n. f. Guerre. " Grans pais, koi c’on die, Gist en grande were à le fie. " (Vatic. 1490, La Curne.)</t>
  </si>
  <si>
    <t>Werp</t>
  </si>
  <si>
    <t>n. m. Cession, abandon. " Pour vendition de terres cottieres ou rentes, le werp et reconnoissance se doibt faire et bailler devant eschevins en dedans quarante jours. " (La Curne)</t>
  </si>
  <si>
    <t>Wespre</t>
  </si>
  <si>
    <t>n. f. Guêpe. " En ce siege fut Philippe et son ost merveilleusement offencé et grevé, tant de famines que de pestes et autres maladies et entre autres choses de grosses wespres qui sont grosses mouches si venimeuses que de leur poincture et morsure plusieurs chevaulx en mouroyent. " (La Curne)</t>
  </si>
  <si>
    <t>Willis</t>
  </si>
  <si>
    <t>(ouil-lis’), n. f. Jeunes filles condamnées, d’après une légende de Bohême, à sortir, après leur mort, du tombeau et à danser toute la nuit.</t>
  </si>
  <si>
    <t>Wiski</t>
  </si>
  <si>
    <t>(oui-ski), n. m. Cabriolet élevé et léger. Les rapides wiskis, les magnifiques chars, DELILLE.</t>
  </si>
  <si>
    <t>Wison</t>
  </si>
  <si>
    <t>n. m. Témoin. " Et aussi ai prins wison pour reprendre et deffaire deux routures qui estoient ès dites mettes. " (La Curne)</t>
  </si>
  <si>
    <t>Wteringue</t>
  </si>
  <si>
    <t>(oua-te-rin-gh’), n. f. Nom donné à des associations forcées, organisées dans les départements du Nord et du Pas-de-Calais, entre propriétaires intéressés, pour assurer à frais communs le libre écoulement des eaux dans les canaux de dérivation, destinés à assécher et à assainir les marais et les terres humides, BÉHIC, Monit. univ. 24 avril 1868.</t>
  </si>
  <si>
    <t>Wynagier</t>
  </si>
  <si>
    <t>n. m. Péager : " Que un tonnixeur et un wynagier soient pareillement eslevez et sermentez pour leur rapport estre creuz des defauts des tonnieux et wynages emportez. " (La Curne)</t>
  </si>
  <si>
    <t>Xanthéne</t>
  </si>
  <si>
    <t>(gzan-tè-n’), n. f. Terme de minéralogie. Espèce de pierre précieuse.</t>
  </si>
  <si>
    <t>Xénélasie</t>
  </si>
  <si>
    <t>(ksé-né-la-zie), n. f. Chez les anciens, interdiction faite aux étrangers du séjour d’une ville. Une des plus célèbres lois attribuées à Lycurgue, un usage du moins dont on ne peut nier l’existence, était celui de la xénélasie ou bannissement des étrangers, LÉVESQUE.</t>
  </si>
  <si>
    <t>Xénie</t>
  </si>
  <si>
    <t>(ksé-nie), n. m. Épigramme littéraire ou philosophique, ordinairement en deux vers.</t>
  </si>
  <si>
    <t>Xénodoque</t>
  </si>
  <si>
    <t>(ksé-no-do-k’), n. m. Terme d’antiquité. Local destiné à recevoir et à loger les étrangers.</t>
  </si>
  <si>
    <t>Xérophagie</t>
  </si>
  <si>
    <t>(ksé-ro-fa-jie), n. f. Dans la primitive Église, abstinence des chrétiens, qui pendant le carême ne mangeaient que des fruits secs avec leur pain.</t>
  </si>
  <si>
    <t>Xylin</t>
  </si>
  <si>
    <t>INE (ksi-lin), adj. Qui a rapport au bois.</t>
  </si>
  <si>
    <t>Xylolâtre</t>
  </si>
  <si>
    <t>(ksi-lo-lâ-tr’), n. m. Celui qui adore des idoles de bois.</t>
  </si>
  <si>
    <t>Xylolithe</t>
  </si>
  <si>
    <t>(ksi-lo-li-t’), n. f. Bois pétrifié, bois fossile.</t>
  </si>
  <si>
    <t>Xylophore</t>
  </si>
  <si>
    <t>(ksi-lo-fo-r’), n. m. Chacun des prêtres juifs qui allumaient et entretenaient le feu sacré.</t>
  </si>
  <si>
    <t>Yac</t>
  </si>
  <si>
    <t>(iak) ou YAK, n. m. Terme de marine. Partie du pavillon anglais située à l’angle supérieur de la gaîne. S’emploie aussi en parlant des pavillons des autres puissances.</t>
  </si>
  <si>
    <t>Yaçna</t>
  </si>
  <si>
    <t>(i-a-sna), n. m. Nom d’un des livres sacrés des Parses (avec un grand Y).</t>
  </si>
  <si>
    <t>Yeuse</t>
  </si>
  <si>
    <t>(i-eû-z ; l’y ne joue pas le rôle de consonne ; l’yeuse, lè-z-yeuses), n. f. Chêne qui conserve ses feuilles vertes en toute saison, quercus ilex, L. On le nomme vulgairement chêne vert, mais cette dénomination convient aussi à d’autres chênes. Ainsi croissent l’yeuse, Qui redouble des bois l’horreur religieuse, Le châtaignier… DELILLE.</t>
  </si>
  <si>
    <t>Yole</t>
  </si>
  <si>
    <t>(io-l’; l’y joue le rôle de consonne : la yole, les yoles sans lier l’s), n. f. Petite embarcation étroite et légère, quelquefois très longue, ordinairement très faible d’échantillon et très rapide. Nos yoles, qui tiraient peu d’eau, furent affectées à la pêche du saumon dans une petite rivière qui en était remplie, LAPÉROUSE.</t>
  </si>
  <si>
    <t>Youyou</t>
  </si>
  <si>
    <t>(iou-iou), n. m. Terme de marine. Canot chinois. Se dit, en général, d’une très petite embarcation employée par les bâtiments de guerre. Il y a là des youyous si légers qu’on les emporterait sous son bras comme un parapluie, TH. GAUTIER.</t>
  </si>
  <si>
    <t>Ypocras</t>
  </si>
  <si>
    <t>n. m. Hydromel. " De boire vous vueillez garder Ypocras claré et garnache Gros vin vermeil trouble qui saiche La fumée de la doleur Au chief et fait au cuer ardeur. " (La Curne)</t>
  </si>
  <si>
    <t>Zagaie</t>
  </si>
  <si>
    <t>(za-ghê), n. f. Arme d’hast dont les Maures combattent à cheval. Demi-piques ou zagaies, MOUETTE, Hist. des conq. de Mouley Archy.</t>
  </si>
  <si>
    <t>Zain</t>
  </si>
  <si>
    <t>(zin), adj. m. Cheval zain, celui qui, quelle que soit sa robe, ne présente aucun poil blanc. Ils (les Espagnols) estiment les chevaux zains autant que nous les méprisons, BUFFON.</t>
  </si>
  <si>
    <t>Zamées</t>
  </si>
  <si>
    <t>(za-mée), n. f. plur. Pommes de pin qui s’ouvrent sur l’arbre, et qui peuvent gâter les autres si on ne les sépare pas.</t>
  </si>
  <si>
    <t>Zani</t>
  </si>
  <si>
    <t>(za-ni), n. m. Personnage bouffon dans les comédies italiennes. Les zani sont proprement les bouffons des opérateurs et des troupes de danseurs de corde, qui attirent des spectateurs par leurs plaisanteries et leurs grimaces.</t>
  </si>
  <si>
    <t>Zapatéado</t>
  </si>
  <si>
    <t>(za-pa-té-a-do), n. m. Danse espagnole qui s’exécute sur un air à 3/8, et qui présente quelque analogie avec la sabotière.</t>
  </si>
  <si>
    <t>Zec</t>
  </si>
  <si>
    <t>n. m. Zest. " Parlez françois, hebrien ou grec ; C’est tout ung ; je n’en donne un zec. " (La Curne)</t>
  </si>
  <si>
    <t>Zéleur</t>
  </si>
  <si>
    <t>(zé-leur), n. m. Ancien procureur général de l’ordre des minimes, en cour de Rome.</t>
  </si>
  <si>
    <t>Zélotisme</t>
  </si>
  <si>
    <t>(zé-lo-ti-sm’), n. m. Excès de zèle religieux.</t>
  </si>
  <si>
    <t>Zend-Avesta</t>
  </si>
  <si>
    <t>(zin-da-vè-sta), n. m. Recueil des livres sacrés des Parses, qui sont le Vendidad, le Yaçna, le Vispered, le Sirozé, le Yescht et le Boundehesch, et qui renferment les plus anciens monuments de la religion et de la philosophie de la Perse. Puisqu’on a parlé de l’Alcoran, on aurait dû parler du Zend-Avesta dont nous avons l’extrait dans le Sadder, VOLTAIRE.</t>
  </si>
  <si>
    <t>Zététique</t>
  </si>
  <si>
    <t>(zé-té-ti-k’), adj. Terme didactique. Qui concerne les recherches. La méthode zététique, ou, substantivement, la zététique, méthode dont on se sert pour résoudre un problème de mathématique ; et, en général, celle dont on se sert pour pénétrer la raison des choses.</t>
  </si>
  <si>
    <t>Zeugme</t>
  </si>
  <si>
    <t>(zeu-gm’), n. m. Terme de rhétorique. Figure d’élocution plus connue sous le nom d’adjonction. Le zeugme a lieu quand un mot, déjà exprimé dans une proposition, est sous-entendu dans une autre proposition analogue à la première et attachée à celle-ci. Le zeugme est simple quand le mot sous-entendu est exactement celui qui a été exprimé, par exemple : Je renonce à la Grèce, à Sparte, à mon empire, à ma famille, RACINE.</t>
  </si>
  <si>
    <t>Zingari</t>
  </si>
  <si>
    <t>(zin-ga-ri), n. m. Un des noms de l’ethnie à laquelle appartiennent les Bohémiens.</t>
  </si>
  <si>
    <t>Zinzolin</t>
  </si>
  <si>
    <t>(zin-zo-lin), n. m. Couleur d’un violet rougeâtre. C’est du zinzolin. Adj. Zinzolin, zinzoline. Taffetas zinzolin.</t>
  </si>
  <si>
    <t>Zooïatrie</t>
  </si>
  <si>
    <t>(zo-o-i-a-trie), n. f. Synonyme de médecine vétérinaire, médecine des animaux.</t>
  </si>
  <si>
    <t>Zoolithe</t>
  </si>
  <si>
    <t>(zo-o-li-t’), n. m. Partie d’un animal qui s’est pétrifiée. Nom générique donné aux pétrifications qui représentent certains animaux ou des parties d’animaux.</t>
  </si>
  <si>
    <t>Zootaxie</t>
  </si>
  <si>
    <t>(zo-o-ta-ksie), n. f. Classification des animaux.</t>
  </si>
  <si>
    <t>Zootrope</t>
  </si>
  <si>
    <t>(zo-o-tro-p’), n. m. Instrument qui fait défiler devant l’œil une série d’images figurant un être animé dans les diverses attitudes qui correspondent aux phases successives d’un même mouvement ; et la rapidité avec laquelle ces images se succèdent produit l’illusion d’un être vivant, R RADAU, Rev. des Deux-Mondes, 15 sep. 1873.</t>
  </si>
  <si>
    <t>Zopissa</t>
  </si>
  <si>
    <t>n. f. Goudron que l’on raclait des vieux navires. On lui attribuait une vertu astringente et propre à cicatriser les ulcères. On l’appellait aussi Poix navale. (Dict. de l’Académie 1762)</t>
  </si>
  <si>
    <t>Zymique</t>
  </si>
  <si>
    <t>(zi-mi-k’), adj. Qui concerne la fermentation. Acide zymique, synonyme d’acide lactique.</t>
  </si>
  <si>
    <t>Zymotique</t>
  </si>
  <si>
    <t>(zi-mo-ti-k’), adj. 1°Qui est propre à la fermentation 2°Terme de médecine. Qui offre un caractère de trouble et de dissolution comparée à une fermentation.</t>
  </si>
  <si>
    <t>Mot</t>
  </si>
  <si>
    <t>Définition</t>
  </si>
  <si>
    <t>Ratiocination</t>
  </si>
  <si>
    <t>Apophtegme</t>
  </si>
  <si>
    <t>Cataplexie</t>
  </si>
  <si>
    <t>Turlupinade</t>
  </si>
  <si>
    <t>Inanité</t>
  </si>
  <si>
    <t>n. m. ETTE (jin-ghè, ghè-t’), adj. Qui a peu de force, peu de valeur. Vin ginguet. Habit ginguet. Fig. Esprit ginguet, esprit médiocre et frivole. Petit vin qui n’a ni force ni agréement au goust, mais qui est extremement verd. (Furetière 1690).</t>
  </si>
  <si>
    <t>Raisonnement subtil et rigoureux.</t>
  </si>
  <si>
    <t>Maxime ou sentence concise et frappante.</t>
  </si>
  <si>
    <t>Perte subite et temporaire de la force musculaire due à une émotion violente.</t>
  </si>
  <si>
    <t>Plaisanterie grossière ou obscène.</t>
  </si>
  <si>
    <t>Caractère de ce qui est vain, inutile ou dépourvu de sens.</t>
  </si>
  <si>
    <t>Etude scientifique de la cécité et des moyens de la soulager.</t>
  </si>
  <si>
    <t>Bâton de bois utilisé par les Spartiates pour chiffrer les messages militaires.</t>
  </si>
  <si>
    <t>Aptitude à tirer avec un arc, comme le dieu romain de la guerre Mars.</t>
  </si>
  <si>
    <t>Syndrome hystérique caractérisé</t>
  </si>
  <si>
    <t>Figure de style qui consiste à omettre délibérément un élément d'une phrase pour suggérer quelque chose de plus fort.</t>
  </si>
  <si>
    <t>Personne bizarre ou excentrique.</t>
  </si>
  <si>
    <t>Peur excessive et irrationnelle de contracter une maladie.</t>
  </si>
  <si>
    <t>Personne servile et dévouée, sans personnalité propre.</t>
  </si>
  <si>
    <t>Critiquer violemment, blâmer avec amertume.</t>
  </si>
  <si>
    <t>Saignement du nez.</t>
  </si>
  <si>
    <t>Tache pigmentée sur la peau, tache de rousseur.</t>
  </si>
  <si>
    <t>Maladie héréditaire du sang caractérisée par des globules rouges en forme de faucille.</t>
  </si>
  <si>
    <t>Personne ou chose qui attire l'attention de tous.</t>
  </si>
  <si>
    <t>Marque imprimée à la fin d'un livre, indiquant le nom de l'imprimeur, le lieu et la date d'impression.</t>
  </si>
  <si>
    <t>Livre ou un manuscrit qui est écrit ou imprimé seulement sur un côté de chaque feuille.</t>
  </si>
  <si>
    <t xml:space="preserve">    Abscons : Très difficile à comprendre ; obscur, nébuleux.</t>
  </si>
  <si>
    <t xml:space="preserve">    Alacrité : Gaieté vive et entraînante ; entrain.</t>
  </si>
  <si>
    <t xml:space="preserve">    Captieux : Qui cherche à tromper ou induire en erreur sous des apparences séduisantes.</t>
  </si>
  <si>
    <t xml:space="preserve">    Contempteur : Personne qui dénigre, méprise ou critique vivement.</t>
  </si>
  <si>
    <t xml:space="preserve">    Diatribe : Critique violente, amère et passionnée contre quelqu'un ou quelque chose.</t>
  </si>
  <si>
    <t xml:space="preserve">    Dilemme : Obligation de choisir entre deux partis comprenant tous deux des inconvénients.</t>
  </si>
  <si>
    <t xml:space="preserve">    Éburnéen : Qui a la blancheur ou la texture de l'ivoire.</t>
  </si>
  <si>
    <t xml:space="preserve">    Éristique : Art de la controverse, de la dispute philosophique.</t>
  </si>
  <si>
    <t xml:space="preserve">    Factice : Qui n'est pas naturel ; artificiel ou faux.</t>
  </si>
  <si>
    <t xml:space="preserve">    Grivois : Qui est d'une gaieté libre, hardie, voire légèrement obscène.</t>
  </si>
  <si>
    <t xml:space="preserve">    Hédonisme : Doctrine philosophique qui fait du plaisir le but de la vie.</t>
  </si>
  <si>
    <t xml:space="preserve">    Idiosyncrasie : Comportement ou réaction propre et particulière à un individu.</t>
  </si>
  <si>
    <t xml:space="preserve">    Immarcescible : Qui ne peut pas se flétrir, se faner ou périr.</t>
  </si>
  <si>
    <t xml:space="preserve">    Inchoatif : Qui indique le début ou le commencement d'une action.</t>
  </si>
  <si>
    <t xml:space="preserve">    Jactance : Attitude arrogante de quelqu'un qui se vante avec excès.</t>
  </si>
  <si>
    <t xml:space="preserve">    Liminaire : Qui est placé au tout début d'un texte ou d'un discours.</t>
  </si>
  <si>
    <t xml:space="preserve">    Obséquieux : Qui exagère les marques de politesse ou de soumission par intérêt.</t>
  </si>
  <si>
    <t xml:space="preserve">    Parangon : Modèle de perfection, exemple idéal.</t>
  </si>
  <si>
    <t xml:space="preserve">    Pusillanime : Qui manque de courage, recule devant le moindre risque.</t>
  </si>
  <si>
    <t xml:space="preserve">    Quinteux : Qui est d'humeur changeante, capricieuse ou colérique.</t>
  </si>
  <si>
    <t xml:space="preserve">    Ratiociner : Raisonner de façon trop pointilleuse sur des détails.</t>
  </si>
  <si>
    <t xml:space="preserve">    Sinécure : Emploi très bien payé qui n'exige presque aucun travail.</t>
  </si>
  <si>
    <t xml:space="preserve">    Soliloque : Discours qu'une personne se tient à elle-même tout haut.</t>
  </si>
  <si>
    <t xml:space="preserve">    Sycophante : Dénonciateur professionnel, espion ou fourbe (Grèce antique).</t>
  </si>
  <si>
    <t xml:space="preserve">    Tautologie : Phrase ou raisonnement qui répète inutilement la même idée.</t>
  </si>
  <si>
    <t xml:space="preserve">    Volubile : Qui parle avec une extrême rapidité et abondance.</t>
  </si>
  <si>
    <t>Courte</t>
  </si>
  <si>
    <t>Ab hoc et ab hâc : S'exprimer à tort et à travers, de façon décousue.</t>
  </si>
  <si>
    <t>Ab intestat : Succession d'une personne qui meurt sans avoir fait de testament.</t>
  </si>
  <si>
    <t>Ab irato : Acte fait sous le coup de la colère (terme juridique).</t>
  </si>
  <si>
    <t>Abadir : Pierre mythologique avalée par Saturne à la place de son fils Jupiter.</t>
  </si>
  <si>
    <t>Abalourdir : Rendre lourd, stupide ou hébété.</t>
  </si>
  <si>
    <t>Abaque : Partie supérieure d'un chapiteau de colonne, ou ancien boulier de calcul.</t>
  </si>
  <si>
    <t>Abâtardissement : Altération, dégradation des qualités d'une race ou d'une chose.</t>
  </si>
  <si>
    <t>Abat-faim : Plat très copieux servi au début d'un repas pour couper la faim.</t>
  </si>
  <si>
    <t>Abator : Terme ancien désignant un voleur de bétail.</t>
  </si>
  <si>
    <t>Abat-sons : Lames de bois ou d'ardoise inclinées aux fenêtres d'un clocher pour renvoyer le son des cloches vers le sol.</t>
  </si>
  <si>
    <t>Abattis : Amas d'arbres coupés pour barrer un passage ; ou abats de volaille.</t>
  </si>
  <si>
    <t>Abattures : Traces de pas ou branches brisées laissées par un grand gibier (cerf, élan).</t>
  </si>
  <si>
    <t>Abave : Terme de généalogie très ancien désignant l'arrière-arrière-grand-père.</t>
  </si>
  <si>
    <t>Abeausir : Devenir beau ou s'améliorer (en parlant du temps/de la météo).</t>
  </si>
  <si>
    <t>Abée : Ouverture par laquelle l'eau tombe sur la roue d'un moulin.</t>
  </si>
  <si>
    <t>Abeillage : Ancien droit du seigneur de prélever une part du miel et de la cire des abeilles.</t>
  </si>
  <si>
    <t>Aber : Estuaire d'un fleuve encaissé dans la mer (synonyme de fjord en Bretagne).</t>
  </si>
  <si>
    <t>Abergeage : Ancien contrat féodal concédant une terre contre une redevance annuelle.</t>
  </si>
  <si>
    <t>Aberhavre : Terme ancien pour désigner l'embouchure d'un port ou d'un havre.</t>
  </si>
  <si>
    <t>Abhorrer : Détester au plus haut point ; avoir en horreur.</t>
  </si>
  <si>
    <t>Abienneurs : Anciens officiers municipaux chargés de veiller à la propreté des rues.</t>
  </si>
  <si>
    <t>Abigéat : Vol de troupeaux ou de bétail (terme de droit ancien).</t>
  </si>
  <si>
    <t>Abîme : Gouffre immense et très profond ; le centre d'un blason en héraldique.</t>
  </si>
  <si>
    <t>Abiotique : Milieu où la vie est impossible, privé d'organismes vivants.</t>
  </si>
  <si>
    <t>Abir : Poudre colorée (souvent rouge) jetée lors de fêtes traditionnelles en Inde.</t>
  </si>
  <si>
    <t>Ablais : Blé coupé qui reste encore sur le champ après la moisson.</t>
  </si>
  <si>
    <t>Abluer : Laver un manuscrit ancien avec une liqueur pour en raviver l'écriture effacée.</t>
  </si>
  <si>
    <t>Aboillage : Cri ou bruit que fait le dindon.</t>
  </si>
  <si>
    <t>Aborner : Fixer des bornes pour limiter un terrain ou une propriété.</t>
  </si>
  <si>
    <t>Abot : Entrave en bois ou en fer que l'on mettait aux pattes des chevaux pour les empêcher de fuir.</t>
  </si>
  <si>
    <t>Aboucher : Mettre deux personnes en rapport pour qu'elles s'entretiennent.</t>
  </si>
  <si>
    <t>Aboulie : Trouble psychiatrique entraînant une disparition de la volonté et de la capacité de décider.</t>
  </si>
  <si>
    <t>Abradant : Substance rugueuse utilisée pour user ou polir par frottement (abrasif).</t>
  </si>
  <si>
    <t>Abraxas : Mot magique antique gravé sur des amulettes ; ou divinité gnostique.</t>
  </si>
  <si>
    <t>Abrouti : Se dit d'un jeune arbre dont la cime a été rongée par le bétail ou le gibier.</t>
  </si>
  <si>
    <t>Absidiole : Petite chapelle en demi-cercle qui s'ouvre sur l'abside d'une église.</t>
  </si>
  <si>
    <t>Abstème : Personne qui, par goût ou conviction, ne boit jamais d'alcool.</t>
  </si>
  <si>
    <t>Abstrus : Difficile à comprendre, obscur et d'une grande complexité intellectuelle.</t>
  </si>
  <si>
    <t>Abuter : Toucher le but (au jeu de boules) ; ou partager des terres limitrophes.</t>
  </si>
  <si>
    <t>Acade : Mesure de longueur ancienne utilisée dans certaines régions d'Orient.</t>
  </si>
  <si>
    <t>Acagnarder : S'installer confortablement dans la paresse et le confort douillet.</t>
  </si>
  <si>
    <t>Acanthe : Plante méditerranéenne dont les feuilles ont inspiré le décor des colonnes corinthiennes.</t>
  </si>
  <si>
    <t>Acare : Petit acarien responsable de la gale.</t>
  </si>
  <si>
    <t>Acatalectique : Vers poétique grec ou latin auquel il ne manque aucune syllabe à la fin.</t>
  </si>
  <si>
    <t>Acaule : Plante dont la tige est si courte qu'elle semble inexistante (les feuilles partent du sol).</t>
  </si>
  <si>
    <t>Accenseur : Ancien fermier ou locataire d'une terre seigneuriale.</t>
  </si>
  <si>
    <t>Accointer : Se lier d'amitié ou se fréquenter (souvent de manière suspecte).</t>
  </si>
  <si>
    <t>Accoiser : Calmer, apaiser ou rendre silencieux.</t>
  </si>
  <si>
    <t>Accon : Petit bateau à fond plat utilisé pour naviguer sur les parcs à huîtres ou la vase.</t>
  </si>
  <si>
    <t>Accordailles : Fiançailles, promesse de mariage.</t>
  </si>
  <si>
    <t>Accore : Pièce de bois servant à caler ou soutenir un navire à sec ; ou falaise maritime abrupte.</t>
  </si>
  <si>
    <t>Accouer : Attacher des chevaux ou des bêtes de somme les uns derrière les autres.</t>
  </si>
  <si>
    <t>Accroire : Faire croire une chose fausse (utilisé dans "s'en faire accroire").</t>
  </si>
  <si>
    <t>Accrue : Extension naturelle d'une terre par le retrait des eaux ou la pousse des bois.</t>
  </si>
  <si>
    <t>Accul : Lieu sans issue, terrier profond où le gibier est acculé.</t>
  </si>
  <si>
    <t>Acédie : État de dégoût spirituel, de mélancolie et de paresse chez les moines.</t>
  </si>
  <si>
    <t>Acéphale : Qui est privé de tête ; ou sans chef.</t>
  </si>
  <si>
    <t>Acéphalocyste : Larve de ténia formant un kyste sans tête dans les organes.</t>
  </si>
  <si>
    <t>Acescent : Qui commence à s'aigrir ou à devenir acide (comme le vin en vinaigre).</t>
  </si>
  <si>
    <t>Acétabule : Cavité de l'os de la hanche ; ou ancienne mesure romaine pour les liquides.</t>
  </si>
  <si>
    <t>Achancri : Qui est attaqué ou rongé par un chancre (une ulcération).</t>
  </si>
  <si>
    <t>Ache : Plante ombellifère sauvage ressemblant au céleri.</t>
  </si>
  <si>
    <t>Achromatopsie : Anomalie de la vision caractérisée par une absence totale de perception des couleurs.</t>
  </si>
  <si>
    <t>Aciculaire : Qui a la forme d'une aiguille (comme les feuilles de pin).</t>
  </si>
  <si>
    <t>Acineux : Qui a la forme d'un grain de raisin ou de grenade (en anatomie/botanique).</t>
  </si>
  <si>
    <t>Acmé : Le point culminant, la phase de plus grande intensité d'une maladie ou d'une œuvre.</t>
  </si>
  <si>
    <t>Aconché : Terme ancien signifiant souillé, sali ou couvert de boue.</t>
  </si>
  <si>
    <t>Aconit : Plante très toxique à fleurs bleues ou jaunes, surnommée "casque de Jupiter".</t>
  </si>
  <si>
    <t>Acope : Ancien remède ou onguent destiné à soulager la fatigue.</t>
  </si>
  <si>
    <t>Acossoldahors : Ancien terme de droit coutumier désignant un travailleur payé à la journée à l'extérieur.</t>
  </si>
  <si>
    <t>Acquéraux : Ancien terme désignant des pierres ou des matériaux de construction de réemploi.</t>
  </si>
  <si>
    <t>Acquêter : Acquérir un bien par d'autres moyens que l'héritage direct (terme juridique ancien).</t>
  </si>
  <si>
    <t>Acréantement : Ancien engagement solennel, promesse jurée.</t>
  </si>
  <si>
    <t>Acrologique : Qui concerne l'utilisation de la première lettre d'un mot pour en représenter le son.</t>
  </si>
  <si>
    <t>Acronyque : Qui se couche au moment où le soleil se lève, ou inversement (en astronomie).</t>
  </si>
  <si>
    <t>Acrostiche : Poème dont les premières lettres de chaque vers forment un mot verticalement.</t>
  </si>
  <si>
    <t>Acrotère : Socle situé aux extrémités ou au sommet d'un fronton pour recevoir des statues.</t>
  </si>
  <si>
    <t>Acuminé : Qui se termine en pointe fine et allongée.</t>
  </si>
  <si>
    <t>Ad hominem : Argument qui s'attaque directement à la personne plutôt qu'à ses idées.</t>
  </si>
  <si>
    <t>Ad honores : Titre ou fonction honorifique, accordé sans aucune rémunération.</t>
  </si>
  <si>
    <t>Adalie : Espèce de coccinelle très commune en Europe (la coccinelle à deux points).</t>
  </si>
  <si>
    <t>Adamantin : Qui a la dureté, l'éclat ou la nature du diamant.</t>
  </si>
  <si>
    <t>Adextré : Se dit d'un motif placé à la droite d'un autre (à gauche pour le spectateur) en héraldique.</t>
  </si>
  <si>
    <t>Adieu-va : Commandement marin pour virer de bord ; ou exclamation signifiant que tout est joué.</t>
  </si>
  <si>
    <t>Adirer : Égarer ou perdre un document officiel ou une pièce juridique.</t>
  </si>
  <si>
    <t>Adminicule : Indice léger qui sert de début de preuve en justice.</t>
  </si>
  <si>
    <t>Admodiateur : Personne qui louait ou exploitait une terre contre une redevance fixe.</t>
  </si>
  <si>
    <t>Admonition : Avertissement solennel ou reproche sévère fait par une autorité.</t>
  </si>
  <si>
    <t>Adonc : Mot de vieux français signifiant "alors" ou "donc".</t>
  </si>
  <si>
    <t>Adoniser : S'habiller et se parer avec un soin excessif et ridicule pour se rendre beau.</t>
  </si>
  <si>
    <t>Adourner : Ancien mot signifiant ajourner, reporter à un autre jour.</t>
  </si>
  <si>
    <t>Adret : Versant d'une montagne qui est exposé au soleil (opposé à l'ubac).</t>
  </si>
  <si>
    <t>Adscrit : Dans l'Antiquité romaine, citoyen rattaché à une terre ou inscrit en supplément.</t>
  </si>
  <si>
    <t>Adventice : Qui s'ajoute accessoirement ; ou plante qui pousse là où elle n'est pas désirée (mauvaise herbe).</t>
  </si>
  <si>
    <t>Affaitage : Dressage d'un oiseau de proie pour la chasse au vol (fauconnerie).</t>
  </si>
  <si>
    <t>Affangissements : Action de souiller, de couvrir de boue ou d'avilir moralement.</t>
  </si>
  <si>
    <t>Affanure : Part de récolte donnée autrefois en salaire à un ouvrier agricole.</t>
  </si>
  <si>
    <t>Afféage : Concession d'une terre seigneuriale contre une redevance annuelle.</t>
  </si>
  <si>
    <t>Afféner : Donner du foin ou de la nourriture au bétail.</t>
  </si>
  <si>
    <t>Afféterie : Manière affectée, prétentieuse et pleine de manières exagérées.</t>
  </si>
  <si>
    <t>Affidé : Personne à qui l'on fait confiance pour un complot ou un coup secret.</t>
  </si>
  <si>
    <t>Affliquet : Petit bijou ou colifichet que l'on attachait à ses vêtements.</t>
  </si>
  <si>
    <t>Affouer : Droit de prendre du bois dans une forêt communale pour se chauffer.</t>
  </si>
  <si>
    <t>Agape : Repas fraternel et amical entre convives.</t>
  </si>
  <si>
    <t>Agnat : Parent du côté du père, par les hommes (en droit romain).</t>
  </si>
  <si>
    <t>Agnathe : Animal vertébré dépourvu de mâchoires (comme la lamproie).</t>
  </si>
  <si>
    <t>Agnelage : Mise bas chez la brebis.</t>
  </si>
  <si>
    <t>Agoniste : Muscle ou substance qui produit une action (opposé à antagoniste).</t>
  </si>
  <si>
    <t>Agora : Place publique centrale dans les cités de la Grèce antique.</t>
  </si>
  <si>
    <t>Agreste : Qui appartient à la campagne ; rustique, sauvage ou inculte.</t>
  </si>
  <si>
    <t>Ahan : Effort violent et pénible qui fait transpirer ou gémir.</t>
  </si>
  <si>
    <t>Aheurter : S'obstiner de façon stupide et opiniâtre dans une idée.</t>
  </si>
  <si>
    <t>Aiguade : Provision d'eau douce faite par un navire ; ou le lieu où l'on prend cette eau.</t>
  </si>
  <si>
    <t>Aiguail : Rosée matinale qui goutte sur les feuilles et l'herbe des forêts.</t>
  </si>
  <si>
    <t>Aiguayer : Baigner ou rincer des chevaux dans l'eau courante d'une rivière.</t>
  </si>
  <si>
    <t>Aigue : Ancien mot de vieux français pour désigner l'eau.</t>
  </si>
  <si>
    <t>Aiguillot : Gond fixé sur le gouvernail d'un bateau pour le maintenir.</t>
  </si>
  <si>
    <t>Ais : Planche de bois mince utilisée en menuiserie ou pour la reliure de livres anciens.</t>
  </si>
  <si>
    <t>Aisselle : Creux situé sous le bras ; ou angle formé par une feuille avec la tige.</t>
  </si>
  <si>
    <t>Aisson : Sorte d'outil de tonnelier ou de maçon servant à gratter.</t>
  </si>
  <si>
    <t>Aître : Cour, parvis ou cimetière situé autour d'une église.</t>
  </si>
  <si>
    <t>Ajust : Nœud servant à joindre deux cordages bout à bout.</t>
  </si>
  <si>
    <t>Ajustoir : Ancienne petite balance utilisée à la Monnaie pour vérifier le poids des pièces.</t>
  </si>
  <si>
    <t>Alaire : Qui appartient aux ailes ou en a la forme.</t>
  </si>
  <si>
    <t>Albédo : Pouvoir réfléchissant d'une surface éclairée par le Soleil.</t>
  </si>
  <si>
    <t>Alcade : Magistrat ou juge municipal en Espagne ou en Amérique latine.</t>
  </si>
  <si>
    <t>Alcyon : Oiseau marin mythique censé calmer la mer pendant qu'il faisait son nid.</t>
  </si>
  <si>
    <t>Alérion : Petit aiglon représenté sans bec ni pattes en héraldique.</t>
  </si>
  <si>
    <t>Alezan : Cheval dont la robe et les crins sont de couleur marron-roux.</t>
  </si>
  <si>
    <t>Alfange : Sorte de sabre courbe utilisé autrefois par les Maures et les Turcs.</t>
  </si>
  <si>
    <t>Algarade : Attaque militaire brusque ; ou altercation verbale soudaine et vive.</t>
  </si>
  <si>
    <t>Aliboron : Âne ou personne ignorante et prétentieuse (rendu célèbre par La Fontaine).</t>
  </si>
  <si>
    <t>Alizarine : Substance colorante rouge extraite de la racine de la garance.</t>
  </si>
  <si>
    <t>Allége : Partie de mur située sous l'appui d'une fenêtre ; ou bateau de transport.</t>
  </si>
  <si>
    <t>Alleu : Terre libre ne dépendant d'aucun seigneur (opposé au fief au Moyen Âge).</t>
  </si>
  <si>
    <t>Alliacé : Qui a l'odeur ou le goût de l'ail, de l'oignon ou du poireau.</t>
  </si>
  <si>
    <t>Allitération : Répétition de consonnes identiques dans une phrase.</t>
  </si>
  <si>
    <t>Allumelle : Lame fine d'une épée, d'un poignard ou d'un couteau.</t>
  </si>
  <si>
    <t>Almadie : Petite pirogue africaine rapide, fabriquée en écorce ou en bois creusé.</t>
  </si>
  <si>
    <t>Almée : Danseuse et chanteuse égyptienne traditionnelle.</t>
  </si>
  <si>
    <t>Alopécie : Chute temporaire ou définitive des cheveux ou des poils.</t>
  </si>
  <si>
    <t>Alumelle : (Même mot qu'allumelle) Lame de couteau ou d'épée.</t>
  </si>
  <si>
    <t>Alvéolite : Inflammation d'une alvéole dentaire ou pulmonaire.</t>
  </si>
  <si>
    <t>Amarante : Plante à fleurs rouges violacées ; ou couleur rouge pourpre.</t>
  </si>
  <si>
    <t>Amariner : Habituer des marins à la vie en mer ; ou s'emparer d'un navire ennemi.</t>
  </si>
  <si>
    <t>Amatir : Rendre un métal mat en lui enlevant son poli ou son brillant.</t>
  </si>
  <si>
    <t>Ambages : Formules détournées pour éviter de s'exprimer clairement (utilisé dans "sans ambages").</t>
  </si>
  <si>
    <t>Amble : Allure d'un quadrupède qui avance en levant ensemble les deux pattes du même côté.</t>
  </si>
  <si>
    <t>Ambleure : Qualité ou vitesse de la marche à l'amble d'un cheval.</t>
  </si>
  <si>
    <t>Aménité : Douceur, courtoisie pleine de charme dans le comportement ou les paroles.</t>
  </si>
  <si>
    <t>Amers : Points de repère fixes et visibles sur la côte utilisés par les marins pour naviguer.</t>
  </si>
  <si>
    <t>Amission : Perte d'un droit, d'un bien ou d'un privilège (terme juridique ou théologique).</t>
  </si>
  <si>
    <t>Amnicole : Qui vit ou pousse sur les rives d'un cours d'eau.</t>
  </si>
  <si>
    <t>Amodier : Louer une terre agricole contre une redevance fixée à l'avance.</t>
  </si>
  <si>
    <t xml:space="preserve">    Amouille : Premier lait d'une vache qui vient de vêler (le colostrum).</t>
  </si>
  <si>
    <t xml:space="preserve">    Amphibologie : Phrase qui présente une double interprétation ou une ambiguïté involontaire.</t>
  </si>
  <si>
    <t xml:space="preserve">    Amphigouri : Discours ou texte burlesque, volontairement obscur et incompréhensible.</t>
  </si>
  <si>
    <t xml:space="preserve">    Amphistère : Serpent mythologique possédant une tête à chaque extrémité de son corps.</t>
  </si>
  <si>
    <t xml:space="preserve">    Amphitrite : Divinité de la mer dans la mythologie grecque, épouse de Poséidon.</t>
  </si>
  <si>
    <t xml:space="preserve">    Amphitryon : Hôte qui offre à dîner (en référence à la pièce de Molière).</t>
  </si>
  <si>
    <t xml:space="preserve">    Amure : Cordage qui maintient le coin inférieur d'une voile du côté du vent.</t>
  </si>
  <si>
    <t xml:space="preserve">    Anacamptique : Qui se rapporte à la réflexion de la lumière ou du son.</t>
  </si>
  <si>
    <t xml:space="preserve">    Anachorète : Religieux qui vit isolé dans la solitude.</t>
  </si>
  <si>
    <t xml:space="preserve">    Anaclastique : Qui concerne la réfraction de la lumière (en optique).</t>
  </si>
  <si>
    <t xml:space="preserve">    Anacoluthe : Rupture volontaire dans la construction syntaxique d'une phrase.</t>
  </si>
  <si>
    <t xml:space="preserve">    Anadiplose : Figure de style qui consiste à reprendre le dernier mot d'une phrase au début de la suivante.</t>
  </si>
  <si>
    <t xml:space="preserve">    Anadyomène : Qui sort des eaux (souvent associé à la naissance de Vénus).</t>
  </si>
  <si>
    <t xml:space="preserve">    Anaglyphe : Image imprimée en deux couleurs superposées produisant un effet de relief avec des lunettes 3D.</t>
  </si>
  <si>
    <t xml:space="preserve">    Anagnoste : Esclave ou serviteur chargé de lire à haute voix pendant les repas dans l'Antiquité.</t>
  </si>
  <si>
    <t xml:space="preserve">    Anagogique : Qui élève l'âme vers des vérités spirituelles ou mystiques.</t>
  </si>
  <si>
    <t xml:space="preserve">    Analectes : Recueil de morceaux choisis ou de pensées de plusieurs auteurs.</t>
  </si>
  <si>
    <t xml:space="preserve">    Analogon : Chose ou concept qui présente une analogie parfaite avec un autre.</t>
  </si>
  <si>
    <t xml:space="preserve">    Anamartésie : État d'impeccabilité spirituelle ou d'incapacité à commettre un péché.</t>
  </si>
  <si>
    <t xml:space="preserve">    Anamorphose : Image déformée qui ne reprend sa forme normale que vue sous un angle précis ou avec un miroir.</t>
  </si>
  <si>
    <t xml:space="preserve">    Anaphore : Répétition d'un même mot ou groupe de mots au début de plusieurs phrases ou vers.</t>
  </si>
  <si>
    <t xml:space="preserve">    Anastrophe : Renversement de l'ordre habituel des mots dans une phrase.</t>
  </si>
  <si>
    <t xml:space="preserve">    Anatocisme : Capitalisation des intérêts d'une dette pour qu'ils produisent à leur tour des intérêts.</t>
  </si>
  <si>
    <t xml:space="preserve">    Ancile : Bouclier sacré tombé du ciel, garant de la puissance de la Rome antique.</t>
  </si>
  <si>
    <t xml:space="preserve">    Andabate : Gladiateur antique qui combattait les yeux bandés ou masqués.</t>
  </si>
  <si>
    <t xml:space="preserve">    Andain : Ligne de foin ou de céréales coupées laissée sur le champ par la faucheuse.</t>
  </si>
  <si>
    <t xml:space="preserve">    Andrinople : Teinture rouge vif d'origine végétale utilisée autrefois pour le coton.</t>
  </si>
  <si>
    <t xml:space="preserve">    Angarier : Forcer quelqu'un à exécuter un travail pénible ou une corvée.</t>
  </si>
  <si>
    <t xml:space="preserve">    Ange : Être spirituel céleste ; ou ancienne pièce de monnaie en or.</t>
  </si>
  <si>
    <t xml:space="preserve">    Angon : Lance ou javelot à crochet utilisé autrefois par les guerriers francs.</t>
  </si>
  <si>
    <t xml:space="preserve">    Angrois : Petit coin de bois enfoncé pour serrer et caler un manche d'outil.</t>
  </si>
  <si>
    <t xml:space="preserve">    Anguilles : Pièces de bois servant de rails pour faire glisser un navire lors de son lancement.</t>
  </si>
  <si>
    <t xml:space="preserve">    Angustié : Qui est serré, étroit ou réduit à la détresse.</t>
  </si>
  <si>
    <t xml:space="preserve">    Animadversion : Sentiment de blâme, d'antipathie ou de reproche sévère envers quelqu'un.</t>
  </si>
  <si>
    <t xml:space="preserve">    Annomination : Jeu de mots fondé sur la ressemblance de prononciation (proche du calembour).</t>
  </si>
  <si>
    <t xml:space="preserve">    Anopisthographe : Manuscrit ou parchemin écrit sur un seul côté.</t>
  </si>
  <si>
    <t xml:space="preserve">    Anoure : Amphibien qui n'a pas de queue à l'âge adulte (comme la grenouille ou le crapaud).</t>
  </si>
  <si>
    <t xml:space="preserve">    Ansange : Ancienne mesure de superficie pour les terres agricoles.</t>
  </si>
  <si>
    <t xml:space="preserve">    Anspessade : Bas-officier d'infanterie d'Ancien Régime, inférieur au caporal.</t>
  </si>
  <si>
    <t xml:space="preserve">    Antanaclase : Figure de style reprenant le même mot deux fois dans des sens différents.</t>
  </si>
  <si>
    <t xml:space="preserve">    Antanagoge : Figure consistant à atténuer un reproche en y ajoutant un éloge.</t>
  </si>
  <si>
    <t xml:space="preserve">    Anthophilie : Attrait ou amour marqué des insectes pour les fleurs.</t>
  </si>
  <si>
    <t xml:space="preserve">    Antichrèse : Contrat par lequel un débiteur cède l'usage d'un immeuble à son créancier jusqu'au remboursement.</t>
  </si>
  <si>
    <t xml:space="preserve">    Antilogie : Contradiction entre deux idées, deux textes ou deux propositions.</t>
  </si>
  <si>
    <t xml:space="preserve">    Antiparastase : Argument de défense qui consiste à admettre le fait reproché mais à le présenter comme un bienfait.</t>
  </si>
  <si>
    <t xml:space="preserve">    Antiphernaux : Biens apportés par le mari en contrepartie de la dot de son épouse (droit ancien).</t>
  </si>
  <si>
    <t xml:space="preserve">    Antiphonaire : Grand livre liturgique contenant les chants religieux notés.</t>
  </si>
  <si>
    <t xml:space="preserve">    Antiquer : Donner artificiellement un aspect ancien ou usé à un objet neuf.</t>
  </si>
  <si>
    <t xml:space="preserve">    Antitrope : Qui est orienté dans une direction opposée à la structure de référence.</t>
  </si>
  <si>
    <t xml:space="preserve">    Antizymique : Qui empêche ou arrête les fermentations.</t>
  </si>
  <si>
    <t xml:space="preserve">    Antonomase : Figure de style consistant à utiliser un nom propre comme un nom commun (ex: un Harpagon pour un avare).</t>
  </si>
  <si>
    <t xml:space="preserve">    Antonymie : Relation d'opposition de sens entre deux mots (ex: grand et petit).</t>
  </si>
  <si>
    <t xml:space="preserve">    Apagogie : Raisonnement par l'absurde démontrant la vérité d'une thèse en prouvant la fausseté de son opposée.</t>
  </si>
  <si>
    <t xml:space="preserve">    Aparithmèse : Énumération détaillée des parties d'un tout.</t>
  </si>
  <si>
    <t xml:space="preserve">    Apertement : De façon tout à fait claire, ouverte et manifeste.</t>
  </si>
  <si>
    <t xml:space="preserve">    Apertise : Action d'éclat, acte de bravoure ou d'adresse au Moyen Âge.</t>
  </si>
  <si>
    <t xml:space="preserve">    Aphélie : Point de l'orbite d'une planète le plus éloigné du Soleil.</t>
  </si>
  <si>
    <t xml:space="preserve">    Aphérèse : Chute d'une lettre ou d'une syllabe au tout début d'un mot (ex: bus pour autobus).</t>
  </si>
  <si>
    <t xml:space="preserve">    Aphylle : Plante qui est totalement dépourvue de feuilles.</t>
  </si>
  <si>
    <t xml:space="preserve">    Apices : Signes ou accents placés sur des lettres dans les manuscrits anciens.</t>
  </si>
  <si>
    <t xml:space="preserve">    Apistie : Perte de la foi ou scepticisme absolu.</t>
  </si>
  <si>
    <t xml:space="preserve">    Apocatastase : Doctrine théologique selon laquelle toutes les créatures seront finalement sauvées par Dieu à la fin des temps.</t>
  </si>
  <si>
    <t xml:space="preserve">    Apocope : Retranchement d'une lettre ou d'une syllabe à la fin d'un mot (ex: ciné pour cinéma).</t>
  </si>
  <si>
    <t xml:space="preserve">    Apocrisiaire : Envoyé ou nonce du pape auprès de l'empereur byzantin dans l'Antiquité.</t>
  </si>
  <si>
    <t xml:space="preserve">    Apodictique : Proposition qui présente un caractère d'évidence universelle et de nécessité logique absolue.</t>
  </si>
  <si>
    <t xml:space="preserve">    Apographe : Copie exacte d'un manuscrit original.</t>
  </si>
  <si>
    <t xml:space="preserve">    Apologue : Court récit moral ou allégorique (comme une fable).</t>
  </si>
  <si>
    <t xml:space="preserve">    Apophtegme (ou Apophthegme) : Parole mémorable, sentence courte et percutante d'un personnage célèbre.</t>
  </si>
  <si>
    <t xml:space="preserve">    Aporétique : Qui est marqué par le doute, l'incertitude ou l'absence de solution logique.</t>
  </si>
  <si>
    <t xml:space="preserve">    Aporie : Contradiction logique insoluble qui bloque un raisonnement.</t>
  </si>
  <si>
    <t xml:space="preserve">    Aposiopèse : Interruption soudaine d'une phrase, marquant une hésitation, une émotion ou une menace.</t>
  </si>
  <si>
    <t xml:space="preserve">    Apostasie : Renonciation publique et volontaire à une religion ou à un parti.</t>
  </si>
  <si>
    <t xml:space="preserve">    Apostille : Courte note ou annotation écrite en marge ou au bas d'un document.</t>
  </si>
  <si>
    <t xml:space="preserve">    Apostume : Terme médical ancien pour désigner un abcès ou une accumulation de pus.</t>
  </si>
  <si>
    <t xml:space="preserve">    Apparoir : Apparaître ou être évident (terme de droit encore utilisé dans "il appert").</t>
  </si>
  <si>
    <t xml:space="preserve">    Appété : Désiré ardemment par l'esprit ou par les sens.</t>
  </si>
  <si>
    <t xml:space="preserve">    Apside : Extrémité arrondie d'une église, en demi-cercle derrière le chœur.</t>
  </si>
  <si>
    <t xml:space="preserve">    Aptère : Insecte ou animal qui est dépourvu d'ailes.</t>
  </si>
  <si>
    <t xml:space="preserve">    Apyre : Qui résiste aux effets du feu sans fondre ni s'altérer (réfractaire).</t>
  </si>
  <si>
    <t xml:space="preserve">    Aqua-tinta : Procédé de gravure à l'eau-forte imitant le dessin au lavis.</t>
  </si>
  <si>
    <t xml:space="preserve">    Aquilant : Couleur d'un brun très foncé, tirant sur le noir.</t>
  </si>
  <si>
    <t xml:space="preserve">    Aquilon : Vent du nord, froid et violent.</t>
  </si>
  <si>
    <t xml:space="preserve">    Aragne : Forme ancienne du mot "araignée".</t>
  </si>
  <si>
    <t xml:space="preserve">    Aramber : Aborder un navire de front pour l'attaquer ou l'amarrer (terme de marine ancien).</t>
  </si>
  <si>
    <t xml:space="preserve">    Arantèles : Toiles d'araignées vieilles, poussiéreuses et pendantes.</t>
  </si>
  <si>
    <t xml:space="preserve">    Aratoire : Qui concerne le labourage des terres et l'agriculture.</t>
  </si>
  <si>
    <t xml:space="preserve">    Arbalestrille : Ancien instrument de navigation servant à mesurer la hauteur des astres (bâton de Jacob).</t>
  </si>
  <si>
    <t xml:space="preserve">    Arbousier : Petit arbre méditerranéen produisant des fruits ronds et rouges comestibles.</t>
  </si>
  <si>
    <t xml:space="preserve">    Arbre-franc : Arbre fruitier non greffé issu d'un semis direct.</t>
  </si>
  <si>
    <t xml:space="preserve">    Arcature : Série de petites arches décoratives réelles ou simulées sur un mur.</t>
  </si>
  <si>
    <t xml:space="preserve">    Archal : Fil de laiton (alliage de cuivre et de zinc) utilisé autrefois.</t>
  </si>
  <si>
    <t xml:space="preserve">    Archerot : Petit archer, ou représentation de Cupidon armé de son arc.</t>
  </si>
  <si>
    <t xml:space="preserve">    Archiatre : Premier médecin d'un souverain ou d'un pape dans l'Antiquité et le Moyen Âge.</t>
  </si>
  <si>
    <t xml:space="preserve">    Archiviole : Instrument de musique ancien à cordes et à clavier, intermédiaire entre la viole et le clavecin.</t>
  </si>
  <si>
    <t xml:space="preserve">    Archontes : Principaux magistrats civils et politiques dans les cités de la Grèce antique.</t>
  </si>
  <si>
    <t xml:space="preserve">    Arcturus : L'étoile la plus brillante de la constellation du Bouvier.</t>
  </si>
  <si>
    <t xml:space="preserve">    Ardélion : Personne affairée qui s'occupe de tout de manière indiscrète sans rien faire d'utile.</t>
  </si>
  <si>
    <t xml:space="preserve">    Arder : Brûler ou consumer (verbe ancien).</t>
  </si>
  <si>
    <t xml:space="preserve">    Arénaire : Relatif au sable, ou plante qui pousse exclusivement dans le sable.</t>
  </si>
  <si>
    <t xml:space="preserve">    Arer : Traîner l'ancre sur le fond de la mer sans que le navire soit immobilisé.</t>
  </si>
  <si>
    <t xml:space="preserve">    Argentin : Qui a l'éclat, la blancheur ou le son clair de l'argent.</t>
  </si>
  <si>
    <t xml:space="preserve">    Argoter : Couper l'extrémité morte d'une branche d'arbre juste au-dessus d'un bourgeon vivant.</t>
  </si>
  <si>
    <t xml:space="preserve">    Argoulet : Cavalier d'infanterie légère armé d'une arquebuse sous l'Ancien Régime.</t>
  </si>
  <si>
    <t xml:space="preserve">    Argousier : Arbuste épineux des dunes produisant de petites baies oranges riches en vitamine C.</t>
  </si>
  <si>
    <t xml:space="preserve">    Argousin : Surveillant de galériens ou gardien de prison autrefois.</t>
  </si>
  <si>
    <t xml:space="preserve">    Argue : Machine servant à étirer les fils de métaux précieux (or ou argent).</t>
  </si>
  <si>
    <t xml:space="preserve">    Argutie : Raisonnement d'une subtilité excessive et spécieuse, souvent utilisé pour tromper.</t>
  </si>
  <si>
    <t xml:space="preserve">    Argyraspide : Soldat d'élite de l'armée d'Alexandre le Grand portant un bouclier incrusté d'argent.</t>
  </si>
  <si>
    <t xml:space="preserve">    Argyrique : Relatif à l'argent (le métal).</t>
  </si>
  <si>
    <t xml:space="preserve">    Argyronète : Araignée aquatique qui tisse une cloche de soie sous l'eau pour y stocker de l'air.</t>
  </si>
  <si>
    <t xml:space="preserve">    Armadille : Petite flotte de navires de guerre espagnols protégeant le commerce aux Amériques.</t>
  </si>
  <si>
    <t xml:space="preserve">    Armeline : Peau de l'hermine dans sa livrée blanche d'hiver.</t>
  </si>
  <si>
    <t xml:space="preserve">    Armet : Casque de fer fermé et articulé porté par les hommes d'armes au Moyen Âge.</t>
  </si>
  <si>
    <t xml:space="preserve">    Armillé : Qui est muni d'un anneau ou d'un bracelet (en zoologie ou botanique).</t>
  </si>
  <si>
    <t xml:space="preserve">    Armilles : Petits anneaux moulurés qui ornent le chapiteau d'une colonne dorique.</t>
  </si>
  <si>
    <t xml:space="preserve">    Armogan : Période de beau temps favorable à la navigation à la voile.</t>
  </si>
  <si>
    <t xml:space="preserve">    Armoisin : Sorte de tissu de soie mince et léger originaire d'Orient.</t>
  </si>
  <si>
    <t xml:space="preserve">    Arrérager : Être en retard dans le paiement d'une somme due périodiquement.</t>
  </si>
  <si>
    <t xml:space="preserve">    Arroi : Équipage, train de vie ou appareil d'un grand personnage.</t>
  </si>
  <si>
    <t xml:space="preserve">    Arsin : Dégât ou incendie causé par le feu dans une forêt ou sur des cultures.</t>
  </si>
  <si>
    <t xml:space="preserve">    Artien : Étudiant de la faculté des arts au Moyen Âge.</t>
  </si>
  <si>
    <t xml:space="preserve">    Artimon : Mât situé le plus à l'arrière sur un navire à trois mâts.</t>
  </si>
  <si>
    <t xml:space="preserve">    Artophage : Qui se nourrit principalement de pain.</t>
  </si>
  <si>
    <t xml:space="preserve">    Aruspice (ou Haruspice) : Prêtre étrusque puis romain qui lisait l'avenir dans les entrailles d'animaux sacrifiés.</t>
  </si>
  <si>
    <t xml:space="preserve">    Arvicole : Petit rongeur des champs de la famille des campagnols.</t>
  </si>
  <si>
    <t xml:space="preserve">    Arzegaye : Sorte de sagaie ou de lance légère utilisée par les cavaliers maures.</t>
  </si>
  <si>
    <t xml:space="preserve">    Arzel : Cheval qui n'a de blanc qu'au pied postérieur droit.</t>
  </si>
  <si>
    <t xml:space="preserve">    Ascèle : Monstre mythique ou insecte qui semble dépourvu de pattes.</t>
  </si>
  <si>
    <t xml:space="preserve">    Asclépiade : Type de vers poétique utilisé dans l'Antiquité grecque et latine.</t>
  </si>
  <si>
    <t xml:space="preserve">    Asphodèle : Plante vivace des régions méditerranéennes à longues tiges et fleurs blanches.</t>
  </si>
  <si>
    <t xml:space="preserve">    Aspiole : Petit ustensile ou récipient servant à mesurer les liquides autrefois.</t>
  </si>
  <si>
    <t xml:space="preserve">    Aspirail : Ouverture destinée à laisser entrer ou sortir l'air pour la ventilation (soupirail).</t>
  </si>
  <si>
    <t xml:space="preserve">    Assai : Terme musical italien signifiant "beaucoup" ou "très".</t>
  </si>
  <si>
    <t xml:space="preserve">    Assation : Cuisson d'une substance dans son propre jus sans ajout de liquide externe (terme de pharmacie ancienne).</t>
  </si>
  <si>
    <t xml:space="preserve">    Assec : Période d'assèchement volontaire d'un étang pour y cultiver la terre.</t>
  </si>
  <si>
    <t xml:space="preserve">    Assibilation : Transformation d'une consonne en consonne sifflante (en linguistique).</t>
  </si>
  <si>
    <t xml:space="preserve">    Assien : Sorte de pierre calcaire tendre utilisée autrefois pour fabriquer des sarcophages.</t>
  </si>
  <si>
    <t xml:space="preserve">    Assonance : Répétition d'un même son voyelle dans une phrase ou un vers.</t>
  </si>
  <si>
    <t xml:space="preserve">    Assoter : Rendre quelqu'un fou d'amour ou d'admiration pour une chose ou une personne.</t>
  </si>
  <si>
    <t xml:space="preserve">    Astragale : Os du pied s'articulant avec le tibia ; ou moulure ronde en forme d'anneau au sommet d'une colonne.</t>
  </si>
  <si>
    <t xml:space="preserve">    Asyndète : Figure de style consistant à supprimer les mots de liaison (comme et, donc) entre des propositions.</t>
  </si>
  <si>
    <t xml:space="preserve">    Ataghan (ou Yatagan) : Sabre turc courbe sans garde au manche caractéristique.</t>
  </si>
  <si>
    <t xml:space="preserve">    Ataraxie : Tranquillité de l'âme absolue, absence de trouble et de passion (philosophie antique).</t>
  </si>
  <si>
    <t xml:space="preserve">    Atellanes : Petites pièces de théâtre bouffonnes et satiriques de la Rome antique.</t>
  </si>
  <si>
    <t xml:space="preserve">    Atêter : Couper la tête d'un arbre pour stimuler la pousse des branches latérales.</t>
  </si>
  <si>
    <t xml:space="preserve">    Athanor : Fourneau à combustion lente utilisé par les alchimistes.</t>
  </si>
  <si>
    <t xml:space="preserve">    Atinter : Parer ou habiller quelqu'un avec un soin minutieux et excessif.</t>
  </si>
  <si>
    <t xml:space="preserve">    Atlante : Statue d'homme soutenant une corniche ou un balcon (équivalent masculin de la cariatide).</t>
  </si>
  <si>
    <t xml:space="preserve">    Atomaire : Qui est composé de petites parcelles ou d'atomes, ou insecte tacheté de petits points.</t>
  </si>
  <si>
    <t xml:space="preserve">    Atourner : Habiller, coiffer ou parer une femme (terme médiéval).</t>
  </si>
  <si>
    <t xml:space="preserve">    Attédier : Causer de l'ennui, de la lassitude ou de la fatigue morale.</t>
  </si>
  <si>
    <t xml:space="preserve">    Atticisme : Style de langage caractérisé par une élégance pure, délicate et sans surcharge.</t>
  </si>
  <si>
    <t xml:space="preserve">    Attifet : Petite coiffure de femme en pointe sur le front, à la mode sous la Renaissance.</t>
  </si>
  <si>
    <t xml:space="preserve">    Attinées : Petits insectes volants nuisibles aux cultures.</t>
  </si>
  <si>
    <t xml:space="preserve">    Attrape-minon : Piège ou ruse grossière pour duper les personnes naïves.</t>
  </si>
  <si>
    <t xml:space="preserve">    Attrition : Regret d'avoir commis un péché dicté uniquement par la peur de l'enfer (en théologie).</t>
  </si>
  <si>
    <t xml:space="preserve">    Aturré : Qui est brûlé, desséché par l'action du soleil ou d'un vent chaud.</t>
  </si>
  <si>
    <t xml:space="preserve">    Aubade : Concert ou musique donnée à l'aube sous les fenêtres d'une personne pour lui faire honneur.</t>
  </si>
  <si>
    <t xml:space="preserve">    Aubaine : Profit inattendu ; ou ancien droit du roi de s'emparer des biens d'un étranger décédé en France.</t>
  </si>
  <si>
    <t xml:space="preserve">    Aubère : Cheval dont la robe est blanche mêlée de poils fauves.</t>
  </si>
  <si>
    <t xml:space="preserve">    Aubergade : Ancienne variété de poire d'été très juteuse.</t>
  </si>
  <si>
    <t xml:space="preserve">    Aubijoie : Sorte de tissu de laine léger fabriqué autrefois à Aubusson.</t>
  </si>
  <si>
    <t xml:space="preserve">    Aubin : Allure défectueuse d'un cheval qui galope des pattes avant et trotte des pattes arrière.</t>
  </si>
  <si>
    <t xml:space="preserve">    Aucié : Vieux terme juridique signifiant tué ou mis à mort.</t>
  </si>
  <si>
    <t xml:space="preserve">    Audivit : Attestation officielle certifiant qu'une personne a bien assisté à une leçon ou conférence.</t>
  </si>
  <si>
    <t xml:space="preserve">    Auger : Nourrir les oiseaux de cage à la main ou à l'aide d'un petit auget.</t>
  </si>
  <si>
    <t xml:space="preserve">    Augustine : Religieuse appartenant à l'ordre de Saint-Augustin.</t>
  </si>
  <si>
    <t xml:space="preserve">    Aujoulet : Terme régional ancien désignant un petit ruisseau ou canal d'irrigation.</t>
  </si>
  <si>
    <t xml:space="preserve">    Aularques : Groupe de poissons de mer tropicaux.</t>
  </si>
  <si>
    <t xml:space="preserve">    Aulètride : Joueuse de flûte dans l'Antiquité grecque.</t>
  </si>
  <si>
    <t xml:space="preserve">    Aulique : Qui appartient à la cour d'un prince ou d'un empereur (ex: le Conseil aulique).</t>
  </si>
  <si>
    <t xml:space="preserve">    Aulofée : Mouvement d'un navire qui se rapproche de la direction du vent (en marine).</t>
  </si>
  <si>
    <t xml:space="preserve">    Aumailles : Terme ancien pour désigner les bêtes à cornes ou le gros bétail.</t>
  </si>
  <si>
    <t xml:space="preserve">    Aumant : Augmentation ou supplément accordé sur une rente ou un contrat.</t>
  </si>
  <si>
    <t xml:space="preserve">    Aumuce (ou Almuce) : Coiffure ou camail de fourrure que les chanoines portaient sur l'épaule en hiver.</t>
  </si>
  <si>
    <t xml:space="preserve">    Aune : Ancienne mesure de longueur pour les tissus (environ 1,18 mètre).</t>
  </si>
  <si>
    <t xml:space="preserve">    Auneor : Ancien terme pour désigner un fabricant de mesures ou un inspecteur des poids.</t>
  </si>
  <si>
    <t xml:space="preserve">    Auparager : Égaler socialement ou accorder des privilèges de noblesse par le mariage.</t>
  </si>
  <si>
    <t xml:space="preserve">    Aurer : Souffler doucement (en parlant d'un vent léger ou d'une brise).</t>
  </si>
  <si>
    <t xml:space="preserve">    Aures : Petites oreilles en héraldique ; ou vents légers.</t>
  </si>
  <si>
    <t xml:space="preserve">    Auriex : Outils anciens en fer servant à gratter les peaux chez les peaussiers.</t>
  </si>
  <si>
    <t xml:space="preserve">    Aurique : Se dit d'une voile de forme trapézoïdale (comme la grand-voile d'un vieux gréement).</t>
  </si>
  <si>
    <t xml:space="preserve">    Ausels : Mot de vieux français pour désigner les oiseaux.</t>
  </si>
  <si>
    <t xml:space="preserve">    Aussière : Gros cordage utilisé pour l'amarrage ou le remorquage des navires.</t>
  </si>
  <si>
    <t xml:space="preserve">    Austrin : Qui vient du sud ou qui appartient aux régions méridionales.</t>
  </si>
  <si>
    <t xml:space="preserve">    Autan : Vent violent et chaud qui souffle dans le sud de la France.</t>
  </si>
  <si>
    <t xml:space="preserve">    Authente : Texte original, document officiel revêtu des formes légales.</t>
  </si>
  <si>
    <t xml:space="preserve">    Automédon : Conducteur de char d'Achille ; par extension, un chauffeur attitré ou un cocher.</t>
  </si>
  <si>
    <t xml:space="preserve">    Autrou : Grand seigneur ou maître de maison en vieux français.</t>
  </si>
  <si>
    <t xml:space="preserve">    Auvoire : Profit ou gain financier réalisé dans le commerce autrefois.</t>
  </si>
  <si>
    <t xml:space="preserve">    Auwan : Sorte de grand filet de pêche fixe posé dans les rivières.</t>
  </si>
  <si>
    <t xml:space="preserve">    Avalaige : Action de descendre un cours d'eau en bateau ou de faire flotter du bois.</t>
  </si>
  <si>
    <t xml:space="preserve">    Avalaison : Crue soudaine provoquée par des pluies torrentielles descendant des montagnes.</t>
  </si>
  <si>
    <t xml:space="preserve">    Avanie : Affront public, traitement humiliant et injuste infligé à quelqu'un.</t>
  </si>
  <si>
    <t xml:space="preserve">    Avant-duc : Massif de maçonnerie ou de charpente qui soutient l'extrémité d'un pont sur la rive.</t>
  </si>
  <si>
    <t xml:space="preserve">    Aventurine : Variété de quartz ou de verre pailleté d'inclusions brillantes.</t>
  </si>
  <si>
    <t xml:space="preserve">    Averne : Le royaume des morts ou les enfers (en référence au lac italien réputé mener aux enfers).</t>
  </si>
  <si>
    <t xml:space="preserve">    Avertin : Maladie cérébrale du mouton qui le fait tourner en rond ; par extension, accès de folie.</t>
  </si>
  <si>
    <t xml:space="preserve">    Aviaire : Qui concerne les oiseaux (ex: la grippe aviaire).</t>
  </si>
  <si>
    <t xml:space="preserve">    Avilance : Action d'avilir ou état de dégradation morale.</t>
  </si>
  <si>
    <t xml:space="preserve">    Avillon : Griffe la plus haute ou ergot situé à l'arrière de la patte d'un oiseau de proie.</t>
  </si>
  <si>
    <t xml:space="preserve">    Aviraison : Période de l'année où les oiseaux muent et perdent leurs plumes.</t>
  </si>
  <si>
    <t xml:space="preserve">    Avitin : Bien patrimonial qui provient directement des ancêtres paternels (droit ancien).</t>
  </si>
  <si>
    <t xml:space="preserve">    Avocette : Oiseau échassier des marais au long bec fin courbé vers le haut.</t>
  </si>
  <si>
    <t xml:space="preserve">    Avuer : Suivre le gibier du regard sans le perdre de vue (terme de chasse).</t>
  </si>
  <si>
    <t xml:space="preserve">    Avulsion : Arrachement brusque d'une partie du corps (comme l'extraction d'une dent).</t>
  </si>
  <si>
    <t xml:space="preserve">    Axillaire : Qui est situé au niveau de l'aisselle ou à la jonction d'une feuille et de la tige.</t>
  </si>
  <si>
    <t xml:space="preserve">    Axonge : Graisse de porc purifiée utilisée autrefois comme base pour les pommades.</t>
  </si>
  <si>
    <t xml:space="preserve">    Azamoglan : Jeune chrétien recruté de force pour devenir janissaire dans l'Empire ottoman.</t>
  </si>
  <si>
    <t xml:space="preserve">    Azimutal : Relatif à l'azimut (l'angle horizontal mesuré depuis le nord en astronomie/navigation).</t>
  </si>
  <si>
    <t xml:space="preserve">    Azurin : D'une couleur bleu clair ou bleu d'azur.</t>
  </si>
  <si>
    <t xml:space="preserve">    Babelé : Discours confus, bavardage incompréhensible.</t>
  </si>
  <si>
    <t xml:space="preserve">    Bacaudes (ou Bagaudes) : Bandes de paysans révoltés et de pillards dans la Gaule romaine.</t>
  </si>
  <si>
    <t xml:space="preserve">    Bacbuc : Bouteille sacrée consultée par Panurge dans l'œuvre de Rabelais.</t>
  </si>
  <si>
    <t xml:space="preserve">    Bacchanale : Fête religieuse antique en l'honneur de Bacchus, caractérisée par la débauche et l'ivresse.</t>
  </si>
  <si>
    <t xml:space="preserve">    Bachasse : Grand auget en bois ou réservoir d'eau près d'un puits ou d'un moulin.</t>
  </si>
  <si>
    <t xml:space="preserve">    Bachele (ou Bachelette) : Jeune fille ou jeune femme en vieux français.</t>
  </si>
  <si>
    <t xml:space="preserve">    Bachique : Qui se rapporte à Bacchus, au vin, à l'ivresse et aux chansons à boire.</t>
  </si>
  <si>
    <t xml:space="preserve">    Bacul : Pièce de harnais placée sous la queue du cheval pour l'empêcher de reculer.</t>
  </si>
  <si>
    <t xml:space="preserve">    Badelaire : Sorte de sabre court, large et courbé utilisé au Moyen Âge.</t>
  </si>
  <si>
    <t xml:space="preserve">    Baderne : Gros cordage usé servant à protéger le pont d'un navire contre les frottements.</t>
  </si>
  <si>
    <t xml:space="preserve">    Bagasse : Résidu fibreux de la canne à sucre après l'extraction du jus.</t>
  </si>
  <si>
    <t xml:space="preserve">    Bagottier : Ouvrier chargé de transporter les bagages ou les fardeaux autrefois.</t>
  </si>
  <si>
    <t xml:space="preserve">    Baguenaude : Promenade oisive, distraction frivole ; ou fruit du baguenaudier qui éclate sous les doigts.</t>
  </si>
  <si>
    <t xml:space="preserve">    Bailleul : Ancien terme pour désigner un tuteur, un gardien ou un accoucheur.</t>
  </si>
  <si>
    <t xml:space="preserve">    Baiselle : Servante ou jeune fille de maison en vieux français.</t>
  </si>
  <si>
    <t xml:space="preserve">    Baissoir : Grand réservoir d'eau saline dans les anciennes salines.</t>
  </si>
  <si>
    <t xml:space="preserve">    Bajoire : Ancienne pièce de monnaie en argent frappée à l'effigie de deux souverains associés.</t>
  </si>
  <si>
    <t xml:space="preserve">    Balais : Variété de rubis d'un rouge violacé ou rose pâle (le rubis balais).</t>
  </si>
  <si>
    <t xml:space="preserve">    Balalaïka : Instrument de musique traditionnel russe à cordes et à caisse triangulaire.</t>
  </si>
  <si>
    <t xml:space="preserve">    Balancine : Cordage qui soutient l'extrémité d'une vergue ou d'une bôme sur un navire.</t>
  </si>
  <si>
    <t xml:space="preserve">    Balandran : Grand manteau d'hiver grossier porté autrefois par les voyageurs ou les ecclésiastiques.</t>
  </si>
  <si>
    <t xml:space="preserve">    Balandre (ou Bélandre) : Petit navire de transport à fond plat utilisé sur les canaux et rivières.</t>
  </si>
  <si>
    <t xml:space="preserve">    Balane : Petit crustacé marin à coquille conique blanche qui se fixe sur les rochers et les coques de bateaux.</t>
  </si>
  <si>
    <t xml:space="preserve">    Balantine : Sorte de petite bourse ou sacoche portée à la ceinture autrefois.</t>
  </si>
  <si>
    <t xml:space="preserve">    Balatron : Bouffon, comédien de bas étage dans l'Antiquité romaine.</t>
  </si>
  <si>
    <t xml:space="preserve">    Baler : Danser ou sauter en vieux français.</t>
  </si>
  <si>
    <t xml:space="preserve">    Balèvre : Partie de la lèvre inférieure qui avance ; ou saillie d'une pierre dans une maçonnerie.</t>
  </si>
  <si>
    <t xml:space="preserve">    Balicorne : Outil de tonnelier servant à percer les douves des tonneaux.</t>
  </si>
  <si>
    <t xml:space="preserve">    Balinges : Étoffes de laine grossières servant à envelopper des marchandises.</t>
  </si>
  <si>
    <t xml:space="preserve">    Baliste : Machine de guerre antique servant à jeter de grosses pierres ou des flèches.</t>
  </si>
  <si>
    <t xml:space="preserve">    Baloire : Sorte de balance publique pour les marchandises pesantes.</t>
  </si>
  <si>
    <t xml:space="preserve">    Balous : Ouvriers forestiers chargés du transport du bois dans certaines régions.</t>
  </si>
  <si>
    <t xml:space="preserve">    Balsamique : Qui a l'odeur ou les propriétés apaisantes et odorantes du baume.</t>
  </si>
  <si>
    <t xml:space="preserve">    Balzan : Cheval qui porte des taches blanches (balzanes) au bas de ses jambes.</t>
  </si>
  <si>
    <t xml:space="preserve">    Bamboches : Marionnettes de grande taille ; ou fêtes exubérantes et joyeuses.</t>
  </si>
  <si>
    <t xml:space="preserve">    Ban-arban : Convocation générale des vassaux par le roi au Moyen Âge.</t>
  </si>
  <si>
    <t xml:space="preserve">    Bancasse : Coffre en bois servant de siège sur les anciens navires.</t>
  </si>
  <si>
    <t xml:space="preserve">    Bancroche : Personne qui a les jambes torses ou bancales ; cagneux.</t>
  </si>
  <si>
    <t xml:space="preserve">    Bandolier : Brigand ou voleur de grand chemin armé d'une bandoulière en Espagne/Pyrénées.</t>
  </si>
  <si>
    <t xml:space="preserve">    Banduria : Instrument de musique espagnol à cordes pincées ressemblant à une mandoline.</t>
  </si>
  <si>
    <t xml:space="preserve">    Banneret : Chevalier qui avait le droit de lever une bannière et de commander ses propres vassaux.</t>
  </si>
  <si>
    <t xml:space="preserve">    Banvin : Droit exclusif du seigneur de vendre le vin de sa récolte avant ses vassaux.</t>
  </si>
  <si>
    <t xml:space="preserve">    Barachois : Petit havre ou lagon naturel abrité par un cordon de sable ou de galets.</t>
  </si>
  <si>
    <t xml:space="preserve">    Baralipton : Terme mnémotechnique utilisé en logique scolastique médiévale pour un type de syllogisme.</t>
  </si>
  <si>
    <t xml:space="preserve">    Barathre (ou Baratre) : Gouffre profond à Athènes où l'on jetait les criminels condamnés à mort.</t>
  </si>
  <si>
    <t xml:space="preserve">    Barbacane : Fente verticale dans un mur de fortification pour tirer ; ou ouverture pour évacuer l'eau.</t>
  </si>
  <si>
    <t xml:space="preserve">    Barbacole : Maître d'école de village ou pédant ridicule en vieux français.</t>
  </si>
  <si>
    <t xml:space="preserve">    Barbeau : Poisson d'eau douce à barbillons ; ou nom populaire de la fleur de bleuet.</t>
  </si>
  <si>
    <t xml:space="preserve">    Barbette : Plate-forme de terre ou de bois permettant à un canon de tirer par-dessus le parapet.</t>
  </si>
  <si>
    <t xml:space="preserve">    Barbeyer : Se dit d'une voile qui commence à trembler au vent lorsque le navire s'approche trop près de sa direction.</t>
  </si>
  <si>
    <t xml:space="preserve">    Barbon : Vieillard grincheux, sévère et ridicule (souvent dans les comédies).</t>
  </si>
  <si>
    <t xml:space="preserve">    Barcarolle : Chanson traditionnelle des gondoliers vénitiens, ou morceau de musique imitant son rythme.</t>
  </si>
  <si>
    <t xml:space="preserve">    Barces : Anciennes pièces d'artillerie légère de marine.</t>
  </si>
  <si>
    <t xml:space="preserve">    Bardane : Plante sauvage dont les fruits s'accrochent aux vêtements et aux poils d'animaux (le velcro naturel).</t>
  </si>
  <si>
    <t xml:space="preserve">    Barde (poète) : Poète et chanteur celte chargé de célébrer les exploits des héros.</t>
  </si>
  <si>
    <t xml:space="preserve">    Barde (armure/cuisine) : Armure de fer protégeant le cheval de guerre ; ou mince tranche de lard enveloppant une viande.</t>
  </si>
  <si>
    <t xml:space="preserve">    Bardit : Chant de guerre des anciens Germains avant la bataille.</t>
  </si>
  <si>
    <t xml:space="preserve">    Bardot : Petit mulet né du croisement entre un étalon et une ânesse ; ou personne sur qui l'on rejette tout le travail.</t>
  </si>
  <si>
    <t xml:space="preserve">    Barguigner : Hésiter longuement avant de prendre une décision ou de conclure un marché.</t>
  </si>
  <si>
    <t xml:space="preserve">    Barigel : Chef des archers ou de la police dans certaines villes d'Italie autrefois.</t>
  </si>
  <si>
    <t xml:space="preserve">    Barillard : Officier chargé de la garde et de la distribution des barils de vin ou d'eau sur un navire.</t>
  </si>
  <si>
    <t xml:space="preserve">    Barlong : Qui a une forme allongée, deux fois plus longue que large (comme un rectangle).</t>
  </si>
  <si>
    <t xml:space="preserve">    Barlotière : Barre de fer transversale maintenant les panneaux de vitraux dans une fenêtre.</t>
  </si>
  <si>
    <t xml:space="preserve">    Barquentin : Navire à trois mâts dont seul le mât de misaine (à l'avant) porte des voiles carrées.</t>
  </si>
  <si>
    <t xml:space="preserve">    Barquiau : Petit bac ou bateau de déchargement utilisé dans les ports.</t>
  </si>
  <si>
    <t xml:space="preserve">    Bartavelle : Grosse perdrix rouge vivant dans les zones montagneuses et rocailleuses du Midi.</t>
  </si>
  <si>
    <t xml:space="preserve">    Basoche : Corporation des clercs du Parlement sous l'Ancien Régime, célèbre pour ses satires théâtrales.</t>
  </si>
  <si>
    <t xml:space="preserve">    Basquine : Sorte de jupe riche et évasée portée par les femmes espagnoles sous la Renaissance.</t>
  </si>
  <si>
    <t xml:space="preserve">    Basse : Récif ou rocher caché à fleur d'eau, dangereux pour la navigation.</t>
  </si>
  <si>
    <t xml:space="preserve">    Basse-taille : Voix d'homme intermédiaire entre le baryton et la basse ; ou technique de gravure sur métal.</t>
  </si>
  <si>
    <t xml:space="preserve">    Bassier : Ouvrier chargé de surveiller et nettoyer les bassins de décantation.</t>
  </si>
  <si>
    <t xml:space="preserve">    Bassorine : Substance végétale insoluble dans l'eau formant une partie de la gomme adragante.</t>
  </si>
  <si>
    <t xml:space="preserve">    Basterne : Sorte de voiture ou litière antique traînée par des bœufs.</t>
  </si>
  <si>
    <t xml:space="preserve">    Bastringue : Bal public populaire, bruyant et de bas étage.</t>
  </si>
  <si>
    <t xml:space="preserve">    Batail : Pièce de fer suspendue à l'intérieur d'une cloche qui vient la frapper pour produire le son (le battant).</t>
  </si>
  <si>
    <t xml:space="preserve">    Bâtière : Toit à deux versants inclinés surmontant un clocher d'église.</t>
  </si>
  <si>
    <t xml:space="preserve">    Batoil : Bavardage continuel et inutile en vieux français.</t>
  </si>
  <si>
    <t xml:space="preserve">    Battiture : Écaille de fer qui se détache du métal rougi sous les coups de marteau du forgeron.</t>
  </si>
  <si>
    <t xml:space="preserve">    Battologie : Répétition fastidieuse et inutile des mêmes mots dans un discours.</t>
  </si>
  <si>
    <t xml:space="preserve">    Baucens : Cheval dont la robe présente de grandes taches blanches et noires alternées.</t>
  </si>
  <si>
    <t xml:space="preserve">    Baudelaire : Sorte de coutelas ou petit sabre court et large utilisé au Moyen Âge.</t>
  </si>
  <si>
    <t xml:space="preserve">    Baule : Ancienne mesure de capacité pour les grains.</t>
  </si>
  <si>
    <t xml:space="preserve">    Bayadère : Danseuse sacrée de l'Inde ; ou tissu à larges rayures horizontales de couleurs vives.</t>
  </si>
  <si>
    <t xml:space="preserve">    Bayle (ou Baile) : Magistrat, officier de justice seigneurial ou régisseur de domaine au Moyen Âge.</t>
  </si>
  <si>
    <t xml:space="preserve">    Béatilles : Petits morceaux délicats servant à garnir les tourtes et bouchées (crêtes de coq, ris de veau).</t>
  </si>
  <si>
    <t xml:space="preserve">    Beaucéant (ou Baucent) : Étendard de guerre noir et blanc des chevaliers de l'ordre du Temple.</t>
  </si>
  <si>
    <t xml:space="preserve">    Beaupré : Mât incliné qui fait saillie à l'avant d'un navire à voiles.</t>
  </si>
  <si>
    <t xml:space="preserve">    Bécarre : Signe musical qui annule un dièse ou un bémol et redonne à la note son son naturel.</t>
  </si>
  <si>
    <t xml:space="preserve">    Becquerelles : Petits baisers ou taquineries en vieux français.</t>
  </si>
  <si>
    <t xml:space="preserve">    Bedon : Gros tambour militaire ; par extension, un ventre volumineux.</t>
  </si>
  <si>
    <t xml:space="preserve">    Beffroi : Tour de charpente ou de maçonnerie abritant la cloche d'une ville ; ou tour de siège mobile au Moyen Âge.</t>
  </si>
  <si>
    <t xml:space="preserve">    Béguinage : Communauté de femmes célibataires ou veuves (les béguines) vivant pieusement sans vœux religieux.</t>
  </si>
  <si>
    <t xml:space="preserve">    Béhourdis : Combat de cavalerie amical, tournoi médiéval à la lance émoussée.</t>
  </si>
  <si>
    <t xml:space="preserve">    Bejannie : Bizutage ou fête d'intégration des nouveaux étudiants dans les universités médiévales.</t>
  </si>
  <si>
    <t xml:space="preserve">    Bélière : Anneau métallique fixé à l'intérieur d'une cloche auquel est suspendu le battant.</t>
  </si>
  <si>
    <t xml:space="preserve">    Bélître : Homme de rien, gueux, mendiant ou individu méprisable.</t>
  </si>
  <si>
    <t xml:space="preserve">    Belliniere : Armure métallique de protection portée par les soldats au combat autrefois.</t>
  </si>
  <si>
    <t xml:space="preserve">    Belluaire : Gladiateur antique qui combattait les bêtes sauvages dans l'amphithéâtre.</t>
  </si>
  <si>
    <t xml:space="preserve">    Belonc : Ancien mot de vieux français signifiant de long en large.</t>
  </si>
  <si>
    <t xml:space="preserve">    Ber : Berceau de charpente en bois construit sous un navire pour le soutenir lors de sa construction ou de son lancement.</t>
  </si>
  <si>
    <t xml:space="preserve">    Berche : Ancienne petite pièce de canon utilisée sur les navires.</t>
  </si>
  <si>
    <t xml:space="preserve">    Bergamasque : Danse campagnarde et joyeuse originaire de la région de Bergame en Italie.</t>
  </si>
  <si>
    <t xml:space="preserve">    Bergerette : Poème ou chanson pastorale d'amour courtois au Moyen Âge ; ou vin miellé.</t>
  </si>
  <si>
    <t xml:space="preserve">    Bergot : Sorte de grand panier en osier utilisé pour la cueillette ou les vendanges.</t>
  </si>
  <si>
    <t xml:space="preserve">    Berme : Sentier étroit aménagé entre le pied d'un rempart et le fossé pour retenir les éboulements.</t>
  </si>
  <si>
    <t xml:space="preserve">    Berniquet : État de ruine totale ou de misère noire (utilisé dans l'expression "aller au berniquet").</t>
  </si>
  <si>
    <t xml:space="preserve">    Berqui : Petit outil de fer servant à gratter les métaux.</t>
  </si>
  <si>
    <t xml:space="preserve">    Berquinade : Récit ou œuvre littéraire d'une sentimentalité fade, enfantine et niaise.</t>
  </si>
  <si>
    <t xml:space="preserve">    Berruier : Habitant ou originaire du Berry ou de la ville de Bourges (synonyme de Berruyer).</t>
  </si>
  <si>
    <t xml:space="preserve">    Berthe : Large col de dentelle ou de tissu qui ornait le décolleté des robes de femmes au XIXe siècle.</t>
  </si>
  <si>
    <t xml:space="preserve">    Besaigre : Se dit d'un vin qui commence à tourner et à s'aigrir.</t>
  </si>
  <si>
    <t xml:space="preserve">    Besaine : Sorte de mesure ancienne pour les grains.</t>
  </si>
  <si>
    <t xml:space="preserve">    Beset : Coup de dés où l'on amène deux as au jeu de trictrac.</t>
  </si>
  <si>
    <t xml:space="preserve">    Besson : Terme régional ancien pour désigner un jumeau ou une jumelle.</t>
  </si>
  <si>
    <t xml:space="preserve">    Bestion : Petite bête, ou figure sculptée en forme d'animal à la proue d'un navire.</t>
  </si>
  <si>
    <t xml:space="preserve">    Bétoine : Plante vivace des forêts jadis réputée pour ses vertus médicinales universelles.</t>
  </si>
  <si>
    <t xml:space="preserve">    Bétyle : Pierre sacrée météoritique considérée comme une demeure divine dans l'Antiquité.</t>
  </si>
  <si>
    <t xml:space="preserve">    Biblioclaste : Personne qui détruit, brûle ou déchire délibérément les livres.</t>
  </si>
  <si>
    <t xml:space="preserve">    Bibus : Chose de peu de valeur, sans importance (utilisé dans "de bibus").</t>
  </si>
  <si>
    <t xml:space="preserve">    Bicoque : Petite maison chétive, mal construite ou bicoque militaire sans défense.</t>
  </si>
  <si>
    <t xml:space="preserve">    Bidaus (ou Bidauts) : Soldats d'infanterie légère armés de lances au Moyen Âge.</t>
  </si>
  <si>
    <t xml:space="preserve">    Biez (ou Bief) : Canal de dérivation qui conduit l'eau d'une rivière jusqu'à la roue d'un moulin.</t>
  </si>
  <si>
    <t xml:space="preserve">    Bigophone : Instrument de musique parodique en zinc dans lequel on chante pour déformer la voix.</t>
  </si>
  <si>
    <t xml:space="preserve">    Bigotelle : Sorte de petite moustache fine ou accessoire pour la maintenir en place la nuit.</t>
  </si>
  <si>
    <t xml:space="preserve">    Bilitère : Mot constitué de deux lettres seulement.</t>
  </si>
  <si>
    <t xml:space="preserve">    Billebarrer : Bigarrer, marquer de taches ou de rayures de couleurs variées et bizarres.</t>
  </si>
  <si>
    <t xml:space="preserve">    Billebauder : Marcher ou chasser au hasard, de manière désordonnée et sans plan précis.</t>
  </si>
  <si>
    <t xml:space="preserve">    Biloquer : Labourer une terre à deux reprises pour mieux la retourner.</t>
  </si>
  <si>
    <t xml:space="preserve">    Biniou : Cornemuse traditionnelle bretonne à un seul bourdon.</t>
  </si>
  <si>
    <t xml:space="preserve">    Biquet : Petit chevreau ; ou petite balance de précision utilisée autrefois pour peser les pièces d'or.</t>
  </si>
  <si>
    <t xml:space="preserve">    Bisbille : Petite querelle, dispute mineure et ridicule pour des motifs futiles.</t>
  </si>
  <si>
    <t xml:space="preserve">    Bisbrouille : Brouille passagère, léger désaccord entre amis (synonyme de bisbille).</t>
  </si>
  <si>
    <t xml:space="preserve">    Biscutelle : Plante méditerranéenne dont les fruits ressemblent à deux petites lunettes accolées.</t>
  </si>
  <si>
    <t xml:space="preserve">    Bisquain : Peau de mouton garnie de sa laine, utilisée comme tapis ou couverture.</t>
  </si>
  <si>
    <t xml:space="preserve">    Bissac : Double besace ou grand sac ouvert par le milieu se portant sur l'épaule.</t>
  </si>
  <si>
    <t xml:space="preserve">    Bisse : Serpent représenté en héraldique (armoiries).</t>
  </si>
  <si>
    <t xml:space="preserve">    Bissêtre : Grand malheur, revers de fortune ou fatalité (vieux français).</t>
  </si>
  <si>
    <t xml:space="preserve">    Bistorte : Plante des prairies dont la racine est deux fois tordue sur elle-même.</t>
  </si>
  <si>
    <t xml:space="preserve">    Bistourner : Tordre un objet ; ou castrer un animal par torsion des vaisseaux sans incision.</t>
  </si>
  <si>
    <t xml:space="preserve">    Bistre : Couleur brun jaunâtre obtenue autrefois avec de la suie de bois détrempée.</t>
  </si>
  <si>
    <t xml:space="preserve">    Bisulce : Animal dont le sabot est fendu en deux (comme la vache, le mouton ou le cerf).</t>
  </si>
  <si>
    <t xml:space="preserve">    Bitord : Petit cordage fait de deux ou trois fils de caret goudronnés.</t>
  </si>
  <si>
    <t xml:space="preserve">    Blairie : Ancien droit seigneurial de faire paître le bétail dans les terres vaines ou ouvertes.</t>
  </si>
  <si>
    <t xml:space="preserve">    Blanc-étoc : Mode de coupe des arbres au ras du sol.</t>
  </si>
  <si>
    <t xml:space="preserve">    Blandices : Flatteries caressantes, charmes trompeurs destinés à séduire ou convaincre.</t>
  </si>
  <si>
    <t xml:space="preserve">    Blason : Ensemble des armoiries et insignes d'une famille noble ou d'une ville.</t>
  </si>
  <si>
    <t xml:space="preserve">    Blennorragie : Maladie infectieuse sexuellement transmissible provoquant une inflammation des voies urinaires.</t>
  </si>
  <si>
    <t xml:space="preserve">    Blésité : Défaut de prononciation consistant à remplacer les consonnes g et j par z.</t>
  </si>
  <si>
    <t xml:space="preserve">    Blézimarder : Terme argotique ancien signifiant abîmer, gâcher ou égarer un objet.</t>
  </si>
  <si>
    <t xml:space="preserve">    Blondin : Jeune homme blond, élégant et un peu précieux.</t>
  </si>
  <si>
    <t xml:space="preserve">    Bluette : Petite étincelle de feu ; par extension, une œuvre littéraire ou théâtrale légère et sans prétention.</t>
  </si>
  <si>
    <t xml:space="preserve">    Bobèche : Pièce de métal ou de verre évasée placée au bas d'une bougie pour recueillir la cire qui coule.</t>
  </si>
  <si>
    <t xml:space="preserve">    Boccan : Ancien terme de pharmacie désignant un mélange aromatique.</t>
  </si>
  <si>
    <t xml:space="preserve">    Boisselée : Ancienne mesure de superficie agricole correspondant à la quantité de grain contenue dans un boisseau.</t>
  </si>
  <si>
    <t xml:space="preserve">    Boitte (ou Boëte) : Appât fait de morceaux de poissons hachés utilisé par les marins pour la pêche à la morue.</t>
  </si>
  <si>
    <t xml:space="preserve">    Bolivar : Chapeau haut-de-forme très évasé vers le haut, à la mode autour de 1820.</t>
  </si>
  <si>
    <t xml:space="preserve">    Bonace : Calme plat de la mer avant ou après une tempête, absence totale de vent.</t>
  </si>
  <si>
    <t xml:space="preserve">    Bonavoglie : Volontaire qui s'engageait à ramer sur les galères du roi contre une solde (opposé aux forçats).</t>
  </si>
  <si>
    <t xml:space="preserve">    Bonhommeau : Petit homme simple, bon et naïf en vieux français.</t>
  </si>
  <si>
    <t xml:space="preserve">    Bonnetade : Salutation respectueuse faite en enlevant son bonnet ou son chapeau.</t>
  </si>
  <si>
    <t xml:space="preserve">    Bonnette : Voile additionnelle que l'on lace aux grandes voiles par beau temps pour augmenter la vitesse.</t>
  </si>
  <si>
    <t xml:space="preserve">    Bonnier : Ancienne mesure de superficie agraire utilisée dans le nord de la France et en Belgique.</t>
  </si>
  <si>
    <t xml:space="preserve">    Boquillon : Bûcheron ou coupeur de bois en basse classe autrefois.</t>
  </si>
  <si>
    <t xml:space="preserve">    Bordigue : Enclos de filets ou de claies de roseaux établi dans une lagune pour capturer les poissons.</t>
  </si>
  <si>
    <t xml:space="preserve">    Borée : Le vent du nord, froid et impétueux dans la mythologie grecque.</t>
  </si>
  <si>
    <t xml:space="preserve">    Bornoyer : Regarder d'un seul œil en fermant l'autre pour vérifier l'alignement d'une surface ou d'une ligne.</t>
  </si>
  <si>
    <t xml:space="preserve">    Bororéer : Émettre un son sourd ou murmurer de façon monotone (terme très rare).</t>
  </si>
  <si>
    <t xml:space="preserve">    Bosco : Maître d'équipage ou siffleur sur un navire (argot maritime).</t>
  </si>
  <si>
    <t xml:space="preserve">    Boscot : Personne bossue ou contrefaite de manière familière.</t>
  </si>
  <si>
    <t xml:space="preserve">    Bossetier : Artisan qui fabriquait des bosses, des récipients ou des outres en cuir.</t>
  </si>
  <si>
    <t xml:space="preserve">    Bossoir : Pièce de bois ou de fer faisant saillie à l'avant d'un navire servant à suspendre l'ancre.</t>
  </si>
  <si>
    <t xml:space="preserve">    Boucaner : Faire sécher et fumer de la viande ou du poisson à la manière des indigènes des Caraïbes.</t>
  </si>
  <si>
    <t xml:space="preserve">    Boucanier : Aventurier ou chasseur des Antilles qui vivait du commerce de la viande boucanée et de piraterie.</t>
  </si>
  <si>
    <t xml:space="preserve">    Boucassin : Toile de coton grossière, gommée et teinte, utilisée autrefois pour les doublures.</t>
  </si>
  <si>
    <t xml:space="preserve">    Boucaut : Grand tonneau de bois servant à transporter des marchandises sèches (sucre, tabac).</t>
  </si>
  <si>
    <t xml:space="preserve">    Boucon : Poison ou boisson empoisonnée (utilisé dans l'expression "donner le boucon").</t>
  </si>
  <si>
    <t xml:space="preserve">    Bouffette : Touffe de rubans ou petit nœud de laine servant d'ornement sur les harnais ou vêtements.</t>
  </si>
  <si>
    <t xml:space="preserve">    Boulaie : Terrain ou forêt planté majoritairement de bouleaux.</t>
  </si>
  <si>
    <t xml:space="preserve">    Bouleux : Cheval trapu, lourd et robuste utilisé pour les travaux pénibles de traction.</t>
  </si>
  <si>
    <t xml:space="preserve">    Boulin : Trou pratiqué dans un mur de pigeonnier pour servir de nid aux pigeons ; ou trou de fixation d'un échafaudage.</t>
  </si>
  <si>
    <t xml:space="preserve">    Bouline : Cordage fixé au milieu d'une voile carrée pour la maintenir orientée près du vent.</t>
  </si>
  <si>
    <t xml:space="preserve">    Boulingrin : Parterre de gazon encadré de bordures de fleurs ou d'arbustes (de l'anglais bowling green).</t>
  </si>
  <si>
    <t xml:space="preserve">    Bouquin : Vieux livre ; ou vieux bouc (le mâle de la chèvre).</t>
  </si>
  <si>
    <t xml:space="preserve">    Bourdaine : Arbuste des bois dont l'écorce a des propriétés purgatives et dont le bois produit un excellent charbon de bois.</t>
  </si>
  <si>
    <t xml:space="preserve">    Bourdalou (ou Bourdaloue) : Ruban ou cordon de tissu qui entoure la base de la calotte d'un chapeau.</t>
  </si>
  <si>
    <t xml:space="preserve">    Bourguignotte : Casque de fer léger et ouvert, muni d'une crête, très utilisé au XVIe siècle.</t>
  </si>
  <si>
    <t xml:space="preserve">    Bournal : Sorte de grand panier ou de ruche en paille tressée.</t>
  </si>
  <si>
    <t xml:space="preserve">    Bourrée : Fagot de menu bois ou de branches liése ; ou danse traditionnelle rapide du Centre de la France.</t>
  </si>
  <si>
    <t xml:space="preserve">    Bousin : Tapage, grand bruit ou désordre ; ou couche superficielle et tendre d'une pierre de carrière.</t>
  </si>
  <si>
    <t xml:space="preserve">    Bousingot : Petit chapeau de marin en cuir verni ; ou cabaret bruyant.</t>
  </si>
  <si>
    <t xml:space="preserve">    Boustrophédon : Écriture antique dont le sens de lecture alterne d'une ligne à l'autre (de gauche à droite, puis de droite à gauche).</t>
  </si>
  <si>
    <t xml:space="preserve">    Boute-feu : Mèche fixée au bout d'un bâton servant à mettre le feu aux canons ; par extension, un provocateur.</t>
  </si>
  <si>
    <t xml:space="preserve">    Bouterolle : Pièce de métal qui garnit et protège l'extrémité inférieure du fourreau d'une épée.</t>
  </si>
  <si>
    <t xml:space="preserve">    Bradypepsie : Lenteur extrême de la digestion (terme médical).</t>
  </si>
  <si>
    <t xml:space="preserve">    Brague : Cordage solide servant à limiter le recul d'un canon lors du tir sur un navire.</t>
  </si>
  <si>
    <t xml:space="preserve">    Brand : Grande et longue épée médiévale se maniant généralement à deux mains.</t>
  </si>
  <si>
    <t xml:space="preserve">    Brandebourg : Ornement de passementerie en forme de nœud ou de tresse entourant une boutonnière sur une veste.</t>
  </si>
  <si>
    <t xml:space="preserve">    Brandevin : Eau-de-vie de vin de qualité inférieure fabriquée autrefois.</t>
  </si>
  <si>
    <t xml:space="preserve">    Brandiller : Secouer ou balancer doucement de gauche à droite ou de haut en bas.</t>
  </si>
  <si>
    <t xml:space="preserve">    Brasiller : Scintiller en parlant de la mer sous les rayons du soleil ou de la lune ; ou cuire légèrement sur les braises.</t>
  </si>
  <si>
    <t xml:space="preserve">    Bredindin : Petit palan ou système de poulies léger utilisé sur les navires pour soulever de petites charges.</t>
  </si>
  <si>
    <t xml:space="preserve">    Bretèche : Petite loge fortifiée en saillie au-dessus d'une porte de château fort pour lancer des projectiles.</t>
  </si>
  <si>
    <t xml:space="preserve">    Brette : Épée longue, fine et étroite utilisée pour les duels autrefois.</t>
  </si>
  <si>
    <t xml:space="preserve">    Bretture : Dentelure ou ensemble de petites dents taillées sur le tranchant d'un outil de maçon ou de tailleur de pierre.</t>
  </si>
  <si>
    <t xml:space="preserve">    Bricole : Large courroie de cuir passant sur le poitrail du cheval pour tirer une voiture ; ou catapulte médiévale.</t>
  </si>
  <si>
    <t xml:space="preserve">    Brifaud : Personne gourmande, gros mangeur en vieux français.</t>
  </si>
  <si>
    <t xml:space="preserve">    Brigadier : Gradé dans la gendarmerie ou la cavalerie ; ou marin placé à l'avant d'une embarcation pour guider la manœuvre.</t>
  </si>
  <si>
    <t xml:space="preserve">    Brigandine : Armure de corps légère formée de petites plaques de fer rivetées sur du tissu ou du cuir.</t>
  </si>
  <si>
    <t xml:space="preserve">    Brigantin : Petit navire de guerre à voiles, rapide et armé, très utilisé par les pirates.</t>
  </si>
  <si>
    <t xml:space="preserve">    Brigantine : Grande voile trapézoïdale portée sur le mât de l'arrière (artimon) d'un navire.</t>
  </si>
  <si>
    <t xml:space="preserve">    Brignon : Variété ancienne de brugnon ou de petite pêche de vigne.</t>
  </si>
  <si>
    <t xml:space="preserve">    Brimborion : Objet de très peu de valeur, bibelot insignifiant ou colifichet.</t>
  </si>
  <si>
    <t xml:space="preserve">    Brindezingue : Être ivre, saoul ou en état d'ébriété avancée (utilisé dans "être dans les brindezingues").</t>
  </si>
  <si>
    <t xml:space="preserve">    Brocelle : Petit bois de brossage ou broussaille fine en vieux français.</t>
  </si>
  <si>
    <t xml:space="preserve">    Broigne : Armure de corps médiévale faite d'une tunique de cuir sur laquelle sont cousus des anneaux de fer.</t>
  </si>
  <si>
    <t xml:space="preserve">    Brouée : Brouillard léger, brume matinale ou pluie fine et passagère.</t>
  </si>
  <si>
    <t xml:space="preserve">    Brouillamini : Confusion extrême, désordre complet ou situation totalement embrouillée.</t>
  </si>
  <si>
    <t xml:space="preserve">    Brousser : Avancer à travers les broussailles et les bois d'une manière vive.</t>
  </si>
  <si>
    <t xml:space="preserve">    Brunoyer : Tirer légèrement sur la couleur brune, avoir des reflets bruns.</t>
  </si>
  <si>
    <t xml:space="preserve">    Bucentaure : Somptueuse galère de parade officielle des doges de Venise.</t>
  </si>
  <si>
    <t xml:space="preserve">    Bucoliques : Poèmes pastoraux célébrant la vie simple et tranquille des bergers à la campagne.</t>
  </si>
  <si>
    <t xml:space="preserve">    Buffeteur : Voleur qui filoute le vin dans les tonneaux en cours de transport en le remplaçant par de l'eau.</t>
  </si>
  <si>
    <t xml:space="preserve">    Bugalet : Petit navire de charge à un ou deux mâts utilisé autrefois pour le cabotage sur les côtes de Bretagne.</t>
  </si>
  <si>
    <t xml:space="preserve">    Bulbul : Petit oiseau passereau exotique d'Asie et d'Afrique réputé pour la beauté de son chant mélodieux.</t>
  </si>
  <si>
    <t xml:space="preserve">    Bupreste : Insecte coléoptère aux couleurs métalliques et brillantes dont les larves creusent le bois.</t>
  </si>
  <si>
    <t xml:space="preserve">    Burelle : Petite bande horizontale alternée sur un écu en héraldique.</t>
  </si>
  <si>
    <t xml:space="preserve">    Burgaudine : Nacre extraite du burgau (un coquillage), utilisée en marqueterie pour ses reflets changeants.</t>
  </si>
  <si>
    <t xml:space="preserve">    Burgrave : Commandant militaire d'une place forte ou d'une ville en Allemagne au Moyen Âge.</t>
  </si>
  <si>
    <t xml:space="preserve">    Buron : Petite cabane de pierre au toit de chaume ou de lauzes abritant les bergers et la fabrication du fromage dans le Cantal.</t>
  </si>
  <si>
    <t xml:space="preserve">    Cabalette : Courte mélodie de opéra italien, rapide, rythmée et vive, terminant un air ou un duo.</t>
  </si>
  <si>
    <t xml:space="preserve">    Cabaner : Se retourner, chavirer ou faire naufrage en parlant d'un bateau ou d'une embarcation.</t>
  </si>
  <si>
    <t xml:space="preserve">    Cabasser : Bavarder inutilement, raconter des mensonges ou des histoires confuses.</t>
  </si>
  <si>
    <t xml:space="preserve">    Cabasset : Casque de fer léger, sans visière ni muserolle, en forme de calotte, porté aux XVIe et XVIIe siècles.</t>
  </si>
  <si>
    <t xml:space="preserve">    Cabestan : Gros treuil à axe vertical servant à enrouler les cordages ou les chaînes pour lever l'ancre sur un navire.</t>
  </si>
  <si>
    <t xml:space="preserve">    Cabillot : Cheville de bois ou de fer traversant un râtelier sur un navire, servant à tourner les cordages des voiles.</t>
  </si>
  <si>
    <t xml:space="preserve">    Cabochon : Pierre précieuse taillée de forme ronde et polie, mais sans facettes.</t>
  </si>
  <si>
    <t xml:space="preserve">    Cabosse : Fruit du cacaoyer renfermant les fèves de cacao.</t>
  </si>
  <si>
    <t xml:space="preserve">    Cabussière : Sorte de filet ou de nasse utilisé pour la pêche côtière autrefois.</t>
  </si>
  <si>
    <t xml:space="preserve">    Cacemphate : Rencontre de syllabes désagréable à l'oreille ou créant un jeu de mots involontaire et grossier (ex: le corps corrompu).</t>
  </si>
  <si>
    <t xml:space="preserve">    Cache-folie : Petit accessoire vestimentaire ou postiche servant à masquer un défaut ou une coiffure négligée.</t>
  </si>
  <si>
    <t xml:space="preserve">    Cacholong : Variété d'opale opaque, d'un blanc laiteux ou jaunâtre, utilisée en bijouterie fine.</t>
  </si>
  <si>
    <t xml:space="preserve">    Cachotte : Sorte de petite cachette secrète ou de coffret dissimulé.</t>
  </si>
  <si>
    <t xml:space="preserve">    Cacique : Chef indien dans les Antilles et l'Amérique centrale ; par extension, le major d'une grande école française.</t>
  </si>
  <si>
    <t xml:space="preserve">    Cacochyme : Qui est d'une constitution faible, maladive, sénile et de santé très précaire.</t>
  </si>
  <si>
    <t xml:space="preserve">    Cacolet : Double siège ou panier fixé sur le dos d'un mulet ou d'un cheval pour transporter deux personnes.</t>
  </si>
  <si>
    <t xml:space="preserve">    Cacouac : Terme satirique utilisé au XVIIIe siècle pour tourner en dérision les Philosophes des Lumières.</t>
  </si>
  <si>
    <t xml:space="preserve">    Cadeau : À l'origine, grande lettre majuscule ornée de traits de plume entrelacés en calligraphie.</t>
  </si>
  <si>
    <t xml:space="preserve">    Cadeler : Marquer un document de grands traits ou d'ornements calligraphiques.</t>
  </si>
  <si>
    <t xml:space="preserve">    Cadène : Chaîne de fer solide fixée sur le côté de la coque d'un navire pour retenir les haubans du mât.</t>
  </si>
  <si>
    <t xml:space="preserve">    Cadenette : Tresse de cheveux tombant sur le côté du visage, à la mode chez les soldats et les cavaliers au XVIIe siècle.</t>
  </si>
  <si>
    <t xml:space="preserve">    Cadetter : Paver un sol avec des dalles de pierre carrées appelées cadettes.</t>
  </si>
  <si>
    <t xml:space="preserve">    Cadméen : Qui se rapporte à Cadmos, fondateur de Thèbes (ex: une victoire cadméenne est une victoire ruineuse).</t>
  </si>
  <si>
    <t xml:space="preserve">    Cafotin : Petite niche ou réduit sombre et exigu dans une habitation.</t>
  </si>
  <si>
    <t xml:space="preserve">    Cagnard : Lieu abrité du vent et bien exposé au soleil ; ou personne paresseuse.</t>
  </si>
  <si>
    <t xml:space="preserve">    Cagne : Chienne de mauvaise race ; par extension, argot désignant la classe prépa littéraire (Khâgne).</t>
  </si>
  <si>
    <t xml:space="preserve">    Cagot : Personne hypocrite qui fait preuve d'une fausse piété excessive ; ou membre d'une minorité exclue du Sud-Ouest.</t>
  </si>
  <si>
    <t xml:space="preserve">    Caïque : Embarcation légère, longue et étroite, utilisée traditionnellement sur le Bosphore et en Orient.</t>
  </si>
  <si>
    <t xml:space="preserve">    Cairn : Monticule ou pyramide de pierres élevé par les hommes comme repère ou monument funéraire en montagne.</t>
  </si>
  <si>
    <t xml:space="preserve">    Calade : Allée ou rue en pente pavée de galets ronds enfoncés verticalement dans le sol.</t>
  </si>
  <si>
    <t xml:space="preserve">    Calaison : Profondeur de la partie immergée d'un navire chargé (le tirant d'eau).</t>
  </si>
  <si>
    <t xml:space="preserve">    Calame : Roseau taillé en pointe dont on se servait dans l'Antiquité pour écrire sur le papyrus ou le parchemin.</t>
  </si>
  <si>
    <t xml:space="preserve">    Calamistrer : Friser, onduler ou pommader les cheveux avec un soin exagéré et ridicule.</t>
  </si>
  <si>
    <t xml:space="preserve">    Calanque : Crique rocheuse étroite et profonde sculptée par la mer dans les falaises de Méditerranée.</t>
  </si>
  <si>
    <t xml:space="preserve">    Calcédoine : Pierre fine siliceuse d'aspect translucide aux nuances bleutées, grises ou laiteuses.</t>
  </si>
  <si>
    <t xml:space="preserve">    Caléfaction : Phénomène où un liquide s'évapore en calotte isolante au-dessus d'une surface très chaude sans la toucher.</t>
  </si>
  <si>
    <t xml:space="preserve">    Calembredaine : Propos fantaisiste, extravagant, plaisanterie absurde ou sottise dite pour amuser.</t>
  </si>
  <si>
    <t xml:space="preserve">    Calendes : Le premier jour de chaque mois dans le calendrier romain (utilisé dans "renvoyer aux calendes grecques").</t>
  </si>
  <si>
    <t xml:space="preserve">    Calendrer : Passer un tissu ou un papier entre des rouleaux chauds pour le lisser et le faire luire.</t>
  </si>
  <si>
    <t xml:space="preserve">    Calfater : Boucher les fentes et les interstices de la coque en bois d'un navire avec de l'étoupe et du goudron étanche.</t>
  </si>
  <si>
    <t xml:space="preserve">    Caliorne : Très gros palan à plusieurs poulies utilisé pour soulever les fardeaux les plus lourds sur un navire.</t>
  </si>
  <si>
    <t xml:space="preserve">    Callaïde : Pierre fine de couleur vert-bleu semblable à la turquoise utilisée dans la préhistoire.</t>
  </si>
  <si>
    <t xml:space="preserve">    Calliépie : Élégance extrême et harmonieuse du langage ou du style littéraire.</t>
  </si>
  <si>
    <t xml:space="preserve">    Callipédie : Art ou théorie prétendant enseigner les moyens de faire de beaux enfants.</t>
  </si>
  <si>
    <t xml:space="preserve">    Callipyge : Qui possède de fesses magnifiques, harmonieuses et superbement galbées (souvent dit d'une statue).</t>
  </si>
  <si>
    <t xml:space="preserve">    Callune : Petite bruyère commune d'Europe à fleurs roses ou mauves poussant dans les landes.</t>
  </si>
  <si>
    <t xml:space="preserve">    Caloge : Ancienne barque de pêche retournée et aménagée en cabane de pêcheur ou remise sur le rivage.</t>
  </si>
  <si>
    <t xml:space="preserve">    Camaïeu : Peinture exécutée en utilisant les nuances d'une seule et même couleur.</t>
  </si>
  <si>
    <t xml:space="preserve">    Camail : Pièce d'armure en mailles protégeant le cou et les épaules ; ou court manteau de chanoine.</t>
  </si>
  <si>
    <t xml:space="preserve">    Camard : Qui a le nez plat, écrasé ou court (ex: la Camarde désigne la Mort représentée par un crâne).</t>
  </si>
  <si>
    <t xml:space="preserve">    Camarilla : Groupe de conseillers secrets et influents qui entourent un souverain et agissent dans l'ombre.</t>
  </si>
  <si>
    <t xml:space="preserve">    Camelot : Étoffe grossière faite autrefois de poil de chèvre ou de laine ; ou vendeur de rue ambulant.</t>
  </si>
  <si>
    <t xml:space="preserve">    Camerlingue : Cardinal chargé d'administrer les biens temporels de l'Église romaine pendant la vacance du siège papal.</t>
  </si>
  <si>
    <t xml:space="preserve">    Camisade : Attaque militaire nocturne surprise où les soldats portaient une chemise blanche pour se reconnaître.</t>
  </si>
  <si>
    <t xml:space="preserve">    Çamon : Exclamation ancienne de vieux français signifiant certitude ("certes !", "en vérité !").</t>
  </si>
  <si>
    <t xml:space="preserve">    Campanaire : Qui se rapporte aux cloches, à leur fabrication (fonderie) et à leur art.</t>
  </si>
  <si>
    <t xml:space="preserve">    Campanile : Lanterne ou clocher élancé, souvent isolé de l'église, abritant les cloches.</t>
  </si>
  <si>
    <t xml:space="preserve">    Campos : Congé, liberté ou vacances accordés aux écoliers autrefois (utilisé dans "prendre campos").</t>
  </si>
  <si>
    <t xml:space="preserve">    Camus : Qui a le nez court et plat (synonyme de camard).</t>
  </si>
  <si>
    <t xml:space="preserve">    Can : Face étroite d'une brique, d'une planche ou d'une pierre (utilisé dans "poser de can").</t>
  </si>
  <si>
    <t xml:space="preserve">    Canabasser : Examiner avec soin ou passer au crible des marchandises ou des écrits.</t>
  </si>
  <si>
    <t xml:space="preserve">    Candéfaction : Action de porter un métal au rouge ou à la chaleur extrême sans le fondre.</t>
  </si>
  <si>
    <t xml:space="preserve">    Canéphore : Statue de jeune fille portant une corbeille d'offrandes sur sa tête (en architecture antique).</t>
  </si>
  <si>
    <t xml:space="preserve">    Canetille : Fil de métal d'or ou d'argent entortillé en hélice, utilisé pour les broderies d'uniformes.</t>
  </si>
  <si>
    <t xml:space="preserve">    Cangue : Lourde planche de bois percée d'un trou servant de carcan au cou des prisonniers en Asie autrefois.</t>
  </si>
  <si>
    <t xml:space="preserve">    Cani : Terme ancien désignant un état de faiblesse ou de découragement.</t>
  </si>
  <si>
    <t xml:space="preserve">    Canillon : Petit canal ou rigole d'évacuation des eaux.</t>
  </si>
  <si>
    <t xml:space="preserve">    Cannaie : Lieu ou terrain humide planté de roseaux ou de cannes.</t>
  </si>
  <si>
    <t xml:space="preserve">    Cannelle : Épice issue de l'écorce du cannelier ; ou petit robinet de bois fixé sur un tonneau.</t>
  </si>
  <si>
    <t xml:space="preserve">    Canope : Vase funéraire égyptien dont le couvercle représente une tête humaine ou animale.</t>
  </si>
  <si>
    <t xml:space="preserve">    Cantabile : Morceau de musique exécuté d'une manière chantante, douce et expressive.</t>
  </si>
  <si>
    <t xml:space="preserve">    Cantadour : Chanteur ambulant ou musicien de rue au Moyen Âge.</t>
  </si>
  <si>
    <t xml:space="preserve">    Cantat : Chant liturgique ou prière chantée autrefois.</t>
  </si>
  <si>
    <t xml:space="preserve">    Cantelette : Sorte d'étoffe de laine légère fabriquée autrefois.</t>
  </si>
  <si>
    <t xml:space="preserve">    Cantilène : Court récit poétique et tragique chanté d'une voix monotone et douce.</t>
  </si>
  <si>
    <t xml:space="preserve">    Cantou : Grand foyer d'une cheminée traditionnelle dans le Centre et le Sud de la France, abritant des bancs.</t>
  </si>
  <si>
    <t xml:space="preserve">    Capace : Grand, spacieux ou d'une vaste contenance en vieux français.</t>
  </si>
  <si>
    <t xml:space="preserve">    Caparaçon : Housse de tissu ornée ou armure protégeant et couvrant le corps d'un cheval de parade ou de guerre.</t>
  </si>
  <si>
    <t xml:space="preserve">    Capelan : Prêtre pauvre et méprisé autrefois ; ou petit poisson de mer des eaux froides.</t>
  </si>
  <si>
    <t xml:space="preserve">    Capellade : Blessure ou écorchure faite au garrot d'un cheval par la selle.</t>
  </si>
  <si>
    <t xml:space="preserve">    Capifol : Ornement placé au sommet d'un édifice ou d'une toiture.</t>
  </si>
  <si>
    <t xml:space="preserve">    Capitan : Personnage de comédie espagnol, fanfaron, vantard et lâche.</t>
  </si>
  <si>
    <t xml:space="preserve">    Capitane : Galère principale qui portait l'étendard du commandant de la flotte.</t>
  </si>
  <si>
    <t xml:space="preserve">    Capitan-pacha : Grand amiral en chef de la marine de l'Empire ottoman.</t>
  </si>
  <si>
    <t xml:space="preserve">    Capitoul : Nom donné aux magistrats municipaux de la ville de Toulouse sous l'Ancien Régime.</t>
  </si>
  <si>
    <t xml:space="preserve">    Capon : Personne lâche, poltronne ou hypocrite ; ou palan robuste servant à soulever l'ancre sur un navire.</t>
  </si>
  <si>
    <t xml:space="preserve">    Caponner : Agir de manière lâche ; ou tricher lâchement au jeu.</t>
  </si>
  <si>
    <t xml:space="preserve">    Caponnière : Ouvrage de fortification défensif placé dans un fossé pour en balayer le passage au fusil.</t>
  </si>
  <si>
    <t xml:space="preserve">    Capselle : Petite plante sauvage des chemins dont les fruits ont la forme d'une bourse de berger (bourse-à-pasteur).</t>
  </si>
  <si>
    <t xml:space="preserve">    Captal : Titre de noblesse féodal porté par certains seigneurs de Gascogne au Moyen Âge.</t>
  </si>
  <si>
    <t xml:space="preserve">    Capuce : Long capuchon pointu fixé au froc de certains religieux (comme les Capucins).</t>
  </si>
  <si>
    <t xml:space="preserve">    Capucinade : Discours ou sermon religieux plat, ennuyeux, moralisateur et sans talent.</t>
  </si>
  <si>
    <t xml:space="preserve">    Caquerolle : Sorte de poêle ou de casserole en terre cuite munie de trois pieds et d'un manche.</t>
  </si>
  <si>
    <t xml:space="preserve">    Caquetoire (ou Caqueteuse) : Chaise basse à haut dossier et assise trapézoïdale du XVIe siècle, conçue pour bavarder à l'aise.</t>
  </si>
  <si>
    <t xml:space="preserve">    Caraba : Huile de résine tirée d'un arbre exotique utilisée autrefois en pharmacie.</t>
  </si>
  <si>
    <t xml:space="preserve">    Carabinade : Ruse ou mauvaise plaisanterie faite rapidement (argot militaire ancien).</t>
  </si>
  <si>
    <t xml:space="preserve">    Caranguer : Manœuvrer un navire avec difficulté en louvoyant contre un vent contraire.</t>
  </si>
  <si>
    <t xml:space="preserve">    Caraque : Grand navire de charge à voiles rondes utilisé par les Portugais et Espagnols au XVIe siècle.</t>
  </si>
  <si>
    <t xml:space="preserve">    Caraude : Sortilège, charme magique ou ruse de sorcière en vieux français.</t>
  </si>
  <si>
    <t xml:space="preserve">    Caravansérail : Grand bâtiment public en Orient destiné à abriter les caravanes de marchands et leurs bêtes.</t>
  </si>
  <si>
    <t xml:space="preserve">    Carbatine : Peau de bête brute et non tannée dont on faisait des chaussures simples dans l'Antiquité.</t>
  </si>
  <si>
    <t xml:space="preserve">    Cardine : Poisson de mer plat et comestible ressemblant à la sole, vivant dans l'Atlantique.</t>
  </si>
  <si>
    <t xml:space="preserve">    Cariatide (ou Caryatide) : Statue de femme drapée soutenant une corniche ou un entablement sur sa tête.</t>
  </si>
  <si>
    <t xml:space="preserve">    Caristade : Aumône ou charité distribuée aux pauvres (vieux français).</t>
  </si>
  <si>
    <t xml:space="preserve">    Carlier : Charron ou artisan fabriquant des chariots et des roues autrefois.</t>
  </si>
  <si>
    <t xml:space="preserve">    Carnabot : Sorte de panier ou de récipient rustique en osier.</t>
  </si>
  <si>
    <t xml:space="preserve">    Carnèle : Bordure dentelée ou tranche d'une pièce de monnaie (moletage).</t>
  </si>
  <si>
    <t xml:space="preserve">    Carnicier : Boucher ou personne qui aime la viande en vieux français.</t>
  </si>
  <si>
    <t xml:space="preserve">    Carnin : Petite parcelle ou morceau de chair.</t>
  </si>
  <si>
    <t xml:space="preserve">    Caroanne : Sorte de grande caisse de transport étanche.</t>
  </si>
  <si>
    <t xml:space="preserve">    Carogne : Femme méchante, acariâtre et méprisable (terme injurieux ancien).</t>
  </si>
  <si>
    <t xml:space="preserve">    Carole : Danse ronde médiévale accompagnée de chants où les danseurs se tiennent par la main.</t>
  </si>
  <si>
    <t xml:space="preserve">    Caroline : Écriture cursive minuscule ordonnée par Charlemagne pour harmoniser les manuscrits.</t>
  </si>
  <si>
    <t xml:space="preserve">    Caronade : Pièce d'artillerie de marine courte et de gros calibre, très efficace à courte portée.</t>
  </si>
  <si>
    <t xml:space="preserve">    Carrairol : Sentier ou chemin étroit destiné au passage des charrettes à la campagne.</t>
  </si>
  <si>
    <t xml:space="preserve">    Carre : Partie la plus large de la lame d'une épée ; ou angle formé par le tranchant d'un ski.</t>
  </si>
  <si>
    <t xml:space="preserve">    Carreau : Gros projectile de fer court et lourd lancé par une arbalète au Moyen Âge.</t>
  </si>
  <si>
    <t xml:space="preserve">    Carrousse : Grande fête joyeuse, orgie ou partie de débauche où l'on boit beaucoup.</t>
  </si>
  <si>
    <t xml:space="preserve">    Cartel : Lettre de défi de duel envoyée à un adversaire ; ou accord secret entre entreprises.</t>
  </si>
  <si>
    <t xml:space="preserve">    Cartulaire : Registre médiéval contenant les copies des titres de propriété et privilèges d'une abbaye.</t>
  </si>
  <si>
    <t xml:space="preserve">    Casal : Petite maison de campagne isolée ou domaine rural en ruine.</t>
  </si>
  <si>
    <t xml:space="preserve">    Casaquin : Petite veste de femme ajustée à la taille et pourvue de basques portée au XVIIIe siècle.</t>
  </si>
  <si>
    <t xml:space="preserve">    Casauba (ou Casbah) : Citadelle fortifiée ou quartier ancien entourant la forteresse dans les villes d'Afrique du Nord.</t>
  </si>
  <si>
    <t xml:space="preserve">    Cascaret : Jeune garçon vif, éveillé et un peu effronté dans le Midi de la France.</t>
  </si>
  <si>
    <t xml:space="preserve">    Cascatelle : Petite cascade d'eau naturelle ou artificielle, gracieuse et peu élevée.</t>
  </si>
  <si>
    <t xml:space="preserve">    Caséum : Substance blanchâtre et pâteuse semblable à du fromage qui s'accumule dans les amygdales.</t>
  </si>
  <si>
    <t xml:space="preserve">    Casin : Petite maison de plaisance ou pavillon de jardin (origine du mot casino).</t>
  </si>
  <si>
    <t xml:space="preserve">    Casquet : Petit casque léger de cuir ou de métal.</t>
  </si>
  <si>
    <t xml:space="preserve">    Casse-aiguille : Outil de couturière ou de cordonnier ; ou petite plante des champs.</t>
  </si>
  <si>
    <t xml:space="preserve">    Casseaux : Petites caisses en bois utilisées en imprimerie typo.</t>
  </si>
  <si>
    <t xml:space="preserve">    Cassenats : Terrain planté de chênes dans le Sud-Ouest de la France.</t>
  </si>
  <si>
    <t xml:space="preserve">    Cassine : Petite maison isolée et pauvre à la campagne ; ou petite fortification de terre.</t>
  </si>
  <si>
    <t xml:space="preserve">    Casuel : Qui dépend du hasard, des circonstances ; ou revenus variables d'une charge ecclésiastique.</t>
  </si>
  <si>
    <t xml:space="preserve">    Catachrèse : Figure consistant à détourner un mot au-delà de son sens propre faute de terme exact (ex: les pieds d'une table).</t>
  </si>
  <si>
    <t xml:space="preserve">    Cataglottisme : Utilisation excessive de mots recherchés, obscurs ou pédants dans un discours.</t>
  </si>
  <si>
    <t xml:space="preserve">    Cataphracte : Armure lourde de plaques de fer couvrant entièrement le cavalier et sa monture dans l'Antiquité.</t>
  </si>
  <si>
    <t xml:space="preserve">    Cataphrygien : Membre d'une ancienne secte chrétienne hérétique originaire de Phrygie.</t>
  </si>
  <si>
    <t xml:space="preserve">    Cataplexie : Perte soudaine et passagère du tonus musculaire déclenchée par une émotion vive.</t>
  </si>
  <si>
    <t xml:space="preserve">    Catarrhe : Inflammation aiguë des muqueuses s'accompagnant d'une sécrétion abondante de liquide (ex: un gros rhume).</t>
  </si>
  <si>
    <t xml:space="preserve">    Catégide : Tempête violente ou tourbillon de vent soudain.</t>
  </si>
  <si>
    <t xml:space="preserve">    Catel : Terme de droit ancien désignant les biens meubles d'une personne.</t>
  </si>
  <si>
    <t xml:space="preserve">    Catelle : Petite chaîne ou collier de métal précieux dans l'Antiquité.</t>
  </si>
  <si>
    <t xml:space="preserve">    Catène : Chaîne de montagnes étroite ; ou câble d'alimentation des trains (caténaire).</t>
  </si>
  <si>
    <t xml:space="preserve">    Caténière : Ouvrier spécialisé dans la pose et l'entretien des caténaires de voies ferrées.</t>
  </si>
  <si>
    <t xml:space="preserve">    Caterolle : Terrier de lapin ou cachette souterraine en vieux français.</t>
  </si>
  <si>
    <t xml:space="preserve">    Cathèdre : Siège surélevé d'un évêque dans sa principale église (qui a donné le mot cathédrale).</t>
  </si>
  <si>
    <t xml:space="preserve">    Catholicon : Remède universel imaginaire ou panacée ; ou grand dictionnaire encyclopédique médiéval.</t>
  </si>
  <si>
    <t xml:space="preserve">    Catir : Presser un tissu ou un drap entre des plaques chaudes pour lui donner du lustre et du fini.</t>
  </si>
  <si>
    <t xml:space="preserve">    Catleya (ou Cattleya) : Variété d'orchidée tropicale aux fleurs grandes, spectaculaires et colorées.</t>
  </si>
  <si>
    <t xml:space="preserve">    Catus : Ancien mot de vieux français pour désigner le chat domestique.</t>
  </si>
  <si>
    <t xml:space="preserve">    Cauce : Digue, chaussée de pierre ou chemin surélevé en vieux français.</t>
  </si>
  <si>
    <t xml:space="preserve">    Caucher : Ouvrier qui fabrique des feuilles de parchemin ou de papier fin.</t>
  </si>
  <si>
    <t xml:space="preserve">    Caudataire : Personne chargée de porter la traîne de la robe d'un haut dignitaire ecclésiastique ; par extension, un flatteur.</t>
  </si>
  <si>
    <t xml:space="preserve">    Caudebec : Chapeau de laine fine ou de feutre imperméable fabriqué autrefois à Caudebec-en-Caux.</t>
  </si>
  <si>
    <t xml:space="preserve">    Caudrette : Sorte de filet de pêche rond monté sur un cercle de fer pour capturer les écrevisses.</t>
  </si>
  <si>
    <t xml:space="preserve">    Caulicoles : Petits motifs sculptés en forme de tiges de plantes ornant le chapiteau corinthien.</t>
  </si>
  <si>
    <t xml:space="preserve">    Cauteleux : Qui agit d'une manière rusée, méfiante et sournoise pour parvenir à ses fins.</t>
  </si>
  <si>
    <t xml:space="preserve">    Cavalcadour : Écuyer chargé de la direction des écuries et des chevaux d'un grand prince autrefois.</t>
  </si>
  <si>
    <t xml:space="preserve">    Cavalot : Ancienne petite pièce d'artillerie de campagne.</t>
  </si>
  <si>
    <t xml:space="preserve">    Cavalquet : Marche militaire ou sonnerie de trompette pour guider la cavalerie.</t>
  </si>
  <si>
    <t xml:space="preserve">    Caveçon : Demi-cercle de fer rembourré fixé sur le nez d'un jeune cheval pour le dresser à la longe.</t>
  </si>
  <si>
    <t xml:space="preserve">    Cavillation : Sophisme, moquerie ou argument d'une subtilité trompeuse utilisé pour chicaner en justice.</t>
  </si>
  <si>
    <t xml:space="preserve">    Ceciliane : Sorte de danse ou d'air de musique ancien.</t>
  </si>
  <si>
    <t xml:space="preserve">    Cédule : Petit écrit ou billet officiel (ex: une cédule hypothécaire en droit).</t>
  </si>
  <si>
    <t xml:space="preserve">    Céladon : Couleur vert tendre et pâle ; ou amoureux d'une sentimentalité excessive, platonique et chaste.</t>
  </si>
  <si>
    <t xml:space="preserve">    Céleuste : Officier antique chargé de donner le rythme des rames aux galériens par son chant ou son sifflet.</t>
  </si>
  <si>
    <t xml:space="preserve">    Celius : Terme ancien lié aux constellations ou aux cieux.</t>
  </si>
  <si>
    <t xml:space="preserve">    Celle : Petite cellule ou cabane isolée d'un ermite ou d'un moine.</t>
  </si>
  <si>
    <t xml:space="preserve">    Cellicole : Qui vit ou se développe exclusivement dans les caves ou les cellules souterraines.</t>
  </si>
  <si>
    <t xml:space="preserve">    Cembre : Variété de pin des Alpes (le pin cembre) dont le bois est très utilisé en sculpture.</t>
  </si>
  <si>
    <t xml:space="preserve">    Cénacle : Réunion d'un petit groupe d'écrivains ou d'artistes partageant les mêmes idées ; à l'origine, la salle de la Cène.</t>
  </si>
  <si>
    <t xml:space="preserve">    Cendal : Étoffe de soie fine et légère ressemblant au taffetas, très utilisée au Moyen Âge.</t>
  </si>
  <si>
    <t xml:space="preserve">    Cénotaphe : Tombeau élevé à la mémoire d'un mort, mais qui ne contient pas son corps.</t>
  </si>
  <si>
    <t xml:space="preserve">    Cens : Redevance annuelle fixe payée par un paysan au seigneur pour l'exploitation d'une terre au Moyen Âge.</t>
  </si>
  <si>
    <t xml:space="preserve">    Centenier : Officier civil ou militaire qui commandait une centaine d'hommes dans l'Antiquité ou au Moyen Âge.</t>
  </si>
  <si>
    <t xml:space="preserve">    Centon : Œuvre littéraire ou musicale composée de morceaux empruntés à différents auteurs.</t>
  </si>
  <si>
    <t xml:space="preserve">    Centumvir : Membre d'un tribunal composé de cent juges dans la Rome antique.</t>
  </si>
  <si>
    <t xml:space="preserve">    Céphalomancie : Divination ancienne consistant à lire l'avenir dans la tête ou le crâne d'un animal bouilli.</t>
  </si>
  <si>
    <t xml:space="preserve">    Céracé : Qui a l'aspect, la consistance cireuse ou la couleur jaune de la cire.</t>
  </si>
  <si>
    <t xml:space="preserve">    Céraste : Vipère très venimeuse des déserts d'Afrique du Nord portant deux petites cornes sur la tête.</t>
  </si>
  <si>
    <t xml:space="preserve">    Céraunie (ou Céraunite) : Pierre de foudre (météorite ou hache préhistorique que l'on croyait tombée du ciel avec la foudre).</t>
  </si>
  <si>
    <t xml:space="preserve">    Céraunien : Qui se rapporte à la foudre ou au tonnerre.</t>
  </si>
  <si>
    <t xml:space="preserve">    Céruléen : D'une couleur bleu ciel, bleu clair ou bleu azur intense.</t>
  </si>
  <si>
    <t xml:space="preserve">    Cervelière : Calotte de fer demi-sphérique portée sous le heaume par les chevaliers au Moyen Âge.</t>
  </si>
  <si>
    <t xml:space="preserve">    Cervin : Relatif au cerf ; ou qui a la couleur fauve du pelage du cerf.</t>
  </si>
  <si>
    <t xml:space="preserve">    Cervoise : Bière ancestrale des Gaulois fabriquée à partir d'orge ou de blé, sans houblon.</t>
  </si>
  <si>
    <t xml:space="preserve">    Ceste : Longue lanière de cuir garnie de plomb que les athlètes antiques s'enroulaient autour des mains pour le pugilat.</t>
  </si>
  <si>
    <t xml:space="preserve">    Cettui : Pronom démonstratif de vieux français signifiant "celui-ci".</t>
  </si>
  <si>
    <t xml:space="preserve">    Chabler : Faire tomber des fruits (comme les noix) d'un arbre en frappant les branches avec une longue perche.</t>
  </si>
  <si>
    <t xml:space="preserve">    Chablis : Arbre abattu ou brisé naturellement par l'action du vent, du poids de la neige ou de la vieillesse dans une forêt.</t>
  </si>
  <si>
    <t xml:space="preserve">    Chaboisseau : Poisson de mer de fonds rocheux à tête large et épineuse (le crapaud de mer).</t>
  </si>
  <si>
    <t xml:space="preserve">    Chabraque (ou Schabraque) : Couverture de feutre ou de fourrure placée sous la selle des chevaux de cavalerie.</t>
  </si>
  <si>
    <t xml:space="preserve">    Chabrol : Coutume occitane consistant à ajouter du vin rouge dans son reste de soupe chaude (faire chabrot).</t>
  </si>
  <si>
    <t xml:space="preserve">    Chaceor : Cheval de chasse rapide et agile au Moyen Âge.</t>
  </si>
  <si>
    <t xml:space="preserve">    Chafouin : Qui a un visage petit, maigre et sournois, évoquant la fouine.</t>
  </si>
  <si>
    <t xml:space="preserve">    Chaleil : Petite lampe à huile artisanale en fer suspendue, utilisée autrefois dans les campagnes du Midi.</t>
  </si>
  <si>
    <t xml:space="preserve">    Chalin : Éclair de chaleur sans tonnerre visible à l'horizon en été.</t>
  </si>
  <si>
    <t xml:space="preserve">    Châlit : Cadre de bois ou de métal qui forme la structure d'un lit.</t>
  </si>
  <si>
    <t xml:space="preserve">    Chamade : Roulement de tambour ou sonnerie de trompette par laquelle des assiégés annonçaient qu'ils voulaient capituler.</t>
  </si>
  <si>
    <t xml:space="preserve">    Champart : Impôt seigneurial féodal consistant en une part de la récolte du paysan (généralement une gerbe sur dix).</t>
  </si>
  <si>
    <t xml:space="preserve">    Champaye : Clôture faite de pieux de bois ou de haies pour délimiter un champ en vieux français.</t>
  </si>
  <si>
    <t xml:space="preserve">    Champeaux : Prairies, champs ou grands espaces ouverts à la campagne.</t>
  </si>
  <si>
    <t xml:space="preserve">    Chamsin (ou Khamsin) : Vent du désert brûlant, sec et poussiéreux qui souffle en Égypte pendant cinquante jours au printemps.</t>
  </si>
  <si>
    <t xml:space="preserve">    Chananéen : Qui appartient à la terre de Canaan (Palestine antique) dans les textes bibliques.</t>
  </si>
  <si>
    <t xml:space="preserve">    Chanceau : Balustrade ou grille de séparation entre la nef et le chœur dans une église ancienne (le chancel).</t>
  </si>
  <si>
    <t xml:space="preserve">    Chancissure : Moisissure ou altération superficielle qui se développe sur les matières organiques humides.</t>
  </si>
  <si>
    <t xml:space="preserve">    Chanée : Sorte de chenal ou de gouttière en bois pour évacuer les eaux.</t>
  </si>
  <si>
    <t xml:space="preserve">    Chanteau : Gros morceau coupé d'un grand pain rond ; ou morceau d'étoffe prélevé sur une pièce.</t>
  </si>
  <si>
    <t xml:space="preserve">    Chantepleure : Entonnoir muni d'un long tuyau percé de trous pour transvaser les liquides ; ou fente pour évacuer l'eau d'un mur.</t>
  </si>
  <si>
    <t xml:space="preserve">    Chanterille : Petite corde fine en boyau pour les instruments de musique à cordes.</t>
  </si>
  <si>
    <t xml:space="preserve">    Chantignole : Pièce de bois triangulaire fixée sur une panne de charpente pour soutenir les chevrons du toit.</t>
  </si>
  <si>
    <t xml:space="preserve">    Chape-chute : Profit inattendu ou bonne affaire née du malheur ou de la négligence d'autrui (vieux français).</t>
  </si>
  <si>
    <t xml:space="preserve">    Chaput : Billot de bois sur lequel les charpentiers taillent les pièces.</t>
  </si>
  <si>
    <t xml:space="preserve">    Charmé : Terrain ou forêt planté de charmes (l'arbre).</t>
  </si>
  <si>
    <t xml:space="preserve">    Charmille : Haie ou allée bordée de charmes taillés régulièrement pour les jardins.</t>
  </si>
  <si>
    <t xml:space="preserve">    Charpi : Masse de fils de lin obtenue en grattant de vieux draps, utilisée autrefois pour panser les plaies.</t>
  </si>
  <si>
    <t xml:space="preserve">    Chartil : Grand chariot de ferme allongé servant à transporter le foin ou la paille ; ou abri pour remiser ces voitures.</t>
  </si>
  <si>
    <t xml:space="preserve">    Chartreuse : Monastère de l'ordre des Chartreux ; ou petite maison de campagne isolée et paisible.</t>
  </si>
  <si>
    <t xml:space="preserve">    Chasse-cousin : Mauvais vin ou accueil froid destiné à faire fuir les visiteurs importuns ou les parents éloignés.</t>
  </si>
  <si>
    <t xml:space="preserve">    Chasse-marée : Convoi de charrettes rapides qui transportait le poisson frais des côtes de la mer jusqu'aux grandes villes.</t>
  </si>
  <si>
    <t xml:space="preserve">    Chasse-partie : Contrat d'affrètement d'un navire entre le capitaine et le commerçant (charte-partie).</t>
  </si>
  <si>
    <t xml:space="preserve">    Châte : Sorte de machine de guerre médiévale mobile protégeant les assaillants.</t>
  </si>
  <si>
    <t xml:space="preserve">    Chat-en-jambes : Obstacle imprévu ou croc-en-jambe fait de manière sournoise en vieux français.</t>
  </si>
  <si>
    <t xml:space="preserve">    Chatonner : Encaisser une pierre précieuse dans le chaton d'une bague.</t>
  </si>
  <si>
    <t xml:space="preserve">    Chat-pard : Lynx ou serval (félin tacheté ressemblant au léopard).</t>
  </si>
  <si>
    <t xml:space="preserve">    Chattemite : Personne hypocrite qui affecte un air doux, humble, sage et soumis pour tromper son monde.</t>
  </si>
  <si>
    <t xml:space="preserve">    Chauche-branche : Ouvrier chargé d'élaguer les branches mortes ou basses des arbres.</t>
  </si>
  <si>
    <t xml:space="preserve">    Chaudeau : Bouillon chaud ou boisson revigorante sucrée offerte autrefois aux mariés pendant la nuit de noces.</t>
  </si>
  <si>
    <t xml:space="preserve">    Chaude-chasse : Poursuite immédiate et vive d'un criminel ou d'un gibier.</t>
  </si>
  <si>
    <t xml:space="preserve">    Chaumat : Terrain inculte, friche ou lande sauvage en vieux français.</t>
  </si>
  <si>
    <t xml:space="preserve">    Chaumine : Petite chaumière pauvre, chétive et rustique.</t>
  </si>
  <si>
    <t xml:space="preserve">    Chauvir : Dresser les oreilles en parlant d'un cheval, d'un âne ou d'un mulet qui est attentif.</t>
  </si>
  <si>
    <t xml:space="preserve">    Chazal : Maison de campagne ou domaine rural abandonné (variante de casal).</t>
  </si>
  <si>
    <t xml:space="preserve">    Cheaus : Chaux de construction ou pierres calcaires en vieux français.</t>
  </si>
  <si>
    <t xml:space="preserve">    Chebec (ou Chebek) : Petit navire méditerranéen à voiles latines et trois mâts, très rapide, utilisé par les corsaires barbaresques.</t>
  </si>
  <si>
    <t xml:space="preserve">    Chélidoine : Plante sauvage des vieux murs à fleurs jaunes dont le suc orangé soigne les verrues (l'herbe aux verrues).</t>
  </si>
  <si>
    <t xml:space="preserve">    Chelingue (ou Chlingue) : Sorte de cordage ou de filet de levage ; ou argot populaire signifiant puer.</t>
  </si>
  <si>
    <t xml:space="preserve">    Chélopode (ou Chilopode) : Arthropode terrestre prédateur muni de nombreuses pattes (comme le mille-pattes ou la scolopendre).</t>
  </si>
  <si>
    <t xml:space="preserve">    Cheloup : Argot moderne (verlan) pour désigner quelque chose de louche ou de suspect.</t>
  </si>
  <si>
    <t xml:space="preserve">    Chêmer : Maigrir, s'affaiblir ou dépérir (utilisé surtout sous la forme "se chêmer").</t>
  </si>
  <si>
    <t xml:space="preserve">    Chemérage : Droit successif ancien par lequel l'aîné recevait une part principale de l'héritage.</t>
  </si>
  <si>
    <t xml:space="preserve">    Chèneveau : Jeune oiseau de proie (faucon ou épervier).</t>
  </si>
  <si>
    <t xml:space="preserve">    Chènevière : Champ ou terrain cultivé exclusivement en chanvre.</t>
  </si>
  <si>
    <t xml:space="preserve">    Chènevis : Graine du chanvre, très utilisée comme nourriture pour les oiseaux de cage ou appât de pêche.</t>
  </si>
  <si>
    <t xml:space="preserve">    Chénice : Ancienne mesure grecque de capacité pour les matières sèches (environ un litre).</t>
  </si>
  <si>
    <t xml:space="preserve">    Chênière : Terrain planté de chênes (chênaie).</t>
  </si>
  <si>
    <t xml:space="preserve">    Chénisque : Ornement sculpté en forme de tête ou de cou d'oie à la poue des navires antiques.</t>
  </si>
  <si>
    <t xml:space="preserve">    Chépu : Bloc ou billot de bois sur lequel travaille le tonnelier ou le charpentier.</t>
  </si>
  <si>
    <t xml:space="preserve">    Cherconnée : Enceinte de pieux ou de palissades en vieux français.</t>
  </si>
  <si>
    <t xml:space="preserve">    Chermotte : Grand panier d'osier utilisé à la campagne.</t>
  </si>
  <si>
    <t xml:space="preserve">    Cherpille : Sorte de petit outil coupant utilisé par les vignerons autrefois.</t>
  </si>
  <si>
    <t xml:space="preserve">    Chersonèse : Nom donné par les Grecs de l'Antiquité à une péninsule ou presqu'île (ex: la Chersonèse de Crimée).</t>
  </si>
  <si>
    <t xml:space="preserve">    Chérub : Ange ou chérubin dans les textes bibliques anciens.</t>
  </si>
  <si>
    <t xml:space="preserve">    Chétron : Petite caisse ou tiroir dissimulé dans un grand meuble en vieux français.</t>
  </si>
  <si>
    <t xml:space="preserve">    Chevage : Taxe annuelle par tête que les serfs devaient payer à leur seigneur au Moyen Âge.</t>
  </si>
  <si>
    <t xml:space="preserve">    Chevalis : Amas de bois abattu ou de branches coupées barrant un chemin.</t>
  </si>
  <si>
    <t xml:space="preserve">    Chevance : L'ensemble des biens, de la fortune et des richesses possédés par une personne (vieux français).</t>
  </si>
  <si>
    <t xml:space="preserve">    Chevau-légers : Soldats de cavalerie légère armés d'un sabre sous l'Ancien Régime.</t>
  </si>
  <si>
    <t xml:space="preserve">    Chevé : Se dit d'une pierre précieuse creusée en dessous pour en raviver la couleur ou y loger une feuille de métal éclatante.</t>
  </si>
  <si>
    <t xml:space="preserve">    Chevecier : Dignitaire ecclésiastique chargé de la garde du trésor, des reliques et des luminaires d'une église.</t>
  </si>
  <si>
    <t xml:space="preserve">    Chevelage : Ensemble des racines fines ou des fibres d'une plante.</t>
  </si>
  <si>
    <t xml:space="preserve">    Chever : Creuser une pierre précieuse ou une pièce de métal.</t>
  </si>
  <si>
    <t xml:space="preserve">    Chevir : Maîtriser, venir à bout de quelqu'un ou de quelque chose (utilisé dans "en chevir").</t>
  </si>
  <si>
    <t xml:space="preserve">    Chèvre-pied : Divinité mythologique (comme les satyres ou le dieu Pan) possédant des jambes et des sabots de chèvre.</t>
  </si>
  <si>
    <t xml:space="preserve">    Chevron : Pièce de charpente longue et inclinée soutenant les lattes du toit ; ou motif en forme de V inversé en héraldique.</t>
  </si>
  <si>
    <t xml:space="preserve">    Chiaoux : Envoyé officiel ou messager de la cour du Sultan dans l'Empire ottoman.</t>
  </si>
  <si>
    <t xml:space="preserve">    Chibouque : Longue pipe turque au tuyau de bois de cerisier et fourneau de terre cuite.</t>
  </si>
  <si>
    <t xml:space="preserve">    Chicabaud : Terme familier ancien pour désigner un vaurien ou un paresseux.</t>
  </si>
  <si>
    <t xml:space="preserve">    Chiche-face : Monstre mythique du Moyen Âge, une vache maigre censée dévorer les femmes obéissantes à leur mari.</t>
  </si>
  <si>
    <t xml:space="preserve">    Chicoter : Chicaner sur des détails insignifiants, contester sans arrêt pour de petites choses.</t>
  </si>
  <si>
    <t xml:space="preserve">    Chiliade : Période de mille ans ; ou un ensemble composé de mille éléments.</t>
  </si>
  <si>
    <t xml:space="preserve">    Chiliarchie : Corps d'armée composé de mille soldats dans la Grèce antique.</t>
  </si>
  <si>
    <t xml:space="preserve">    Chiliarque : Chef ou commandant militaire à la tête de mille hommes dans l'Antiquité.</t>
  </si>
  <si>
    <t xml:space="preserve">    Chiliasme : Doctrine théologique millénariste selon laquelle le Christ régnera sur Terre pendant mille ans.</t>
  </si>
  <si>
    <t xml:space="preserve">    Chiliaste : Partisan ou adepte du chiliasme (millénarisme).</t>
  </si>
  <si>
    <t xml:space="preserve">    Chimoine : Sorte de ciment ou de mortier très dur utilisé autrefois.</t>
  </si>
  <si>
    <t xml:space="preserve">    Chinfreneau : Coup violent au visage ou sur la tête (terme familier ancien).</t>
  </si>
  <si>
    <t xml:space="preserve">    Chinquer : Boire de l'alcool avec excès ; trinquer joyeusement en argot ancien.</t>
  </si>
  <si>
    <t xml:space="preserve">    Chiras : Amas de pierres ou décombres à la campagne.</t>
  </si>
  <si>
    <t xml:space="preserve">    Chirobaliste : Petite machine de guerre antique, sorte d'arbalète de poing lancée à la main.</t>
  </si>
  <si>
    <t xml:space="preserve">    Chirographe : Acte de contrat écrit et signé de la main même des parties impliquées.</t>
  </si>
  <si>
    <t xml:space="preserve">    Chironomie : Art de régler les mouvements des mains et les gestes des bras chez les orateurs antiques ou les acteurs.</t>
  </si>
  <si>
    <t xml:space="preserve">    Chiroptère : Mammifère nocturne dont les doigts des membres antérieurs sont reliés par une membrane formant une aile (la chauve-souris).</t>
  </si>
  <si>
    <t xml:space="preserve">    Chirotonie : Élection ou ordination des prêtres par l'imposition des mains dans l'Église d'Orient.</t>
  </si>
  <si>
    <t xml:space="preserve">    Chiton : Tunique de dessous en laine ou en lin portée par les hommes et les femmes dans la Grèce antique.</t>
  </si>
  <si>
    <t xml:space="preserve">    Chlamyde : Manteau de laine fin, court et agrafé sur l'épaule droite, porté par les cavaliers grecs dans l'Antiquité.</t>
  </si>
  <si>
    <t xml:space="preserve">    Choéphore : Jeune fille chargée d'apporter les libations et offrandes sur les tombeaux des morts dans l'Antiquité grecque.</t>
  </si>
  <si>
    <t xml:space="preserve">    Choisel : Sorte de petite lampe à huile portative en vieux français.</t>
  </si>
  <si>
    <t xml:space="preserve">    Choquetage : Action de frapper ou d'ajuster des pièces de bois en charpenterie.</t>
  </si>
  <si>
    <t xml:space="preserve">    Chorège : Riche citoyen athénien chargé de recruter, loger et équiper à ses frais le chœur des pièces de théâtre.</t>
  </si>
  <si>
    <t xml:space="preserve">    Choreute : Membre du chœur théâtral ou de danse dans l'Antiquité grecque.</t>
  </si>
  <si>
    <t xml:space="preserve">    Chorique : Qui se rapporte au chœur de danse ou de théâtre antique.</t>
  </si>
  <si>
    <t xml:space="preserve">    Chorographie : Description géographique détaillée d'une région ou d'une province particulière (plus restreinte que la géographie).</t>
  </si>
  <si>
    <t xml:space="preserve">    Chrématistique : Théorie ou science spéculative de l'économie orientée exclusivement vers l'accumulation des richesses.</t>
  </si>
  <si>
    <t xml:space="preserve">    Chrême : Huile sainte bénie par l'évêque, mêlée de baume aromatique, utilisée pour les sacrements (le Saint Chrême).</t>
  </si>
  <si>
    <t xml:space="preserve">    Chrémeau : Petit bonnet de linge fin placé sur la tête du nouveau-né juste après l'onction du baptême autrefois.</t>
  </si>
  <si>
    <t xml:space="preserve">    Chrie : Exercice de rhétorique classique consistant à développer et commenter une sentence ou une pensée d'un auteur célèbre.</t>
  </si>
  <si>
    <t xml:space="preserve">    Chrysalide : Stade intermédiaire de développement de l'insecte lépidoptère entre la chenille et le papillon.</t>
  </si>
  <si>
    <t xml:space="preserve">    Chrysanline : Matière colorante jaune dorée dérivée de l'aniline.</t>
  </si>
  <si>
    <t xml:space="preserve">    Chrysanthe : Fleur de couleur jaune d'or.</t>
  </si>
  <si>
    <t xml:space="preserve">    Chryséléphantin (ou Chryséléphantine) : Statue antique faite de plaques d'or (pour les draps) et d'ivoire (pour la chair), comme la statue de Zeus à Olympie.</t>
  </si>
  <si>
    <t xml:space="preserve">    Chrysopée : Art alchimique prétendant transmuter les métaux pauvres en or pur.</t>
  </si>
  <si>
    <t xml:space="preserve">    Chrysostome : Qui a une bouche d'or (surnom donné aux orateurs d'une grande éloquence, comme Saint Jean Chrysostome).</t>
  </si>
  <si>
    <t xml:space="preserve">    Chrysulée : Eau régale (mélange d'acides capable de dissoudre l'or pur).</t>
  </si>
  <si>
    <t xml:space="preserve">    Chthonien (ou Chtonien) : Qui se rapporte aux divinités souterraines et infernales de la Terre (comme Hadès ou Perséphone).</t>
  </si>
  <si>
    <t xml:space="preserve">    Cibaudière : Sorte de grand filet de pêche vertical.</t>
  </si>
  <si>
    <t xml:space="preserve">    Cicerone : Guide touristique qui accompagne les voyageurs pour leur expliquer les antiquités et curiosités d'une ville.</t>
  </si>
  <si>
    <t xml:space="preserve">    Ciclamor (ou Cyclamor) : Motif de héraldique représentant un anneau ou un cercle de couleur vive.</t>
  </si>
  <si>
    <t xml:space="preserve">    Cicuration : Action d'apprivoiser, de domestiquer un animal sauvage (vieux français).</t>
  </si>
  <si>
    <t xml:space="preserve">    Cimboul : Pièce de bois servant de balancier dans un mécanisme de moulin.</t>
  </si>
  <si>
    <t xml:space="preserve">    Cimier : Ornement surmontant le timbre du casque d'un chevalier au Moyen Âge (plumes, cornes, figure).</t>
  </si>
  <si>
    <t xml:space="preserve">    Cinabre : Sulfure de mercure naturel d'une couleur rouge vif éclatante dont on tirait le vermillon.</t>
  </si>
  <si>
    <t xml:space="preserve">    Cincenelle : Gros cordage robuste servant au halage des bateaux sur les rivières.</t>
  </si>
  <si>
    <t xml:space="preserve">    Cinces : Chiffons, vieux morceaux de tissu ou loques en vieux français régional.</t>
  </si>
  <si>
    <t xml:space="preserve">    Cinéfaction : Réduction totale en cendres d'un corps par le feu (incinération).</t>
  </si>
  <si>
    <t xml:space="preserve">    Cinéraire : Qui est destiné à contenir les cendres d'un mort (ex: une urne cinéraire).</t>
  </si>
  <si>
    <t xml:space="preserve">    Cinglage : Action de façonner le fer forgé au marteau-pilon pour en éliminer les scories ; ou distance parcourue par un navire en 24h.</t>
  </si>
  <si>
    <t xml:space="preserve">    Cinname : Forme poétique ou ancienne pour désigner la cannelle ou le cannelier.</t>
  </si>
  <si>
    <t xml:space="preserve">    Cipolin : Variété de marbre veiné de couches vertes de mica ressemblant aux couches d'un oignon.</t>
  </si>
  <si>
    <t xml:space="preserve">    Cippe : Petit pilier ou colonne tronquée en pierre dressée par les Romains comme monument funéraire ou borne frontière.</t>
  </si>
  <si>
    <t xml:space="preserve">    Circaète : Grand oiseau rapace d'Europe spécialisé dans la chasse et la consommation des serpents (le circaète Jean-le-Blanc).</t>
  </si>
  <si>
    <t xml:space="preserve">    Circellé : Qui est orné ou entouré de petits cercles alternés.</t>
  </si>
  <si>
    <t xml:space="preserve">    Circoncellion : Membre d'une secte de fanatiques chrétiens d'Afrique du Nord au IVe siècle, errant de ferme en ferme et attaquant les propriétaires.</t>
  </si>
  <si>
    <t xml:space="preserve">    Circonvallation : Ligne de tranchées et de fortifications établie par les assiégeants autour d'une ville pour bloquer les sorties.</t>
  </si>
  <si>
    <t xml:space="preserve">    Circumincession : Concept théologique chrétien exprimant la pénétration réciproque et intime des trois personnes de la Trinité.</t>
  </si>
  <si>
    <t xml:space="preserve">    Ciron : Minuscule acarien de la peau ou du fromage, jadis considéré comme le plus petit animal visible à l'œil nu.</t>
  </si>
  <si>
    <t xml:space="preserve">    Cistophore : Ancienne pièce de monnaie en argent d'Asie Mineure frappée d'une corbeille sacrée (la ciste) d'où sort un serpent.</t>
  </si>
  <si>
    <t xml:space="preserve">    Citole : Instrument de musique médiéval à cordes pincées, ancêtre de la citre.</t>
  </si>
  <si>
    <t xml:space="preserve">    Citrin : D'une couleur jaune clair rappelant celle du citron.</t>
  </si>
  <si>
    <t xml:space="preserve">    Civadière : Petite voile carrée installée autrefois sous le mât de beaupré à l'avant du navire.</t>
  </si>
  <si>
    <t xml:space="preserve">    Civelle : Larve de l'anguille au corps transparent, qui remonte les fleuves depuis la mer (pibale).</t>
  </si>
  <si>
    <t xml:space="preserve">    Clabau : Chien de chasse à grandes oreilles pendantes qui aboie beaucoup.</t>
  </si>
  <si>
    <t xml:space="preserve">    Clabaudeur : Personne qui crie, proteste bruyamment et crée de faux scandales.</t>
  </si>
  <si>
    <t xml:space="preserve">    Clampin : Personne paresseuse, flâneuse ou traînarde qui avance lentement.</t>
  </si>
  <si>
    <t xml:space="preserve">    Claquedent : Individu misérable, pauvre qui greffe de froid ; ou un fanfaron sans ressources.</t>
  </si>
  <si>
    <t xml:space="preserve">    Claque-oreille : Sorte de grand chapeau à larges bords rabattus sur les côtés.</t>
  </si>
  <si>
    <t xml:space="preserve">    Clarence : Sorte de voiture hippomobile fermée à quatre roues du XIXe siècle.</t>
  </si>
  <si>
    <t xml:space="preserve">    Clarière : Forme ancienne de clairière dans une forêt.</t>
  </si>
  <si>
    <t xml:space="preserve">    Clarigène : Héraut ou messager romain chargé de déclarer la guerre officiellement aux peuples ennemis.</t>
  </si>
  <si>
    <t xml:space="preserve">    Claveau : Pierre taillée en coin formant le cintre d'une arche ou d'une voûte (voussoir).</t>
  </si>
  <si>
    <t xml:space="preserve">    Clavecin : Instrument de musique à clavier et cordes pincées, très populaire aux XVIIe et XVIIIe siècles.</t>
  </si>
  <si>
    <t xml:space="preserve">    Clavicorde : Ancien instrument de musique à clavier et cordes frappées par de petites lames de métal, au son très doux.</t>
  </si>
  <si>
    <t xml:space="preserve">    Clayère : Parc ou treillage de roseaux immergé servant à l'élevage des huîtres.</t>
  </si>
  <si>
    <t xml:space="preserve">    Claymore : Grande et lourde épée à deux mains utilisée autrefois par les guerriers d'Écosse (Highlanders).</t>
  </si>
  <si>
    <t xml:space="preserve">    Cléché : Motif de héraldique évidé en forme de clé dont on ne voit que le contour.</t>
  </si>
  <si>
    <t xml:space="preserve">    Clergeon : Jeune enfant de chœur ou petit clerc au Moyen Âge.</t>
  </si>
  <si>
    <t xml:space="preserve">    Clicorgne : Personne qui louche ou regarde de travers en vieux français.</t>
  </si>
  <si>
    <t xml:space="preserve">    Clifoire : Sorte de petit pistolet à eau ou seringue en bois utilisée comme jouet d'enfant autrefois.</t>
  </si>
  <si>
    <t xml:space="preserve">    Cligne-musette : Ancien nom populaire du jeu de cache-cache.</t>
  </si>
  <si>
    <t xml:space="preserve">    Climatérique : Année critique de la vie humaine liée aux changements d'âge ou de santé (ex: la ménopause).</t>
  </si>
  <si>
    <t xml:space="preserve">    Clinquant : Mince feuille de métal brillant imitant l'or ; par extension, un luxe faux, superficiel et de mauvais goût.</t>
  </si>
  <si>
    <t xml:space="preserve">    Clocheman : Sonneur de cloches professionnel autrefois.</t>
  </si>
  <si>
    <t xml:space="preserve">    Closerie : Petite exploitation agricole ou petite ferme entourée de murs ou de haies.</t>
  </si>
  <si>
    <t xml:space="preserve">    Coaction : Action de contraindre par la force ou obligation collective d'agir ensemble.</t>
  </si>
  <si>
    <t xml:space="preserve">    Coalescence : Union, fusion naturelle de deux tissus ou éléments distincts qui se développent ensemble.</t>
  </si>
  <si>
    <t xml:space="preserve">    Coaltar : Goudron épais issu de la distillation de la houille, à l'odeur forte (utilisé dans "être dans le coaltar").</t>
  </si>
  <si>
    <t xml:space="preserve">    Cobbir : Action de tresser ou lier des fils de laine.</t>
  </si>
  <si>
    <t xml:space="preserve">    Cocatrix : Monstre fabuleux du Moyen Âge né d'un œuf de coq couvé par un crapaud, dont le regard tue.</t>
  </si>
  <si>
    <t xml:space="preserve">    Côcher : Action du coq (ou d'un oiseau mâle) qui s'accouple avec la femelle.</t>
  </si>
  <si>
    <t xml:space="preserve">    Coction : Digestion des aliments dans l'estomac ; ou cuisson prolongée de matières en pharmacie ancienne.</t>
  </si>
  <si>
    <t xml:space="preserve">    Codicille : Modification, ajout ou changement mineur apporté à un testament écrit.</t>
  </si>
  <si>
    <t xml:space="preserve">    Coelacanthe : Poisson marin des grandes profondeurs aux nageoires charnues, véritable fossile vivant inchangé depuis des millions d'années.</t>
  </si>
  <si>
    <t xml:space="preserve">    Coffin : Petit étui en corne ou en bois rempli d'eau que le faucheur porte à la ceinture pour y placer sa pierre à aiguiser.</t>
  </si>
  <si>
    <t xml:space="preserve">    Cogent : Argument qui présente une force logique contraignante et convaincante (terme philosophique).</t>
  </si>
  <si>
    <t xml:space="preserve">    Cognation : Parenté naturelle par le sang, qu'elle vienne des hommes ou des femmes (droit romain).</t>
  </si>
  <si>
    <t xml:space="preserve">    Cohibition : Action de retenir, de réprimer ou d'empêcher un mouvement ou un sentiment.</t>
  </si>
  <si>
    <t xml:space="preserve">    Cohober : Distiller à plusieurs reprises un même liquide en le reversant sur les résidus pour en concentrer les principes actifs (alchimie).</t>
  </si>
  <si>
    <t xml:space="preserve">    Colichemarde : Lame d'épée de duel triangulaire, très large à la garde et s'affinant brusquement au milieu, inventée au XVIIe siècle.</t>
  </si>
  <si>
    <t xml:space="preserve">    Collapsus : Chute soudaine de la tension artérielle entraînant un état de grande faiblesse ou un évanouissement.</t>
  </si>
  <si>
    <t xml:space="preserve">    Colliger : Rassembler, réunir des textes, des notes ou des informations éparses dans un seul recueil.</t>
  </si>
  <si>
    <t xml:space="preserve">    Colloquer : Classer des créanciers selon leur ordre de paiement légal ; ou placer quelqu'un de force dans une institution.</t>
  </si>
  <si>
    <t xml:space="preserve">    Colombin : Déjection de pigeon utilisée comme engrais ; ou cordon de terre glaise façonné à la main en poterie.</t>
  </si>
  <si>
    <t xml:space="preserve">    Colombine : Variété de fleur de jardin aux pétales éperonnés ; ou déjection d'oiseaux.</t>
  </si>
  <si>
    <t xml:space="preserve">    Colophon : Note finale d'un manuscrit ancien ou d'un livre indiquant le nom de l'imprimeur, la date et le lieu d'édition.</t>
  </si>
  <si>
    <t xml:space="preserve">    Columbaire (ou Colombarium) : Monument funéraire muni de niches où l'on dépose les urnes cinéraires contenant les cendres des morts.</t>
  </si>
  <si>
    <t xml:space="preserve">    Columelle : Axe central d'une coquille d'escargot ; ou petite colonne de mousse dans un pigeonnier.</t>
  </si>
  <si>
    <t xml:space="preserve">    Comarque : Chef ou gouverneur d'un district territorial dans l'Antiquité ou en Espagne.</t>
  </si>
  <si>
    <t xml:space="preserve">    Combe : Vallée rocheuse creusée au sommet d'un pli de montagne (relief jurassien).</t>
  </si>
  <si>
    <t xml:space="preserve">    Combleau : Très gros cordage robuste utilisé pour manœuvrer les pièces d'artillerie lourde.</t>
  </si>
  <si>
    <t xml:space="preserve">    Combourgeois : Citoyen qui partageait les mêmes privilèges de bourgeoisie dans plusieurs villes alliées (Suisse).</t>
  </si>
  <si>
    <t xml:space="preserve">    Comessation : Repas de fête nocturne prolongé, caractérisé par la débauche et l'excès de boisson.</t>
  </si>
  <si>
    <t xml:space="preserve">    Comice : Assemblée du peuple romain pour voter les lois et élire les magistrats ; ou concours agricole.</t>
  </si>
  <si>
    <t xml:space="preserve">    Cominge : Énorme bombe creuse lancée par les mortiers de l'armée française au XVIIe siècle.</t>
  </si>
  <si>
    <t xml:space="preserve">    Command : Personne pour le compte de laquelle un acheteur apparent acquiert un bien en justice (droit).</t>
  </si>
  <si>
    <t xml:space="preserve">    Commensal : Personne qui mange régulièrement à la même table qu'une autre.</t>
  </si>
  <si>
    <t xml:space="preserve">    Commination : Menace solennelle de peine ou de punition formulée par une autorité juridique ou religieuse.</t>
  </si>
  <si>
    <t xml:space="preserve">    Commissoire : Clause d'un contrat stipulant qu'en cas de non-respect des engagements, le contrat est annulé de plein droit.</t>
  </si>
  <si>
    <t xml:space="preserve">    Commodat : Prêt d'une chose mobilière ou immobilière à titre gratuit, à charge pour l'emprunteur de la restituer après usage.</t>
  </si>
  <si>
    <t xml:space="preserve">    Commoration : Figure de style consistant à insister longuement sur un même point fort d'un discours.</t>
  </si>
  <si>
    <t xml:space="preserve">    Commouvoir : Émouvoir fortement, troubler ou agiter l'esprit de quelqu'un.</t>
  </si>
  <si>
    <t xml:space="preserve">    Compellatif : Terme ou mot utilisé pour interpeller directement quelqu'un (comme Monsieur ! ou Hé !).</t>
  </si>
  <si>
    <t xml:space="preserve">    Compendium : Abrégé succinct, résumé clair et condensé d'une science ou d'un grand ouvrage.</t>
  </si>
  <si>
    <t xml:space="preserve">    Concamération : Voûte formée de plusieurs arcs ou compartiments successifs.</t>
  </si>
  <si>
    <t xml:space="preserve">    Conche : Petite baie marine en forme de croissant de lune entre deux falaises ; ou grand réservoir de marais salant.</t>
  </si>
  <si>
    <t xml:space="preserve">    Concraire : Résister, s'opposer fermement à quelque chose en vieux français.</t>
  </si>
  <si>
    <t xml:space="preserve">    Condamine : Terre agricole de très bonne qualité qui était exempte de taxes seigneuriales au Moyen Âge.</t>
  </si>
  <si>
    <t xml:space="preserve">    Condigne : Punition ou récompense qui est parfaitement proportionnelle au mérite ou à la faute d'une personne.</t>
  </si>
  <si>
    <t xml:space="preserve">    Condouloir : Exprimer ses condoléances, s'associer à la douleur de quelqu'un (utilisé dans "se condouloir").</t>
  </si>
  <si>
    <t xml:space="preserve">    Confabuler : Bavarder longuement de choses futiles ; ou inventer des récits imaginaires pour combler des pertes de mémoire.</t>
  </si>
  <si>
    <t xml:space="preserve">    Conglutiner : Unir ou coller deux surfaces ensemble à l'aide d'une substance gluante ou visqueuse.</t>
  </si>
  <si>
    <t xml:space="preserve">    Congrégé : Membre réuni au sein d'une congrégation ou d'une communauté religieuse.</t>
  </si>
  <si>
    <t xml:space="preserve">    Congru : Qui est tout à fait convenable, adapté, exact et précis à la situation (ex: une portion congrue).</t>
  </si>
  <si>
    <t xml:space="preserve">    Congruent : Qui coïncide parfaitement, qui s'accorde logiquement avec un autre élément.</t>
  </si>
  <si>
    <t xml:space="preserve">    Conniver : Tolérer une mauvaise action en fermant les yeux, faire preuve de complicité tacite.</t>
  </si>
  <si>
    <t xml:space="preserve">    Conopée : Voile ou rideau de tissu précieux qui recouvre l'extérieur du tabernacle sur l'autel d'une église catholique.</t>
  </si>
  <si>
    <t xml:space="preserve">    Conquêt : Bien meuble ou immeuble acquis par des époux durant leur mariage dans le régime de la communauté.</t>
  </si>
  <si>
    <t xml:space="preserve">    Contadin : Habitant de la campagne, paysan en vieux français italien.</t>
  </si>
  <si>
    <t xml:space="preserve">    Contendant : Personne ou parti engagé dans une dispute, un procès, un combat ou une compétition.</t>
  </si>
  <si>
    <t xml:space="preserve">    Contondre : Blesser ou meurtrir les tissus du corps par un choc violent sans couper la peau (produire une contusion).</t>
  </si>
  <si>
    <t xml:space="preserve">    Contredanse : Danse ancienne rythmée où les couples font face à d'autres couples ; ou amende pour infraction routière.</t>
  </si>
  <si>
    <t xml:space="preserve">    Contre-hus : Petite porte ou guichet mobile placé derrière la porte principale.</t>
  </si>
  <si>
    <t xml:space="preserve">    Contre-lettre : Acte sous seing privé secret qui modifie ou annule les dispositions d'un acte officiel apparent.</t>
  </si>
  <si>
    <t xml:space="preserve">    Contremander : Annuler un ordre ou une commande que l'on avait donné auparavant.</t>
  </si>
  <si>
    <t xml:space="preserve">    Contre-scel : Petit sceau apposé au verso d'un grand sceau officiel pour en garantir l'authenticité absolue.</t>
  </si>
  <si>
    <t xml:space="preserve">    Contrister : Affliger profondément, rendre triste ou causer de la peine à quelqu'un.</t>
  </si>
  <si>
    <t xml:space="preserve">    Controuver : Inventer, forger de toutes pièces une histoire fausse, une rumeur ou une calomnie.</t>
  </si>
  <si>
    <t xml:space="preserve">    Contumélieux : Qui insulte gravement ou outrage l'autorité en justice.</t>
  </si>
  <si>
    <t xml:space="preserve">    Contus : Qui est meurtri par un choc, sans coupure de la peau (contusionné).</t>
  </si>
  <si>
    <t xml:space="preserve">    Conurbation : Ensemble urbain formé par plusieurs villes qui se sont rejointes en grandissant.</t>
  </si>
  <si>
    <t xml:space="preserve">    Convent : Assemblée générale annuelle des membres d'une organisation franc-maçonnique.</t>
  </si>
  <si>
    <t xml:space="preserve">    Convoluté : Qui est enroulé sur soi-même en spirale (comme certaines feuilles ou coquillages).</t>
  </si>
  <si>
    <t xml:space="preserve">    Cophose : Surdité totale et complète (terme médical).</t>
  </si>
  <si>
    <t xml:space="preserve">    Copter : Faire frapper le battant d'une cloche d'un seul côté pour annoncer un événement.</t>
  </si>
  <si>
    <t xml:space="preserve">    Coquard : Vieil homme ridicule, crédule et vaniteux.</t>
  </si>
  <si>
    <t xml:space="preserve">    Coquebin : Jeune homme niais, nigaud et particulièrement timide.</t>
  </si>
  <si>
    <t xml:space="preserve">    Coquecigrue : Animal imaginaire ; ou absurdité, chimère inventée (utilisé dans "regarder voler les coquecigrues").</t>
  </si>
  <si>
    <t xml:space="preserve">    Coquefredouille : Personne s'agitant pour rien ; un niais ou un imbécile.</t>
  </si>
  <si>
    <t xml:space="preserve">    Coquemar : Ancienne bouilloire ou récipient en terre ou en métal muni d'une anse.</t>
  </si>
  <si>
    <t xml:space="preserve">    Coqueplumet : Homme fier, vaniteux et ridiculement fier de sa tenue ou de son plumage.</t>
  </si>
  <si>
    <t xml:space="preserve">    Coquerelle : Fruit du noisetier sauvage ; ou variété de pomme ancienne.</t>
  </si>
  <si>
    <t xml:space="preserve">    Coqueter : Chercher à plaire sans engagement sérieux (séduire, flirter).</t>
  </si>
  <si>
    <t xml:space="preserve">    Coquibus : Personne nigaude, simple d'esprit ou ridicule.</t>
  </si>
  <si>
    <t xml:space="preserve">    Corallin : Qui a la belle couleur rouge vif ou la nature du corail.</t>
  </si>
  <si>
    <t xml:space="preserve">    Cordace : Danse très vive, grotesque et parfois licencieuse de la comédie grecque antique.</t>
  </si>
  <si>
    <t xml:space="preserve">    Cordelle : Petite corde servant autrefois au halage des bateaux depuis la rive.</t>
  </si>
  <si>
    <t xml:space="preserve">    Cordiforme : Qui a la forme parfaite d'un cœur (en botanique ou anatomie).</t>
  </si>
  <si>
    <t xml:space="preserve">    Corégone : Poisson d'eau douce des lacs alpins, excellent à consommer (famille des salmonidés).</t>
  </si>
  <si>
    <t xml:space="preserve">    Cormier : Arbre forestier aussi appelé sorbier domestique, recherché pour son bois très dur.</t>
  </si>
  <si>
    <t xml:space="preserve">    Cornaline : Pierre fine d'une belle couleur rouge orangé translucide, très utilisée en bijouterie.</t>
  </si>
  <si>
    <t xml:space="preserve">    Coruscant : Qui brille d'un éclat scintillant, étincelant ou très vif.</t>
  </si>
  <si>
    <t xml:space="preserve">    Coryphée : Chef du chœur dans le théâtre de l'Antiquité grecque ; ou danseur soliste.</t>
  </si>
  <si>
    <t xml:space="preserve">    Cotret : Petit fagot de branches de bois court et bien lié (utilisé dans "sec comme un cotret").</t>
  </si>
  <si>
    <t xml:space="preserve">    Cottereaux : Bandes de mercenaires et de pillards du Moyen Âge.</t>
  </si>
  <si>
    <t xml:space="preserve">    Couchis : Lit de planches, de terre ou de branchages servant de fondation ou de support à une structure.</t>
  </si>
  <si>
    <t xml:space="preserve">    Coucoumelle : Nom populaire donné à diverses variétés de champignons (comme l'amanite vaginée).</t>
  </si>
  <si>
    <t xml:space="preserve">    Couillard : Sorte de grande catapulte médiévale munie de deux contrepoids ; ou grande louche de fondeur.</t>
  </si>
  <si>
    <t xml:space="preserve">    Couleuvrine : Ancienne pièce d'artillerie allongée, canon léger utilisé du XIVe au XVIe siècle.</t>
  </si>
  <si>
    <t xml:space="preserve">    Coulis : Jus épais et concentré obtenu en écrasant des aliments cuits (tomates, fruits rouges).</t>
  </si>
  <si>
    <t xml:space="preserve">    Couque : Sorte de pain d'épices ou de brioche compacte traditionnelle en Belgique et dans le Nord.</t>
  </si>
  <si>
    <t xml:space="preserve">    Courcaillet : Cri de la caille ; ou petit sifflet utilisé par les chasseurs pour imiter ce cri.</t>
  </si>
  <si>
    <t xml:space="preserve">    Couronnade : Attaque simultanée de toutes les places fortes entourant une ville assiégée.</t>
  </si>
  <si>
    <t xml:space="preserve">    Courtière : Femme qui exerce la profession de courtier en faisant des transactions.</t>
  </si>
  <si>
    <t xml:space="preserve">    Courtil : Petit jardin attenant à une maison de paysan au Moyen Âge.</t>
  </si>
  <si>
    <t xml:space="preserve">    Courtilière : Insecte fouisseur nuisible aux jardins, pourvu de pattes avant semblables à celles de la taupe.</t>
  </si>
  <si>
    <t xml:space="preserve">    Courtille : Jardin public ou cabaret de barrière très populaire à Paris autrefois.</t>
  </si>
  <si>
    <t xml:space="preserve">    Courtine : Mur de fortification rectiligne situé entre deux bastions ou deux tours.</t>
  </si>
  <si>
    <t xml:space="preserve">    Coutil : Toile de coton ou de lin très serrée et croisée, servant à fabriquer des matelas ou des corsets.</t>
  </si>
  <si>
    <t xml:space="preserve">    Covins : Anciennes assemblées secrètes nocturnes de sorcières.</t>
  </si>
  <si>
    <t xml:space="preserve">    Cranequin : Sorte de cric ou de treuil en fer servant à tendre la corde des grandes arbalètes médiévales.</t>
  </si>
  <si>
    <t xml:space="preserve">    Crebecaos : Casse-tête ou problème intellectuel d'une grande difficulté en vieux français.</t>
  </si>
  <si>
    <t xml:space="preserve">    Crédence : Petit meuble de salle à manger servant à poser la vaisselle ; ou tablette près de l'autel.</t>
  </si>
  <si>
    <t xml:space="preserve">    Créosoté : Qui a été imprégné de créosote (goudron de bois) pour être protégé de la pourriture.</t>
  </si>
  <si>
    <t xml:space="preserve">    Criqûre : Petite fente ou fissure superficielle qui se produit lors du refroidissement d'un métal.</t>
  </si>
  <si>
    <t xml:space="preserve">    Criste-marine (ou Christophe) : Plante charnue des falaises maritimes au goût iodé (le céleri de mer).</t>
  </si>
  <si>
    <t xml:space="preserve">    Crole (ou Crolle) : Boucle de cheveux ou ondulation naturelle en vieux français régional.</t>
  </si>
  <si>
    <t xml:space="preserve">    Cromlech : Monument mégalithique préhistorique formé de pierres levées disposées en cercle.</t>
  </si>
  <si>
    <t xml:space="preserve">    Croquembouche : Pièce montée de pâtisserie faite de choux caramélisés assemblés en pyramide.</t>
  </si>
  <si>
    <t xml:space="preserve">    Croque-moutons : Sorte d'ancien jeu populaire d'enfants.</t>
  </si>
  <si>
    <t xml:space="preserve">    Croquignole : Petit biscuit sec et très croquant ; ou chiquenaude donnée sur le nez ou la tête.</t>
  </si>
  <si>
    <t xml:space="preserve">    Croustille : Petit morceau de pain ou de croûte grillée et croquante.</t>
  </si>
  <si>
    <t xml:space="preserve">    Cryptique : Qui est caché, secret ou difficile à déchiffrer (comme un message codé).</t>
  </si>
  <si>
    <t xml:space="preserve">    Cubiculum : Petite chambre à coucher privée dans les habitations de la Rome antique.</t>
  </si>
  <si>
    <t xml:space="preserve">    Culasse : Partie arrière d'une arme à feu fermant le canon ; ou partie inférieure d'une pierre précieuse taillée.</t>
  </si>
  <si>
    <t xml:space="preserve">    Cultellaire : Qui a la forme allongée et tranchante d'une lame de couteau.</t>
  </si>
  <si>
    <t xml:space="preserve">    Cuque : Sorte de petit gâteau rustique ou de pain cuit sous la cendre autrefois.</t>
  </si>
  <si>
    <t xml:space="preserve">    Curule : Chaise d'ivoire pliante réservée aux hauts magistrats de la Rome antique (les magistrats curules).</t>
  </si>
  <si>
    <t xml:space="preserve">    Cuspide : Pointe fine d'une feuille, d'une dent ou de la valve d'un cœur.</t>
  </si>
  <si>
    <t xml:space="preserve">    Custode : Rideau entourant l'autel ; ou garde, tuteur (ex: le custode d'un monastère).</t>
  </si>
  <si>
    <t xml:space="preserve">    Custodi-nos : Petite prière ou amulette de protection portée sur soi autrefois.</t>
  </si>
  <si>
    <t xml:space="preserve">    Cuzelle : Sorte de petit récipient ou creuset de fondeur en vieux français.</t>
  </si>
  <si>
    <t xml:space="preserve">    Cyanoleuque : Qui présente une combinaison de couleurs bleu clair et blanc.</t>
  </si>
  <si>
    <t xml:space="preserve">    Cyanomèle : Mélange de couleur bleu foncé et noir.</t>
  </si>
  <si>
    <t xml:space="preserve">    Cycéon : Breuvage antique fait d'eau, d'orge mondée et d'herbes aromatiques.</t>
  </si>
  <si>
    <t xml:space="preserve">    Cyclographe : Instrument servant à tracer de grands arcs de cercle dont le centre est inaccessible.</t>
  </si>
  <si>
    <t xml:space="preserve">    Cymaise (ou Cimaise) : Moulure supérieure d'une corniche ; ou rail en haut d'un mur pour suspendre les tableaux.</t>
  </si>
  <si>
    <t xml:space="preserve">    Cynégétique : L'art de la chasse (ou traité littéraire concernant la chasse).</t>
  </si>
  <si>
    <t xml:space="preserve">    Cyngalais (ou Cinghalais) : Relatif à la principale ethnie ou à la langue de l'île de Sri Lanka.</t>
  </si>
  <si>
    <t xml:space="preserve">    Cynorhodon : Fruit rouge du rosier sauvage (églantier), familièrement appelé "gratte-cul".</t>
  </si>
  <si>
    <t xml:space="preserve">    Cynosure : Point de mire, centre de l'attention générale ; à l'origine, la constellation de la Petite Ourse.</t>
  </si>
  <si>
    <t xml:space="preserve">    Cythère : Île grecque dédiée à Vénus ; par extension, le séjour des plaisirs amoureux.</t>
  </si>
  <si>
    <t xml:space="preserve">    Cytologie : Partie de la biologie qui étudie la structure et les fonctions des cellules vivantes.</t>
  </si>
  <si>
    <t xml:space="preserve">    Dabo : Forme ancienne de salutation respectueuse, ou terme de jeu de dés médiéval.</t>
  </si>
  <si>
    <t xml:space="preserve">    Dague : Poignard court à lame large et pointue ; ou premier bois pointu d'un jeune cerf.</t>
  </si>
  <si>
    <t xml:space="preserve">    Daguet : Jeune cerf d'un an portant ses premières cornes en forme de dagues.</t>
  </si>
  <si>
    <t xml:space="preserve">    Dail : Sorte de grande faux à manche court utilisée dans certaines régions (comme le Sud-Ouest).</t>
  </si>
  <si>
    <t xml:space="preserve">    Dalmatique : Tunique de dessus à larges manches portée par le diacre lors des grandes messes catholiques.</t>
  </si>
  <si>
    <t xml:space="preserve">    Dalot : Canal ou ouverture pratiquée dans le pavois d'un navire pour évacuer l'eau de mer du pont.</t>
  </si>
  <si>
    <t xml:space="preserve">    Damasquiner : Incruster de petits fils d'or ou d'argent dans l'acier ou le fer pour former un décor.</t>
  </si>
  <si>
    <t xml:space="preserve">    Dame-jeanne : Grosse bouteille en verre ventrue protégée par de l'osier, servant au transport des liquides.</t>
  </si>
  <si>
    <t xml:space="preserve">    Danaïde : Filles mythologiques condamnées aux Enfers à remplir éternellement un tonneau percé (le tonneau des Danaïdes).</t>
  </si>
  <si>
    <t xml:space="preserve">    Danché : Se dit d'une pièce de blason dont la bordure est découpée en larges dents de scie (héraldique).</t>
  </si>
  <si>
    <t xml:space="preserve">    Danger : Au Moyen Âge, le pouvoir, la domination ou la juridiction d'un seigneur féodal sur un fief.</t>
  </si>
  <si>
    <t xml:space="preserve">    Daraise : Déversoir ou ouverture pour évacuer l'excès d'eau d'un étang ou d'un canal.</t>
  </si>
  <si>
    <t xml:space="preserve">    Dardanaire : Accapareur de grains ou spéculateur qui provoque la disette pour s'enrichir (vieux français).</t>
  </si>
  <si>
    <t xml:space="preserve">    Dariole : Petit gâteau de pâte feuilletée garni de crème jadis ; ou petit moule cylindrique de cuisine.</t>
  </si>
  <si>
    <t xml:space="preserve">    Daron : Maître de maison ou père de famille (argot ancien puis populaire).</t>
  </si>
  <si>
    <t xml:space="preserve">    Darse : Bassin intérieur d'un port abrité, destiné à la réparation ou au chargement des navires.</t>
  </si>
  <si>
    <t xml:space="preserve">    Dase : Sorte de mesure de longueur ou de poids ancienne.</t>
  </si>
  <si>
    <t xml:space="preserve">    Dataire : Haut dignitaire de la chancellerie du pape chargé d'apposer les dates sur les bulles pontificales.</t>
  </si>
  <si>
    <t xml:space="preserve">    Datisme : Répétition fastidieuse d'expressions identiques ou de synonymes dans une même phrase.</t>
  </si>
  <si>
    <t xml:space="preserve">    Dauber : Critiquer, railler cruellement ; ou accommoder une viande en daube à feu doux.</t>
  </si>
  <si>
    <t xml:space="preserve">    Débâcler : Action de la glace qui se rompt et se détache lors du dégel d'un fleuve.</t>
  </si>
  <si>
    <t xml:space="preserve">    Débagouler : Débiter des paroles grossières avec rapidité ; ou vomir de manière triviale.</t>
  </si>
  <si>
    <t xml:space="preserve">    Debaux : Sorte de morceaux de bois ou de poutres de calage en vieux français.</t>
  </si>
  <si>
    <t xml:space="preserve">    Débiffer : Mettre en mauvaise santé, fatiguer ou déranger l'organisme (utilisé au participe passé "être débiffé").</t>
  </si>
  <si>
    <t xml:space="preserve">    Débillarder : Couper une pièce de bois en diagonale ou selon une ligne courbe (en charpenterie).</t>
  </si>
  <si>
    <t xml:space="preserve">    Débouquer : Sortir d'un canal étroit ou d'un détroit pour gagner la haute mer (terme de marine).</t>
  </si>
  <si>
    <t xml:space="preserve">    Débucher : Sortir du bois ou du fourré en parlant du gibier poursuivi (terme de chasse).</t>
  </si>
  <si>
    <t xml:space="preserve">    Décaméron : Recueil de cent nouvelles célèbres écrit par Boccace au XIVe siècle.</t>
  </si>
  <si>
    <t xml:space="preserve">    Décati : Qui a perdu son éclat, sa fraîcheur ou sa forme d'origine (en parlant d'un tissu ou d'une personne).</t>
  </si>
  <si>
    <t xml:space="preserve">    Décaver : Gagner tout l'argent d'un joueur au jeu, le ruiner totalement.</t>
  </si>
  <si>
    <t xml:space="preserve">    Déchaler : Se retirer en découvrant le rivage, en parlant de la mer à marée basse.</t>
  </si>
  <si>
    <t xml:space="preserve">    Décimateur : Personne ou autorité religieuse qui avait le droit de percevoir l'impôt de la dîme autrefois.</t>
  </si>
  <si>
    <t xml:space="preserve">    Décimo : En dixième lieu (utilisé dans une énumération après primo, secundo).</t>
  </si>
  <si>
    <t xml:space="preserve">    Déclos : Qui n'est pas fermé par des murs ou des barrières (comme un champ ouvert).</t>
  </si>
  <si>
    <t xml:space="preserve">    Décours : Période de déclin de la Lune entre la pleine lune et la nouvelle lune (la lune décroissante).</t>
  </si>
  <si>
    <t xml:space="preserve">    Décubitus : Position du corps allongé à l'horizontale (ex: décubitus dorsal).</t>
  </si>
  <si>
    <t xml:space="preserve">    Décurie : Groupe militaire de dix soldats commandé par un décurion dans l'armée romaine.</t>
  </si>
  <si>
    <t xml:space="preserve">    Déduit : Divertissement, plaisir ou amusement honnête au Moyen Âge (ex: l'art du déduit pour la chasse).</t>
  </si>
  <si>
    <t xml:space="preserve">    Déférissonner : Enlever les fers ou les chaînes d'un prisonnier en vieux français.</t>
  </si>
  <si>
    <t xml:space="preserve">    Défluxion : Écoulement abondant de liquide ou d'humeur provoqué par une inflammation (rhume).</t>
  </si>
  <si>
    <t xml:space="preserve">    Défouir : Déterrer ou sortir de la terre ce qui y était enfoui.</t>
  </si>
  <si>
    <t xml:space="preserve">    Défroquer : Quitter l'état ecclésiastique ou l'habit religieux (se défroquer).</t>
  </si>
  <si>
    <t xml:space="preserve">    Déhaler : Déplacer un navire à l'aide de ses cordages fixés à terre ou sur des ancres.</t>
  </si>
  <si>
    <t xml:space="preserve">    Déhiscence : Ouverture spontanée de l'organe d'une plante (fruit, fleur) à maturité pour libérer ses graines.</t>
  </si>
  <si>
    <t xml:space="preserve">    Déhortatoire : Discours ou écrit qui conseille de ne pas faire quelque chose (dissuasif).</t>
  </si>
  <si>
    <t xml:space="preserve">    Délarder : Enlever une partie de la matière d'une pierre ou d'une pièce de bois pour en alléger le profil.</t>
  </si>
  <si>
    <t xml:space="preserve">    Deleatur : Signe de correction d'imprimerie indiquant qu'il faut supprimer un caractère ou un mot.</t>
  </si>
  <si>
    <t xml:space="preserve">    Délicoter : Se détacher de son licou en parlant d'un cheval ou d'un mulet à l'écurie.</t>
  </si>
  <si>
    <t xml:space="preserve">    Délusoire : Qui trompe par de fausses apparences ; fallacieux ou trompeur.</t>
  </si>
  <si>
    <t xml:space="preserve">    Demisellage : Statut ou condition de jeune fille célibataire autrefois.</t>
  </si>
  <si>
    <t xml:space="preserve">    Démiurge : Créateur, architecte de l'univers (en philosophie) ; ou créateur d'une grande œuvre.</t>
  </si>
  <si>
    <t xml:space="preserve">    Demoiselle : Jeune fille noble ; ou lourd outil de paveur servant à tasser les pavés du sol (la dame).</t>
  </si>
  <si>
    <t xml:space="preserve">    Démotique : Écriture simplifiée et populaire utilisée dans l'Égypte antique (opposée aux hiéroglyphes).</t>
  </si>
  <si>
    <t xml:space="preserve">    Dénaire : Qui contient dix éléments, ou qui est basé sur le nombre dix.</t>
  </si>
  <si>
    <t xml:space="preserve">    Dendrochronologie : Méthode de datation du bois basée sur l'étude des cercles de croissance annuels des arbres.</t>
  </si>
  <si>
    <t xml:space="preserve">    Dénéral : Petite pièce de métal servant de modèle de poids pour vérifier la monnaie autrefois.</t>
  </si>
  <si>
    <t xml:space="preserve">    Dent-de-lion : Nom populaire traditionnel du pissenlit en référence aux découpures de ses feuilles.</t>
  </si>
  <si>
    <t xml:space="preserve">    Dépaissance : Action de faire paître le bétail dans un pâturage ouvert.</t>
  </si>
  <si>
    <t xml:space="preserve">    Dépaler : Sortir de la direction du vent ou dévier de sa course (terme maritime ancien).</t>
  </si>
  <si>
    <t xml:space="preserve">    Dépingler : Enlever les épingles d'un vêtement ou d'une coiffure.</t>
  </si>
  <si>
    <t xml:space="preserve">    Déprécation : Prière instante par laquelle on cherche à détourner un malheur ou à obtenir le pardon.</t>
  </si>
  <si>
    <t xml:space="preserve">    Dérayer : Tracer le dernier sillon d'un labourage pour marquer la limite d'un champ.</t>
  </si>
  <si>
    <t xml:space="preserve">    Désamour : Cessation de l'amour, détachement ou hostilité progressive envers quelqu'un.</t>
  </si>
  <si>
    <t xml:space="preserve">    Déshérence : Situation d'un bien ou d'une succession sans héritier connu, revenant à l'État.</t>
  </si>
  <si>
    <t xml:space="preserve">    Désidératif : Qui exprime un souhait, un désir ou un manque.</t>
  </si>
  <si>
    <t xml:space="preserve">    Desil (ou Décil) : Division statistique correspondant à un dixième d'une population donnée.</t>
  </si>
  <si>
    <t xml:space="preserve">    Désinence : Terminaison variable d'un mot indiquant sa fonction gramaticale (cas, genre, nombre) en conjugaison.</t>
  </si>
  <si>
    <t xml:space="preserve">    Désobligeante : Sorte de voiture hippomobile étroite du XVIIIe siècle conçue pour une seule personne.</t>
  </si>
  <si>
    <t xml:space="preserve">    Despumation : Action d'écumer un liquide en ébullition pour en retirer les impuretés de surface.</t>
  </si>
  <si>
    <t xml:space="preserve">    Désultoire : Qui passe d'un sujet à un autre sans méthode, de manière décousue et superficielle.</t>
  </si>
  <si>
    <t xml:space="preserve">    Détorquer : Détourner le sens d'un texte ou d'une loi pour l'adapter à ses propres intérêts.</t>
  </si>
  <si>
    <t xml:space="preserve">    Deutérogame : Personne qui se marie pour la seconde fois (remariage).</t>
  </si>
  <si>
    <t xml:space="preserve">    Deutéronome : Cinquième livre de la Bible hébraïque et de l'Ancien Testament.</t>
  </si>
  <si>
    <t xml:space="preserve">    Deutérose : Seconde distillation d'un liquide ou d'un alcool.</t>
  </si>
  <si>
    <t xml:space="preserve">    Devantière : Grande jupe fendue par derrière portée autrefois par les femmes pour monter à cheval.</t>
  </si>
  <si>
    <t xml:space="preserve">    Dévoirant : Terme ancien pour désigner un gros mangeur, un glouton.</t>
  </si>
  <si>
    <t xml:space="preserve">    Dextrorsum : Qui s'effectue ou tourne dans le sens des aiguilles d'une montre (vers la droite).</t>
  </si>
  <si>
    <t xml:space="preserve">    Dia : Cri des charretiers pour faire tourner les chevaux ou les bœufs vers la gauche (opposé à hue).</t>
  </si>
  <si>
    <t xml:space="preserve">    Diaconique : Petite sacristie située au sud du chœur dans les églises chrétiennes primitives.</t>
  </si>
  <si>
    <t xml:space="preserve">    Diacritique : Signe graphique ajouté à une lettre pour en modifier la prononciation (comme un accent).</t>
  </si>
  <si>
    <t xml:space="preserve">    Diagraphe : Instrument optique ancien servant à dessiner ou reproduire un objet en perspective exacte.</t>
  </si>
  <si>
    <t xml:space="preserve">    Diallèle : Raisonnement vicieux consistant à prouver deux propositions l'une par l'autre (cercle vicieux).</t>
  </si>
  <si>
    <t xml:space="preserve">    Diane : Batterie de tambour ou sonnerie de trompette exécutée à l'aube pour réveiller les soldats.</t>
  </si>
  <si>
    <t xml:space="preserve">    Diaphanéité : Qualité d'un corps qui est translucide ou transparent, laissant passer la lumière.</t>
  </si>
  <si>
    <t xml:space="preserve">    Diaphorèse : Transpiration abondante et élimination des toxines par la peau (terme médical).</t>
  </si>
  <si>
    <t xml:space="preserve">    Diascévaste : Éditeur ou correcteur de manuscrits anciens dans l'Antiquité grecque.</t>
  </si>
  <si>
    <t xml:space="preserve">    Diaule : Flûte double traditionnelle de la Grèce antique composée de deux tuyaux divergents.</t>
  </si>
  <si>
    <t xml:space="preserve">    Dicastère : Tribunal populaire de la démocratie athénienne ; ou département ministériel au Vatican.</t>
  </si>
  <si>
    <t xml:space="preserve">    Dictamen : Injonction intime de la conscience morale qui dicte le devoir à accomplir.</t>
  </si>
  <si>
    <t xml:space="preserve">    Dictum : Partie d'un jugement qui contient la décision finale du tribunal (le dispositif).</t>
  </si>
  <si>
    <t xml:space="preserve">    Didascalie : Indication scénique écrite par l'auteur d'une pièce de théâtre concernant le jeu ou le décor.</t>
  </si>
  <si>
    <t xml:space="preserve">    Dideau : Sorte de grand filet de pêche fixe posé en travers d'une rivière.</t>
  </si>
  <si>
    <t xml:space="preserve">    Diérèse : Séparation d'une diphtongue en deux syllabes distinctes lors de la prononciation d'un mot en poésie.</t>
  </si>
  <si>
    <t xml:space="preserve">    Dieu-conduit : Expression ou exclamation de vieux français souhaitant un bon voyage sous la protection divine.</t>
  </si>
  <si>
    <t xml:space="preserve">    Dieudonné : Enfant précieux dont la naissance est perçue comme un cadeau de Dieu.</t>
  </si>
  <si>
    <t xml:space="preserve">    Diffluent : Qui s'écoule ou se sépare de tous côtés de manière désordonnée (en parlant d'un liquide ou d'une idée).</t>
  </si>
  <si>
    <t xml:space="preserve">    Digité : Qui est découpé en forme de doigts accolés (comme la feuille du marronnier).</t>
  </si>
  <si>
    <t xml:space="preserve">    Digitule : Petit appendice ou structure en forme de petit doigt.</t>
  </si>
  <si>
    <t xml:space="preserve">    Diglyphe : Ornement d'architecture présentant deux rainures verticales creusées.</t>
  </si>
  <si>
    <t xml:space="preserve">    Digramme : Groupe de deux lettres représentant un seul et même son (comme ch ou ou).</t>
  </si>
  <si>
    <t xml:space="preserve">    Dilatoire : Qui vise à retarder une décision, à gagner du temps ou à repousser une échéance (ex: un recours dilatoire).</t>
  </si>
  <si>
    <t xml:space="preserve">    Dilection : Amour tendre, purement spirituel, noble et désintéressé pour quelqu'un.</t>
  </si>
  <si>
    <t xml:space="preserve">    Dinanderie : Ensemble des ustensiles ménagers fabriqués en cuivre ou en laiton battu (origine de la ville de Dinant).</t>
  </si>
  <si>
    <t xml:space="preserve">    Dinemandy : Ouvrier ou artisan paresseux en vieux français familier.</t>
  </si>
  <si>
    <t xml:space="preserve">    Diphthère (ou Diphtérie) : Maladie infectieuse grave des voies respiratoires formant de fausses membranes dans la gorge.</t>
  </si>
  <si>
    <t xml:space="preserve">    Diphtongue : Voyelle complexe dont le son change continuellement au cours de sa prononciation dans la même syllabe.</t>
  </si>
  <si>
    <t xml:space="preserve">    Dipsomanie : Impulsion maladive et irrésistible poussant à boire de grandes quantités de boissons alcoolisées par accès.</t>
  </si>
  <si>
    <t xml:space="preserve">    Dipyrrhique : Vers ou pied poétique composé de deux syllabes brèves dans la métrique antique.</t>
  </si>
  <si>
    <t xml:space="preserve">    Dirimer : Trancher, résoudre définitivement un litige ou mettre fin à une contestation (ex: un argument dirimant).</t>
  </si>
  <si>
    <t xml:space="preserve">    Discole (ou Dyscole) : Qui est d'humeur difficile, querelleuse et indisciplinée envers les règles.</t>
  </si>
  <si>
    <t xml:space="preserve">    Discursif : Qui passe par le raisonnement logique et successif, par opposition à l'intuition immédiate.</t>
  </si>
  <si>
    <t xml:space="preserve">    Dispache : Règlement officiel des avaries commises en mer rédigé par un expert maritime.</t>
  </si>
  <si>
    <t xml:space="preserve">    Distique : Groupe de deux vers poétiques formant un ensemble de sens complet.</t>
  </si>
  <si>
    <t xml:space="preserve">    Distyle : Édifice ou temple de l'Antiquité présentant deux colonnes seulement en façade.</t>
  </si>
  <si>
    <t xml:space="preserve">    Dition : Pouvoir, domination ou autorité politique exercée sur un territoire (droit ancien).</t>
  </si>
  <si>
    <t xml:space="preserve">    Dittologie : Répétition superflue et inutile d'un même mot ou d'une idée dans un texte.</t>
  </si>
  <si>
    <t xml:space="preserve">    Divan : Conseil des ministres ou tribunal suprême de la cour du Sultan dans l'Empire ottoman.</t>
  </si>
  <si>
    <t xml:space="preserve">    Divellent : Qui sépare, arrache ou écarte violemment les parties d'un tout.</t>
  </si>
  <si>
    <t xml:space="preserve">    Divonne : Source ou fontaine d'eau pure sacrée en vieux français.</t>
  </si>
  <si>
    <t xml:space="preserve">    Dizeau : Petit tas formé de dix gerbes de blé dressées dans un champ après la moisson.</t>
  </si>
  <si>
    <t xml:space="preserve">    Dizenier : Chef civil chargé de veiller sur un groupe de dix familles dans une ville autrefois.</t>
  </si>
  <si>
    <t xml:space="preserve">    Docte : Qui possède un savoir approfondi, une grande érudition classique.</t>
  </si>
  <si>
    <t xml:space="preserve">    Dodine : Ancienne sauce riche faite de lait, de bouillon et de jaune d'œuf pour napper les volailles.</t>
  </si>
  <si>
    <t xml:space="preserve">    Dogaresse : Épouse du doge de Venise ou de Gênes.</t>
  </si>
  <si>
    <t xml:space="preserve">    Dogre : Ancien grand navire de pêche robuste à deux mâts utilisé pour la pêche à la morue en mer du Nord.</t>
  </si>
  <si>
    <t xml:space="preserve">    Dolabre : Hache de fer romaine à double tranchant servant aux soldats ou aux sacrificateurs.</t>
  </si>
  <si>
    <t xml:space="preserve">    Dolent : Qui se plaint de manière geignarde, exprime sa souffrance d'un ton triste.</t>
  </si>
  <si>
    <t xml:space="preserve">    Domengée : Propriété ou domaine possédé en propre par le maître du domaine.</t>
  </si>
  <si>
    <t xml:space="preserve">    Domifier : Diviser le ciel en douze maisons pour l'établissement d'un thème astral (en astrologie).</t>
  </si>
  <si>
    <t xml:space="preserve">    Dondaine : Grosse flèche courte d'arbalète de guerre au Moyen Âge ; ou refrain de chanson populaire.</t>
  </si>
  <si>
    <t xml:space="preserve">    Dorimène : Nom de personnage féminin classique représentant la coquette ou la précieuse.</t>
  </si>
  <si>
    <t xml:space="preserve">    Doris : Petite embarcation légère à fond plat utilisée par les terre-neuvas pour la pêche à la morue.</t>
  </si>
  <si>
    <t xml:space="preserve">    Dosse : Planche de bois brute, pourvue d'écorce sur une face, obtenue lors du premier sciage d'un tronc d'arbre.</t>
  </si>
  <si>
    <t xml:space="preserve">    Dossière : Pièce de cuir ou de métal du harnais passant sur le dos du cheval pour soutenir les brancards.</t>
  </si>
  <si>
    <t xml:space="preserve">    Douaire : Biens ou revenus réservés par le mari à son épouse pour assurer sa subsistance en cas de veuvage.</t>
  </si>
  <si>
    <t xml:space="preserve">    Douau (ou Douat) : Petit canal ou fossé d'évacuation d'eau à la campagne.</t>
  </si>
  <si>
    <t xml:space="preserve">    Doubleau : Forte poutre de charpente ou arc de voûte en maçonnerie destiné à soutenir une charge lourde.</t>
  </si>
  <si>
    <t xml:space="preserve">    Douce-amère : Plante grimpante sauvage dont la tige mâchée a d'abord un goût amer, puis doux.</t>
  </si>
  <si>
    <t xml:space="preserve">    Doucine : Moulure d'architecture présentant une double courbure en forme de S couché.</t>
  </si>
  <si>
    <t xml:space="preserve">    Douelliére : Ouvrière ou machine servant à fabriquer et ajuster les douves des tonneaux en tonnellerie.</t>
  </si>
  <si>
    <t xml:space="preserve">    Douzil : Petite cheville de bois servant à boucher le trou de fausset percé dans un tonneau de vin.</t>
  </si>
  <si>
    <t xml:space="preserve">    Dove : Douve de tonneau (planche arquée de la paroi), ou fossé entourant un château en vieux français.</t>
  </si>
  <si>
    <t xml:space="preserve">    Dracène (ou Dracaena) : Plante tropicale d'appartement à longues feuilles appelée aussi dragonnier.</t>
  </si>
  <si>
    <t xml:space="preserve">    Drache : Pluie torrentielle, averse soudaine et très violente (régionalisme du Nord et de Belgique).</t>
  </si>
  <si>
    <t xml:space="preserve">    Dragonne : Cordon de cuir ou de tissu fixé à la poignée d'une arme blanche ou d'un outil pour l'attacher au poignet.</t>
  </si>
  <si>
    <t xml:space="preserve">    Dragonner : Soumettre des populations à des persécutions militaires cruelles (en référence aux dragonnades).</t>
  </si>
  <si>
    <t xml:space="preserve">    Draille : Sentier rocailleux de montagne emprunté par les troupeaux de moutons lors de la transhumance dans le Midi.</t>
  </si>
  <si>
    <t xml:space="preserve">    Drapière : Relatif à la fabrication, à l'industrie ou au commerce des draps de laine.</t>
  </si>
  <si>
    <t xml:space="preserve">    Drépanocytose : Maladie génétique héréditaire du sang caractérisée par des globules rouges en forme de faucille.</t>
  </si>
  <si>
    <t xml:space="preserve">    Drile (ou Drille) : Petit outil servant à percer le bois ; ou un compagnon joyeux (un bon drille).</t>
  </si>
  <si>
    <t xml:space="preserve">    Dromont : Grand navire de guerre rapide à voiles et à rames de l'Empire byzantin.</t>
  </si>
  <si>
    <t xml:space="preserve">    Drosse : Cordage solide ou câble métallique transmettant le mouvement du gouvernail à la barre d'un navire.</t>
  </si>
  <si>
    <t xml:space="preserve">    Drosser : Entraîner un navire hors de sa course vers la côte par l'action violente des courants ou du vent.</t>
  </si>
  <si>
    <t xml:space="preserve">    Drouilles : Marchandises de mauvaise qualité, friperies ou objets sans valeur en vieux français.</t>
  </si>
  <si>
    <t xml:space="preserve">    Dryade : Divinité protectrice ou nymphe des forêts et des arbres dans la mythologie grecque.</t>
  </si>
  <si>
    <t xml:space="preserve">    Ducasse : Fête foraine ou kermesse patronale traditionnelle dans le Nord de la France et en Belgique.</t>
  </si>
  <si>
    <t xml:space="preserve">    Ductile : Métal qui peut être étiré, allongé en fil mince sans se rompre (malléable).</t>
  </si>
  <si>
    <t xml:space="preserve">    Duègne : Femme âgée chargée de surveiller la conduite d'une jeune fille noble dans les familles espagnoles.</t>
  </si>
  <si>
    <t xml:space="preserve">    Dugazon : Sorte de voix de cantatrice légère et gracieuse (origine de la chanteuse Louise Dugazon).</t>
  </si>
  <si>
    <t xml:space="preserve">    Duire : Convenir, plaire ou être tout à fait adapté à quelqu'un (verbe de vieux français).</t>
  </si>
  <si>
    <t xml:space="preserve">    Duis : Digue de pierres ou barrage établi dans le lit d'une rivière pour diriger le courant vers un moulin.</t>
  </si>
  <si>
    <t xml:space="preserve">    Dulie : Culte d'honneur et de vénération rendu aux saints et aux anges dans l'Église catholique (distinct de l'adoration).</t>
  </si>
  <si>
    <t xml:space="preserve">    Durchéant : Qui tombe en décadence ou en ruine progressive en vieux français.</t>
  </si>
  <si>
    <t xml:space="preserve">    Dysbasie : Trouble de la marche provoquant une difficulté à avancer normalement (terme médical).</t>
  </si>
  <si>
    <t xml:space="preserve">    Dyscole : (Même mot que discole) Personne d'un commerce difficile et rebelle aux règles.</t>
  </si>
  <si>
    <t xml:space="preserve">    Eauburon : Sorte de petit canal ou filet d'eau claire à la campagne.</t>
  </si>
  <si>
    <t xml:space="preserve">    Eaurole : Plante aquatique des marais à longues feuilles.</t>
  </si>
  <si>
    <t xml:space="preserve">    Ébalaçon : Éclat de bois ou morceau brisé d'une pièce charpentée.</t>
  </si>
  <si>
    <t xml:space="preserve">    Ébarouir : Se dessécher et s'ouvrir au niveau des jointures, en parlant des planches en bois d'un navire exposé au soleil.</t>
  </si>
  <si>
    <t xml:space="preserve">    Ébaubi : Extrêmement surpris, étonné au point d'en rester bouche bée.</t>
  </si>
  <si>
    <t xml:space="preserve">    Ébaudir : Mettre en joie, égayer ou réjouir vivement (utilisé sous la forme "s'ébaudir").</t>
  </si>
  <si>
    <t xml:space="preserve">    Ébe (ou Jusant) : Période où la mer descend à marée basse (terme maritime).</t>
  </si>
  <si>
    <t xml:space="preserve">    Ébeylières : Ouvertures pratiquées dans un mur pour laisser passer l'eau.</t>
  </si>
  <si>
    <t xml:space="preserve">    Éburné : Qui a la blancheur éclatante ou la texture lisse de l'ivoire (synonyme d'éburnéen).</t>
  </si>
  <si>
    <t xml:space="preserve">    Écacher : Écraser, aplatir une matière molle ou un objet par un choc violent.</t>
  </si>
  <si>
    <t xml:space="preserve">    Écaffer : Fendre, briser de l'osier ou du roseau pour la vannerie.</t>
  </si>
  <si>
    <t xml:space="preserve">    Écagne : Écheveau ou portion de fil de laine enroulé.</t>
  </si>
  <si>
    <t xml:space="preserve">    Écaude : Sorte de petite barque ou de bac à fond plat utilisé sur les rivières autrefois.</t>
  </si>
  <si>
    <t xml:space="preserve">    Ecbase (ou Écbase) : Figure de rhétorique consistant à digresser pour revenir plus fort au sujet.</t>
  </si>
  <si>
    <t xml:space="preserve">    Échaillon : Variété de pierre calcaire blanche et très dure d'Isère, proche du marbre.</t>
  </si>
  <si>
    <t xml:space="preserve">    Échalas : Pieu de bois planté verticalement dans le sol pour soutenir un cep de vigne ou un jeune arbre.</t>
  </si>
  <si>
    <t xml:space="preserve">    Échalis : Clôture faite de pieux de bois ou de claies entourant un champ ou un jardin.</t>
  </si>
  <si>
    <t xml:space="preserve">    Échampeau : Sorte de petit hameçon ou de ligne de pêche de fond autrefois.</t>
  </si>
  <si>
    <t xml:space="preserve">    Échampir : Faire ressortir un motif sculpté en peignant le fond d'une couleur différente (en décoration).</t>
  </si>
  <si>
    <t xml:space="preserve">    Échanson : Officier de la cour d'un prince chargé de servir le vin à la table royale.</t>
  </si>
  <si>
    <t xml:space="preserve">    Échantignolle : (Variante d'chantignole) Pièce de bois triangulaire fixée sur la charpente.</t>
  </si>
  <si>
    <t xml:space="preserve">    Échars : Se dit d'un vent instable qui change continuellement de direction ; ou monnaie de bas aloi.</t>
  </si>
  <si>
    <t xml:space="preserve">    Écharseté : Manque de poids ou de valeur d'une pièce de monnaie sous l'Ancien Régime.</t>
  </si>
  <si>
    <t xml:space="preserve">    Échauguette : Petite guérite de pierre en saillie au sommet d'une muraille pour surveiller les environs.</t>
  </si>
  <si>
    <t xml:space="preserve">    Échelade : Assaut d'une place forte mené en dressant des échelles contre les murailles au Moyen Âge.</t>
  </si>
  <si>
    <t xml:space="preserve">    Échiffe : Mur plein ou structure de maçonnerie sur laquelle repose une volée d'escalier.</t>
  </si>
  <si>
    <t xml:space="preserve">    Échillon : Sorte de grand filet de pêche ou de nasse utilisé dans les rivières.</t>
  </si>
  <si>
    <t xml:space="preserve">    Écholalie : Répétition automatique et involontaire des derniers mots prononcés par un interlocuteur (trouble psychiatrique).</t>
  </si>
  <si>
    <t xml:space="preserve">    Échome (ou Échomeau) : Sorte de petit siège bas rustique en vieux français régional.</t>
  </si>
  <si>
    <t xml:space="preserve">    Éclamé : Oiseau de proie ou gibier qui a une aile ou une patte brisée.</t>
  </si>
  <si>
    <t xml:space="preserve">    Écli : Éclat de bois ou petite esquille détachée d'une pièce dure.</t>
  </si>
  <si>
    <t xml:space="preserve">    Écornifler : Se procurer un repas ou des avantages aux dépens d'autrui en s'introduisant chez eux.</t>
  </si>
  <si>
    <t xml:space="preserve">    Écornifleur : Parasite, pique-assiette qui vit aux crochets des autres en quémandant.</t>
  </si>
  <si>
    <t xml:space="preserve">    Écot : Part de dépenses due par chaque convive lors d'un repas pris en commun ; ou tronc d'arbre ébranché.</t>
  </si>
  <si>
    <t xml:space="preserve">    Écouailles : Laine de qualité inférieure prélevée sur la queue et les cuisses des moutons.</t>
  </si>
  <si>
    <t xml:space="preserve">    Écouer : Couper la queue d'un animal (comme un chien ou un cheval).</t>
  </si>
  <si>
    <t xml:space="preserve">    Écoumène (ou Œcumène) : Totalité des terres habitées et exploitées par l'humanité sur la surface du globe.</t>
  </si>
  <si>
    <t xml:space="preserve">    Écourgée : Fouet formé de plusieurs lanières de cuir épais utilisé pour les châtiments autrefois.</t>
  </si>
  <si>
    <t xml:space="preserve">    Écours : Petit canal de dérivation des eaux pour faire tourner un moulin.</t>
  </si>
  <si>
    <t xml:space="preserve">    Écouvillon : Sorte de long balai ou de brosse cylindrique servant à nettoyer l'intérieur d'un canon ou d'un flacon.</t>
  </si>
  <si>
    <t xml:space="preserve">    Écrevisse : Crustacé d'eau douce ; ou ancienne armure formée de lames de fer articulées imbriquées.</t>
  </si>
  <si>
    <t xml:space="preserve">    Écrouelles : Inflammation des ganglions lymphatiques du cou d'origine tuberculeuse, que les rois de France étaient censés guérir par toucher.</t>
  </si>
  <si>
    <t xml:space="preserve">    Écroues : Registre officiel contenant l'inscription des prisonniers entrant dans une prison (le registre d'écrou).</t>
  </si>
  <si>
    <t xml:space="preserve">    Ectypes : Copie exacte ou empreinte moulée d'un motif original sculpté ou d'une médaille (opposé à l'archétype).</t>
  </si>
  <si>
    <t xml:space="preserve">    Écuage : Taxe féodale payée par un vassal à son seigneur pour s'affranchir du service militaire au Moyen Âge.</t>
  </si>
  <si>
    <t xml:space="preserve">    Écubier : Ouverture circulaire pratiquée à la proue d'un navire pour laisser passer la chaîne de l'ancre.</t>
  </si>
  <si>
    <t xml:space="preserve">    Écuelleux : Personne qui mendie ou cherche à manger dans les écuelles d'autrui (vieux français).</t>
  </si>
  <si>
    <t xml:space="preserve">    Écuisser : Fendre le tronc d'un arbre verticalement lors de son abattage.</t>
  </si>
  <si>
    <t xml:space="preserve">    Écuyer : Jeune noble au service d'un chevalier portant son écu ; ou cavalier émérite qui dresse les chevaux.</t>
  </si>
  <si>
    <t xml:space="preserve">    Effance : Action d'effacer ou état de ce qui est effacé en vieux français.</t>
  </si>
  <si>
    <t xml:space="preserve">    Effemeller : Émonder ou couper les branches inutiles d'un arbre pour le fortifier.</t>
  </si>
  <si>
    <t xml:space="preserve">    Efferé : Rendu féroce, furieux ou farouche par la colère.</t>
  </si>
  <si>
    <t xml:space="preserve">    Effluence : Émanation ou écoulement d'un fluide se dégageant d'un corps.</t>
  </si>
  <si>
    <t xml:space="preserve">    Effondrilles : Dépôt solide qui se dépose au fond d'un liquide épais ou d'un café (le marc, le sédiment).</t>
  </si>
  <si>
    <t xml:space="preserve">    Eflaxier : Affaiblir ou détendre les muscles du corps en vieux français.</t>
  </si>
  <si>
    <t xml:space="preserve">    Éfourceau : Sorte de grande voiture à deux roues très hautes servant à transporter de lourds troncs d'arbres.</t>
  </si>
  <si>
    <t xml:space="preserve">    Égipan : Divinité mythologique champêtre représentée avec des cornes et des pattes de bouc (proche du satyre).</t>
  </si>
  <si>
    <t xml:space="preserve">    Églantier : Rosier sauvage des haies à fleurs blanches ou roses produisant le cynorhodon.</t>
  </si>
  <si>
    <t xml:space="preserve">    Églogue : Court poème pastoral célébrant les amours et la vie tranquille des bergers à la campagne.</t>
  </si>
  <si>
    <t xml:space="preserve">    Égrène : Outil de fer servant à séparer les graines de coton ou de lin de leur capsule.</t>
  </si>
  <si>
    <t xml:space="preserve">    Égrillard : Qui se montre d'une gaieté libre, hardie, éveillée et portée sur les plaisirs charnels.</t>
  </si>
  <si>
    <t xml:space="preserve">    Égriser : Frotter deux diamants bruts l'un contre l'autre pour en polir les facettes ou en enlever les défauts.</t>
  </si>
  <si>
    <t xml:space="preserve">    Égruger : Écraser grossièrement du sel ou des épices dans un mortier sans les réduire en poudre fine.</t>
  </si>
  <si>
    <t xml:space="preserve">    Eiral : Cour ou espace ouvert situé devant une maison de campagne dans le Midi de la France.</t>
  </si>
  <si>
    <t xml:space="preserve">    Eireau : Petite surface de terre cultivée près des habitations.</t>
  </si>
  <si>
    <t xml:space="preserve">    Eissalet : Vent léger et frais du matin soufflant dans certaines vallées du Sud de la France.</t>
  </si>
  <si>
    <t xml:space="preserve">    Éjouir : Réjouir vivement ou mettre en joie en vieux français (s'éjouir).</t>
  </si>
  <si>
    <t xml:space="preserve">    Éléatique : Relatif à l'école philosophique antique d'Élée (fondée par Parménide), niant le mouvement et le changement.</t>
  </si>
  <si>
    <t xml:space="preserve">    Electre : Personnage mythologique grec ; ou alliage métallique brillant d'or et d'argent.</t>
  </si>
  <si>
    <t xml:space="preserve">    Électrum : Alliage naturel d'or et d'argent utilisé dans l'Antiquité pour frapper les premières monnaies.</t>
  </si>
  <si>
    <t xml:space="preserve">    Élef-d’eau : Sorte de machine hydraulique ancienne pour élever l'eau.</t>
  </si>
  <si>
    <t xml:space="preserve">    Élégie : Poème lyrique mélancolique, triste et tendre célébrant un deuil ou un amour malheureux.</t>
  </si>
  <si>
    <t xml:space="preserve">    Élégir : Pratiquer des rainures, des moulures ou alléger le profil d'une pièce de bois en menuiserie.</t>
  </si>
  <si>
    <t xml:space="preserve">    Eleuthénie : Fête ou célébration de la liberté dans la Grèce antique.</t>
  </si>
  <si>
    <t xml:space="preserve">    Ellébore (ou Hellébore) : Plante vivace des montagnes (la rose de Noël) jadis réputée pour guérir la folie.</t>
  </si>
  <si>
    <t xml:space="preserve">    Ellipse : Figure géométrique ovale ; ou figure de style consistant à supprimer des mots nécessaires mais sous-entendus.</t>
  </si>
  <si>
    <t xml:space="preserve">    Éludorique : Technique de peinture miniature exécutée à l'huile sur du verre ou du parchemin fixé sur de l'eau.</t>
  </si>
  <si>
    <t xml:space="preserve">    Élyséen : Relatif aux Champs Élysées, le séjour des âmes vertueuses après la mort dans la mythologie.</t>
  </si>
  <si>
    <t xml:space="preserve">    Émail : Substance vitreuse et brillante fusionnée au feu pour décorer des métaux ou de la porcelaine.</t>
  </si>
  <si>
    <t xml:space="preserve">    Emanseur : Terme ancien désignant une personne libérée d'une tutelle ou d'un carcan.</t>
  </si>
  <si>
    <t xml:space="preserve">    Embâcle : Accumulation de blocs de glace ou de débris barrant un fleuve lors du dégel (opposé à débâcle).</t>
  </si>
  <si>
    <t xml:space="preserve">    Embeliner : Séduire, charmer ou duper quelqu'un par de belles paroles cajoleuses (vieux français).</t>
  </si>
  <si>
    <t xml:space="preserve">    Embelle : Position favorable d'un navire présentant son flanc pour tirer ou manœuvrer.</t>
  </si>
  <si>
    <t xml:space="preserve">    Emblaison : Époque des semailles des céréales à la campagne.</t>
  </si>
  <si>
    <t xml:space="preserve">    Emblavure : Terre ou champ ensemencé en blé ou autres céréales.</t>
  </si>
  <si>
    <t xml:space="preserve">    Emboire : Appliquer une couche d'huile ou de cire sur une surface en bois pour qu'elle s'en imprègne.</t>
  </si>
  <si>
    <t xml:space="preserve">    Embole : Caillot de sang ou corps étranger entraîné dans la circulation bloquant un vaisseau (embolie).</t>
  </si>
  <si>
    <t xml:space="preserve">    Embolisme : Insertion d'un jour ou d'un mois supplémentaire dans un calendrier pour l'ajuster à l'année solaire.</t>
  </si>
  <si>
    <t xml:space="preserve">    Emboquer : Faire entrer de force de la nourriture dans la bouche d'un animal (gavage) ou d'une personne.</t>
  </si>
  <si>
    <t xml:space="preserve">    Embosser : Immobiliser un navire de guerre dans une position précise à l'aide d'ancres à l'avant et à l'arrière pour tirer.</t>
  </si>
  <si>
    <t xml:space="preserve">    Embossure : Cordage solide servant à amarrer ou embosser un navire.</t>
  </si>
  <si>
    <t xml:space="preserve">    Emboucaner : Puer, empester une pièce d'une odeur forte (argot populaire) ; ou fumer de la viande.</t>
  </si>
  <si>
    <t xml:space="preserve">    Embouche : Pâturage riche de plaine destiné à l'engraissement rapide du bétail de boucherie.</t>
  </si>
  <si>
    <t xml:space="preserve">    Embouquer : S'engager, entrer avec un navire dans un canal étroit ou un détroit maritime.</t>
  </si>
  <si>
    <t xml:space="preserve">    Embreler : Attacher solidement des marchandises ou des pièces d'artillerie sur une voiture hippomobile à l'aide de cordages.</t>
  </si>
  <si>
    <t xml:space="preserve">    Embrocation : Action de frotter ou masser une partie douloureuse du corps avec un liquide huileux médicinal.</t>
  </si>
  <si>
    <t xml:space="preserve">    Embu : Peinture à l'huile qui a perdu son brillant et son éclat en s'enfonçant dans la toile mal préparée.</t>
  </si>
  <si>
    <t xml:space="preserve">    Embut : Entonnoir naturel ou gouffre souterrain absorbant les eaux de pluie dans les terrains calcaires du Midi.</t>
  </si>
  <si>
    <t xml:space="preserve">    Éméraldine : Substance colorante artificielle d'un beau vert émeraude brillant.</t>
  </si>
  <si>
    <t xml:space="preserve">    Émerillonné : Qui a l'œil vif, éveillé, gai et alerte (comme le regard de l'émerillon, un petit faucon).</t>
  </si>
  <si>
    <t xml:space="preserve">    Émétique : Substance ou médicament qui provoque le vomissement.</t>
  </si>
  <si>
    <t xml:space="preserve">    Émétologie : Partie de la médecine qui étudie les vomissements et les substances émétiques.</t>
  </si>
  <si>
    <t xml:space="preserve">    Émétophobie : Peur panique, irrationnelle et maladive de vomir ou de voir quelqu'un vomir.</t>
  </si>
  <si>
    <t xml:space="preserve">    Émier : Réduire en miettes ou émietter du pain ou de la terre en vieux français.</t>
  </si>
  <si>
    <t xml:space="preserve">    Émissole : Petit requin de mer inoffensif des côtes européennes, à peau grise.</t>
  </si>
  <si>
    <t xml:space="preserve">    Emmatelotage : Action d'associer deux marins pour qu'ils partagent la même couchette et fassent équipe.</t>
  </si>
  <si>
    <t xml:space="preserve">    Emmétrope : Œil dont la vision est parfaitement normale, sans défaut de réfraction (opposé à amétrope).</t>
  </si>
  <si>
    <t xml:space="preserve">    Emmi : Mot de vieux français signifiant "au milieu de" ou "parmi".</t>
  </si>
  <si>
    <t xml:space="preserve">    Émoucheur : Valet chargé de chasser les mouches autour de son maître autrefois ; ou grand éventail.</t>
  </si>
  <si>
    <t xml:space="preserve">    Émoudre : Aiguiser, affûter le tranchant d'un outil coupant (couteau, ciseaux) sur une meule.</t>
  </si>
  <si>
    <t xml:space="preserve">    Empan : Ancienne mesure de longueur basée sur la distance séparant l'extrémité du pouce de celle de l'auriculaire écartés.</t>
  </si>
  <si>
    <t xml:space="preserve">    Empeau : Mince morceau d'écorce pourvu d'un bourgeon utilisé pour réaliser une greffe d'arbre en écusson.</t>
  </si>
  <si>
    <t xml:space="preserve">    Empeigne : Partie supérieure d'une chaussure qui couvre le dessus du pied depuis la pointe jusqu'au cou-de-pied.</t>
  </si>
  <si>
    <t xml:space="preserve">    Empenne : Partie arrière empennée d'une flèche garnie de plumes pour stabiliser sa course.</t>
  </si>
  <si>
    <t xml:space="preserve">    Empennelle : Petite ancre secondaire jetée en avant d'une grande ancre pour augmenter la prise sur le fond de la mer.</t>
  </si>
  <si>
    <t xml:space="preserve">    Empesé : Tissu rendu rigide par de l'empois d'amidon ; par extension, une attitude guindée, froide et prétentieuse.</t>
  </si>
  <si>
    <t xml:space="preserve">    Emphytéose : Bail immobilier de très longue durée (de 18 à 99 ans) accordant des droits réels au locataire.</t>
  </si>
  <si>
    <t xml:space="preserve">    Emposieu : Nom donné aux gouffres naturels absorbant les eaux dans les montagnes du Jura (synonyme d'embut).</t>
  </si>
  <si>
    <t xml:space="preserve">    Empouilles : L'ensemble des récoltes de grains et de fruits encore sur pied ou fraîchement coupées (droit ancien).</t>
  </si>
  <si>
    <t xml:space="preserve">    Empuse : Monstre mythique femelle dévorant les voyageurs ; ou insecte orthoptère de la famille des mantes religieuses.</t>
  </si>
  <si>
    <t xml:space="preserve">    Empyrée : Dans l'Antiquité et la théologie chrétienne, la plus haute sphère céleste occupée par les dieux ou Dieu et les anges.</t>
  </si>
  <si>
    <t xml:space="preserve">    Énallage : Figure de style consistant à utiliser un temps, un genre ou un nombre à la place d'un autre pour frapper l'esprit.</t>
  </si>
  <si>
    <t xml:space="preserve">    Énarmes : Courroies de cuir fixées à l'intérieur d'un bouclier médiéval pour y passer le bras.</t>
  </si>
  <si>
    <t xml:space="preserve">    En-belle : (Même mot qu'embelle) Position favorable d'un navire pour tirer.</t>
  </si>
  <si>
    <t xml:space="preserve">    Encalminé : Navire de guerre ou voilier immobilisé au milieu de la mer par absence totale de vent (calme plat).</t>
  </si>
  <si>
    <t xml:space="preserve">    Encan : Vente publique aux enchères du mobilier ou de marchandises (vendre à l'encan).</t>
  </si>
  <si>
    <t xml:space="preserve">    Encarpe : Guirlande sculptée de fleurs, de fruits et de feuilles ornant les façades ou les frises de monuments classiques.</t>
  </si>
  <si>
    <t xml:space="preserve">    Enclitique : Mot court qui se prononce en se rattachant graphiquement ou phonétiquement au mot précédent (ex: dis-moi).</t>
  </si>
  <si>
    <t xml:space="preserve">    Encques : Encre de calligraphie ou d'écriture en vieux français.</t>
  </si>
  <si>
    <t xml:space="preserve">    Encratique : Membre d'une ancienne secte chrétienne hérétique prônant l'abstinence absolue de viande, de vin et de mariage.</t>
  </si>
  <si>
    <t xml:space="preserve">    Encroué : Se dit d'un arbre coupé qui reste suspendu ou coincé dans les branches d'un arbre voisin sans tomber au sol.</t>
  </si>
  <si>
    <t xml:space="preserve">    Encyclie : Mouvement ou ondes circulaires formées à la surface de l'eau par la chute d'un objet.</t>
  </si>
  <si>
    <t xml:space="preserve">    Encyprotype : Ancien procédé photographique de reproduction sur plaque métallique.</t>
  </si>
  <si>
    <t xml:space="preserve">    Endéans : Dans l'espace de, dans le délai de (belgicismes et régionalisme du Nord).</t>
  </si>
  <si>
    <t xml:space="preserve">    Endêver : Enrager, éprouver un vif dépit ou une grande colère (utilisé dans "faire endêver").</t>
  </si>
  <si>
    <t xml:space="preserve">    Endie : Plante potagère sauvage proche de la chicorée en vieux français.</t>
  </si>
  <si>
    <t xml:space="preserve">    Énème : En énième lieu (utilisé dans une longue énumération spéculative).</t>
  </si>
  <si>
    <t xml:space="preserve">    Enferges : Entraves ou chaînes de fer que l'on mettait aux pattes des chevaux ou des prisonniers.</t>
  </si>
  <si>
    <t xml:space="preserve">    Enfeu : Niche funéraire voûtée pratiquée dans l'épaisseur du mur d'une église ou d'un cimetière pour y placer un tombeau.</t>
  </si>
  <si>
    <t xml:space="preserve">    Enfléchure : Échelon de cordage tendu horizontalement entre les haubans d'un mât pour permettre aux marins de monter dans la mâture.</t>
  </si>
  <si>
    <t xml:space="preserve">    Engagiste : Personne qui acquérait autrefois un domaine royal ou une charge contre le prêt d'une somme d'argent à la Cour.</t>
  </si>
  <si>
    <t xml:space="preserve">    Engamer : Avaler l'appât avec l'hameçon en parlant d'un poisson ; ou s'engager dans un chenal étroit.</t>
  </si>
  <si>
    <t xml:space="preserve">    Engaraire : Ancien officier ou collecteur de corvées au Moyen Âge.</t>
  </si>
  <si>
    <t xml:space="preserve">    Engastrimyte : Ancien nom donné aux ventriloques, que l'on croyait possédés par un esprit parlant depuis leur ventre.</t>
  </si>
  <si>
    <t xml:space="preserve">    Engé : Embarrassé, surchargé ou encombré de biens ou de dettes en vieux français.</t>
  </si>
  <si>
    <t xml:space="preserve">    Engeigner : Tromper, duper ou prendre quelqu'un à son propre piège (vieux français).</t>
  </si>
  <si>
    <t xml:space="preserve">    Engoulevent : Oiseau nocturne au plumage discret, doté d'un bec court capable de s'ouvrir très largement pour capturer les insectes en vol.</t>
  </si>
  <si>
    <t xml:space="preserve">    Engramme : Trace biologique ou empreinte mémorielle laissée par un événement dans les cellules du cerveau.</t>
  </si>
  <si>
    <t xml:space="preserve">    Engrêlé : Motif de blason découpé en petites dents arrondies en forme de croissants (héraldique).</t>
  </si>
  <si>
    <t xml:space="preserve">    Enguiché : Se dit d'un cor de chasse dont l'embouchure est d'une couleur différente de celle du corps en héraldique.</t>
  </si>
  <si>
    <t xml:space="preserve">    Enguichure : Cordon de tissu ou de cuir servant à suspendre un cor de chasse ou une trompe.</t>
  </si>
  <si>
    <t xml:space="preserve">    Enjabler : Ajuster le fond ou les rainures d'un tonneau en tonnellerie.</t>
  </si>
  <si>
    <t xml:space="preserve">    Enliouber : Enduire ou boucher les fentes d'une pièce avec du mastic étanche en marine ancienne.</t>
  </si>
  <si>
    <t xml:space="preserve">    Ennaétéride : Période de neuf ans dans les anciens calendriers grecs.</t>
  </si>
  <si>
    <t xml:space="preserve">    Ennéade : Groupe ou ensemble composé de neuf éléments ou de neuf personnes.</t>
  </si>
  <si>
    <t xml:space="preserve">    Ennillage : Système de fixation en fer reliant la meule tournante à l'axe du moulin.</t>
  </si>
  <si>
    <t xml:space="preserve">    Enoiseler : Dresser un oiseau de proie pour la chasse au vol en fauconnerie ancienne.</t>
  </si>
  <si>
    <t xml:space="preserve">    Enrayure : Première série de sillons tracés pour délimiter le labourage d'un champ ; ou assemblage de charpente.</t>
  </si>
  <si>
    <t xml:space="preserve">    Ensiforme : Qui a la forme allongée, plate et pointue d'une lame d'épée (comme la feuille de l'iris).</t>
  </si>
  <si>
    <t xml:space="preserve">    Entéléchie : Principe philosophique d'Aristote désignant l'état d'un être qui a réalisé pleinement son potentiel.</t>
  </si>
  <si>
    <t xml:space="preserve">    Enter : Pratiquer une greffe sur un végétal en insérant un greffon dans le tronc ou la branche d'un arbre.</t>
  </si>
  <si>
    <t xml:space="preserve">    Enthymème : Syllogisme ou raisonnement logique dont l'une des prémisses est sous-entendue car évidente (ex: Je pense, donc je suis).</t>
  </si>
  <si>
    <t xml:space="preserve">    Entoptique : Phénomène visuel dont la cause se situe à l'intérieur même de l'œil (comme les mouches volantes).</t>
  </si>
  <si>
    <t xml:space="preserve">    Entrage : Droit ou taxe d'entrée payé pour l'exploitation d'une terre autrefois.</t>
  </si>
  <si>
    <t xml:space="preserve">    Entregent : Habileté à se conduire en société, à nouer des relations utiles et à se faire apprécier.</t>
  </si>
  <si>
    <t xml:space="preserve">    Énucléation : Extraction chirurgicale d'un globe oculaire ou d'une tumeur intacte de sa poche.</t>
  </si>
  <si>
    <t xml:space="preserve">    Envie : Petite peau mince qui se détache autour des ongles des doigts et provoque de petites douleurs.</t>
  </si>
  <si>
    <t xml:space="preserve">    Éolipyle : Machine antique inventée par Héron d'Alexandrie, sphère de métal tournant sous l'action de la vapeur d'eau (ancêtre du moteur à vapeur).</t>
  </si>
  <si>
    <t xml:space="preserve">    Épacte : Nombre de jours indiquant l'âge de la Lune au premier janvier de l'année, utilisé pour calculer la date de Pâques.</t>
  </si>
  <si>
    <t xml:space="preserve">    Épanalepse : Figure consistant à répéter un mot ou un groupe de mots après un intervalle dans la même phrase.</t>
  </si>
  <si>
    <t xml:space="preserve">    Épanneler : Tailler une pierre de construction ou une pièce de bois en gros blocs bruts avant de sculpter les détails.</t>
  </si>
  <si>
    <t xml:space="preserve">    Épanode : Figure de rhétorique consistant à reprendre en détail les éléments d'une énumération précédente.</t>
  </si>
  <si>
    <t xml:space="preserve">    Épanorthose : Figure consistant à corriger immédiatement ce qu'on vient de dire pour lui donner plus de force.</t>
  </si>
  <si>
    <t xml:space="preserve">    Épars : Qui est dispersé, répandu de tous côtés de manière désordonnée ; ou forte barre de bois barrant une porte.</t>
  </si>
  <si>
    <t xml:space="preserve">    Épeautre : Variété ancienne de céréale rustique proche du blé, très cultivée au Moyen Âge.</t>
  </si>
  <si>
    <t xml:space="preserve">    Épenthèse : Insertion d'une lettre ou d'un son non historique au milieu d'un mot pour en faciliter la prononciation (ex: numéro de numro).</t>
  </si>
  <si>
    <t xml:space="preserve">    Éphélide (souvent au pluriel Éphélides) : Nom scientifique et médical donné aux taches de rousseur provoquées par le soleil.</t>
  </si>
  <si>
    <t xml:space="preserve">    Épicène : Mot qui possède la même forme au masculin et au féminin (comme les mots enfant, élève ou ministre).</t>
  </si>
  <si>
    <t xml:space="preserve">    Épigone : Successeur, imitateur d'un maître ou d'un mouvement littéraire/artistique de la génération précédente.</t>
  </si>
  <si>
    <t xml:space="preserve">    Épigramme : Court poème satirique se terminant par une pointe spirituelle et mordante ; ou petite côte d'agneau en cuisine.</t>
  </si>
  <si>
    <t xml:space="preserve">    Épigraphie : Science historique qui étudie les inscriptions anciennes gravées sur la pierre ou le métal.</t>
  </si>
  <si>
    <t xml:space="preserve">    Epilotique : Médicament ou onguent appliqué sur la peau pour cicatriser les plaies autrefois.</t>
  </si>
  <si>
    <t xml:space="preserve">    Épiphane : Qui se manifeste ou apparaît de manière glorieuse et divine.</t>
  </si>
  <si>
    <t xml:space="preserve">    Épiphore : Répétition d'un même mot ou groupe de mots à la fin de plusieurs phrases ou vers successifs (opposé à l'anaphore).</t>
  </si>
  <si>
    <t xml:space="preserve">    Épistaxis : Nom médical et scientifique donné au saignement de nez courant.</t>
  </si>
  <si>
    <t xml:space="preserve">    Épistolier : Personne qui écrit des lettres, ou auteur célèbre pour sa correspondance littéraire.</t>
  </si>
  <si>
    <t xml:space="preserve">    Épistrophe : (Même figure que l'épiphore) Répétition d'un mot en fin de phrase.</t>
  </si>
  <si>
    <t xml:space="preserve">    Épisynalèphe : Contraction ou fusion de plusieurs voyelles successives en poésie antique.</t>
  </si>
  <si>
    <t xml:space="preserve">    Épithalame : Poème ou chant lyrique composé spécialement pour célébrer le mariage de hauts personnages.</t>
  </si>
  <si>
    <t xml:space="preserve">    Épitoge : Écharpe de tissu portée sur l'épaule gauche de la robe des magistrats, avocats ou professeurs d'université.</t>
  </si>
  <si>
    <t xml:space="preserve">    Épitome : Abrégé, résumé succinct d'un grand ouvrage d'histoire ou de science.</t>
  </si>
  <si>
    <t xml:space="preserve">    Épitrope : Figure consistant à accorder ironiquement à son adversaire ce qu'il demande pour mieux le confondre.</t>
  </si>
  <si>
    <t xml:space="preserve">    Éployé : Se dit d'un oiseau (souvent l'aigle) représenté les ailes grandes ouvertes et étendues en héraldique.</t>
  </si>
  <si>
    <t xml:space="preserve">    Épode : Dernière partie d'un poème lyrique grec antique chanté après le strophe et l'antistrophe.</t>
  </si>
  <si>
    <t xml:space="preserve">    Éponyme : Qui donne son nom à quelque chose ou à quelqu'un (ex: Athéna est la déesse éponymme d'Athènes).</t>
  </si>
  <si>
    <t xml:space="preserve">    Épopée : Long poème lyrique racontant les aventures héroïques et historiques d'un peuple ou d'un héros.</t>
  </si>
  <si>
    <t xml:space="preserve">    Épreindre : Presser fortement un fruit ou une matière pour en extraire tout le jus (exprimer).</t>
  </si>
  <si>
    <t xml:space="preserve">    Épulaire : Relatif aux festins, aux grands banquets officiels ou sacrés dans l'Antiquité.</t>
  </si>
  <si>
    <t xml:space="preserve">    Épulon : Prêtre romain chargé de l'organisation des festins sacrés lors des grands jeux de la Rome antique.</t>
  </si>
  <si>
    <t xml:space="preserve">    Épulotique : Remède ou onguent favorisant la cicatrisation et la fermeture des plaies sur la peau.</t>
  </si>
  <si>
    <t xml:space="preserve">    Équanime : Qui reste d'humeur égale, calme, sereine et détendue face aux difficultés ou à la joie.</t>
  </si>
  <si>
    <t xml:space="preserve">    Équanimisme : Doctrine ou disposition d'esprit prônant l'égalité d'âme et la sérénité absolue en toutes circonstances.</t>
  </si>
  <si>
    <t xml:space="preserve">    Équivoqué : Terme de vieux français ou de poésie désignant un jeu de mots fondé sur l'ambiguïté de sens.</t>
  </si>
  <si>
    <t xml:space="preserve">    Eranos (ou Érane) : Association d'entraide ou repas pris en commun où chacun apporte sa part dans la Grèce antique.</t>
  </si>
  <si>
    <t xml:space="preserve">    Érato : Muse de la poésie lyrique, de l'élégie et des chants amoureux dans la mythologie grecque.</t>
  </si>
  <si>
    <t xml:space="preserve">    Éréthisme : Excitation anormale, exagérée et maladive de la sensibilité ou d'un organe (terme médical).</t>
  </si>
  <si>
    <t xml:space="preserve">    Ergastule : Prison ou cachot souterrain fortifié où les Romains enfermaient les esclaves insoumis ou criminels.</t>
  </si>
  <si>
    <t xml:space="preserve">    Ergo : Mot latin signifiant "donc" (utilisé dans le célèbre raisonnement Cogito, ergo sum).</t>
  </si>
  <si>
    <t xml:space="preserve">    Ergoter : Trouver des difficultés inutiles, chicaner sur de petits détails de langage ou de raisonnement.</t>
  </si>
  <si>
    <t xml:space="preserve">    Éridelle : Sorte de ridelle ou de garde-corps en bois fixé sur les côtés d'une charrette de ferme.</t>
  </si>
  <si>
    <t xml:space="preserve">    Ermage : Terrain inculte, friche ou lande déserte en vieux français.</t>
  </si>
  <si>
    <t xml:space="preserve">    Érotématique : Figure de rhétorique consistant à formuler une série de questions oratoires percutantes.</t>
  </si>
  <si>
    <t xml:space="preserve">    Érotidies : Fêtes célébrées en l'honneur d'Éros (dieu de l'amour) dans la Grèce antique.</t>
  </si>
  <si>
    <t xml:space="preserve">    Erre : Manière d'avancer, vitesse acquise d'un navire ou d'un corps lorsque la force de propulsion a cessé.</t>
  </si>
  <si>
    <t xml:space="preserve">    Érubescent : Qui commence à rougir, qui devient rouge (comme le visage sous le coup de l'émotion).</t>
  </si>
  <si>
    <t xml:space="preserve">    Esbailleure : Action de s'étonner ou état d'extrême surprise en vieux français.</t>
  </si>
  <si>
    <t xml:space="preserve">    Escabelle : Tabouret de bois rustique muni de trois ou quatre pieds divergents, sans dossier.</t>
  </si>
  <si>
    <t xml:space="preserve">    Escabelon : Petit socle ou piédestal allongé destiné à recevoir un buste ou une petite statue.</t>
  </si>
  <si>
    <t xml:space="preserve">    Escafignon : Sorte de chausson léger ou de soulier mince porté autrefois.</t>
  </si>
  <si>
    <t xml:space="preserve">    Escamanc : Sorte de petite passerelle ou d'escalier de bois rustique en vieux français.</t>
  </si>
  <si>
    <t xml:space="preserve">    Escarbille : Petit morceau de charbon ou de bois partiellement brûlé rejeté par les cheminées de locomotives.</t>
  </si>
  <si>
    <t xml:space="preserve">    Escarboucle : Pierre précieuse mythique d'un rouge flamboyant (grenat ou rubis) réputée briller dans l'obscurité.</t>
  </si>
  <si>
    <t xml:space="preserve">    Escargot : Mollusque ; ou ancien nom donné aux escaliers en colimaçon ou en hélice dans les bâtiments.</t>
  </si>
  <si>
    <t xml:space="preserve">    Escarpolette : Balançoire suspendue formée d'un siège de bois retenu par deux cordes accrochées à une branche.</t>
  </si>
  <si>
    <t xml:space="preserve">    Escarre (ou Eschare) : Croûte noire et sèche qui se forme sur la peau suite à une brûlure ou une pression prolongée (lit de malade).</t>
  </si>
  <si>
    <t xml:space="preserve">    Eschatologie : Partie de la théologie qui étudie les fins dernières de l'homme et du monde (le jugement dernier, l'au-delà).</t>
  </si>
  <si>
    <t xml:space="preserve">    Eschillon (ou Échillon) : Sorte de grand filet de pêche vertical.</t>
  </si>
  <si>
    <t xml:space="preserve">    Escobar : Personne hypocrite, rusée qui sait utiliser les subtilités du langage pour tromper (en référence au jésuite Escobar).</t>
  </si>
  <si>
    <t xml:space="preserve">    Escobarder : Agir ou parler de manière hypocrite et rusée en usant de faux-fuyants pour duper.</t>
  </si>
  <si>
    <t xml:space="preserve">    Escoffier : Tuer, assassiner ou mettre à mort de manière violente et brutale (argot ancien).</t>
  </si>
  <si>
    <t xml:space="preserve">    Escoffion : Sorte de coiffure de femme en résille ornée de perles à la mode sous la Renaissance.</t>
  </si>
  <si>
    <t xml:space="preserve">    Escourgée : (Même mot qu'écourgée) Fouet à l'Ancien Régime composé de lanières de cuir.</t>
  </si>
  <si>
    <t xml:space="preserve">    Escouvillon : (Même mot qu'écouvillon) Long balai ou brosse cylindrique pour nettoyer l'intérieur des canons.</t>
  </si>
  <si>
    <t xml:space="preserve">    Escuara (ou Euskara) : Nom de la langue basque parlée traditionnellement au Pays basque.</t>
  </si>
  <si>
    <t xml:space="preserve">    Eskipeson : Équipage, flotte de navires ou embarquement en vieux français maritime.</t>
  </si>
  <si>
    <t xml:space="preserve">    Espadon : Grand poisson de mer au museau allongé en forme d'épée ; ou très grande épée de combat médiévale.</t>
  </si>
  <si>
    <t xml:space="preserve">    Espalier : Arbre fruitier planté contre un mur et dont les branches sont taillées et attachées horizontalement sur un treillage.</t>
  </si>
  <si>
    <t xml:space="preserve">    Espar : Longue pièce de bois ou de métal cylindrique utilisée sur les navires (mât, bôme, vergue, tangon).</t>
  </si>
  <si>
    <t xml:space="preserve">    Espingole : Ancien fusil court au canon très évasé en entonnoir capable de tirer plusieurs balles à la fois.</t>
  </si>
  <si>
    <t xml:space="preserve">    Espolette : Petit tube de bois rempli de poudre servant de fusée pour mettre le feu aux obus autrefois.</t>
  </si>
  <si>
    <t xml:space="preserve">    Esponton : Demi-pique ou arme blanche à long manche portée autrefois par les officiers d'infanterie.</t>
  </si>
  <si>
    <t xml:space="preserve">    Espringale : Machine de guerre médiévale, grande arbalète fixe servant à lancer de lourds projectiles en fer.</t>
  </si>
  <si>
    <t xml:space="preserve">    Esquille : Petit éclat d'os brisé qui s'est détaché lors d'une fracture.</t>
  </si>
  <si>
    <t xml:space="preserve">    Esquipot : Petite boîte en bois munie d'une fente servant de tirelire ou de tronc pour les offrandes autrefois.</t>
  </si>
  <si>
    <t xml:space="preserve">    Essandole (ou Ésandole) : Sorte de petite tuile de bois (bardeau) servant à couvrir les toits des chalets de montagne.</t>
  </si>
  <si>
    <t xml:space="preserve">    Essarter : Défricher une terre boisée en arrachant les arbres et les broussailles pour la rendre cultivable.</t>
  </si>
  <si>
    <t xml:space="preserve">    Essette : Petit marteau de menuisier muni d'un côté tranchant en forme de hachette courbe.</t>
  </si>
  <si>
    <t xml:space="preserve">    Essoriller : Couper les oreilles d'un animal (comme un chien) ou d'un condamné en guise de châtiment autrefois.</t>
  </si>
  <si>
    <t xml:space="preserve">    Estacade : Ouvrage fait de pieux de bois ou de fer plantés dans l'eau pour protéger un port ou guider les navires.</t>
  </si>
  <si>
    <t xml:space="preserve">    Estadou : Petit atelier ou boutique de commerce ouverte sur la rue dans le Midi de la France autrefois.</t>
  </si>
  <si>
    <t xml:space="preserve">    Estafier : Valet armé en livrée chargé de suivre son maître ; par extension, un homme de main ou un sbire.</t>
  </si>
  <si>
    <t xml:space="preserve">    Estage : Condition de séjour, droit de résidence ou d'habitation au Moyen Âge.</t>
  </si>
  <si>
    <t xml:space="preserve">    Estancia : Vaste domaine d'élevage de bétail s'étendant sur des milliers d'hectares en Amérique latine (Argentine).</t>
  </si>
  <si>
    <t xml:space="preserve">    Estavelle : Ouverture naturelle ou conduit souterrain par lequel l'eau d'une nappe ressort violemment lors des crues.</t>
  </si>
  <si>
    <t xml:space="preserve">    Esteilles : Pièces de bois servant de barrières ou de clôtures dans les champs en vieux français.</t>
  </si>
  <si>
    <t xml:space="preserve">    Ester : Soutenir une action en justice comme demandeur ou défendeur (terme de droit utilisé dans "ester en justice").</t>
  </si>
  <si>
    <t xml:space="preserve">    Estier : Petit canal ou fossé reliant les marais salants à la mer pour l'alimentation en eau salée.</t>
  </si>
  <si>
    <t xml:space="preserve">    Estive : Pâturage de haute montagne où les troupeaux passent l'été lors de la transhumance.</t>
  </si>
  <si>
    <t xml:space="preserve">    Estoc : Le tranchant ou la pointe d'une épée longue (utilisé dans "frapper d'estoc et de taille").</t>
  </si>
  <si>
    <t xml:space="preserve">    Estramaçon : Grande épée de combat médiévale à double tranchant ; ou coup violent porté avec cette épée.</t>
  </si>
  <si>
    <t xml:space="preserve">    Estran : Partie du rivage de la mer qui est alternativement couverte et découverte par les marées.</t>
  </si>
  <si>
    <t xml:space="preserve">    Estrapade : Ancien châtiment militaire cruel consistant à hisser un condamné au sommet d'un mât avant de le laisser tomber brusquement.</t>
  </si>
  <si>
    <t xml:space="preserve">    Estrif : Querelle, dispute vive ou combat au Moyen Âge (vieux français).</t>
  </si>
  <si>
    <t xml:space="preserve">    Étambord (ou Étambot) : Forte pièce de bois ou de fer verticale formant l'extrémité arrière de la coque d'un navire.</t>
  </si>
  <si>
    <t xml:space="preserve">    Étampure : Trou pratiqué dans le fer d'un cheval pour y loger les clous de fixation.</t>
  </si>
  <si>
    <t xml:space="preserve">    Étançon : Forte pièce de bois ou de métal placée verticalement pour soutenir une galerie de mine ou un mur.</t>
  </si>
  <si>
    <t xml:space="preserve">    Étanfiche : Hauteur ou épaisseur d'une assise de pierres de taille dans une carrière.</t>
  </si>
  <si>
    <t xml:space="preserve">    Étarquer : Hisser une voile au maximum de sa tension à l'aide des drisses sur un voilier.</t>
  </si>
  <si>
    <t xml:space="preserve">    Ételle : Éclat de bois ou copeau mince en vieux français régional.</t>
  </si>
  <si>
    <t xml:space="preserve">    Étésiens : Vents du nord réguliers et constants qui soufflent sur la mer Égée pendant l'été.</t>
  </si>
  <si>
    <t xml:space="preserve">    Éteule : Le chaume ou la partie inférieure des tiges de céréales qui reste fixée au sol après la moisson (le champ d'éteule).</t>
  </si>
  <si>
    <t xml:space="preserve">    Éthologie : Science qui étudie le comportement des animaux dans leur milieu naturel ou en captivité.</t>
  </si>
  <si>
    <t xml:space="preserve">    Éthopée : Portrait littéraire décrivant les mœurs, le caractère et les qualités morales d'un personnage.</t>
  </si>
  <si>
    <t xml:space="preserve">    Étiage : Le niveau le plus bas atteint par un cours d'eau ou une rivière pendant la période de sécheresse.</t>
  </si>
  <si>
    <t xml:space="preserve">    Étibeau : Petit outil de fer pointu utilisé par les cordonniers autrefois.</t>
  </si>
  <si>
    <t xml:space="preserve">    Étier : (Même mot que l'estier) Canal reliant un marais salant à la mer.</t>
  </si>
  <si>
    <t xml:space="preserve">    Étille : Sorte de balance fine de pesée utilisée par les changeurs d'or autrefois.</t>
  </si>
  <si>
    <t xml:space="preserve">    Étiolé : Qui est devenu pâle, chétif, affaibli et allongé par manque de lumière ou de nourriture.</t>
  </si>
  <si>
    <t xml:space="preserve">    Étiologie : Partie de la médecine qui étudie les causes et l'origine des maladies.</t>
  </si>
  <si>
    <t xml:space="preserve">    Étique : D'une maigreur extrême et squelettique, décharné par la maladie ou la faim.</t>
  </si>
  <si>
    <t xml:space="preserve">    Étoc : Rocher caché sous l'eau ou brisant à fleur d'eau, dangereux pour la navigation maritime.</t>
  </si>
  <si>
    <t xml:space="preserve">    Étoupille : Petite mèche ou tube rempli de poudre inflammable servant à mettre le feu à la charge d'un canon.</t>
  </si>
  <si>
    <t xml:space="preserve">    Étraquer : Tracer des lignes ou des repères profonds sur une pièce en construction.</t>
  </si>
  <si>
    <t xml:space="preserve">    Eubage : Prêtre ou devin celte de la classe des druides, chargé d'étudier la nature et de célébrer les sacrifices.</t>
  </si>
  <si>
    <t xml:space="preserve">    Eucologe : Livre d'église contenant les prières, les psaumes et l'ordre des offices pour les fidèles catholiques.</t>
  </si>
  <si>
    <t xml:space="preserve">    Eudémon : Bon génie, esprit bienveillant ou ange gardien dans la mythologie antique.</t>
  </si>
  <si>
    <t xml:space="preserve">    Euménide : Les Furies de la mythologie grecque (divinités vengeresses des crimes), appelées ainsi par euphémisme.</t>
  </si>
  <si>
    <t xml:space="preserve">    Euphonie : Qualité de sons agréables à l'oreille produits par une combinaison harmonieuse de mots.</t>
  </si>
  <si>
    <t xml:space="preserve">    Euripe : Canal étroit ou détroit maritime traversé par des courants violents et changeants.</t>
  </si>
  <si>
    <t xml:space="preserve">    Eurythmie : Harmonie parfaite et gracieuse dans les mouvements du corps, la musique ou l'architecture.</t>
  </si>
  <si>
    <t xml:space="preserve">    Eustache : Sorte de petit couteau de poche rustique à manche de bois et virole tournante.</t>
  </si>
  <si>
    <t xml:space="preserve">    Évagation : Distraction de l'esprit, égarement des pensées hors du sujet (utilisé surtout dans le vocabulaire spirituel).</t>
  </si>
  <si>
    <t xml:space="preserve">    Évanide : Qui s'efface rapidement, s'évanouit ou disparaît sans laisser de traces (éphémère).</t>
  </si>
  <si>
    <t xml:space="preserve">    Évection : Plus grande inégalité observée dans le mouvement de la Lune autour de la Terre, causée par l'attraction du Soleil.</t>
  </si>
  <si>
    <t xml:space="preserve">    Éventiller : Agiter les ailes sans s'envoler en parlant d'un oiseau ; ou remuer légèrement.</t>
  </si>
  <si>
    <t xml:space="preserve">    Éversion : Destruction totale, renversement complet d'un édifice ou d'une cité par une force violente.</t>
  </si>
  <si>
    <t xml:space="preserve">    Évoé : Cri de joie et d'enthousiasme poussé par les bacchantes lors des fêtes en l'honneur de Bacchus.</t>
  </si>
  <si>
    <t xml:space="preserve">    Évolage : Droit ou possibilité de déplacement ou de vol pour les oiseaux de colombier autrefois.</t>
  </si>
  <si>
    <t xml:space="preserve">    Exarque : Gouverneur civil et militaire d'une province de l'Empire byzantin (l'exarchat de Ravenne).</t>
  </si>
  <si>
    <t xml:space="preserve">    Exaudi : Le dimanche précédant la Pentecôte dans le calendrier chrétien (le sixième dimanche après Pâques).</t>
  </si>
  <si>
    <t xml:space="preserve">    Exciper : Alléguer, invoquer une exception ou un argument de droit pour sa défense dans un procès (exciper de son innocence).</t>
  </si>
  <si>
    <t xml:space="preserve">    Excorier : Écorcher la peau superficiellement en enlevant l'épiderme par frottement (produire une excoriation).</t>
  </si>
  <si>
    <t xml:space="preserve">    Exeat : Autorisation officielle donnée par un évêque à un prêtre ou par une académie à un enseignant pour quitter son poste.</t>
  </si>
  <si>
    <t xml:space="preserve">    Exèdre : Grand banc de pierre semi-circulaire placé en plein air dans les jardins ou les monuments de l'Antiquité.</t>
  </si>
  <si>
    <t xml:space="preserve">    Exègue : Espace ou portion d'une médaille situé sous le motif principal (l'exergue).</t>
  </si>
  <si>
    <t xml:space="preserve">    Exhéréder : Exclure un héritier légitime de sa succession, le déshériter officiellement (droit).</t>
  </si>
  <si>
    <t xml:space="preserve">    Exhumation : Action de retirer un corps mort ou un squelette de la terre où il était enterré.</t>
  </si>
  <si>
    <t xml:space="preserve">    Exondé : Se dit d'une terre ou d'un rivage qui émerge hors de l'eau après une crue ou une marée (opposé à inondé).</t>
  </si>
  <si>
    <t xml:space="preserve">    Exorde : Première partie d'un discours classique destiné à capter l'attention et la bienveillance de l'auditoire.</t>
  </si>
  <si>
    <t xml:space="preserve">    Expédition : Copie certifiée conforme d'un acte notarié ou d'un jugement officiel (droit).</t>
  </si>
  <si>
    <t xml:space="preserve">    Explétif : Mot inutile au sens de la phrase mais ajouté pour la grammaire ou l'harmonie (ex: le ne dans Je crains qu'il ne vienne).</t>
  </si>
  <si>
    <t xml:space="preserve">    Expugnable : Qui peut être pris d'assaut, conquis ou emporté par la force (en parlant d'une place forte, opposé à inexpugnable).</t>
  </si>
  <si>
    <t xml:space="preserve">    Extemporané : Qui est préparé ou exécuté sur-le-champ, immédiatement au moment de l'usage (sans conservation).</t>
  </si>
  <si>
    <t xml:space="preserve">    Extrorse : Anthère d'une fleur qui s'ouvre vers l'extérieur de la fleur pour libérer son pollen (opposé à introrse).</t>
  </si>
  <si>
    <t xml:space="preserve">    Fabril : Relatif au travail des métaux, de la forge ou aux arts mécaniques faits par les artisans.</t>
  </si>
  <si>
    <t xml:space="preserve">    Faciende : Cabale, complot ou ligue secrète formée pour faire triompher des intérêts privés (vieux français).</t>
  </si>
  <si>
    <t xml:space="preserve">    Faconde : Facilité de parole extraordinaire, éloquence abondante et parfois un peu bavarde.</t>
  </si>
  <si>
    <t xml:space="preserve">    Facteur : Artisan spécialisé dans la fabrication et l'entretien des instruments de musique complexes (facteur d'orgues).</t>
  </si>
  <si>
    <t xml:space="preserve">    Factieux : Personne qui s'oppose violemment à l'autorité établie et cherche à provoquer des troubles politiques.</t>
  </si>
  <si>
    <t xml:space="preserve">    Factotum : Personne à tout faire dans une maison ou une entreprise, chargée de toutes les tâches subalternes.</t>
  </si>
  <si>
    <t xml:space="preserve">    Factum : Mémoire écrit rédigé par un avocat pour résumer les faits d'un procès et défendre son client.</t>
  </si>
  <si>
    <t xml:space="preserve">    Facule : Portion très brillante et chaude observée à la surface du Soleil.</t>
  </si>
  <si>
    <t xml:space="preserve">    Fafée : Sorte de conte, d'histoire vaine ou de futilité en vieux français familier.</t>
  </si>
  <si>
    <t xml:space="preserve">    Fafelu : Personne qui a les joues grosses, potelées et rebondies.</t>
  </si>
  <si>
    <t xml:space="preserve">    Fagne : Terrain marécageux, tourbière sauvage des plateaux ardennais (comme les Hautes Fagnes).</t>
  </si>
  <si>
    <t xml:space="preserve">    Fagotin : Petit fagot de menu bois ; ou singe dressé vêtu d'un costume de bouffon autrefois.</t>
  </si>
  <si>
    <t xml:space="preserve">    Faguenas : Odeur forte, fétide et désagréable de transpiration ou de malpropreté.</t>
  </si>
  <si>
    <t xml:space="preserve">    Faillance : Action de faillir, d'échouer ou manque de forces en vieux français.</t>
  </si>
  <si>
    <t xml:space="preserve">    Faisse : Large bande de tissu ou bandage de lin servant à emmailloter les nouveau-nés autrefois.</t>
  </si>
  <si>
    <t xml:space="preserve">    Faisselle : Petit panier de jonc percé de trous servant à égoutter le fromage blanc frais (qui a donné son nom au fromage).</t>
  </si>
  <si>
    <t xml:space="preserve">    Falarique : Ancienne machine ou lance incendiaire projetée par les assiégeants contre les fortifications de bois.</t>
  </si>
  <si>
    <t xml:space="preserve">    Falbala : Bande de tissu froncée ou plissée servant d'ornement au bas d'une jupe ou d'un rideau.</t>
  </si>
  <si>
    <t xml:space="preserve">    Falculaire : Qui a la forme allongée et recourbée d'une lame de faux ou d'une serpe (en anatomie/zoologie).</t>
  </si>
  <si>
    <t xml:space="preserve">    Falerne : Célèbre vin rouge très réputé et recherché de l'Italie antique (le vin falerne).</t>
  </si>
  <si>
    <t xml:space="preserve">    Fallotte (ou Falote) : Grande lanterne de papier ou de bois portée au bout d'un bâton autrefois.</t>
  </si>
  <si>
    <t xml:space="preserve">    Falot : Qui manque d'éclat, de personnalité ; ou grande lanterne de garde ou de navire.</t>
  </si>
  <si>
    <t xml:space="preserve">    Falourde : Gros fagot de bois de chauffage rond et lourd lié par deux liens de fer ou d'osier.</t>
  </si>
  <si>
    <t xml:space="preserve">    Faluche : Béret de velours noir traditionnel des étudiants de l'université française orné de rubans.</t>
  </si>
  <si>
    <t xml:space="preserve">    Falun : Dépôt de coquilles marines fossiles formant une roche calcaire friable utilisée comme engrais agricole.</t>
  </si>
  <si>
    <t xml:space="preserve">    Famel : Qui appartient à la famille ou qui est d'un naturel doux en vieux français.</t>
  </si>
  <si>
    <t xml:space="preserve">    Fanfreluche : Petit ornement de vêtement frivole, sans valeur et surchargé (colifichet, ruban).</t>
  </si>
  <si>
    <t xml:space="preserve">    Faquin : Homme de rien, méprisable, coquin et sans honneur ; ou mannequin de paille pour l'entraînement à la lance.</t>
  </si>
  <si>
    <t xml:space="preserve">    Faraillon : Petit phare côtier établi sur un rocher isolé en mer.</t>
  </si>
  <si>
    <t xml:space="preserve">    Faraison : Étape de la fabrication du verre soufflé où la bulle de verre est façonnée à la canne.</t>
  </si>
  <si>
    <t xml:space="preserve">    Faraud : Personne qui aime à parader fièrement, qui fait le fier en affichant une élégance prétentieuse.</t>
  </si>
  <si>
    <t xml:space="preserve">    Fardeau : Lourde charge matérielle ou morale ; ou masse de roches menaçant de s'effondrer dans une mine.</t>
  </si>
  <si>
    <t xml:space="preserve">    Fardier : Sorte de grand chariot lourd et robuste sans rebords servant à transporter de lourds blocs de pierre de taille.</t>
  </si>
  <si>
    <t xml:space="preserve">    Fargues : Planches amovibles placées sur le côté d'un navire pour empêcher l'eau de mer de balayer le pont.</t>
  </si>
  <si>
    <t xml:space="preserve">    Faribole : Propos vain, plaisanterie frivole et sans importance dite pour amuser.</t>
  </si>
  <si>
    <t xml:space="preserve">    Farigoule : Nom populaire provençal donné au thym sauvage du Midi de la France.</t>
  </si>
  <si>
    <t xml:space="preserve">    Fascicule : Cahier ou partie d'un ouvrage publié par morceaux successifs avant reliure.</t>
  </si>
  <si>
    <t xml:space="preserve">    Fascine : Fagot de longues branches fines serrées servant à combler des fossés ou à retenir la terre des digues.</t>
  </si>
  <si>
    <t xml:space="preserve">    Fasciolaire : Coquillage marin fossile allongé en spirale.</t>
  </si>
  <si>
    <t xml:space="preserve">    Faséiement : Mouvement de tremblement d'une voile qui commence à battre au vent lorsque le navire s'approche trop près.</t>
  </si>
  <si>
    <t xml:space="preserve">    Fasin (ou Fasinage) : Ouvrage défensif composé de fascines de bois.</t>
  </si>
  <si>
    <t xml:space="preserve">    Fatrasie : Court poème médiéval absurde, incohérent, formant un non-sens volontaire et burlesque.</t>
  </si>
  <si>
    <t xml:space="preserve">    Fatrasser : S'occuper de choses sans importance, faire du désordre ou bavarder inutilement.</t>
  </si>
  <si>
    <t xml:space="preserve">    Fatuaire : Deviner ou prêtre antique qui se croyait inspiré par le destin pour prédire l'avenir.</t>
  </si>
  <si>
    <t xml:space="preserve">    Fatuel : Qui est sot, niais ou imbécile par nature en vieux français.</t>
  </si>
  <si>
    <t xml:space="preserve">    Fatum : Le destin ou la fatalité absolue à laquelle les hommes ne peuvent échapper dans l'Antiquité.</t>
  </si>
  <si>
    <t xml:space="preserve">    Faubert : Gros balai fait de vieux cordages effilés servant à essuyer l'eau sur le pont d'un navire.</t>
  </si>
  <si>
    <t xml:space="preserve">    Fauconneau : Ancienne petite pièce d'artillerie légère en bronze montée sur pivot au XVIe siècle.</t>
  </si>
  <si>
    <t xml:space="preserve">    Faucre : Crochet de fer fixé sur le côté droit de la cuirasse de l'homme d'armes pour soutenir la lance de tournoi.</t>
  </si>
  <si>
    <t xml:space="preserve">    Faussart : Sorte de grand coutelas ou de serpe à long manche utilisée au Moyen Âge.</t>
  </si>
  <si>
    <t xml:space="preserve">    Faussure : Partie inférieure évasée d'une cloche qui s'élargit vers le bas (la lèvre de la cloche).</t>
  </si>
  <si>
    <t xml:space="preserve">    Faux-à-connils : Sorte de piège ou de filet utilisé autrefois pour la chasse aux lapins de garenne.</t>
  </si>
  <si>
    <t xml:space="preserve">    Faux-bourdon : Procédé d'harmonisation musicale médiévale en chant ecclésiastique ; ou mâle de l'abeille.</t>
  </si>
  <si>
    <t xml:space="preserve">    Faux-du-corps : La partie médiane du tronc humain, la taille ou la ceinture autrefois.</t>
  </si>
  <si>
    <t xml:space="preserve">    Favéolé : Qui présente des alvéoles ou de petits trous réguliers semblables à ceux d'un gâteau de miel.</t>
  </si>
  <si>
    <t xml:space="preserve">    Favonien : Relatif à Favonius, le vent d'ouest doux et tiède du printemps dans la Rome antique (le zéphyr).</t>
  </si>
  <si>
    <t xml:space="preserve">    Fay : Forêt ou terrain planté principalement de hêtres (la hêtraie en vieux français).</t>
  </si>
  <si>
    <t xml:space="preserve">    Féage : Concession d'une terre féodale contre une redevance annuelle fixe (synonyme d'afféage).</t>
  </si>
  <si>
    <t xml:space="preserve">    Fébricitant : Personne qui a de la fièvre, ou qui est dans un état d'agitation fiévreuse.</t>
  </si>
  <si>
    <t xml:space="preserve">    Féchelle : Sorte de ridelle ou d'échelle fixée sur le côté d'une charrette de ferme.</t>
  </si>
  <si>
    <t xml:space="preserve">    Féer : Douer d'un pouvoir magique, charmer ou ensorceler comme une fée (utilisé au participe passé "un lieu féé").</t>
  </si>
  <si>
    <t xml:space="preserve">    Fêle : Long tube de fer creux dont le verrier se sert pour cueillir et souffler le verre fondu.</t>
  </si>
  <si>
    <t xml:space="preserve">    Félibre : Poète ou écrivain de langue d'oc faisant partie du mouvement du Félibrige.</t>
  </si>
  <si>
    <t xml:space="preserve">    Félibrige : Association littéraire fondée par Frédéric Mistral au XIXe siècle pour restaurer et défendre la langue d'oc.</t>
  </si>
  <si>
    <t xml:space="preserve">    Félir : Pousser le cri caractéristique du chat en colère qui feule ou crache.</t>
  </si>
  <si>
    <t xml:space="preserve">    Fenil : Bâtiment ou partie de la grange de la ferme servant à stocker et conserver le foin séché.</t>
  </si>
  <si>
    <t xml:space="preserve">    Férie : Jour de fête religieuse dans l'Antiquité romaine ; ou jour de la semaine non festif en liturgie chrétienne.</t>
  </si>
  <si>
    <t xml:space="preserve">    Ferler : Enrouler et attacher solidement une voile autour de sa vergue à l'aide de rabians sur un voilier.</t>
  </si>
  <si>
    <t xml:space="preserve">    Ferretier (ou Maréchal-ferrant) : Artisan spécialisé dans le ferrage des chevaux ou des bœufs de trait.</t>
  </si>
  <si>
    <t xml:space="preserve">    Ferronnière : Fin bandeau ou chaîne de métal orné d'une pierre précieuse portée au milieu du front par les femmes au XIXe siècle.</t>
  </si>
  <si>
    <t xml:space="preserve">    Férule : Palette de bois ou de cuir servant à frapper la main des écoliers fautifs autrefois (utilisé dans "sous la férule").</t>
  </si>
  <si>
    <t xml:space="preserve">    Fétuque : Plante herbeuse commune des prairies, excellente pour le pâturage du bétail.</t>
  </si>
  <si>
    <t xml:space="preserve">    Feudataire : Vassal qui tenait un fief d'un seigneur suzerain à charge de redevance ou de service militaire.</t>
  </si>
  <si>
    <t xml:space="preserve">    Feudiste : Juriste spécialisé dans l'étude des lois, des droits et des titres féodaux sous l'Ancien Régime.</t>
  </si>
  <si>
    <t xml:space="preserve">    Féverole : Variété de fève à petites graines cultivée pour nourrir le bétail ou comme engrais vert.</t>
  </si>
  <si>
    <t xml:space="preserve">    Fibrille : Fibre minuscule ou filament extrêmement fin composant un tissu organique.</t>
  </si>
  <si>
    <t xml:space="preserve">    Ficaire : Petite plante sauvage des sous-bois à fleurs jaunes brillantes dont les racines soignent les hémorroïdes.</t>
  </si>
  <si>
    <t xml:space="preserve">    Ficar (ou Ficard) : Sorte d'outil tranchant de vigneron ou de jardinier autrefois.</t>
  </si>
  <si>
    <t xml:space="preserve">    Fidéjusseur : Personne qui se porte caution pour une autre en garantissant le paiement d'une dette (droit).</t>
  </si>
  <si>
    <t xml:space="preserve">    Figaro : Coiffeur rusé, intrigant et spirituel (en référence au personnage de Beaumarchais) ; ou veste courte de femme.</t>
  </si>
  <si>
    <t xml:space="preserve">    Figuline : Ouvrage ou statuette d'argile ou de poterie fine cuite (terme d'art).</t>
  </si>
  <si>
    <t xml:space="preserve">    Filoselle : Étoffe grossière fabriquée à partir des déchets de soie (bourre de soie).</t>
  </si>
  <si>
    <t xml:space="preserve">    Finage : Territoire juridiquement délimité sur lequel s'exerçait l'autorité d'une paroisse ou d'une commune autrefois.</t>
  </si>
  <si>
    <t xml:space="preserve">    Flabelliforme : Qui a la forme étalée d'un éventail (en botanique ou zoologie).</t>
  </si>
  <si>
    <t xml:space="preserve">    Flache : Partie courbe et pourvue d'écorce restant sur une planche de bois mal équarrie ; ou flaque d'eau sur une route.</t>
  </si>
  <si>
    <t xml:space="preserve">    Flageolet : Petite flûte à bec ancienne ; ou variété de haricot blanc-vert très tendre.</t>
  </si>
  <si>
    <t xml:space="preserve">    Flagorner : Flatter bassement, de manière servile, outrancière et intéressée pour plaire.</t>
  </si>
  <si>
    <t xml:space="preserve">    Flagrance : Caractère d'un crime ou d'un délit commis sur le fait (en flagrant délit).</t>
  </si>
  <si>
    <t xml:space="preserve">    Flaire-murette : Personne curieuse, indiscrète qui cherche à écouter aux portes ou à espionner.</t>
  </si>
  <si>
    <t xml:space="preserve">    Flambart : Scintillement lumineux produit par la mer la nuit ; ou ancien charbon de terre brûlant.</t>
  </si>
  <si>
    <t xml:space="preserve">    Flambe : Plante sauvage des marais à fleurs jaunes ou violettes (synonyme populaire de l'iris).</t>
  </si>
  <si>
    <t xml:space="preserve">    Flamberge : Grande et lourde épée de combat médiévale à double tranchant (utilisé dans "mettre flamberge au vent").</t>
  </si>
  <si>
    <t xml:space="preserve">    Flamine : Prêtre romain antique dédié au culte d'une divinité particulière (ex: le flamine de Jupiter).</t>
  </si>
  <si>
    <t xml:space="preserve">    Flanconade : Botte ou coup d'épée porté directement au flanc de l'adversaire en escrime ancienne.</t>
  </si>
  <si>
    <t xml:space="preserve">    Flandrin : Homme grand, maigre, un peu gauche, d'une allure nonchalante.</t>
  </si>
  <si>
    <t xml:space="preserve">    Flanquer : Être placé sur les côtés pour protéger, défendre ou renforcer les flancs d'une structure militaire.</t>
  </si>
  <si>
    <t xml:space="preserve">    Flavel : Petit éventail ou chasse-mouches en vieux français.</t>
  </si>
  <si>
    <t xml:space="preserve">    Flavescent : Qui tire sur le jaune, qui prend des reflets d'or ou de blond (comme les blés mûrs).</t>
  </si>
  <si>
    <t xml:space="preserve">    Flétrir : Faire perdre sa fraîcheur à une fleur ; ou condamner moralement, marquer d'infamie publiquement.</t>
  </si>
  <si>
    <t xml:space="preserve">    Flette : Petite barque en bois à fond plat utilisée pour le transport des marchandises sur les rivières du Nord.</t>
  </si>
  <si>
    <t xml:space="preserve">    Fleurdeliser : Marquer un condamné au fer rouge d'une fleur de lys en guise de châtiment infamant sous l'Ancien Régime.</t>
  </si>
  <si>
    <t xml:space="preserve">    Flibot : Petit navire de charge hollandais à deux mâts très léger et maniable au XVIIe siècle.</t>
  </si>
  <si>
    <t xml:space="preserve">    Flinquer : Briller, étinceler ou jeter des éclats de lumière en vieux français.</t>
  </si>
  <si>
    <t xml:space="preserve">    Flipot : Petite pièce de bois ajustée pour dissimuler une fente ou un défaut dans un assemblage de menuiserie.</t>
  </si>
  <si>
    <t xml:space="preserve">    Floche : Se dit d'une soie ou d'un fil qui n'est pas tordu, formant une touffe souple et douce.</t>
  </si>
  <si>
    <t xml:space="preserve">    Floqueté : Orné de petits flocons, de touffes de laine ou de rubans en vieux français.</t>
  </si>
  <si>
    <t xml:space="preserve">    Flourade : Sorte de grande pièce de tissu ou de couverture de laine fine autrefois.</t>
  </si>
  <si>
    <t xml:space="preserve">    Fluer : S'écouler abondamment en parlant d'un fluide ou d'une humeur du corps (qui a donné le mot flux).</t>
  </si>
  <si>
    <t xml:space="preserve">    Flûte : Instrument de musique ; ou grand navire de charge hollandais lourd et ventru utilisé pour le commerce au XVIIe siècle.</t>
  </si>
  <si>
    <t xml:space="preserve">    Foite-cul : Sorte d'ancien jeu populaire d'enfants ; ou fessée en vieux français familier.</t>
  </si>
  <si>
    <t xml:space="preserve">    Folette : Sorte de petit filet de pêche léger.</t>
  </si>
  <si>
    <t xml:space="preserve">    Fondis : Effondrement soudain du sol provoqué par l'écroulement d'une ancienne carrière souterraine ou d'une galerie.</t>
  </si>
  <si>
    <t xml:space="preserve">    Fondrier : Glace spongieuse qui se forme au fond d'une rivière avant de remonter à la surface lors du dégel.</t>
  </si>
  <si>
    <t xml:space="preserve">    Fondrilles : (Même mot qu'effondrilles) Dépôt solide qui s'accumule au fond d'un liquide épais.</t>
  </si>
  <si>
    <t xml:space="preserve">    Fongueux : Qui ressemble à un champignon, ou qui se développe rapidement comme une moisissure (en médecine).</t>
  </si>
  <si>
    <t xml:space="preserve">    Fontinal : Qui pousse, vit ou se développe à proximité immédiate des sources d'eau claire.</t>
  </si>
  <si>
    <t xml:space="preserve">    Fonture : L'ensemble des pièces métalliques composant le mécanisme d'un pressoir ou d'une machine.</t>
  </si>
  <si>
    <t xml:space="preserve">    For : Tribunal intérieur de la conscience morale (le for intérieur) ; ou privilège de juridiction autrefois.</t>
  </si>
  <si>
    <t xml:space="preserve">    Forcine : Sorte de petit outil en fer fourchu utilisé par les paysans.</t>
  </si>
  <si>
    <t xml:space="preserve">    Forhu : Cri ou sonnerie de cor pour appeler les chiens de chasse lors de la curée (vénerie).</t>
  </si>
  <si>
    <t xml:space="preserve">    Forjet : Saillie ou avancée d'une maçonnerie ou d'un toit par rapport au plan vertical du mur.</t>
  </si>
  <si>
    <t xml:space="preserve">    Forlancer : Faire lever, forcer le gibier à sortir de sa cachette ou de son fort (terme de chasse).</t>
  </si>
  <si>
    <t xml:space="preserve">    Forlonge : Retard pris par les chiens de chasse par rapport à l'animal poursuivi (utilisé dans "être en forlonge").</t>
  </si>
  <si>
    <t xml:space="preserve">    Formeret : Arc de voûte en maçonnerie encastré dans le mur porteur qui délimite une travée (architecture gothique).</t>
  </si>
  <si>
    <t xml:space="preserve">    Formicant : Pouls très faible, rapide et irrégulier évoquant le frémissement de la marche des fourmis (médecine).</t>
  </si>
  <si>
    <t xml:space="preserve">    Formication : Sensation de picotement ou d'engourdissement sur la peau évoquant la marche de fourmis.</t>
  </si>
  <si>
    <t xml:space="preserve">    Fornage : Taxe ou redevance féodale que le paysan devait payer au seigneur pour cuire son pain au four banal.</t>
  </si>
  <si>
    <t xml:space="preserve">    Fornier : Boulanger préposé à la garde et à la cuisson du pain dans le four banal du seigneur au Moyen Âge.</t>
  </si>
  <si>
    <t xml:space="preserve">    Fors : Préposition de vieux français signifiant "excepté", "hormis" ou "sauf" (utilisé dans "tout est perdu fors l'honneur").</t>
  </si>
  <si>
    <t xml:space="preserve">    Fortune : Destin capricieux ; ou voile carrée de secours hissée par gros temps sur un voilier (la voile de fortune).</t>
  </si>
  <si>
    <t xml:space="preserve">    Fosse à lions : Partie la plus basse et centrale de la cale d'un ancien navire de guerre où l'on stockait les gros cordages.</t>
  </si>
  <si>
    <t xml:space="preserve">    Fouace (ou Fouasse) : Galette de blé fine cuite sous la cendre autrefois, devenue une brioche traditionnelle du Sud-Ouest.</t>
  </si>
  <si>
    <t xml:space="preserve">    Fouage : Impôt féodal perçu sur chaque feu, c'est-à-dire par foyer ou ménage paysan au Moyen Âge.</t>
  </si>
  <si>
    <t xml:space="preserve">    Fouaille : La part de viande ou d'entrailles de l'animal tué jetée aux chiens de chasse pour les récompenser (la curée).</t>
  </si>
  <si>
    <t xml:space="preserve">    Fouailler : Frapper de coups de fouet répétés, vifs et continuels.</t>
  </si>
  <si>
    <t xml:space="preserve">    Foucade : Caprice soudain, impulsion irréfléchie et passagère (utilisé dans "avoir une foucade").</t>
  </si>
  <si>
    <t xml:space="preserve">    Fouée : Ancienne méthode de pêche ou de chasse nocturne utilisant un grand feu de bois pour éblouir les animaux.</t>
  </si>
  <si>
    <t xml:space="preserve">    Fouettade : Coup de fouet vif ou action de fouetter rapidement en vieux français.</t>
  </si>
  <si>
    <t xml:space="preserve">    Fougue : Énergie ardente, impétueuse ; ou mât situé à l'arrière d'un navire à trois mâts (le mât de fougue).</t>
  </si>
  <si>
    <t xml:space="preserve">    Fouillot : Petite pièce métallique faisant saillie dans le mécanisme d'une serrure pour guider la clé.</t>
  </si>
  <si>
    <t xml:space="preserve">    Fourbauder : Tromper, duper ou commettre une fourberie envers quelqu'un en vieux français.</t>
  </si>
  <si>
    <t xml:space="preserve">    Fourche-fière : Sorte de grande fourche de fer défensive utilisée au Moyen Âge.</t>
  </si>
  <si>
    <t xml:space="preserve">    Fourcq : Carrefour, embranchement de deux routes en forme de fourche en vieux français régional.</t>
  </si>
  <si>
    <t xml:space="preserve">    Fournache : Sorte de grand four à chaux ou de briques en maçonnerie autrefois.</t>
  </si>
  <si>
    <t xml:space="preserve">    Fournilles : Petites branches fines ou menu bois servant à allumer le feu du four.</t>
  </si>
  <si>
    <t xml:space="preserve">    Fourquine : Fourche de fer verticale servant de support pour poser le canon des lourds mousquets autrefois.</t>
  </si>
  <si>
    <t xml:space="preserve">    Foutelaie : Terrain ou forêt planté principalement de hêtres (le fouteau étant l'ancien nom du hêtre).</t>
  </si>
  <si>
    <t xml:space="preserve">    Fragrances : Odeurs agréables, parfums subtils et exhalaisons odorantes.</t>
  </si>
  <si>
    <t xml:space="preserve">    Fraîchin : Odeur de marée fraîche, de poisson de mer ou de rivage humide.</t>
  </si>
  <si>
    <t xml:space="preserve">    Frairie : Fête populaire de village joyeuse, kermesse ou grand banquet amical.</t>
  </si>
  <si>
    <t xml:space="preserve">    Fraise : Fruit ; ou grand col de linge plissé, blanc et empesé, porté par les nobles au XVIe siècle.</t>
  </si>
  <si>
    <t xml:space="preserve">    Fraisil : Mélange de terre fine et de poussière de charbon de bois utilisé dans les charbonnières.</t>
  </si>
  <si>
    <t xml:space="preserve">    Frangipane : Crème d'amandes parfumée servant à garnir la galette des rois (inventée par le marquis de Frangipani).</t>
  </si>
  <si>
    <t xml:space="preserve">    Frein : Organe mécanique ; ou mors du filet placé dans la bouche du cheval pour le guider autrefois.</t>
  </si>
  <si>
    <t xml:space="preserve">    Frelampier : Homme de rien, vaurien ou individu sans ressources et fainéant en vieux français.</t>
  </si>
  <si>
    <t xml:space="preserve">    Freloche : Sorte de petit filet de pêche monté sur un manche (épuisette).</t>
  </si>
  <si>
    <t xml:space="preserve">    Fréquentatif : Verbe qui indique la répétition fréquente ou continuelle d'une même action (ex: tchaqueter de choquer).</t>
  </si>
  <si>
    <t xml:space="preserve">    Frésange : Jeune porc d'un an donné en redevance seigneuriale au Moyen Âge.</t>
  </si>
  <si>
    <t xml:space="preserve">    Frette : Anneau métallique robuste fretté autour d'une pièce de bois ou de fer pour empêcher son éclatement.</t>
  </si>
  <si>
    <t xml:space="preserve">    Fricot : Repas simple, ragoût rustique préparé à la campagne autrefois.</t>
  </si>
  <si>
    <t xml:space="preserve">    Frigidarium : Grande salle des bains froids dans les thermes de la Rome antique.</t>
  </si>
  <si>
    <t xml:space="preserve">    Frigousse : Bon repas chaud, fricot ou ragoût savoureux préparé à la cuisine (familier ancien).</t>
  </si>
  <si>
    <t xml:space="preserve">    Frimas : Brouillard givrant et froid qui se dépose en fine couche de glace en hiver.</t>
  </si>
  <si>
    <t xml:space="preserve">    Fringuer : S'habiller avec recherche ou porter des vêtements (argot populaire).</t>
  </si>
  <si>
    <t xml:space="preserve">    Fripe-lippe : Personne gourmande, friande de bons morceaux de viande en vieux français familier.</t>
  </si>
  <si>
    <t xml:space="preserve">    Friselis : Léger murmure produit par le vent dans les feuilles ou les petites vagues sur l'eau.</t>
  </si>
  <si>
    <t xml:space="preserve">    Frondescent : Qui commence à se couvrir de feuilles vertes au printemps (en parlant des arbres).</t>
  </si>
  <si>
    <t xml:space="preserve">    Frontin : Nom traditionnel de personnage de valet rusé, insolent et spirituel dans la comédie classique.</t>
  </si>
  <si>
    <t xml:space="preserve">    Frouer : Imiter le cri de la chouette ou d'autres oiseaux pour les attirer (terme de chasse).</t>
  </si>
  <si>
    <t xml:space="preserve">    Fruition : Action de jouir pleinement d'un bien, d'un plaisir ou d'une réalisation.</t>
  </si>
  <si>
    <t xml:space="preserve">    Frusquin : L'ensemble de ses vêtements ou de ses effets personnels (utilisé dans "tout son saint-frusquin").</t>
  </si>
  <si>
    <t xml:space="preserve">    Fuligineux : Qui produit de la suie, ou qui est sombre, obscur et confus (en parlant d'un style).</t>
  </si>
  <si>
    <t xml:space="preserve">    Fulmination : Condamnation violente ou explosion de colère (religieuse à l'origine).</t>
  </si>
  <si>
    <t xml:space="preserve">    Fulverin : Poudre noire ou résidu de charbon de bois très fin utilisé autrefois.</t>
  </si>
  <si>
    <t xml:space="preserve">    Fumage : Action de fumer des aliments pour les conserver ; ou fait de fumer les terres (engrais).</t>
  </si>
  <si>
    <t xml:space="preserve">    Funain : Sorte de cordage ou de filin utilisé en marine ancienne.</t>
  </si>
  <si>
    <t xml:space="preserve">    Furin : Haute mer, zone située loin des côtes (terme maritime ancien).</t>
  </si>
  <si>
    <t xml:space="preserve">    Furolles : Feux follets ou petites lueurs fugitives que l'on voit la nuit dans les marais.</t>
  </si>
  <si>
    <t xml:space="preserve">    Fustanelle : Court jupon de coton blanc plissé faisant partie du costume traditionnel des hommes grecs.</t>
  </si>
  <si>
    <t xml:space="preserve">    Gabare : Embarcation de transport à fond plat utilisée sur les rivières pour les marchandises.</t>
  </si>
  <si>
    <t xml:space="preserve">    Gabatine : Sorte de grande blouse de toile ou de vêtement de protection rustique autrefois.</t>
  </si>
  <si>
    <t xml:space="preserve">    Gabegie : Situation de désordre complet due à une mauvaise gestion ou à l'incompétence.</t>
  </si>
  <si>
    <t xml:space="preserve">    Gabelage : Temps pendant lequel le sel devait rester dans les greniers du roi avant d'être vendu.</t>
  </si>
  <si>
    <t xml:space="preserve">    Gabelle : Impôt impopulaire sous l'Ancien Régime perçu principalement sur le sel.</t>
  </si>
  <si>
    <t xml:space="preserve">    Gabelou : Nom familier et péjoratif donné autrefois aux employés de la gabelle, puis aux douaniers.</t>
  </si>
  <si>
    <t xml:space="preserve">    Gaber : Plaisanter, se moquer de quelqu'un ou le railler de manière amicale (Moyen Âge).</t>
  </si>
  <si>
    <t xml:space="preserve">    Gabion : Grand panier d'osier rempli de terre ou de pierres servant à se protéger des tirs (fortification).</t>
  </si>
  <si>
    <t xml:space="preserve">    Gable : Couronnement triangulaire décoratif surmontant un portail ou une fenêtre (architecture gothique).</t>
  </si>
  <si>
    <t xml:space="preserve">    Gaffe : Longue perche munie d'un crochet de fer servant à diriger une embarcation ou à l'amarrer.</t>
  </si>
  <si>
    <t xml:space="preserve">    Gagnage : Lieu où le gibier (cerfs, sangliers) va habituellement chercher sa nourriture (chasse).</t>
  </si>
  <si>
    <t xml:space="preserve">    Gagnepain : Profession ou métier par lequel une personne gagne sa vie ; ou ancien outil d'artisan.</t>
  </si>
  <si>
    <t xml:space="preserve">    Galactophore : Qui transporte ou sécrète le lait (en anatomie/médecine).</t>
  </si>
  <si>
    <t xml:space="preserve">    Galant : Homme poli, prévenant et empressé auprès des femmes ; ou nœud de ruban décoratif.</t>
  </si>
  <si>
    <t xml:space="preserve">    Galantin : Homme d'un âge mûr qui cherche ridiculement à faire le jeune homme galant.</t>
  </si>
  <si>
    <t xml:space="preserve">    Galatée : Statue mythologique animée par Vénus à la demande de son créateur Pygmalion.</t>
  </si>
  <si>
    <t xml:space="preserve">    Galéace : Grand navire de guerre à voiles et à rames, plus lourd qu'une galère (XVIe siècle).</t>
  </si>
  <si>
    <t xml:space="preserve">    Galée : Ancienne galère de guerre ; ou outil en bois de l'imprimeur typographe pour ranger les lignes de texte.</t>
  </si>
  <si>
    <t xml:space="preserve">    Galemart : Sorte de petit couteau ou de canif servant à tailler les plumes d'écriture autrefois.</t>
  </si>
  <si>
    <t xml:space="preserve">    Galerne : Vent d'ouest ou de nord-ouest, froid et humide, qui souffle sur l'ouest de la France.</t>
  </si>
  <si>
    <t xml:space="preserve">    Galetas : Logement misérable situé sous les combles, un grenier étroit et inconfortable.</t>
  </si>
  <si>
    <t xml:space="preserve">    Galgal : Monument funéraire préhistorique formé d'un grand monticule de pierres (proche du tumulus).</t>
  </si>
  <si>
    <t xml:space="preserve">    Galibot : Jeune ouvrier mineur qui travaillait au fond des mines de charbon autrefois.</t>
  </si>
  <si>
    <t xml:space="preserve">    Galimafrée : Ragoût de viandes mélangées de mauvaise qualité ; par extension, un mélange confus.</t>
  </si>
  <si>
    <t xml:space="preserve">    Galimatias : Discours ou texte totalement confus, embrouillé et incompréhensible.</t>
  </si>
  <si>
    <t xml:space="preserve">    Galin-galois : Compagnon joyeux, fêtard et un peu vaurien en vieux français familier.</t>
  </si>
  <si>
    <t xml:space="preserve">    Galiote : Petite galère de guerre rapide et légère ; ou coche d'eau circulant sur les rivières.</t>
  </si>
  <si>
    <t xml:space="preserve">    Galipe : Variété ancienne de vigne ou terrain de vignoble escarpé en Champagne.</t>
  </si>
  <si>
    <t xml:space="preserve">    Gallec : La langue bretonne (en vieux français).</t>
  </si>
  <si>
    <t xml:space="preserve">    Galline : Qui appartient à la famille de la poule et des gallinacés.</t>
  </si>
  <si>
    <t xml:space="preserve">    Gallique : Qui est propre aux Gaulois, ou relatif à la Gaule.</t>
  </si>
  <si>
    <t xml:space="preserve">    Galluche (ou Galuchat) : Peau de raie ou de requin tannée, au grain perlé, utilisée en maroquinerie fine.</t>
  </si>
  <si>
    <t xml:space="preserve">    Galoche : Chaussure à semelle de bois épais et dessus de cuir ; ou lourd palan de marine.</t>
  </si>
  <si>
    <t xml:space="preserve">    Galoise : Sorte de grand chapeau ou de coiffure de femme autrefois.</t>
  </si>
  <si>
    <t xml:space="preserve">    Galvardine : Grand manteau de voyage grossier et ample porté pour se protéger du froid ou de la pluie.</t>
  </si>
  <si>
    <t xml:space="preserve">    Galvauder : Gâcher, compromettre ou gaspiller une chose précieuse en la traînant dans la boue.</t>
  </si>
  <si>
    <t xml:space="preserve">    Galvaudeux : Vagabond, paresseux qui traîne dans les rues sans travailler (synonyme de galvaudeur).</t>
  </si>
  <si>
    <t xml:space="preserve">    Galvette : Sorte de petite embarcation légère ou de nacelle de pêche.</t>
  </si>
  <si>
    <t xml:space="preserve">    Gamache : Sorte de grande guêtre de toile ou de cuir montant au-dessus du genou portée autrefois.</t>
  </si>
  <si>
    <t xml:space="preserve">    Gambe : Jambe (en vieux français) ; ou instrument de musique ancien à cordes frottées (viole de gambe).</t>
  </si>
  <si>
    <t xml:space="preserve">    Gambeson : Tunique rembourrée portée sous la cotte de mailles au Moyen Âge pour amortir les chocs.</t>
  </si>
  <si>
    <t xml:space="preserve">    Gambiller : Agiter les jambes, gigoter ou danser de manière un peu désordonnée et familière.</t>
  </si>
  <si>
    <t xml:space="preserve">    Gamelot : Récipient de fer ou de bois utilisé par les fondeurs ou les artisans.</t>
  </si>
  <si>
    <t xml:space="preserve">    Gamologie : Traité philosophique ou scientifique sur le mariage et ses usages.</t>
  </si>
  <si>
    <t xml:space="preserve">    Ganache : Partie inférieure de la mâchoire du cheval ; par extension, un homme incapable et stupide.</t>
  </si>
  <si>
    <t xml:space="preserve">    Gandin : Jeune homme élégant, raffiné jusqu'au ridicule et un peu précieux au XIXe siècle.</t>
  </si>
  <si>
    <t xml:space="preserve">    Ganivelle : Barrière faite de lattes de bois verticales reliées par du fil de fer pour retenir le sable des dunes.</t>
  </si>
  <si>
    <t xml:space="preserve">    Ganja : Nom traditionnel d'origine indienne donné au chanvre indien (cannabis).</t>
  </si>
  <si>
    <t xml:space="preserve">    Gansin : Petit cordon ou fil de soie servant à faire des ganses ou des boucles.</t>
  </si>
  <si>
    <t xml:space="preserve">    Garance : Plante dont la racine fournissait une célèbre teinture rouge vif (qui colorait les pantalons de l'armée française).</t>
  </si>
  <si>
    <t xml:space="preserve">    Garbin : Vent du sud-ouest qui souffle sur la mer Méditerranée.</t>
  </si>
  <si>
    <t xml:space="preserve">    Garbure : Soupe traditionnelle du Sud-Ouest faite de chou, de légumes et de confit d'oie ou de porc.</t>
  </si>
  <si>
    <t xml:space="preserve">    Garchas : Outils anciens servant à gratter les peaux chez les peaussiers.</t>
  </si>
  <si>
    <t xml:space="preserve">    Garde-frasier : Officier ou gardien chargé de surveiller les dépôts de charbon ou de cendres.</t>
  </si>
  <si>
    <t xml:space="preserve">    Garde-marteau : Officier forestier de la maîtrise des Eaux et Forêts sous l'Ancien Régime, chargé de marquer les arbres à couper.</t>
  </si>
  <si>
    <t xml:space="preserve">    Gargamelle : Mère de Gargantua dans l'œuvre de Rabelais ; par extension, la gorge ou le gosier.</t>
  </si>
  <si>
    <t xml:space="preserve">    Gargousse : Charge de poudre pour canon enveloppée dans un sachet de toile ou de papier, sans le projectile.</t>
  </si>
  <si>
    <t xml:space="preserve">    Garnisaire : Soldat installé de force chez l'habitant pour le contraindre à payer ses impôts en retard.</t>
  </si>
  <si>
    <t xml:space="preserve">    Garouage : Lieu de débauche ou assemblée suspecte nocturne en vieux français.</t>
  </si>
  <si>
    <t xml:space="preserve">    Garrot : Partie du dos du cheval située au-dessus de l'épaule ; ou outil servant à serrer un lien (ou un pansement).</t>
  </si>
  <si>
    <t xml:space="preserve">    Garrotte : Instrument d'exécution espagnol consistant en un collier de fer que l'on resserrait pour étrangler le condamné.</t>
  </si>
  <si>
    <t xml:space="preserve">    Gaster : L'estomac ou le ventre (en termes médicaux ou dans l'œuvre de Rabelais).</t>
  </si>
  <si>
    <t xml:space="preserve">    Gât : Passage à gué, ou terrain inculte à la campagne en vieux français régional.</t>
  </si>
  <si>
    <t xml:space="preserve">    Gâtine : Terre marécageuse, inculte, stérile et abandonnée (qui a donné son nom à plusieurs régions).</t>
  </si>
  <si>
    <t xml:space="preserve">    Gau : Mot de vieux français ou régional pour désigner le coq.</t>
  </si>
  <si>
    <t xml:space="preserve">    Gaudé : Variété de plante sauvage (la gaude) fournissant une teinture jaune ; ou prière de chanoines.</t>
  </si>
  <si>
    <t xml:space="preserve">    Gaudéamus : Chant d'allégresse traditionnel des étudiants universités (du latin Gaudeamus igitur : réjouissons-nous donc).</t>
  </si>
  <si>
    <t xml:space="preserve">    Gaudine : Petit bois, bosquet ou forêt agréable en vieux français.</t>
  </si>
  <si>
    <t xml:space="preserve">    Gaudisserie : Moquerie plaisante, raillerie amicale ou badinage (synonyme de gausserie).</t>
  </si>
  <si>
    <t xml:space="preserve">    Gaulis : Amas de jeunes arbres ou de branches cassées par le vent dans une forêt.</t>
  </si>
  <si>
    <t xml:space="preserve">    Gaupe : Femme malpropre, débraillée, paresseuse et méprisable (terme injurieux ancien).</t>
  </si>
  <si>
    <t xml:space="preserve">    Gautier : Nom traditionnel donné au lièvre dans les fables et contes anciens.</t>
  </si>
  <si>
    <t xml:space="preserve">    Gavache : Nom méprisant donné autrefois dans le Sud-Ouest aux ouvriers immigrés venus d'autres régions.</t>
  </si>
  <si>
    <t xml:space="preserve">    Gaveau : Petite entaille faite dans une pièce de bois pour faciliter l'assemblage.</t>
  </si>
  <si>
    <t xml:space="preserve">    Gavette : Sorte de pince métallique ou de lingotière utilisée par les orfèvres.</t>
  </si>
  <si>
    <t xml:space="preserve">    Gaviteau : Petite bouée ou flotteur de filet de pêche en vieux français maritime.</t>
  </si>
  <si>
    <t xml:space="preserve">    Gayole (ou Gaiole) : Cage à oiseaux ou petite prison fermée de barreaux en vieux français régional.</t>
  </si>
  <si>
    <t xml:space="preserve">    Géhenne : Enfer dans les textes bibliques ; par extension, une torture ou une souffrance intolérable.</t>
  </si>
  <si>
    <t xml:space="preserve">    Gélif : Qui se fend, se brise ou se détruit sous l'action du gel (en parlant d'une pierre ou d'un arbre).</t>
  </si>
  <si>
    <t xml:space="preserve">    Gélivure : Fissure ou fente longitudinale produite dans le tronc d'un arbre par l'action d'un gel intense.</t>
  </si>
  <si>
    <t xml:space="preserve">    Géminé : Qui est disposé par paires, double ou jumelé (ex : des colonnes géminées).</t>
  </si>
  <si>
    <t xml:space="preserve">    Gemmage : Opération consistant à inciser le tronc des pins pour en récolter la résine (la gemme).</t>
  </si>
  <si>
    <t xml:space="preserve">    Gémonies : Escalier de la Rome antique où l'on jetait les corps des criminels exécutés (utilisé dans "vouer aux gémonies").</t>
  </si>
  <si>
    <t xml:space="preserve">    Génal : Qui appartient ou se rapporte à la joue (en anatomie).</t>
  </si>
  <si>
    <t xml:space="preserve">    Gencior : Plus joli, plus gracieux ou plus élégant en vieux français poétique.</t>
  </si>
  <si>
    <t xml:space="preserve">    Gendarme : Cavalier militaire ; ou défaut brillant (bulle, cristal) qui diminue la valeur d'une pierre précieuse.</t>
  </si>
  <si>
    <t xml:space="preserve">    Généthliaque : Poème composé pour célébrer la naissance d'un enfant ; ou relatif à l'horoscope de naissance.</t>
  </si>
  <si>
    <t xml:space="preserve">    Génien : Qui se rapporte au menton (en anatomie).</t>
  </si>
  <si>
    <t xml:space="preserve">    Gentilé : Nom donné aux habitants d'un lieu, d'une ville ou d'un pays (ex : Parisien est le gentilé de Paris).</t>
  </si>
  <si>
    <t xml:space="preserve">    Géode : Cavité rocheuse tapissée à l'intérieur de cristaux ou de matières minérales.</t>
  </si>
  <si>
    <t xml:space="preserve">    Géophagie : Comportement consistant à manger de la terre ou de l'argile (chez l'homme ou certains animaux).</t>
  </si>
  <si>
    <t xml:space="preserve">    Gerber : Mettre les gerbes de blé en tas ; ou argot populaire signifiant vomir.</t>
  </si>
  <si>
    <t xml:space="preserve">    Gérondif : Forme verbale précédée de "en" indiquant la simultanéité d'une action (ex : en chantant).</t>
  </si>
  <si>
    <t xml:space="preserve">    Ghasel (ou Ghazal) : Court poème d'amour d'origine persane ou arabe construit sur des rimes régulières.</t>
  </si>
  <si>
    <t xml:space="preserve">    Gibbérosité : Déformation du dos formant une bosse (terme médical).</t>
  </si>
  <si>
    <t xml:space="preserve">    Gibbeux : Qui présente une bosse, une saillie convexe (ex : la Lune gibbeuse).</t>
  </si>
  <si>
    <t xml:space="preserve">    Giberne : Boîte de cuir rigide portée à la ceinture par les soldats pour y ranger les cartouches de fusil.</t>
  </si>
  <si>
    <t xml:space="preserve">    Gigantomachie : Combat mythologique opposant les Géants aux dieux de l'Olympe.</t>
  </si>
  <si>
    <t xml:space="preserve">    Gigue : Gigot de grand gibier (chevreuil, cerf) ; ou danse traditionnelle rapide et rythmée.</t>
  </si>
  <si>
    <t xml:space="preserve">    Gimbelette : Petit gâteau sec en forme d'anneau ou de couronne originaire du Sud-Ouest.</t>
  </si>
  <si>
    <t xml:space="preserve">    Ginguer : Sauter, gambader ou ruer en parlant d'un cheval ou d'une personne joyeuse (vieux français).</t>
  </si>
  <si>
    <t xml:space="preserve">    Ginguet : Petit vin de qualité inférieure, acide et faible en alcool ; ou habit trop court.</t>
  </si>
  <si>
    <t xml:space="preserve">    Giocoso : Terme musical italien indiquant qu'un morceau doit être joué d'un ton joyeux, enjoué et badin.</t>
  </si>
  <si>
    <t xml:space="preserve">    Giorno : Mot italien pour jour (utilisé dans l'expression "éclairage a giorno" imitant la lumière du jour).</t>
  </si>
  <si>
    <t xml:space="preserve">    Girande : Faisceau ou bouquet de jets d'eau ou de fusées d'artifice éclatant ensemble.</t>
  </si>
  <si>
    <t xml:space="preserve">    Girandole : Chandelier à plusieurs branches orné de pendeloques de cristal ; ou boucle d'oreille.</t>
  </si>
  <si>
    <t xml:space="preserve">    Girasol : Variété d'opale laiteuse qui réfléchit une lueur rougeâtre ou bleutée selon la lumière.</t>
  </si>
  <si>
    <t xml:space="preserve">    Girel : Sorte de grand panier en osier utilisé pour le transport des poissons.</t>
  </si>
  <si>
    <t xml:space="preserve">    Girelle : Petit poisson de mer des fonds rocheux méditerranéens aux couleurs très vives et variées.</t>
  </si>
  <si>
    <t xml:space="preserve">    Girie : Plainte affectée, fausse jérémiade ou manières hypocrites pour attirer la pitié (surtout au pluriel giries).</t>
  </si>
  <si>
    <t xml:space="preserve">    Giron : Partie du corps allant de la ceinture aux genoux d'une personne assise ; ou largeur d'une marche d'escalier.</t>
  </si>
  <si>
    <t xml:space="preserve">    Gironné : Écu divisé en plusieurs sections triangulaires dont les pointes se réunissent au centre (héraldique).</t>
  </si>
  <si>
    <t xml:space="preserve">    Gironner : Donner une forme courbe, arrondie ou disposer les marches d'un escalier en éventail.</t>
  </si>
  <si>
    <t xml:space="preserve">    Givre : Dépôt de glace blanche formé par la congélation du brouillard ; ou serpent en héraldique (guivre).</t>
  </si>
  <si>
    <t xml:space="preserve">    Givrure : Fissure ou fente légère produite par le froid dans une pièce de verre ou de métal.</t>
  </si>
  <si>
    <t xml:space="preserve">    Glabelle : Espace situé entre les deux sourcils, juste au-dessus de la racine du nez.</t>
  </si>
  <si>
    <t xml:space="preserve">    Glai (ou Glaie) : Sorte de plante aquatique des marais ressemblant à l'iris (le glaïeul sauvage).</t>
  </si>
  <si>
    <t xml:space="preserve">    Glaire : Matière visqueuse et transparente (comme le blanc d'œuf cru) ; ou liquide biologique.</t>
  </si>
  <si>
    <t xml:space="preserve">    Glairer : Enduire une surface (comme la tranche d'un livre à dorer) avec du blanc d'œuf.</t>
  </si>
  <si>
    <t xml:space="preserve">    Glatir : Pousser son cri caractéristique, en parlant de l'aigle ou du faucon.</t>
  </si>
  <si>
    <t xml:space="preserve">    Glèbe : Terre cultivée attachée à un seigneur, que les serfs ne pouvaient quitter au Moyen Âge.</t>
  </si>
  <si>
    <t xml:space="preserve">    Gleissin : Éclat, brillant ou reflet d'une surface métallique en vieux français.</t>
  </si>
  <si>
    <t xml:space="preserve">    Gléner (ou Glaner) : Ramasser les épis de blé restés sur le champ après la moisson.</t>
  </si>
  <si>
    <t xml:space="preserve">    Glénoïde : Cavité articulaire peu profonde d'un os recevant la tête d'un autre os (en anatomie).</t>
  </si>
  <si>
    <t xml:space="preserve">    Glomérule : Petit amas de vaisseaux sanguins en forme de pelote (dans le rein) ; ou groupe de fleurs serrées.</t>
  </si>
  <si>
    <t xml:space="preserve">    Glossolalie : Fait de s'exprimer dans une langue inventée ou incompréhensible lors d'un délire ou d'une transe religieuse.</t>
  </si>
  <si>
    <t xml:space="preserve">    Glou : Bruit de l'eau qui s'écoule par un goulot ; ou cri du dindon.</t>
  </si>
  <si>
    <t xml:space="preserve">    Glyphe : Trait gravé en creux, motif ornemental ou caractère d'écriture sculpté (ex : les hiéroglyphes).</t>
  </si>
  <si>
    <t xml:space="preserve">    Glyptique : L'art de graver et sculpter les pierres précieuses, les camées et les intailles.</t>
  </si>
  <si>
    <t xml:space="preserve">    Glyptothèque : Musée ou galerie publique dédiée exclusivement aux sculptures et aux pierres gravées.</t>
  </si>
  <si>
    <t xml:space="preserve">    Gnomon : Instrument astronomique primitif formé d'une simple tige verticale dont l'ombre portée indique l'heure (ancêtre du cadran solaire).</t>
  </si>
  <si>
    <t xml:space="preserve">    Gnomonique : L'art de concevoir, de tracer et de fabriquer des cadrans solaires.</t>
  </si>
  <si>
    <t xml:space="preserve">    Goban : Sorte de grand filet de pêche ou de nasse fixe en vieux français maritime.</t>
  </si>
  <si>
    <t xml:space="preserve">    Goberger : Se divertir, faire la fête ou se régaler (utilisé sous la forme "se goberger").</t>
  </si>
  <si>
    <t xml:space="preserve">    Gobier : Poisson de mer côtier de petite taille vivant dans les flaques rocheuses (le gobie).</t>
  </si>
  <si>
    <t xml:space="preserve">    Godelureau : Jeune homme prétentieux, infatué de sa personne, faisant le joli cœur auprès des femmes.</t>
  </si>
  <si>
    <t xml:space="preserve">    Godendac (ou Godendard) : Lourde arme blanche flamande médiévale, sorte de grand bâton ferré muni d'une pointe.</t>
  </si>
  <si>
    <t xml:space="preserve">    Godenot : Petit pantin, figurine grotesque ou marionnette laide autrefois.</t>
  </si>
  <si>
    <t xml:space="preserve">    Godin : Sorte de poêle de chauffage en fonte (inventé par Jean-Baptiste Godin) ; ou petit récipient rustique.</t>
  </si>
  <si>
    <t xml:space="preserve">    Godrons : Motifs de décoration en forme de plis, de cannelures ou d'ovales en relief ornant la vaisselle ou l'architecture.</t>
  </si>
  <si>
    <t xml:space="preserve">    Goétie : Magie noire antique consistant à invoquer les démons et les esprits malfaisants (opposée à la théurgie).</t>
  </si>
  <si>
    <t xml:space="preserve">    Gogaille : Repas joyeux, festin copieux entre amis où l'on s'amuse (utilisé dans "faire gogaille").</t>
  </si>
  <si>
    <t xml:space="preserve">    Gomène (ou Gumène) : Gros et solide cordage de chanvre utilisé pour retenir l'ancre d'un navire.</t>
  </si>
  <si>
    <t xml:space="preserve">    Gone (ou Gonne) : Tunique longue portée au Moyen Âge ; ou enfant dans le parler lyonnais moderne.</t>
  </si>
  <si>
    <t xml:space="preserve">    Gonfalon (ou Gonfanon) : Étendard de guerre médiéval attaché verticalement à la lance d'un chevalier.</t>
  </si>
  <si>
    <t xml:space="preserve">    Gongorisme : Style littéraire espagnol précieux, surchargé de métaphores et d'une subtilité obscure (du poète Góngora).</t>
  </si>
  <si>
    <t xml:space="preserve">    Gorgerette : Collerette de toile fine ou de dentelle qui couvrait la gorge et le cou des femmes autrefois.</t>
  </si>
  <si>
    <t xml:space="preserve">    Gorgerin : Pièce de l'armure médiévale protégeant la gorge et le cou ; ou moulure au bas d'un chapiteau.</t>
  </si>
  <si>
    <t xml:space="preserve">    Gouapeur : Voyou, vagabond qui traîne dans les rues en vivant de rapines ou de paresse (synonyme de gouape).</t>
  </si>
  <si>
    <t xml:space="preserve">    Goujat : Homme grossier, mal élevé et manquant totalement de respect envers les femmes ; à l'origine, un valet d'armée.</t>
  </si>
  <si>
    <t xml:space="preserve">    Goule : Monstre mythologique oriental vampire dévorant les cadavres dans les cimetières.</t>
  </si>
  <si>
    <t xml:space="preserve">    Gouliafre : Personne extrêmement gourmande, un glouton qui mange avec avidité (vieux français).</t>
  </si>
  <si>
    <t xml:space="preserve">    Gourgandine : Femme de mauvaise vie, de mœurs très légères ou prostituée autrefois.</t>
  </si>
  <si>
    <t xml:space="preserve">    Gourmade : Coup de poing violent porté au visage ou dans l'estomac (vieux français familier).</t>
  </si>
  <si>
    <t xml:space="preserve">    Gourmé : Personne guindée, rigide, affectée qui manque totalement de naturel dans son attitude.</t>
  </si>
  <si>
    <t xml:space="preserve">    Gousset : Petite poche de gilet destinée à recevoir une montre à gousset ; ou le creux de l'aisselle.</t>
  </si>
  <si>
    <t xml:space="preserve">    Goutte-d’eau : Sorte d'ancien motif décoratif sculpté ou bijou en forme de larme.</t>
  </si>
  <si>
    <t xml:space="preserve">    Grageoir : Petit mortier ou outil servant à gratter ou broyer des matières.</t>
  </si>
  <si>
    <t xml:space="preserve">    Grammate : Secrétaire ou magistrat chargé des écritures dans la Grèce antique.</t>
  </si>
  <si>
    <t xml:space="preserve">    Grand-croix : Dignitaire ayant atteint le rang le plus élevé dans un ordre de chevalerie ou de mérite (ex : la Légion d'honneur).</t>
  </si>
  <si>
    <t xml:space="preserve">    Grand-haut : Terme ancien lié aux structures de maçonnerie ou aux voiles supérieures.</t>
  </si>
  <si>
    <t xml:space="preserve">    Graticuler : Diviser un dessin en carrés réguliers pour pouvoir le reproduire à une échelle différente (quadriller).</t>
  </si>
  <si>
    <t xml:space="preserve">    Gratte-cul : Nom populaire familier donné au fruit de l'églantier (le cynorhodon) à cause de ses poils irritants.</t>
  </si>
  <si>
    <t xml:space="preserve">    Grau : Ouverture, chenal naturel reliant un étang littoral à la mer Méditerranée.</t>
  </si>
  <si>
    <t xml:space="preserve">    Gravelle : Maladie caractérisée par la formation de petits grains de sable ou de calculs dans les urines.</t>
  </si>
  <si>
    <t xml:space="preserve">    Graves : Terrains graveleux formés de cailloux et de sables, très favorables à la culture de la vigne (Bordeaux).</t>
  </si>
  <si>
    <t xml:space="preserve">    Grecquer : Pratiquer des entailles sur le dos d'un livre pour y loger les ficelles de la reliure.</t>
  </si>
  <si>
    <t xml:space="preserve">    Grégal (ou Gregale) : Vent violent et froid de nord-est qui souffle sur la mer Méditerranée centrale.</t>
  </si>
  <si>
    <t xml:space="preserve">    Grégeois : Matière inflammable mystérieuse inventée par les Byzantins capable de brûler sur l'eau (le feu grégeois).</t>
  </si>
  <si>
    <t xml:space="preserve">    Grelin : Cordage de marine léger, intermédiaire entre la ligne et le gros câble.</t>
  </si>
  <si>
    <t xml:space="preserve">    Greluchon : Homme entretenu par une femme, ou amant secret qu'une femme paie avec l'argent de son mari.</t>
  </si>
  <si>
    <t xml:space="preserve">    Grémial : Pièce de tissu précieux ou de soie qu'un évêque place sur ses genoux lorsqu'il est assis pendant la messe.</t>
  </si>
  <si>
    <t xml:space="preserve">    Grènetis : Cordon de petits grains en relief frappé sur le bord d'une pièce de monnaie ou d'une médaille.</t>
  </si>
  <si>
    <t xml:space="preserve">    Gribane : Ancienne petite barque de charge à un mât utilisée pour le transport sur les rivières de Normandie.</t>
  </si>
  <si>
    <t xml:space="preserve">    Griche-dents : Personne grincheuse, acariâtre qui montre les dents de mécontentement en vieux français.</t>
  </si>
  <si>
    <t xml:space="preserve">    Griffon : Animal mythologique à corps de lion et tête d'aigle ; ou sorte de chien de chasse à poil dur.</t>
  </si>
  <si>
    <t xml:space="preserve">    Grilloter : Trembler légèrement de froid ou de peur en faisant claquer ses dents (vieux français).</t>
  </si>
  <si>
    <t xml:space="preserve">    Grimaud : Écolier des petites classes ; par extension, un écrivain médiocre, pédant et sans talent.</t>
  </si>
  <si>
    <t xml:space="preserve">    Grime : Acteur de théâtre spécialisé dans le maquillage et le rôle des vieillards ridicules.</t>
  </si>
  <si>
    <t xml:space="preserve">    Grimelin : Petit enfant, ou joueur de cartes qui ne mise que de très petites sommes par avarice autrefois.</t>
  </si>
  <si>
    <t xml:space="preserve">    Grincher : Exprimer sa mauvaise humeur, maugréer ou grincer des dents (vieux français).</t>
  </si>
  <si>
    <t xml:space="preserve">    Gringolé : Se dit d'une croix dont les extrémités se terminent par des têtes de serpents en héraldique.</t>
  </si>
  <si>
    <t xml:space="preserve">    Gringotter : Chanter ou fredonner un air d'une voix faible, tremblotante et peu assurée (ou cri de certains oiseaux).</t>
  </si>
  <si>
    <t xml:space="preserve">    Griotte : Variété de petite cerise sauvage acide et juteuse ; ou marbre rouge tacheté de blanc.</t>
  </si>
  <si>
    <t xml:space="preserve">    Griphe : Énigme obscure, discours logogriphe difficile à déchiffrer dans l'Antiquité.</t>
  </si>
  <si>
    <t xml:space="preserve">    Grippe-coquin : Nom familier donné autrefois aux sergents de justice ou aux policiers chargés d'arrêter les voleurs.</t>
  </si>
  <si>
    <t xml:space="preserve">    Grivelé : Qui est marqué de petites taches grises et blanches régulières (comme le plumage de la grive).</t>
  </si>
  <si>
    <t xml:space="preserve">    Grivèlerie : Fait de consommer un repas ou un service en sachant pertinemment que l'on ne pourra pas payer (filouterie).</t>
  </si>
  <si>
    <t xml:space="preserve">    Grivoise : Femme libre, joyeuse, aux propos hardis et légers ; ou petite râpe à tabac autrefois.</t>
  </si>
  <si>
    <t xml:space="preserve">    Grosil (ou Groseil) : Nom ancien ou régional donné à la groseille ou à l'arbuste groseillier.</t>
  </si>
  <si>
    <t xml:space="preserve">    Gruerie : Juridiction royale ou seigneuriale chargée de juger les délits commis dans les forêts au Moyen Âge.</t>
  </si>
  <si>
    <t xml:space="preserve">    Gruger : Écraser une matière dure avec les dents ; par extension, tromper ou escroquer l'argent de quelqu'un.</t>
  </si>
  <si>
    <t xml:space="preserve">    Grume : Tronc d'arbre abattu, ébranché, mais conservant son écorce d'origine pour le transport.</t>
  </si>
  <si>
    <t xml:space="preserve">    Guède (ou Pastel) : Plante dont les feuilles fournissaient une célèbre teinture bleue solide au Moyen Âge.</t>
  </si>
  <si>
    <t xml:space="preserve">    Guelfe : Membre d'un parti politique italien médiéval soutenant le pape contre l'empereur (opposé aux Gibelins).</t>
  </si>
  <si>
    <t xml:space="preserve">    Guerdonner : Récompenser magnifiquement un chevalier ou un serviteur pour ses exploits au Moyen Âge.</t>
  </si>
  <si>
    <t xml:space="preserve">    Guéret : Terre labourée laissée en friche ou au repos pendant une saison avant d'être ensemencée.</t>
  </si>
  <si>
    <t xml:space="preserve">    Guerlande (ou Guirlande) : Ornement de fleurs ; ou cercle de cordage servant à fortifier la mâture d'un navire.</t>
  </si>
  <si>
    <t xml:space="preserve">    Gueules : Couleur rouge vif utilisée dans les blasons et les armoiries (héraldique).</t>
  </si>
  <si>
    <t xml:space="preserve">    Geuser (ou Gueuser) : Mener une vie de mendiant, quémander sa nourriture ou vivre misérablement.</t>
  </si>
  <si>
    <t xml:space="preserve">    Guibre : Pièce de bois courbe sculptée faisant saillie à l'avant d'un navire à voiles sous le beaupré.</t>
  </si>
  <si>
    <t xml:space="preserve">    Guiche : Courroie de cuir servant à suspendre le bouclier (écu) autour du cou du chevalier au Moyen Âge.</t>
  </si>
  <si>
    <t xml:space="preserve">    Guidonner : Diriger, guider ou mener une troupe militaire à l'aide d'un guidon (petit étendard).</t>
  </si>
  <si>
    <t xml:space="preserve">    Guildive : Ancien nom donné au rhum extrait de la canne aux Antilles au XVIIe siècle.</t>
  </si>
  <si>
    <t xml:space="preserve">    Guilée : Grosse averse de pluie soudaine, froide et de courte durée (régionalisme de l'Ouest).</t>
  </si>
  <si>
    <t xml:space="preserve">    Guilledou : Courir les lieux de débauche ou chercher des aventures amoureuses nocturnes (utilisé dans "courir le guilledou").</t>
  </si>
  <si>
    <t xml:space="preserve">    Guillochis : Motif d'ornementation formé de lignes sinueuses gravées qui s'entrecroisent avec régularité.</t>
  </si>
  <si>
    <t xml:space="preserve">    Guimbarde : Petit instrument de musique métallique en forme de lyre que l'on place entre les dents ; ou vieille voiture délabrée.</t>
  </si>
  <si>
    <t xml:space="preserve">    Guindal : Machine ou treuil de levage utilisé pour soulever de lourdes charges sur les chantiers.</t>
  </si>
  <si>
    <t xml:space="preserve">    Guindant : Hauteur d'une voile déployée le long de son mât (terme de marine).</t>
  </si>
  <si>
    <t xml:space="preserve">    Guindeau : Treuil à axe horizontal placé à l'avant d'un navire servant à relever l'ancre.</t>
  </si>
  <si>
    <t xml:space="preserve">    Guinder : Hisser une charge à l'aide d'un treuil ; par extension, forcer un style ou une attitude (rendre guindé).</t>
  </si>
  <si>
    <t xml:space="preserve">    Guinlechier : Boire ou trinquer fréquemment avec excès en vieux français familier.</t>
  </si>
  <si>
    <t xml:space="preserve">    Guipure : Dentelle de soie ou de fil fine sans fond de réseau, dont les motifs sont reliés par des brides.</t>
  </si>
  <si>
    <t xml:space="preserve">    Guisarme : Ancienne arme d'hast médiévale, longue lance munie d'un fer tranchant à double crochet.</t>
  </si>
  <si>
    <t xml:space="preserve">    Guivre (ou Givre) : Monstre mythologique représenté sous la forme d'un serpent avalant un enfant en héraldique.</t>
  </si>
  <si>
    <t xml:space="preserve">    Gumène : (Même mot que gomène) Gros câble retenant l'ancre d'un navire.</t>
  </si>
  <si>
    <t xml:space="preserve">    Guttifère : Plante ou arbre exotique qui produit une résine ou une gomme par incision de son écorce.</t>
  </si>
  <si>
    <t xml:space="preserve">    Gynécée : Appartement réservé exclusivement aux femmes dans les habitations de la Grèce antique.</t>
  </si>
  <si>
    <t xml:space="preserve">    Gynécocratie : Régime politique ou système social où le pouvoir suprême est détenu par les femmes.</t>
  </si>
  <si>
    <t xml:space="preserve">    Hâbler : Parler beaucoup en exagérant ses exploits, se vanter de manière mensongère et théâtrale.</t>
  </si>
  <si>
    <t xml:space="preserve">    Hâblerie : Discours prétentieux, mensonge de vantardise ou propos exagéré d'un hâbleur.</t>
  </si>
  <si>
    <t xml:space="preserve">    Hagard : Qui a un regard égaré, sauvage, effrayé par la souffrance, la folie ou la peur.</t>
  </si>
  <si>
    <t xml:space="preserve">    Hagiasme : Eau bénite ou fontaine sacrée dans l'Église chrétienne d'Orient (orthodoxe).</t>
  </si>
  <si>
    <t xml:space="preserve">    Hagiographe : Écrivain spécialisé dans la rédaction de la vie des saints.</t>
  </si>
  <si>
    <t xml:space="preserve">    Hagiorite : Moine ou religieux vivant au Mont Athos (la Sainte Montagne en Grèce).</t>
  </si>
  <si>
    <t xml:space="preserve">    Hague : Clôture faite de pieux de bois ou haie vive en vieux français régional.</t>
  </si>
  <si>
    <t xml:space="preserve">    Haguignètes : Petits présents ou étrennes demandés par les enfants lors des fêtes de fin d'année autrefois.</t>
  </si>
  <si>
    <t xml:space="preserve">    Haire : Chemise de poil de chèvre rude portée sur la peau par pénitence par les religieux.</t>
  </si>
  <si>
    <t xml:space="preserve">    Haje : Vipère ou cobra d'Égypte très venimeux (le serpent sacré des pharaons).</t>
  </si>
  <si>
    <t xml:space="preserve">    Halbran : Jeune canard sauvage ou caneton de colvert de l'année.</t>
  </si>
  <si>
    <t xml:space="preserve">    Halbrener : Chasser les jeunes canards sauvages (halbrans) dans les marais.</t>
  </si>
  <si>
    <t xml:space="preserve">    Hale-boulines : Nom familier et un peu méprisant donné autrefois aux simples matelots sur un navire.</t>
  </si>
  <si>
    <t xml:space="preserve">    Halecret : Armure de corps légère formée de deux plaques de fer protégeant le torse et le dos.</t>
  </si>
  <si>
    <t xml:space="preserve">    Halenée : Bouffée d'air odorante ou souffle d'haleine s'échappant de la bouche (vieux français).</t>
  </si>
  <si>
    <t xml:space="preserve">    Halieutique : L'art ou la science de la pêche sous toutes ses formes.</t>
  </si>
  <si>
    <t xml:space="preserve">    Haliotide : Mollusque marin à coquille en forme d'oreille tapissée d'une nacre splendide (l'oreille de mer).</t>
  </si>
  <si>
    <t xml:space="preserve">    Hallage : Taxe que le seigneur percevait sur les marchandises exposées sous les halles du marché.</t>
  </si>
  <si>
    <t xml:space="preserve">    Hallebreda : Personne très grande, dégingandée, gauche et mal bâtie (vieux français familier).</t>
  </si>
  <si>
    <t xml:space="preserve">    Hallefessier : Personne paresseuse qui reste assise toute la journée à ne rien faire en vieux français.</t>
  </si>
  <si>
    <t xml:space="preserve">    Hallettes : Petits auvents en toile ou en bois placés au-dessus des boutiques de marché pour protéger les marchandises.</t>
  </si>
  <si>
    <t xml:space="preserve">    Hallier : Buisson épais, fourré de branches serrées et de ronces où se cache le gibier.</t>
  </si>
  <si>
    <t xml:space="preserve">    Hallope : Sorte de grand filet de pêche traîné sur le fond de l'eau autrefois.</t>
  </si>
  <si>
    <t xml:space="preserve">    Hallot : Jeune saule ou pousse de saule en vieux français régional.</t>
  </si>
  <si>
    <t xml:space="preserve">    Halologie : Traité ou partie de la science chimique consacrée à l'étude du sel marin et des sels.</t>
  </si>
  <si>
    <t xml:space="preserve">    Halva : Confiserie traditionnelle d'Orient faite de pâte de sésame et de sucre.</t>
  </si>
  <si>
    <t xml:space="preserve">    Hamada : Vaste plateau rocheux et désertique, aride et balayé par les vents dans le Sahara.</t>
  </si>
  <si>
    <t xml:space="preserve">    Hamadryade : Nymphe des forêts dont la vie était intimement liée à celle de l'arbre qu'elle protégeait.</t>
  </si>
  <si>
    <t xml:space="preserve">    Hamamélis : Arbuste des jardins dont les feuilles et l'écorce ont des propriétés toniques pour la circulation veineuse.</t>
  </si>
  <si>
    <t xml:space="preserve">    Hambourg : Sorte de tissu de laine fin ; ou grand navire de commerce allemand autrefois.</t>
  </si>
  <si>
    <t xml:space="preserve">    Hamée : Le long manche de bois d'une grande faux agricole.</t>
  </si>
  <si>
    <t xml:space="preserve">    Hanap : Grand vase à boire médiéval muni d'un couvercle et d'un pied élevé réservé aux seigneurs.</t>
  </si>
  <si>
    <t xml:space="preserve">    Hanche : Partie latérale du corps située entre la taille et la cuisse ; ou partie arrière des flancs d'un navire.</t>
  </si>
  <si>
    <t xml:space="preserve">    Hane : Sorte de petite mesure ancienne pour les grains.</t>
  </si>
  <si>
    <t xml:space="preserve">    Hanouard : Ouvrier porteur de sel dans les greniers du roi à Paris sous l'Ancien Régime.</t>
  </si>
  <si>
    <t xml:space="preserve">    Haos : Le chaos originel, ou grand désordre de la nature dans les anciens textes mythologiques.</t>
  </si>
  <si>
    <t>Haple : Sorte de crochet de fer ou de crampon utilisé en charpenterie.</t>
  </si>
  <si>
    <t>Happe-chair : Personne avide de gains, ou ancien nom familier donné aux sergents de justice.</t>
  </si>
  <si>
    <t>Happe-lopin : Glouton, pique-assiette qui guette les bons morceaux en vieux français.</t>
  </si>
  <si>
    <t>Happelourde : Faux diamant ou pierre fausse qui a l'air vraie ; ou personne bel homme mais sotte.</t>
  </si>
  <si>
    <t>Haquenée : Cheval de selle docile et marchant à l'amble, jadis réservé aux femmes.</t>
  </si>
  <si>
    <t>Haquet : Longue charrette étroite, sans rebords, utilisée pour le transport des tonneaux de vin.</t>
  </si>
  <si>
    <t>Harasse : Sorte de grande cage ou de panier en osier pour le transport du verre ou de la poterie.</t>
  </si>
  <si>
    <t>Hardeau : Lien fait d'une branche de bois torsadée servant à lier les fagots.</t>
  </si>
  <si>
    <t>Hardier : Ouvrier qui fabrique des cordes, des liens ou des bardeaux.</t>
  </si>
  <si>
    <t>Haret : Chat domestique retourné à l'état sauvage (le chat haret).</t>
  </si>
  <si>
    <t>Harfang : Grand hibou blanc des régions arctiques (le harfang des neiges).</t>
  </si>
  <si>
    <t>Haridelle : Mauvais cheval maigre, usé et sans valeur ; une rosse.</t>
  </si>
  <si>
    <t>Harle : Oiseau palmipède plongeur des rivières au bec mince et dentelé.</t>
  </si>
  <si>
    <t>Harlou : Ancien cri de chasse ou de ralliement des chiens en vénerie.</t>
  </si>
  <si>
    <t>Harmattan : Vent d'est ou de nord-est, chaud, sec et poussiéreux, qui souffle sur l'Afrique de l'Ouest.</t>
  </si>
  <si>
    <t>Harmoste : Gouverneur militaire envoyé par Sparte dans les cités soumises (Grèce antique).</t>
  </si>
  <si>
    <t>Harouelle : Sorte de petite cheville ou de goupille en bois rustique.</t>
  </si>
  <si>
    <t>Harpaille : Troupe de vauriens, de vagabonds ou de brigands au Moyen Âge.</t>
  </si>
  <si>
    <t>Harpie : Monstre mythologique à corps d'oiseau et visage de femme ; ou femme acariâtre et méchante.</t>
  </si>
  <si>
    <t>Harpigner : Se quereller, se battre ou se griffer en vieux français familier.</t>
  </si>
  <si>
    <t>Harpoise : Sorte de grand harpon ou de lance de pêche autrefois.</t>
  </si>
  <si>
    <t>Hart : Lien fait de branches tordues ; ou corde servant à pendre les condamnés à mort.</t>
  </si>
  <si>
    <t>Hast : Arme blanche emmanchée au bout d'un long bâton, comme la lance ou la pique (arme d'hast).</t>
  </si>
  <si>
    <t>Hastaire : Soldat d'élite romain armé d'une lance (la haste) dans la première ligne de la légion.</t>
  </si>
  <si>
    <t>Haste : Lance ou javelot de guerre dans l'Antiquité romaine.</t>
  </si>
  <si>
    <t>Hastelle : Éclat de bois mince ; ou broche pour rôtir la viande en vieux français.</t>
  </si>
  <si>
    <t>Hasterel : Le haut du cou ou la nuque en vieux français.</t>
  </si>
  <si>
    <t>Hâtelet : Petite broche en argent ou en métal ornée, servant à maintenir les pièces d'un grand plat.</t>
  </si>
  <si>
    <t>Hâteur : Officier de la bouche du roi chargé de surveiller le rôtissage des viandes à la Cour.</t>
  </si>
  <si>
    <t>Hâtier : Grand chenet de cuisine muni de crochets pour soutenir les broches à rôtir.</t>
  </si>
  <si>
    <t>Haudriette : Membre d'une ancienne communauté de religieuses hospitalières à Paris.</t>
  </si>
  <si>
    <t>Haussebecquer : Redresser la tête ou faire le fier de manière prétentieuse en vieux français.</t>
  </si>
  <si>
    <t>Haussoir : Petit outil servant à relever ou ajuster une pièce mécanique.</t>
  </si>
  <si>
    <t>Haute-contre : Voix d'homme très aiguë, plus haute que le ténor, courante dans la musique baroque.</t>
  </si>
  <si>
    <t>Haute-taille : Ancienne voix de ténor dramatique ou de registre élevé.</t>
  </si>
  <si>
    <t>Haut-pendu : Terme de marine ancien désignant une voile haute ou un cordage suspendu.</t>
  </si>
  <si>
    <t>Hauturier : Relatif à la haute mer, à la navigation loin des côtes (ex : la pêche hauturière).</t>
  </si>
  <si>
    <t>Havage : Ancien droit du bourreau de prélever une poignée de grains sur les marchés.</t>
  </si>
  <si>
    <t>Hâve : Visage pâle, maigre et fatigué par la faim, la maladie ou la peur.</t>
  </si>
  <si>
    <t>Havelée : Quantité de gerbes de blé disposées ensemble dans un champ.</t>
  </si>
  <si>
    <t>Havir : Saisir ou brûler le dessus d'une viande à feu trop vif sans la cuire à cœur.</t>
  </si>
  <si>
    <t>Havre-sac : Sac de toile rigide porté sur le dos par les soldats pour leur équipement.</t>
  </si>
  <si>
    <t>Hebdomadier : Religieux ou chanoine chargé d'entonner les offices pendant une semaine.</t>
  </si>
  <si>
    <t>Hébéphrénie : Forme de schizophrénie débutant à l'adolescence, marquée par une régression du comportement.</t>
  </si>
  <si>
    <t>Hec : Clôture faite de claies, ou barrière de bois en vieux français régional.</t>
  </si>
  <si>
    <t>Hécatonstyle : Édifice ou temple de l'Antiquité présentant cent colonnes.</t>
  </si>
  <si>
    <t>Hégésiaque : Relatif au philosophe antique Hégésias, prônant le pessimisme et le détachement.</t>
  </si>
  <si>
    <t>Hégire : L'ère islamique, commençant le jour du départ de Mahomet de La Mecque pour Médine en 622.</t>
  </si>
  <si>
    <t>Hégoumène (ou Higoumène) : Supérieur ou abbé d' un monastère dans l'Église chrétienne d'Orient (orthodoxe).</t>
  </si>
  <si>
    <t>Heiduque : Soldat d'infanterie ou garde du corps hongrois vêtu d'un costume traditionnel brodé.</t>
  </si>
  <si>
    <t>Heimatlos : Personne qui n'a pas de nationalité légale ; un apatride.</t>
  </si>
  <si>
    <t>Hélépole : Énorme tour de siège mobile antique en bois servant à attaquer les remparts.</t>
  </si>
  <si>
    <t>Hélianthe : Nom scientifique du tournesol ou d'autres plantes à fleurs jaunes tournées vers le soleil.</t>
  </si>
  <si>
    <t>Héliaque : Se dit du lever d'un astre se produisant juste avant celui du Soleil (en astronomie).</t>
  </si>
  <si>
    <t>Héliastes : Juges tirés au sort qui siégeaient au tribunal populaire de l'Héliée à Athènes.</t>
  </si>
  <si>
    <t>Hélicon : Montagne grecque dédiée aux Muses ; ou grand instrument de cuivre circulaire de fanfare.</t>
  </si>
  <si>
    <t>Hélix : Bord replié en ourlet de l'oreille externe ; ou genre d'escargot (l'escargot de Bourgogne).</t>
  </si>
  <si>
    <t>Hellanodices : Juges et organisateurs officiels des Jeux Olympiques dans la Grèce antique.</t>
  </si>
  <si>
    <t>Hellénotame : Trésorier général chargé de collecter les impôts de la ligue de Délos à Athènes.</t>
  </si>
  <si>
    <t>Hélode : Qui vit, se développe ou pousse exclusivement dans les marais.</t>
  </si>
  <si>
    <t>Helvelle : Champignon d'automne au chapeau plissé et irrégulier, toxique cru mais comestible cuit.</t>
  </si>
  <si>
    <t>Héméralopie : Affaiblissement considérable de la vision dès que la lumière baisse ou à la tombée de la nuit.</t>
  </si>
  <si>
    <t>Hémérologe : Recueil, calendrier ou registre indiquant les jours de l'année.</t>
  </si>
  <si>
    <t>Hémine : Ancienne mesure romaine de capacité pour les liquides (environ un quart de litre).</t>
  </si>
  <si>
    <t>Hémistiche : Moitié d'un vers poétique coupé par une césure (notamment dans l'alexandrin).</t>
  </si>
  <si>
    <t>Hendyadin : Figure de style consistant à exprimer une seule idée par deux mots reliés par "et" (ex : le feu et la fureur).</t>
  </si>
  <si>
    <t>Hennin : Haute coiffure conique en pointe ornée d'un long voile, portée par les femmes nobles au XVe siècle.</t>
  </si>
  <si>
    <t>Hénotique : Écrit, décret impérial byzantin visant à unifier et concilier des courants religieux opposés.</t>
  </si>
  <si>
    <t>Heptacanthe : Qui est muni de sept épines ou pointes acérées (en zoologie).</t>
  </si>
  <si>
    <t>Heptaméron : Recueil de 72 nouvelles écrit par Marguerite de Navarre au XVIe siècle sur le modèle du Décaméron.</t>
  </si>
  <si>
    <t>Héraclées : Fêtes célébrées en l'honneur du héros Hercule (Héraclès) dans la Grèce antique.</t>
  </si>
  <si>
    <t>Herbeline : Petite plante herbeuse des pâturages en vieux français.</t>
  </si>
  <si>
    <t>Hercotectonique : L'art militaire de construire des fortifications, des retranchements ou des barrières.</t>
  </si>
  <si>
    <t>Hériban : Convocation des hommes libres pour le service militaire sous les rois francs (l'arrière-ban).</t>
  </si>
  <si>
    <t>Herméneutique : Science, art d'interpréter et d'expliquer les textes anciens, philosophiques ou sacrés.</t>
  </si>
  <si>
    <t>Héroïde : Épître poétique fictive écrite sous la forme d'une lettre d'amour d'une héroïne mythologique.</t>
  </si>
  <si>
    <t>Héroon : Édifice ou monument funéraire dédié au culte d'un héros dans l'Antiquité grecque.</t>
  </si>
  <si>
    <t>Herpe : Sorte de grand filet de pêche vertical ; ou pièce de bois courbe à la proue d'un navire.</t>
  </si>
  <si>
    <t>Hersillon : Petite herse de fortification munie de pointes de fer pour barrer un passage étroit.</t>
  </si>
  <si>
    <t>Hesper : Nom poétique antique donné à l'étoile du soir (la planète Vénus).</t>
  </si>
  <si>
    <t>Hespérique : Qui appartient aux régions de l'Ouest ou d'Occident.</t>
  </si>
  <si>
    <t>Hétère (ou Hétaïre) : Courtisane grecque de haut rang, cultivée et raffinée, dans l'Antiquité.</t>
  </si>
  <si>
    <t>Hétérie : Association secrète ou confrérie politique en Grèce autrefois.</t>
  </si>
  <si>
    <t>Hétérobaphie : Propriété d'un corps ou d'un tissu présentant des nuances de couleurs variées ou changeantes.</t>
  </si>
  <si>
    <t>Hétéronomie : Situation d'une personne qui reçoit et subit ses lois d'une volonté extérieure (opposé à autonomie).</t>
  </si>
  <si>
    <t>Hétéronyme : Mot qui a une orthographe identique à un autre mais se prononce différemment (ex : les fils / le fils).</t>
  </si>
  <si>
    <t>Heur : Bonne fortune, chance ou bonheur (vieux français utilisé dans "avoir l'heur de").</t>
  </si>
  <si>
    <t>Heurette : Courte période ou petit moment en vieux français.</t>
  </si>
  <si>
    <t>Heuristique : Méthode de recherche ou de découverte basée sur l'expérimentation et l'intuition.</t>
  </si>
  <si>
    <t>Hie : Lourd bloc de bois ou de fer servant à tasser les pavés ou à enfoncer les pieux dans le sol.</t>
  </si>
  <si>
    <t>Hièble : Variété de sureau herbacé à petites baies noires, très toxique.</t>
  </si>
  <si>
    <t>Hiémal : Qui appartient, se rapporte ou se produit pendant l'hiver (synonyme d'hivernal).</t>
  </si>
  <si>
    <t>Hiératique : Qui est conforme aux règles rigides d'un art sacré ; figé, solennel et majestueux.</t>
  </si>
  <si>
    <t>Hiérodule : Esclave attaché au service d'un temple sacré dans l'Antiquité grecque.</t>
  </si>
  <si>
    <t>Hiérogrammate : Scribe sacré chargé de la garde des livres et des écritures dans l'Égypte antique.</t>
  </si>
  <si>
    <t>Hiérologie : Discours, traité ou science étudiant les choses sacrées ou les religions.</t>
  </si>
  <si>
    <t>Hiéropé : Magistrat chargé de l'organisation des sacrifices et des cérémonies religieuses en Grèce antique.</t>
  </si>
  <si>
    <t>Hiérophante : Grand prêtre qui présidait et révélait les mystères sacrés d'Éleusis dans la Grèce antique.</t>
  </si>
  <si>
    <t>Himation : Grand manteau de laine drapé porté par les hommes et les femmes dans la Grèce antique.</t>
  </si>
  <si>
    <t>Hipparion : Ancêtre préhistorique fossile du cheval possédant trois doigts à chaque patte.</t>
  </si>
  <si>
    <t>Hipparque : Commandant en chef de la cavalerie dans les armées de la Grèce antique.</t>
  </si>
  <si>
    <t>Hippiatre : Ancien nom donné aux vétérinaires spécialisés dans les soins des chevaux.</t>
  </si>
  <si>
    <t>Hippocrène : Source mythique du mont Hélicon née d'un coup de sabot de Pégase, inspiratrice des poètes.</t>
  </si>
  <si>
    <t>Hippogriffe : Monstre fabuleux mythologique ailé, moitié cheval et moitié griffon (corps de lion, tête d'aigle).</t>
  </si>
  <si>
    <t>Hippophagie : Consommation de viande de cheval par l'homme.</t>
  </si>
  <si>
    <t>Hircin : Qui appartient au bouc, ou qui en a l'odeur forte et désagréable.</t>
  </si>
  <si>
    <t>Hirondeau : Jeune oiseau de l'hirondelle (le petit de l'hirondelle).</t>
  </si>
  <si>
    <t>Hispide : Qui est couvert de poils rudes, raides et piquants (en botanique ou zoologie).</t>
  </si>
  <si>
    <t>Histiodromie : L'art de diriger et de naviguer un navire à voiles uniquement.</t>
  </si>
  <si>
    <t>Historieur : Peintre ou enlumineur qui décorait de scènes historiques les manuscrits du Moyen Âge.</t>
  </si>
  <si>
    <t>Histrion : Comédien qui jouait des farces grossières dans l'Antiquité ; par extension, un mauvais acteur bouffon.</t>
  </si>
  <si>
    <t>Hobereau : Petit rapace agile ; ou petit seigneur de province campagnard, fier et hautain.</t>
  </si>
  <si>
    <t>Hobin : Ancien cheval de selle écossais, d'allure rapide et d'une petite taille.</t>
  </si>
  <si>
    <t>Hocquemelle : Sorte de coiffure de femme ornée ou de bonnet autrefois.</t>
  </si>
  <si>
    <t>Hogner : Bougonner, murmurer de mécontentement en vieux français familier.</t>
  </si>
  <si>
    <t>Hoguine : Pièce de cuir ou d'armure protégeant le dos du cheval.</t>
  </si>
  <si>
    <t>Hoir : Héritier direct et légitime d'une personne dans le vocabulaire juridique ancien.</t>
  </si>
  <si>
    <t>Hôlement : Cri caractéristique de la chouette ou du hibou la nuit.</t>
  </si>
  <si>
    <t>Holographe (ou Olographe) : Testament écrit entièrement, daté et signé de la main même du testateur (sans notaire).</t>
  </si>
  <si>
    <t>Holomètre : Ancien instrument de géomètre servant à mesurer toute sorte d'angles et de distances.</t>
  </si>
  <si>
    <t>Holophrase : Phrase constituée d'un seul mot résumant une idée complète (courant chez les enfants).</t>
  </si>
  <si>
    <t>Holorime : Vers poétiques dont la prononciation est entièrement identique, bien que le sens et l'orthographe diffèrent.</t>
  </si>
  <si>
    <t>Homalographe : Carte ou projection géographique qui conserve la proportion exacte des surfaces (équivalente).</t>
  </si>
  <si>
    <t>Homélie : Discours moral ou sermon religieux prononcé par le prêtre pour expliquer les textes sacrés.</t>
  </si>
  <si>
    <t>Homéotéleute : Figure consistant à faire terminer plusieurs mots successifs par la même syllabe ou sonorité.</t>
  </si>
  <si>
    <t>Homilétique : L'art de composer et de prononcer des sermons religieux ou des homélies.</t>
  </si>
  <si>
    <t>Homiliaire : Recueil ecclésiastique contenant les homélies des Pères de l'Église pour l'année.</t>
  </si>
  <si>
    <t>Hommée : Ancienne mesure de superficie agraire correspondant au travail qu'un homme pouvait labourer en un jour.</t>
  </si>
  <si>
    <t>Homogramme : Mot qui a la même orthographe qu'un autre mais un sens différent (ex : la mousse / le mousse).</t>
  </si>
  <si>
    <t>Homoncule (ou Homonculus) : Petit être humain artificiel miniature que les alchimistes prétendaient fabriquer.</t>
  </si>
  <si>
    <t>Homophone : Mot qui a la même prononciation qu'un autre mais une orthographe et un sens différents (ex : vert / verre / vers).</t>
  </si>
  <si>
    <t>Hongreline : Sorte de juste-au-corps en laine ou en soie boutonné sur le devant, porté aux XVIe et XVIIe siècles.</t>
  </si>
  <si>
    <t>Hongrer : Castrer un animal mâle, en particulier un cheval (le cheval castré devient un hongre).</t>
  </si>
  <si>
    <t>Hoplite : Soldat d'infanterie lourde lourdement armé d'un bouclier rond et d'une lance dans la Grèce antique.</t>
  </si>
  <si>
    <t>Hoplomachie : Combat ou duel à armes réelles pratiqué dans les jeux de l'Antiquité.</t>
  </si>
  <si>
    <t>Hoqueton : Tunique de drap ou de mailles portée par les archers de la garde sous l'Ancien Régime.</t>
  </si>
  <si>
    <t>Horée : Fêtes ou offrandes célébrées en l'honneur des Saisons (les Heures) dans l'Antiquité grecque.</t>
  </si>
  <si>
    <t>Horion : Coup violent donné à quelqu'un sur la tête ou le corps (familier ancien, utilisé dans "recevoir des horions").</t>
  </si>
  <si>
    <t>Hortillon : Maraîcher cultivant les jardins flottants entourés de canaux (les hortillonnages) à Amiens.</t>
  </si>
  <si>
    <t>Hospodar : Titre porté par les princes ou gouverneurs chrétiens de Moldavie et de Valachie sous souveraineté ottomane.</t>
  </si>
  <si>
    <t>Hottée : Contenu d'une hotte remplie de marchandises ou de terre.</t>
  </si>
  <si>
    <t>Hottiau : Petit panier de transport ou de récolte rustique en osier.</t>
  </si>
  <si>
    <t>Houache : Sillage ou trace blanche laissée à la surface de l'eau par la marche d'un navire.</t>
  </si>
  <si>
    <t>Houbiller : Nettoyer, gratter ou carder de la laine grossière autrefois.</t>
  </si>
  <si>
    <t>Houce (ou Housse) : Couverture de tissu servant à protéger la selle d'un cheval ou un meuble.</t>
  </si>
  <si>
    <t>Houe : Outil de jardinier formé d'une lame de fer perpendiculaire au manche pour biner la terre.</t>
  </si>
  <si>
    <t>Houka (ou Narguilé) : Pipe orientale à eau dotée d'un long tuyau flexible pour fumer le tabac.</t>
  </si>
  <si>
    <t>Houppier : L'ensemble des branches et du feuillage situés au sommet du tronc d'un arbre (la cime).</t>
  </si>
  <si>
    <t>Hour : Échafaudage ou galerie de bois fortifiée construite en saillie au sommet des remparts médiévaux (hourd).</t>
  </si>
  <si>
    <t>Houret : Petit chien de meute ou de chasse de qualité inférieure autrefois.</t>
  </si>
  <si>
    <t>Hourque : Grand navire de charge lourd et ventru originaire de Hollande utilisé pour le commerce.</t>
  </si>
  <si>
    <t>Hourvari : Ruse d'un gibier qui revient sur ses propres pas pour brouiller les chiens ; par extension, un grand tumulte.</t>
  </si>
  <si>
    <t>Houseaux : Grandes guêtres de cuir épais portées autrefois pour se protéger de la boue à cheval.</t>
  </si>
  <si>
    <t>Houssaie : Lieu ou terrain planté principalement de houx (l'arbuste).</t>
  </si>
  <si>
    <t>Housseau : Grand balai fait de petites branches de houx ou de bouleau.</t>
  </si>
  <si>
    <t>Houssine : Baguette de bois de houx longue, mince et flexible servant de cravache ou à battre les tapis.</t>
  </si>
  <si>
    <t>Houssoir : Balai à long manche fait de branches de houx servant à nettoyer les plafonds ou les cheminées.</t>
  </si>
  <si>
    <t>Hucher : Appeler quelqu'un à haute voix en criant de loin (vieux français).</t>
  </si>
  <si>
    <t>Huchet : Petit cor de chasse ou corne de cuivre dont se servaient les postillons ou les chasseurs pour s'annoncer.</t>
  </si>
  <si>
    <t>Huerta : Vaste plaine agricole irriguée, très fertile, caractéristique des régions maraîchères d'Espagne (Valence).</t>
  </si>
  <si>
    <t>Hui : Mot de vieux français signifiant "ce jour" (qui a donné le mot composé aujourd'hui).</t>
  </si>
  <si>
    <t>Huis : Porte d'entrée d'une maison ou d'une salle de tribunal (utilisé dans "à huis clos").</t>
  </si>
  <si>
    <t>Huitain : Strophe de poème composée de huit vers.</t>
  </si>
  <si>
    <t>Huitante : Mot régional traditionnel désignant le nombre quatre-vingts (Suisse, Belgique).</t>
  </si>
  <si>
    <t>Humeux : Qui appartient ou se rapporte à la terre arable riche en matières organiques.</t>
  </si>
  <si>
    <t>Humique : Relatif à l'humus, la couche supérieure du sol formée par la décomposition des végétaux.</t>
  </si>
  <si>
    <t>Hune : Plate-forme de bois fixée au sommet d'un mât bas d'un navire, servant de poste de vigie ou de manœuvre.</t>
  </si>
  <si>
    <t>Huppe : Oiseau des jardins doté d'une huppe de plumes érectiles sur la tête ; ou touffe de cheveux.</t>
  </si>
  <si>
    <t>Hure : Tête du sanglier, du porc ou de certains grands poissons (comme le saumon) en cuisine.</t>
  </si>
  <si>
    <t>Hurlupé : Coiffure de femme ébouriffée, aux boucles libres, à la mode au XVIIe siècle.</t>
  </si>
  <si>
    <t>Huron : Membre d'une tribu amérindienne du Canada ; par extension, un homme grossier et mal élevé.</t>
  </si>
  <si>
    <t>Hutin : Personne querelleuse, têtue et obstinée (surnom du roi Louis X le Hutin).</t>
  </si>
  <si>
    <t>Hyades : Amas d'étoiles de la constellation du Taureau jadis réputé annoncer la pluie.</t>
  </si>
  <si>
    <t>Hyalin : Qui a la transparence vitreuse et la clarté parfaite du verre ou du cristal.</t>
  </si>
  <si>
    <t>Hydrie : Grand vase antique grec muni de trois anses, servant principalement à puiser et transporter l'eau.</t>
  </si>
  <si>
    <t>Hydrophane : Variété d'opale opaque qui ne devient transparente que lorsqu'elle est immergée dans l'eau.</t>
  </si>
  <si>
    <t>Hylé : La matière brute première, dépourvue de forme (concept philosophique d'Aristote).</t>
  </si>
  <si>
    <t>Hynerie : Sorte de petite mesure ancienne pour les fluides.</t>
  </si>
  <si>
    <t>Hypallage : Figure déplaçant un adjectif pour le rattacher à un mot voisin plutôt qu'à celui attendu (ex : un vieillard en habits noirs et misérable).</t>
  </si>
  <si>
    <t>Hyperbate : Figure consistant à prolonger une phrase en y ajoutant un mot ou membre après ce qui semblait la terminer.</t>
  </si>
  <si>
    <t>Hypèthre : Édifice ou temple de l'Antiquité totalement dépourvu de toit, ouvert à l'air libre.</t>
  </si>
  <si>
    <t>Hypnagogique : Qui précède immédiatement le sommeil, propre à la phase d'endormissement.</t>
  </si>
  <si>
    <t>Hypnobate (ou Somnambule) : Personne qui marche ou agit en dormant pendant son sommeil.</t>
  </si>
  <si>
    <t>Hypocauste : Système de chauffage central par le sol utilisé par les Romains pour les thermes et les villas.</t>
  </si>
  <si>
    <t>Hypocras (ou Ypocras) : Boisson médiévale faite de vin rouge ou blanc sucré au miel et fortement parfumé d'épices (cannelle, gingembre).</t>
  </si>
  <si>
    <t>Hypogée : Tombeau ou monument funéraire souterrain entièrement creusé dans la roche dans l'Antiquité.</t>
  </si>
  <si>
    <t>Hypophore : Figure consistant à devancer les objections de son adversaire pour y répondre immédiatement.</t>
  </si>
  <si>
    <t>Hypothénar : Éminence ou saillie charnue située sur la paume de la main, du côté de l'auriculaire (le petit doigt).</t>
  </si>
  <si>
    <t>Hypotypose : Figure de style consistant à peindre une scène de manière si vive et animée qu'elle semble se passer sous nos yeux.</t>
  </si>
  <si>
    <t>Hysope : Petite plante vivace aromatique des régions méditerranéennes jadis utilisée pour les purifications sacrées.</t>
  </si>
  <si>
    <t>Iambes : Pied poétique composé d'une syllabe brève suivie d'une longue ; ou poème satirique et mordant.</t>
  </si>
  <si>
    <t>Ianthin : D'une belle couleur violette ou tirant sur le violet clair.</t>
  </si>
  <si>
    <t>Iatrion : Cabinet ou clinique de consultation d'un médecin dans la Grèce antique.</t>
  </si>
  <si>
    <t>Iatrique : Qui appartient ou se rapporte à la médecine et aux médecins (terme savant).</t>
  </si>
  <si>
    <t>Iatrogène : Trouble, maladie ou effet secondaire provoqué involontairement par un traitement médical ou un médecin.</t>
  </si>
  <si>
    <t>Ibidem : Mot latin signifiant "au même endroit" (utilisé dans les notes de livres pour éviter de répéter une référence).</t>
  </si>
  <si>
    <t>Icelui (ou Icelle) : Pronom démonstratif de vieux français juridique signifiant "celui-ci" ou "celle-ci".</t>
  </si>
  <si>
    <t>Ichnographie : Dessin ou plan horizontal exact des fondations d'un bâtiment (l'élévation au sol).</t>
  </si>
  <si>
    <t>Ichor : Sang divin, fluide transparent et incorruptible qui coulait dans les veines des dieux grecs ; ou pus séreux.</t>
  </si>
  <si>
    <t>Ichthyique (ou Icthyique) : Relatif aux poissons ou à leur étude.</t>
  </si>
  <si>
    <t>Icoglan : Jeune page élevé au palais du Sultan destiné à devenir officier ou haut fonctionnaire dans l'Empire ottoman.</t>
  </si>
  <si>
    <t>Iconostase : Cloison de bois ou de marbre couverte d'icônes séparant la nef du chœur dans les églises orthodoxes.</t>
  </si>
  <si>
    <t>Icterographe : Sorte d'ancien instrument de dessin mécanique.</t>
  </si>
  <si>
    <t>Ictus : Attaque soudaine et brutale d'une maladie (ex : un ictus amnésique).</t>
  </si>
  <si>
    <t>Idémiste : Personne qui est toujours du même avis que les autres, sans opinion propre.</t>
  </si>
  <si>
    <t>Idéogénie : Système ou science philosophique étudiant l'origine et la formation des idées dans l'esprit.</t>
  </si>
  <si>
    <t>Ides : Le 15e jour des mois de mars, mai, juillet, octobre et le 13e des autres mois dans le calendrier romain (ex : les ides de mars).</t>
  </si>
  <si>
    <t>Idunc : Mot de vieux français signifiant alors ou à ce moment-là.</t>
  </si>
  <si>
    <t>Idylle : Court poème pastoral célébrant l'amour simple et chaste à la campagne ; ou une aventure amoureuse tendre.</t>
  </si>
  <si>
    <t>Ieque : Vieux pronom ou adverbe signifiant ici ou ceci en vieux français.</t>
  </si>
  <si>
    <t>Ignicole : Personne ou peuple qui adore le feu comme une divinité sacrée (comme les anciens Perses).</t>
  </si>
  <si>
    <t>Ignivome : Qui crache du feu, en parlant d'un monstre ou d'un volcan en éruption.</t>
  </si>
  <si>
    <t>Ilion : Nom poétique antique donné à la ville de Troie (qui a donné le titre de l'Iliade).</t>
  </si>
  <si>
    <t>Illation : Conséquence logique tirée d'une prémisse, conclusion d'un raisonnement.</t>
  </si>
  <si>
    <t>Illustrat : Titre, dignité ou qualité d'un personnage illustre autrefois.</t>
  </si>
  <si>
    <t>Ilote : Esclave attaché à la terre à Sparte ; par extension, un homme réduit à la misère et à l'ignorance totale.</t>
  </si>
  <si>
    <t>Imagier : Artisan ou sculpteur qui fabriquait les statues religieuses et les images pieuses au Moyen Âge.</t>
  </si>
  <si>
    <t>Imboire : Imprégner profondément un esprit d'opinions ou de principes (utilisé au participe passé "être imbu").</t>
  </si>
  <si>
    <t>Imbrifuge : Qui protège de la pluie, imperméable (terme technique).</t>
  </si>
  <si>
    <t>Immanité : Cruauté monstrueuse, inhumanité sauvage ou barbarie extrême.</t>
  </si>
  <si>
    <t>Immun : Exempt de charges, d'impôts ; ou protégé contre une maladie (immunisé).</t>
  </si>
  <si>
    <t>Immuration : Peine consistant à enfermer un condamné pour toujours entre quatre murs murés (le mur d'un cachot).</t>
  </si>
  <si>
    <t>Impatroniser : S'établir en maître dans une maison, y prendre une autorité absolue et s'y installer (s'impatroniser).</t>
  </si>
  <si>
    <t>Impavide : Qui ne ressent aucune peur, reste totalement calme et impassible face au danger.</t>
  </si>
  <si>
    <t>Impeccance : État d'une personne qui ne peut commettre de péché ou de faute (impeccabilité spirituelle).</t>
  </si>
  <si>
    <t>Impédiments : Bagages lourds et encombrants d'une armée en marche (le train des équipages) ; ou obstacles.</t>
  </si>
  <si>
    <t>Impéritie : Manque total d'habileté, d'expérience ou de compétence dans l'exercice d'une profession ou d'une charge.</t>
  </si>
  <si>
    <t>Imperscrutable : Qu'on ne peut sonder, comprendre ou pénétrer par l'esprit (synonyme d'impénétrable ou insondable).</t>
  </si>
  <si>
    <t>Impétrant : Personne qui obtient d'une autorité officielle un diplôme, un titre ou un privilège (droit/université).</t>
  </si>
  <si>
    <t>Implexe : Intrigue de théâtre compliquée, surchargée d'événements et de rebondissements (opposé à simple).</t>
  </si>
  <si>
    <t>Impollu : Qui est exempt de toute souillure morale, pur et chaste en vieux français.</t>
  </si>
  <si>
    <t>Impresse : Impression ou marque laissée par un sceau sur de la cire autrefois.</t>
  </si>
  <si>
    <t>Impugner : Attaquer en justice, contester ou rejeter la validité d'un acte ou d'une opinion.</t>
  </si>
  <si>
    <t>Inanité : Caractère de ce qui est vide, inutile, vain et sans aucune valeur réelle.</t>
  </si>
  <si>
    <t>Incaguer : Braver effrontément ou traiter avec le plus grand mépris en vieux français familier.</t>
  </si>
  <si>
    <t>Incamération : Réunion d'un bien de l'Église ou d'une terre au domaine temporel du pape.</t>
  </si>
  <si>
    <t>Incarnat : D'une couleur rouge clair et vif, tirant légèrement sur le rose (la couleur de la chair fraîche).</t>
  </si>
  <si>
    <t>Incipit : Les tout premiers mots par lesquels commence un livre ancien, un manuscrit ou un morceau de musique.</t>
  </si>
  <si>
    <t>Incise : Courte phrase explicative insérée au milieu d'une autre (ex : dit-il, pensa-t-elle).</t>
  </si>
  <si>
    <t>Incunable : Livre imprimé en Europe depuis l'invention de l'imprimerie (vers 1450) jusqu'à la fin de l'année 1500.</t>
  </si>
  <si>
    <t>Incuse : Pièce de monnaie antique qui présente le même motif en relief sur une face et en creux sur l'autre.</t>
  </si>
  <si>
    <t>Indentation : Échancrure en forme de dent sur le bord d'un tissu ou d'une feuille ; ou décalage de texte en informatique.</t>
  </si>
  <si>
    <t>Indiction : Période de quinze années utilisée dans l'Empire romain puis par les papes pour dater les actes officiels.</t>
  </si>
  <si>
    <t>Indicule : Petit inventaire, liste abrégée ou index de documents.</t>
  </si>
  <si>
    <t>Indult : Privilège exceptionnel accordé par le pape à un souverain ou à un dignitaire ecclésiastique.</t>
  </si>
  <si>
    <t>Inerme : Plante qui est totalement dépourvue d'épines ou d'aiguillons (en botanique).</t>
  </si>
  <si>
    <t>Infixe : Élément ajouté à l'intérieur même de la racine d'un mot pour en modifier le sens (en linguistique).</t>
  </si>
  <si>
    <t>Inflagration : Action de mettre le feu ou embrasement soudain d'un corps.</t>
  </si>
  <si>
    <t>Influenza : Ancien nom médical donné à la grippe courante.</t>
  </si>
  <si>
    <t>Infracteur : Personne qui commet une infraction aux lois ou règlements (un contrevenant).</t>
  </si>
  <si>
    <t>Infrangible : Qui ne peut être brisé, cassé ou détruit par aucune force matérielle.</t>
  </si>
  <si>
    <t>Infundibuliforme : Qui a la forme évasée d'un entonnoir (en botanique ou anatomie).</t>
  </si>
  <si>
    <t>Infus : Savoir ou qualité possédée naturellement dès la naissance, sans étude (utilisé dans "avoir la science infuse").</t>
  </si>
  <si>
    <t>Ingambe : Qui est alerte, agile, marche facilement et se déplace avec vivacité (souvent dit d'une personne âgée).</t>
  </si>
  <si>
    <t>Inganno : Ruse, tromperie ou feinte utilisée dans les arts ou la musique italienne.</t>
  </si>
  <si>
    <t>Iniaque : Qui appartient ou se rapporte à l'inion (la bosse située à l'arrière du crâne).</t>
  </si>
  <si>
    <t>Innascibilité : Propriété de ce qui n'a pas de commencement ou n'est pas né (attribut de Dieu le Père en théologie).</t>
  </si>
  <si>
    <t>In-plano : Format de livre ou d'imprimerie où la feuille n'est pas pliée, imprimée à plat sur toute sa surface.</t>
  </si>
  <si>
    <t>Insculper : Graver profondément un motif ou une marque sur une surface dure (métal, pierre).</t>
  </si>
  <si>
    <t>Insénescence : Caractère de ce qui ne vieillit pas, conserve une éternelle jeunesse.</t>
  </si>
  <si>
    <t>Institoire : Relatif à l'action d'un gérant ou d'un mandataire agissant pour le compte d'un commerçant (droit).</t>
  </si>
  <si>
    <t>Intaille : Pierre fine ou précieuse gravée en creux servant de cachet ou de sceau (opposée au camée).</t>
  </si>
  <si>
    <t>Intercourse : Relations commerciales, échanges ou communications entre deux pays ou deux peuples.</t>
  </si>
  <si>
    <t>Intercurrent : Maladie qui survient brusquement au cours d'une autre maladie dont elle modifie l'évolution.</t>
  </si>
  <si>
    <t>Interlope : Dont l'activité ou l'apparence est suspecte, louche, frauduleuse ou en marge de la légalité.</t>
  </si>
  <si>
    <t>Interlune : Période de temps s'écoulant entre la disparition de la vieille lune et l'apparition de la nouvelle lune.</t>
  </si>
  <si>
    <t>Interroi : Magistrat chargé de gouverner temporairement l'État pendant la vacance du trône (l'interrègne).</t>
  </si>
  <si>
    <t>Intinction : Action de tremper l'hostie sacrée dans le vin du calice lors de la communion chrétienne.</t>
  </si>
  <si>
    <t>Introït : Chant liturgique solennel exécuté au tout début de la messe catholique lorsque le prêtre entre à l'autel.</t>
  </si>
  <si>
    <t>Inventeur : Personne qui trouve une chose cachée, notamment un trésor enfoui ou des reliques (terme juridique).</t>
  </si>
  <si>
    <t>Iouler (ou Youtser) : Chanter des vocalises rapides en passant de la voix de poitrine à la voix de tête (tyrolienne).</t>
  </si>
  <si>
    <t>Irato : (Même mot qu'ab irato) Acte juridique fait sous le coup de la colère.</t>
  </si>
  <si>
    <t>Ire : Vive colère, courroux ou irritation violente (vieux français poétique).</t>
  </si>
  <si>
    <t>Irénisme : Attitude de conciliation et de tolérance visant à rapprocher les différentes églises ou religions.</t>
  </si>
  <si>
    <t>Iridescence : Propriété d'une surface qui présente les reflets changeants des couleurs de l'arc-en-ciel (comme la nacre).</t>
  </si>
  <si>
    <t>Irréfragable : Preuve ou argument indiscutable, contre lequel on ne peut opposer aucune réplique logique.</t>
  </si>
  <si>
    <t>Irréméable : Dont on ne peut revenir, sans retour possible (ex : le cours irréméable du temps).</t>
  </si>
  <si>
    <t>Irrision : Moquerie méprisante, raillerie cruelle qui tourne quelqu'un en ridicule.</t>
  </si>
  <si>
    <t>Isabelle : Couleur d'un jaune beige ou fauve clair (souvent dit de la robe d'un cheval ou d'un oiseau).</t>
  </si>
  <si>
    <t>Isagogique : Qui sert d'introduction, d'explication préliminaire à l'étude d'un texte ou d'une science.</t>
  </si>
  <si>
    <t>Isatis : Petit renard des régions arctiques au pelage blanc ou bleuâtre (le renard polaire).</t>
  </si>
  <si>
    <t>Isiaque : Qui se rapporte au culte ou aux mystères de la déesse égyptienne Isis dans l'Antiquité.</t>
  </si>
  <si>
    <t>Isobaphie : Propriété de deux corps ou tissus présentant exactement la même teinte de couleur.</t>
  </si>
  <si>
    <t>Isochimène : Ligne imaginaire reliant sur une carte les lieux qui présentent la même température moyenne en hiver.</t>
  </si>
  <si>
    <t>Isochrone : Qui se produit à des intervalles de temps rigoureusement égaux (comme les oscillations d'un pendule).</t>
  </si>
  <si>
    <t>Isocolon : Figure de style caractérisée par des membres de phrases de longueur et de structure grammaticale identiques.</t>
  </si>
  <si>
    <t>Isohypse : Ligne imaginaire reliant les points de même altitude sur une carte de géographie (courbe de niveau).</t>
  </si>
  <si>
    <t>Ison : Note de basse continue ou bourdon chanté dans la musique liturgique byzantine.</t>
  </si>
  <si>
    <t>Isonomie : Égalité de tous les citoyens devant la loi dans la démocratie athénienne antique.</t>
  </si>
  <si>
    <t>Isopet : Recueil de fables médiévales en vers imitant celles d'Ésope.</t>
  </si>
  <si>
    <t>Isopolitie : Traité accordant l'égalité des droits civiques entre les citoyens de deux cités différentes dans l'Antiquité.</t>
  </si>
  <si>
    <t>Isotélie : Statut accordant aux étrangers résidents à Athènes (les métèques) l'égalité des impôts avec les citoyens.</t>
  </si>
  <si>
    <t>Isothère : Ligne imaginaire reliant sur une carte les lieux qui présentent la même température moyenne en été.</t>
  </si>
  <si>
    <t>Isséro : Vent chaud et sec de sud-ouest soufflant dans certaines vallées du Midi de la France.</t>
  </si>
  <si>
    <t>Ithos : Caractère moral ou expression des mœurs dans l'art de la rhétorique.</t>
  </si>
  <si>
    <t>Jable : Rainure circulaire creusée à l'intérieur des douves d'un tonneau pour y loger les bords du fond.</t>
  </si>
  <si>
    <t>Jaboter : Bavarder continuellement de choses futiles ; ou crier en parlant du dindon.</t>
  </si>
  <si>
    <t>Jacasse : Pie (l'oiseau) ; par extension, femme très bavarde et criarde.</t>
  </si>
  <si>
    <t>Jacent : Succession ou héritage abandonné, qui n'est réclamé par aucun héritier connu (terme de droit).</t>
  </si>
  <si>
    <t>Jacobinière : Lieu de réunion ou nid de révolutionnaires jacobins autrefois.</t>
  </si>
  <si>
    <t>Jaçois : Quoique, bien que ou néanmoins en vieux français.</t>
  </si>
  <si>
    <t>Jacquemart (ou Jaquemart) : Automate de fer ou de bronze qui frappe les heures avec un marteau sur la cloche d'un clocher.</t>
  </si>
  <si>
    <t>Jacquet : Ancien nom populaire donné au jeu de trictrac ou de backgammon ; ou le lièvre.</t>
  </si>
  <si>
    <t>Jactation : Action de se vanter avec arrogance ; ou agitation continuelle d'un malade sur son lit (médecine).</t>
  </si>
  <si>
    <t>Jaculatoire : Courte prière fervente, ardente et jaillissant du cœur vers le ciel de manière soudaine.</t>
  </si>
  <si>
    <t>Jaffet : Sorte de vêtement ou de toque de laine autrefois.</t>
  </si>
  <si>
    <t>Jalage : Ancien impôt féodal perçu par le seigneur sur la vente du vin au détail.</t>
  </si>
  <si>
    <t>Jale : Grand récipient ou cuve de bois munie d'anses servant aux vendanges.</t>
  </si>
  <si>
    <t>Jalet : Petit caillou rond et poli par l'eau (galet) servant autrefois de projectile pour les arbalètes (arbalète à jalet).</t>
  </si>
  <si>
    <t>Jaleuse : Ouvrière chargée de mesurer ou de verser le vin dans les jales.</t>
  </si>
  <si>
    <t>Jambage : Pilier vertical en maçonnerie encadrant une porte ou une cheminée (pied-droit) ; ou trait d'une lettre.</t>
  </si>
  <si>
    <t>Jambelet : Bracelet d'ornement porté autour de la cheville ou de la jambe dans l'Antiquité.</t>
  </si>
  <si>
    <t>Jambot : Jeune ouvrier ou apprenti dans certaines industries autrefois.</t>
  </si>
  <si>
    <t>Janicule : L'une des collines de la ville de Rome située sur la rive droite du Tibre.</t>
  </si>
  <si>
    <t>Janissaire : Soldat d'élite d'un corps d'infanterie redoutable de la garde du Sultan dans l'Empire ottoman.</t>
  </si>
  <si>
    <t>Jantille : Petite palette fixée sur la roue d'un moulin à eau pour recevoir la force du courant.</t>
  </si>
  <si>
    <t>Jaque (ou Jaquette) : Tunique de drap ou de cuir courte portée par les paysans ou les hommes d'armes au Moyen Âge.</t>
  </si>
  <si>
    <t>Jardinage : Culture des jardins ; ou défaut (petite tache) qui diminue la transparence d'un diamant.</t>
  </si>
  <si>
    <t>Jardineux : Se dit d'un diamant ou d'une émeraude présentant des inclusions ou des défauts (des jardinages).</t>
  </si>
  <si>
    <t>Jargon : Langage corrompu ou technique propre à un groupe ; ou variété de zircon jaune ou vert (pierre fine).</t>
  </si>
  <si>
    <t>Jargonelle : Variété de poire d'été très ancienne, juteuse et précoce.</t>
  </si>
  <si>
    <t>Jarnicoton : Ancienne exclamation de juron inventée par Henri IV pour remplacer un blasphème.</t>
  </si>
  <si>
    <t>Jarosse : Plante fourragère de la famille des gesses servant à nourrir le bétail.</t>
  </si>
  <si>
    <t>Jarre : Grand vase de terre cuite à col large servant à conserver l'huile ou l'eau ; ou gros poil rude de la fourrure.</t>
  </si>
  <si>
    <t>Jaseran (ou Jazeran) : Tunique de mailles fines en fer très serrée portée sous la cuirasse au Moyen Âge.</t>
  </si>
  <si>
    <t>Jaspé : Qui présente des veines, des marbrures de couleurs variées rappelant l'aspect du jaspe (une pierre).</t>
  </si>
  <si>
    <t>Jasserie : Cabane de berger en pierre et toit de chaume servant à la fabrication du fromage dans le Forez.</t>
  </si>
  <si>
    <t>Jaumière : Ouverture pratiquée à l'arrière de la coque d'un navire pour laisser passer la mèche du gouvernail.</t>
  </si>
  <si>
    <t>Javeau : Petit îlot de sable et de vase formé par les alluvions au milieu d'une rivière.</t>
  </si>
  <si>
    <t>Javelle : Petit tas de céréales coupées laissées sur le champ avant d'en faire des gerbes ; ou eau désinfectante.</t>
  </si>
  <si>
    <t>Jécoraire : Qui appartient ou se rapporte au foie (en anatomie ancienne).</t>
  </si>
  <si>
    <t>Jemblet : Sorte d'outil ou d'instrument de menuisier autrefois.</t>
  </si>
  <si>
    <t>Jeude : Sorte de mesure ancienne ou de redevance en vieux français.</t>
  </si>
  <si>
    <t>Jobelin : Langage argotique secret des filous et des voleurs au Moyen Âge (utilisé par François Villon).</t>
  </si>
  <si>
    <t>Joc : État d'un moulin ou d'une machine arrêté, au repos (utilisé dans "mettre le moulin au joc").</t>
  </si>
  <si>
    <t>Jocrisse : Personne niaise, niaise et ridicule qui se laisse duper en se chargeant des corvées de la maison.</t>
  </si>
  <si>
    <t>Joletrin : Sorte d'ancien vêtement ou de pourpoint léger.</t>
  </si>
  <si>
    <t>Joliade : Fête ou célébration de la beauté en vieux français poétique.</t>
  </si>
  <si>
    <t>Joliveté : Petit bibelot gracieux, colifichet ou gentillesse en vieux français.</t>
  </si>
  <si>
    <t>Jonchère : Terrain humide planté de joncs.</t>
  </si>
  <si>
    <t>Josse : Nom propre jadis utilisé pour désigner un homme niais ou incrédule (utilisé dans "tu es Orgon, tu es Josse").</t>
  </si>
  <si>
    <t>Josteor : Combattant ou chevalier qui s'illustre dans les joutes de tournois au Moyen Âge.</t>
  </si>
  <si>
    <t>Jottes : Légumes à feuilles, blettes ou herbes potagères cuites en vieux français régional.</t>
  </si>
  <si>
    <t>Joubarbe : Petite plante grasse vivace des vieux murs à fleurs roses, jadis réputée protéger de la foudre.</t>
  </si>
  <si>
    <t>Jouée : Épaisseur du mur visible à l'intérieur de l'ouverture d'une fenêtre ou d'une porte.</t>
  </si>
  <si>
    <t>Jouel : Ancienne forme du mot "bijou" ou joyau en vieux français.</t>
  </si>
  <si>
    <t>Jouelle : Pieu de bois muni d'une traverse servant de support pour attacher la vigne.</t>
  </si>
  <si>
    <t>Jouereau : Joueur de cartes médiocre ou de petite table autrefois.</t>
  </si>
  <si>
    <t>Jouillères : Pièces de cuir du harnais du cheval couvrant ses joues.</t>
  </si>
  <si>
    <t>Jour-de-souffrance : Droit accordé par un voisin d'ouvrir une fenêtre donnant sur sa propriété pour laisser passer la lumière (droit).</t>
  </si>
  <si>
    <t>Journel (ou Journelle) : Qui se fait ou dure un jour, journalier en vieux français.</t>
  </si>
  <si>
    <t>Jubé : Tribune de pierre ou de bois séparant le chœur de la nef dans les églises médiévales.</t>
  </si>
  <si>
    <t>Juc : Perchoir où les poules et les oiseaux vont dormir la nuit.</t>
  </si>
  <si>
    <t>Judica : Le cinquième dimanche du carême dans le calendrier liturgique catholique.</t>
  </si>
  <si>
    <t>Judicature : Charge, fonction ou carrière de magistrat ou de juge.</t>
  </si>
  <si>
    <t>Jugerie : Charge ou territoire relevant de la juridiction d'un juge féodal autrefois.</t>
  </si>
  <si>
    <t>Jugulibranche : Poisson dont les ouvertures des branchies sont situées sous la gorge (en zoologie).</t>
  </si>
  <si>
    <t>Julep : Potion médicale douce et sirupeuse faite d'eau distillée et de sucre servant à calmer.</t>
  </si>
  <si>
    <t>Jumelle : Forte pièce de bois fixée le long d'un mât pour le fortifier ou le réparer (marine).</t>
  </si>
  <si>
    <t>Jumenterie : Établissement d'élevage destiné à la production et à la reproduction des chevaux (haras de juments).</t>
  </si>
  <si>
    <t>Jurande : Corps de notables élus chargés de surveiller et diriger une corporation de métiers au Moyen Âge.</t>
  </si>
  <si>
    <t>Jurat : Magistrat municipal de certaines villes du Midi de la France (comme Bordeaux) sous l'Ancien Régime.</t>
  </si>
  <si>
    <t>Jusant (ou Ébe) : Période où la mer descend à marée basse (opposé au flot ou flux).</t>
  </si>
  <si>
    <t>Jussion : Ordre ou commandement exprès souverain envoyé par le roi au Parlement pour faire enregistrer une loi.</t>
  </si>
  <si>
    <t>Juveigneur : Fils cadet d'une famille noble qui recevait une part minime de l'héritage au Moyen Âge (Bretagne).</t>
  </si>
  <si>
    <t>Juxtalinéaire : Traduction d'un texte ancien disposée ligne par ligne en regard du texte original.</t>
  </si>
  <si>
    <t>Kabak : Sorte de cabaret ou de taverne populaire dans l'ancienne Russie.</t>
  </si>
  <si>
    <t>Kabin : Type de mariage temporaire ou contrat de mariage chez les musulmans autrefois.</t>
  </si>
  <si>
    <t>Kadine : Femme ou concubine officielle du Sultan dans le harem impérial ottoman.</t>
  </si>
  <si>
    <t>Kadoche : Sorte de bonnet ou de coiffure orientale autrefois.</t>
  </si>
  <si>
    <t>Kaier (ou Cahier) : Assemblage de feuilles de parchemin ou de papier au Moyen Âge.</t>
  </si>
  <si>
    <t>Kakemono : Peinture ou calligraphie japonaise sur soie ou papier se présentant sous forme de rouleau vertical à suspendre.</t>
  </si>
  <si>
    <t>Kalamay : Confiserie traditionnelle d'Asie à base de lait de coco et de riz gluant.</t>
  </si>
  <si>
    <t>Kalpak : Bonnet de fourrure ou de feutre de forme conique porté traditionnellement en Orient et par les hussards.</t>
  </si>
  <si>
    <t>Kamis : Tunique longue portée traditionnellement par les hommes en Orient.</t>
  </si>
  <si>
    <t>Kantref (ou Cantref) : Ancienne division territoriale ou district au Pays de Galles médiéval.</t>
  </si>
  <si>
    <t>Kaolin : Argile blanche pure servant de base essentielle à la fabrication de la porcelaine fine.</t>
  </si>
  <si>
    <t>Karabé (ou Carabe) : Ancien nom donné à l'ambre jaune ou au succin en pharmacie ancienne.</t>
  </si>
  <si>
    <t>Karature : Mélange ou alliage d'or mesuré en carats autrefois.</t>
  </si>
  <si>
    <t>Karet : Écaille de tortue de mer recherchée pour la marqueterie fine (la tortue caret).</t>
  </si>
  <si>
    <t>Karmatique : Relatif à une ancienne secte musulmane dissidente (les Carmates).</t>
  </si>
  <si>
    <t>Karreau : Projetile d'arbalète médiévale (variante de carreau).</t>
  </si>
  <si>
    <t>Kavecheul : Chevet ou traversin de lit en vieux français régional.</t>
  </si>
  <si>
    <t>Kayage : Taxe perçue sur les marchandises déchargées sur un quai (synonyme de quayage).</t>
  </si>
  <si>
    <t>Kazine : Trésor public ou coffre fort du souverain en Orient autrefois.</t>
  </si>
  <si>
    <t>Keepsake : Livre illustré de poèmes et de gravures offert traditionnellement en cadeau de fin d'année au XIXe siècle.</t>
  </si>
  <si>
    <t>Kemant : Membre d'une ancienne ethnie ou communauté religieuse d'Éthiopie.</t>
  </si>
  <si>
    <t>Kenée : Sorte de mesure ancienne pour le bois de chauffage.</t>
  </si>
  <si>
    <t>Kératique : Qui appartient ou se rapporte à la cornée de l'œil ou à la matière cornée.</t>
  </si>
  <si>
    <t>Kératose : Épaississement de la couche cornée de la peau d'origine médicale.</t>
  </si>
  <si>
    <t>Kéraunographique : Relatif aux impressions ou marques laissées sur un corps par la foudre.</t>
  </si>
  <si>
    <t>Kermès : Petit insecte parasite du chêne dont on tirait une magnifique teinture rouge écarlate.</t>
  </si>
  <si>
    <t>Keruier : Ouvrier ou artisan chargé du transport des marchandises sur les quais autrefois.</t>
  </si>
  <si>
    <t>Kesne (ou Chêne) : Mot de vieux français pour désigner le chêne.</t>
  </si>
  <si>
    <t>Kestrosphendone : Machine de guerre antique, sorte de fronde servant à jeter de lourdes flèches.</t>
  </si>
  <si>
    <t>Keuerie : Charge ou office de cuisinier ou de queux au Moyen Âge.</t>
  </si>
  <si>
    <t>Khédive : Titre officiel porté par le vice-roi d'Égypte sous la souveraineté nominale du Sultan ottoman au XIXe siècle.</t>
  </si>
  <si>
    <t>Kienerie : Sorte de petite mesure ancienne pour les grains.</t>
  </si>
  <si>
    <t>Kievecuel (ou Chevet) : Traversin de lit en vieux français régional.</t>
  </si>
  <si>
    <t>Kiliare (ou Chiliare) : Ancienne mesure agraire de superficie.</t>
  </si>
  <si>
    <t>Kinésodique : Qui transmet ou conduit les mouvements moteurs (en neurologie).</t>
  </si>
  <si>
    <t>Kipper : Poisson de mer (hareng) ouvert en deux, salé et fumé, très consommé au petit-déjeuner en Angleterre.</t>
  </si>
  <si>
    <t>Klavais : Partie supérieure d'une arche ou voussoir en maçonnerie ancienne.</t>
  </si>
  <si>
    <t>Kourgan : Grand tumulus ou monument funéraire en terre élevé au-dessus d'une tombe en Russie et en Asie.</t>
  </si>
  <si>
    <t>Kuldéens (ou Culdees) : Membres d'une ancienne communauté de moines ascétiques en Écosse et en Irlande au Moyen Âge.</t>
  </si>
  <si>
    <t>Kummel : Liqueur traditionnelle d'Europe du Nord parfumée aux graines de cumin ou de carvi.</t>
  </si>
  <si>
    <t>Kurtchis : Corps de cavalerie d'élite de la garde des rois de Perse autrefois.</t>
  </si>
  <si>
    <t>Kymrique : Relatif à la langue ou au peuple celte du Pays de Galles.</t>
  </si>
  <si>
    <t>Kyphonisme : Ancien châtiment cruel consistant à exposer un condamné enduit de miel au soleil pour attirer les insectes.</t>
  </si>
  <si>
    <t>Kyrié (ou Kyrie eleison) : Prière ou chant liturgique chrétien en langue grecque signifiant "Seigneur, prends pitié".</t>
  </si>
  <si>
    <t>Kyrielle : Longue suite ininterrompue et fastidieuse de paroles, de mots ou de choses.</t>
  </si>
  <si>
    <t>Kyriologie : Utilisation des termes propres et littéraux, sans métaphore, dans le langage classique.</t>
  </si>
  <si>
    <t>Labadisme : Doctrine mystique chrétienne d'une secte fondée au XVIIe siècle par Jean de Labadie prônant la communauté des biens.</t>
  </si>
  <si>
    <t>Labarum : Étendard impérial romain portant le monogramme du Christ (le chrisme) adopté par Constantin.</t>
  </si>
  <si>
    <t>Labdacisme : Défaut de prononciation consistant à répéter ou à mal prononcer la consonne L.</t>
  </si>
  <si>
    <t>Labech (ou Libeccio) : Vent violent de sud-ouest qui souffle sur la mer Méditerranée (notamment en Corse et Italie).</t>
  </si>
  <si>
    <t>Labelle : Pétale supérieur d'une fleur d'orchidée, souvent très développé, coloré et en forme de lèvre.</t>
  </si>
  <si>
    <t>Labeur : Travail long, pénible et fatigant ; ou labourage de la terre autrefois.</t>
  </si>
  <si>
    <t>Labile : Qui est instable, changeant, glissant ou qui disparaît facilement (ex : une mémoire labile).</t>
  </si>
  <si>
    <t>Labit : Sorte de grand filet de pêche ou de nasse verticale.</t>
  </si>
  <si>
    <t>Labourer : Retourner la terre avec une charrue ; ou se dit de l'ancre d'un navire qui traîne et racle le fond de la mer.</t>
  </si>
  <si>
    <t>Lacé : Ruban ou cordon de tissu servant à lier un vêtement ; ou piège à gibier.</t>
  </si>
  <si>
    <t>Lacerie : Ornement d'architecture ou de menuiserie formé de lignes entrelacées rappelant des lacets.</t>
  </si>
  <si>
    <t>Lacerne : Grand manteau de laine ouvert, agrafé sur l'épaule, porté par les Romains par-dessus la toge.</t>
  </si>
  <si>
    <t>Laconicon : Étuve ou salle de bains de vapeur sèche dans les thermes de la Rome antique.</t>
  </si>
  <si>
    <t>Lacre : Sorte de cire ou de résine colorée servant à sceller les lettres ou les bouteilles (la cire à cacheter).</t>
  </si>
  <si>
    <t>Lacrymule : Petite larme ou gouttelette en vieux français poétique.</t>
  </si>
  <si>
    <t>Lactescence : Aspect laiteux, blancheur ou sécrétion d'un liquide semblable au lait (comme le suc de certaines plantes).</t>
  </si>
  <si>
    <t>Lacunette : Petite rigole ou fossé étroit creusé au milieu d'un grand fossé de fortification pour évacuer les eaux.</t>
  </si>
  <si>
    <t>Ladure : État de dureté, de rigidité ou de callosité de la peau.</t>
  </si>
  <si>
    <t>Lagan : Débris ou marchandises jetés à la mer lors d'un naufrage et qui restent attachés à une bouée pour être récupérés.</t>
  </si>
  <si>
    <t>Lagéniforme : Qui a la forme renflée d'une bouteille ou d'une gourde (en botanique).</t>
  </si>
  <si>
    <t>Lagide : Relatif à la dynastie des Ptolémées qui gouverna l'Égypte après Alexandre le Grand (fondée par Lagos).</t>
  </si>
  <si>
    <t>Lagre : Grande plaque de verre coulée sur laquelle travaille le verrier.</t>
  </si>
  <si>
    <t>Lagrimoso : Terme musical italien indiquant qu'un morceau doit être exécuté d'un ton triste, larmoyant et plaintif.</t>
  </si>
  <si>
    <t>Lague : Sillage ou trace laissée par la marche d'un navire à la surface de l'eau (variante de houache).</t>
  </si>
  <si>
    <t>Laguis : Nœud de chaise marin, nœud coulant solide utilisé pour l'amarrage des cordages.</t>
  </si>
  <si>
    <t>Lai : Petit poème médiéval narratif ou lyrique en vers chanté par les troubadours ; ou personne non religieuse (laïque).</t>
  </si>
  <si>
    <t>Laie : Femelle du sanglier ; ou sentier étroit tracé dans une forêt pour délimiter les parcelles de bois.</t>
  </si>
  <si>
    <t>Lais : Accumulation de sables et d'alluvions déposés naturellement par la mer ou les rivières sur le rivage (terme juridique).</t>
  </si>
  <si>
    <t>Laisse : Suite de vers réguliers se terminant par la même rime dans les chansons de geste médiévales.</t>
  </si>
  <si>
    <t>Laize : Largeur d'une pièce de tissu mesurée entre les deux lisières.</t>
  </si>
  <si>
    <t>Lallation : Émission de sons indistincts et répétés par le nourrisson avant l'apprentissage du langage (le babillage).</t>
  </si>
  <si>
    <t>Lamaneur : Pilote de port local chargé de guider les navires à l'entrée et à la sortie des ports ou canaux difficiles.</t>
  </si>
  <si>
    <t>Lambalais : Chanson ou danse traditionnelle rythmée en vieux français des îles.</t>
  </si>
  <si>
    <t>Lambel : Motif de blason représentant une bande horizontale munie de petites dents pendantes servant de brisure (héraldique).</t>
  </si>
  <si>
    <t>Lambrequin (souvent au pluriel Lambrequins) : Longs rubans de tissu découpés ornant le timbre du casque d'un chevalier ; ou bordure découpée de toit.</t>
  </si>
  <si>
    <t>Lambruches (ou Lambrusques) : Vignes sauvages des forêts produisant de petits raisins acides.</t>
  </si>
  <si>
    <t>Lamellibranche : Mollusque aquatique dont les branchies ont la forme de lamelles et la coquille possède deux valves (comme la moule).</t>
  </si>
  <si>
    <t>Lamento : Complainte musicale, morceau de musique ou chant exprimant une profonde tristesse ou un deuil (opéra).</t>
  </si>
  <si>
    <t>Lamie : Monstre mythologique femelle vampire dévorant les enfants ; ou grand requin de mer (le requin taupe).</t>
  </si>
  <si>
    <t>Lampadaire : Chandelier à plusieurs branches ; ou esclave chargé de porter les lampes ou les flambeaux dans l'Antiquité.</t>
  </si>
  <si>
    <t>Lampant : Se dit d'une huile (comme l'huile de pétrole ou d'olive) parfaitement pure, claire et prête à brûler dans une lampe.</t>
  </si>
  <si>
    <t>Lampas : Riche tissu de soie damassée orné de motifs en relief de couleurs différentes, très utilisé en ameublement.</t>
  </si>
  <si>
    <t>Lampassé : Se dit d'un lion de blason dont la langue est représentée d'une couleur différente de celle du corps (héraldique).</t>
  </si>
  <si>
    <t>Lamper : Avaler ou boire un grand verre d'alcool d'un seul trait et avec avidité (familier).</t>
  </si>
  <si>
    <t>Lamperon : Petit tube de métal placé au cœur d'une lampe à huile servant à guider la mèche.</t>
  </si>
  <si>
    <t>Lampon : Court poème satirique, chanson à boire ou raillerie mordante contre quelqu'un autrefois.</t>
  </si>
  <si>
    <t>Lancière : Ouverture, vanne ou canal destiné à évacuer l'excès d'eau d'un réservoir ou d'un moulin.</t>
  </si>
  <si>
    <t>Lanciner : Provoquer une douleur aiguë, lancinante, qui se répète par élancements (comme un élancement de dent).</t>
  </si>
  <si>
    <t>Landier : Grand chenet de cuisine en fer forgé doté d'un panier à son sommet pour maintenir les plats au chaud.</t>
  </si>
  <si>
    <t>Langeau : Sorte de grande pièce de tissu ou de lange pour envelopper autrefois.</t>
  </si>
  <si>
    <t>Langue-de-bœuf : Sorte de grand couteau de combat médiéval à large lame ; ou champignon des troncs d'arbres (la fistuline).</t>
  </si>
  <si>
    <t>Langue-de-serpent : Pierre fossile triangulaire (dent de requin fossilisée) jadis portée en amulette contre le poison.</t>
  </si>
  <si>
    <t>Languide : Qui est dans un état de faiblesse, de langueur, de mélancolie et manque d'énergie.</t>
  </si>
  <si>
    <t>Laniaire : Se dit des dents pointues faites pour déchirer la chair, caractéristiques des canines des carnivores.</t>
  </si>
  <si>
    <t>Lanterne : Objet d'éclairage ; ou petite tourelle ajourée surmontant un dôme pour laisser entrer la lumière (architecture).</t>
  </si>
  <si>
    <t>Lantiponner : Discourir longuement de choses futiles, ennuyer quelqu'un par des bavardages inutiles et des retards.</t>
  </si>
  <si>
    <t>Lapideux : Qui a la dureté, la nature ou la consistance de la pierre (ex : des concrétions lapideuses).</t>
  </si>
  <si>
    <t>Lapilli : Petites pierres poreuses ou fragments de lave solidifiée rejetés par les volcans lors d'une éruption.</t>
  </si>
  <si>
    <t>Lare : Divinité protectrice du foyer et de la famille dans la religion de la Rome antique (les dieux lares).</t>
  </si>
  <si>
    <t>Larigot : Petite flûte de berger ancienne au son très aigu (utilisé dans l'expression "boire à tire-larigot").</t>
  </si>
  <si>
    <t>Larmier : Moulure saillante d'une corniche faite pour rejeter les eaux de pluie loin du mur ; ou canal de l'œil.</t>
  </si>
  <si>
    <t>Lascars : Marins ou soldats indigènes originaires des Indes orientales employés sur les navires européens autrefois.</t>
  </si>
  <si>
    <t>Lasque : Petit diamant mince, plat et de qualité inférieure taillé grossièrement autrefois.</t>
  </si>
  <si>
    <t>Latemment : De manière cachée, invisible ou secrète, sans se manifester ouvertement (en latence).</t>
  </si>
  <si>
    <t>Laticlave : Large bande de pourpre ornant la tunique des sénateurs dans la Rome antique.</t>
  </si>
  <si>
    <t>Latitant : Qui reste caché, dissimulé ou tapi dans l'ombre sans se montrer (terme médical ou juridique).</t>
  </si>
  <si>
    <t>Latitudinaire : Personne qui fait preuve d'une grande tolérance ou de liberté en matière de dogme religieux ou de morale.</t>
  </si>
  <si>
    <t>Latomie : Ancienne carrière de pierre de l'Antiquité (notamment à Syracuse) servant de prison publique pour les captifs.</t>
  </si>
  <si>
    <t>Latrie : Culte d'adoration suprême dû exclusivement à Dieu dans la théologie catholique (distinct de la dulie).</t>
  </si>
  <si>
    <t>Lauche : Sorte de grand couteau ou de hachette de jardinier en vieux français régional.</t>
  </si>
  <si>
    <t>Laudes : Partie de l'office religieux chrétien chantée à l'aube, au lever du soleil (laudes signifiant louanges).</t>
  </si>
  <si>
    <t>Lauré : Qui est couronné de lauriers en signe de gloire ou de victoire (comme les empereurs sur les monnaies).</t>
  </si>
  <si>
    <t>Lavallière : Grande cravate de soie souple nouée en large boucle bouffante (en référence à la duchesse de La Vallière).</t>
  </si>
  <si>
    <t>Lavanche (ou Avalanche) : Masse de neige qui se détache et descend violemment d'une montagne (vieux français des Alpes).</t>
  </si>
  <si>
    <t>Lavandière : Femme dont le métier était de laver le linge à la main dans les lavoirs ou au bord des rivières.</t>
  </si>
  <si>
    <t>Lavis : Technique de dessin monochrome exécutée à l'encre de Chine ou de sépia diluée dans de l'eau au pinceau.</t>
  </si>
  <si>
    <t>Layer : Tracer une ligne, un sentier étroit dans une forêt en marquant les arbres à couper (layage) ; ou tailler une pierre.</t>
  </si>
  <si>
    <t>Lazaret : Établissement hospitalier isolé situé près d'un port pour mettre en quarantaine les voyageurs venant de pays infectés.</t>
  </si>
  <si>
    <t>Léans : Mot de vieux français signifiant "là-dedans" ou "à cet endroit".</t>
  </si>
  <si>
    <t>Lébèche : (Même mot que labech) Vent violent de sud-ouest en Méditerranée.</t>
  </si>
  <si>
    <t>Lèche : Mince tranche de pain ou de viande en vieux français familier.</t>
  </si>
  <si>
    <t>Lectionnaire : Livre liturgique contenant les textes et lectures de la Bible ordonnés pour les offices de l'année.</t>
  </si>
  <si>
    <t>Lède : Terrain sablonneux ou lande située entre deux dunes sur les côtes de l'Atlantique.</t>
  </si>
  <si>
    <t>Lège : Se dit d'un navire de charge qui navigue à vide, sans cargaison, ou sur son seul lest.</t>
  </si>
  <si>
    <t>Lemme : Proposition préliminaire démontrée qui sert à prouver un théorème principal (en mathématiques/logique).</t>
  </si>
  <si>
    <t>Lemnisque : Ruban de tissu ou de laine qui pendait au bas des couronnes des vainqueurs dans l'Antiquité.</t>
  </si>
  <si>
    <t>Lémures : Esprits ou spectres des morts malfaisants et errants qui tourmentaient les vivants dans la Rome antique.</t>
  </si>
  <si>
    <t>Lendit : Grande foire marchande célèbre qui se tenait au Moyen Âge dans la plaine de Saint-Denis près de Paris.</t>
  </si>
  <si>
    <t>Lendore : Personne paresseuse, nonchalante, endormie et lente à agir en vieux français familier.</t>
  </si>
  <si>
    <t>Lénité : Douceur d'âme pleine de patience, de calme et d'indulgence (synonyme de mansuétude).</t>
  </si>
  <si>
    <t>Lentigo : Petite tache brune, ronde et plane apparaissant sur la peau (tache de vieillesse ou de rousseur).</t>
  </si>
  <si>
    <t>Léonin : Qui appartient au lion ou en a les caractéristiques (ex : un partage léonin est un partage où le plus fort prend tout).</t>
  </si>
  <si>
    <t>Léontine : Chaîne de montre de gilet portée par les hommes au XIXe siècle attachée à la boutonnière.</t>
  </si>
  <si>
    <t>Lépidoptère : Insecte dont les quatre ailes sont couvertes de petites écailles colorées (le papillon).</t>
  </si>
  <si>
    <t>Léporidé : Animal mammifère appartenant à la famille du lièvre et du lapin.</t>
  </si>
  <si>
    <t>Leptologie : Discours ou traité d'une subtilité excessive et pointilleuse sur des détails insignifiants.</t>
  </si>
  <si>
    <t>Léthé : Fleuve des Enfers de la mythologie grecque dont les âmes buvaient l'eau pour oublier leur vie passée.</t>
  </si>
  <si>
    <t>Léthéon : Ancien nom donné à l'éther sulfurique utilisé comme anesthésique autrefois.</t>
  </si>
  <si>
    <t>Léthifère : Qui apporte, cause ou entraîne inévitablement la mort (ex : un poison léthifère).</t>
  </si>
  <si>
    <t>Lette (ou Lede) : Dépression humide et sablonneuse située entre deux dunes littorales.</t>
  </si>
  <si>
    <t>Lettrine : Grande lettre majuscule ornée ou peinte placée au tout début d'un chapitre dans un livre.</t>
  </si>
  <si>
    <t>Leu : Ancien mot de vieux français pour désigner le loup (utilisé dans "à la queue leu leu").</t>
  </si>
  <si>
    <t>Leucade : Île grecque célèbre pour son saut (le saut de Leucade) d'où l'on se jetait pour guérir d'un amour malheureux.</t>
  </si>
  <si>
    <t>Leude : Grand vassal ou guerrier fidèle lié par serment au roi à l'époque mérovingienne.</t>
  </si>
  <si>
    <t>Levantine : Sorte de riche tissu de soie originaire d'Orient autrefois.</t>
  </si>
  <si>
    <t>Lévite : Membre de la tribu de Lévi chargé de la garde du temple chez les Hébreux ; ou long manteau d'homme du XVIIIe siècle.</t>
  </si>
  <si>
    <t>Levrauder : Courir ou poursuivre quelqu'un de manière vive et rapide (comme le lièvre).</t>
  </si>
  <si>
    <t>Lexiologie (ou Lexicologie) : Science qui étudie la structure, l'origine et la signification des mots d'une langue.</t>
  </si>
  <si>
    <t>Li : Ancienne mesure de longueur chinoise (environ 500 mètres) ; ou pronom de vieux français.</t>
  </si>
  <si>
    <t>Libelle : Court écrit ou pamphlet satirique, anonyme et diffamatoire, lancé pour salir la réputation d'une personne.</t>
  </si>
  <si>
    <t>Libelliste : Auteur ou rédacteur de libelles et de pamphlets satiriques.</t>
  </si>
  <si>
    <t>Libration : Léger mouvement d'oscillation réel ou apparent de la Lune permettant d'en apercevoir un peu plus de la moitié depuis la Terre.</t>
  </si>
  <si>
    <t>Libretto (ou Livret) : Texte écrit d'un opéra ou d'une œuvre musicale théâtrale.</t>
  </si>
  <si>
    <t>Liburne : Petite galère de guerre romaine à deux rangs de rames, très légère, rapide et maniable.</t>
  </si>
  <si>
    <t>Lice : Clôture de bois entourant le terrain d'un tournoi médiéval (utilisé dans "entrer en lice") ; ou femelle du chien de chasse.</t>
  </si>
  <si>
    <t>Licet : Mot latin signifiant "il est permis" (autorisation accordée officiellement par une autorité).</t>
  </si>
  <si>
    <t>Licheur : Personne gourmande, friande de bons morceaux ou de boisson en argot ancien.</t>
  </si>
  <si>
    <t>Licteur : Officier public romain qui marchait devant les hauts magistrats en portant les faisceaux pour exécuter les sentences.</t>
  </si>
  <si>
    <t>Lides : Anciens serfs ou colons attachés à une terre agricole au Moyen Âge.</t>
  </si>
  <si>
    <t>Lido : Cordon de sable ou barrière littorale qui sépare une lagune de la haute mer (notamment à Venise).</t>
  </si>
  <si>
    <t>Lie : Dépôt solide et impur qui s'accumule au fond d'un tonneau de vin (utilisé dans "boire le calice jusqu'à la lie").</t>
  </si>
  <si>
    <t>Lief (ou Fief) : Terre concédée par un seigneur à son vassal au Moyen Âge en vieux français.</t>
  </si>
  <si>
    <t>Lierne : Nervure de charpente ou de voûte gothique reliant la clé de voûte aux arcs principaux (architecture).</t>
  </si>
  <si>
    <t>Lige : Vassal lié à son seigneur suzerain par un hommage absolu et prioritaire sur tous les autres (l'hommage lige).</t>
  </si>
  <si>
    <t>Ligérien : Qui appartient, se rapporte ou est propre au fleuve de la Loire ou à sa région.</t>
  </si>
  <si>
    <t>Lignade : Action de couper ou de ramasser du bois de chauffage autrefois.</t>
  </si>
  <si>
    <t>Ligneur : Marin ou bateau de pêche spécialisé dans la pêche à la ligne de fond.</t>
  </si>
  <si>
    <t>Lilial : Qui a la blancheur éclatante, la pureté parfaite ou l'élégance de la fleur de lis.</t>
  </si>
  <si>
    <t>Limbe : Bord extérieur d'une feuille ou d'un pétale ; ou cercle gradué d'un instrument de mesure astronomique.</t>
  </si>
  <si>
    <t>Limestre : Sorte de tissu de laine fin fabriqué autrefois à Rouen.</t>
  </si>
  <si>
    <t>Limon : Boue fertile déposée par les fleuves lors des crues ; ou l'un des deux bras de bois encadrant le cheval (brancard).</t>
  </si>
  <si>
    <t>Limule : Crustacé marin préhistorique au corps en forme de fer à cheval muni d'une longue queue pointue.</t>
  </si>
  <si>
    <t>Linéament (souvent au pluriel Linéaments) : Premiers traits d'un dessin ; ou premières ébauches d'un projet ou d'une idée.</t>
  </si>
  <si>
    <t>Linostole : Personne vêtue d'une robe ou d'une tunique de lin blanc dans l'Antiquité (notamment les prêtres d'Isis).</t>
  </si>
  <si>
    <t>Liotrique : Qui a les cheveux lisses, droits et plats (en anthropologie, opposé à ulotrique).</t>
  </si>
  <si>
    <t>Lioube : Entaille pratiquée dans une pièce de bois pour l'ajuster avec une autre en charpenterie.</t>
  </si>
  <si>
    <t>Lipogramme : Œuvre ou texte littéraire dans lequel l'auteur s'interdit d'utiliser une lettre précise de l'alphabet.</t>
  </si>
  <si>
    <t>Lippitude : Inflammation des paupières qui deviennent rouges, larmoyantes et collées par des sécrétions (médecine ancienne).</t>
  </si>
  <si>
    <t>Liquescence : Propriété d'un corps solide qui se liquéfie en s'imprégnant de l'humidité de l'air (utilisé dans "tomber en liquescence").</t>
  </si>
  <si>
    <t>Lisard : Personne qui aime lire ou qui passe sa vie dans les livres en vieux français familier.</t>
  </si>
  <si>
    <t>Lise : Sable mouvant, vase ou boue liquide et mouvante des rivages maritimes.</t>
  </si>
  <si>
    <t>Listel : Petite moulure plate et étroite séparant deux moulures concaves (architecture) ; ou bordure d'une pièce.</t>
  </si>
  <si>
    <t>Lithiase : Maladie caractérisée par la formation de calculs (pierres) dans les organes (reins, vésicule).</t>
  </si>
  <si>
    <t>Lithoglyphe : Graveur de pierres précieuses ou d'intailles dans l'Antiquité.</t>
  </si>
  <si>
    <t>Litorne : Grosse grive des forêts d'Europe voyageant en bandes en hiver (la grive litorne).</t>
  </si>
  <si>
    <t>Litre : Unité de mesure ; ou bande noire ornée de blasons peinte dans les églises lors des funérailles d'un seigneur (la litre funèbre).</t>
  </si>
  <si>
    <t>Littorine : Petit bigorneau à coquille ronde vivant sur les rochers du rivage de la mer.</t>
  </si>
  <si>
    <t>Livarde : Longue perche de bois tendue en diagonale pour déployer une voile quadrangulaire (voile à livarde).</t>
  </si>
  <si>
    <t>Lixiviation : Procédé consistant à laver une matière solide avec un solvant liquide pour en extraire les principes solubles.</t>
  </si>
  <si>
    <t>Locher : Secouer un arbre fruitier pour faire tomber les fruits mûrs ; ou être mal fixé (en parlant d'un fer de cheval).</t>
  </si>
  <si>
    <t>Lods (ou Lods et ventes) : Taxe féodale payée au seigneur lors de la vente ou du transfert d'une terre de son domaine.</t>
  </si>
  <si>
    <t>Lof : Le côté d'un navire situé du côté d'où souffle le vent (opposé au sous-le-vent, utilisé dans "venir au lof").</t>
  </si>
  <si>
    <t>Logogriphe : Énigme en vers consistant à faire deviner un mot à partir des combinaisons ou anagrammes de ses lettres.</t>
  </si>
  <si>
    <t>Logorrhée : Flux de paroles intarissable, rapide et continu, fréquent lors d'états d'agitation (bavardage maladif).</t>
  </si>
  <si>
    <t>Loissel : Écheveau ou portion de fil enroulé en vieux français.</t>
  </si>
  <si>
    <t>Londe : Petit bois, bosquet ou forêt en vieux français (qui reste dans de nombreux noms de lieux en Normandie).</t>
  </si>
  <si>
    <t>Londre : Ancienne grande barque de charge ou de transport maritime.</t>
  </si>
  <si>
    <t>Longanimité : Patience infinie, indulgence pleine de bonté qui pousse à pardonner les offenses à travers le temps.</t>
  </si>
  <si>
    <t>Longévif : Qui est doté d'une longue vie, ou qui vit particulièrement vieux.</t>
  </si>
  <si>
    <t>Longis : Homme d'une lenteur exaspérante, lambin et traînard dans ses moindres actions (familier ancien).</t>
  </si>
  <si>
    <t>Loquèle : Facilité de parole ou bavardage superficiel et facile.</t>
  </si>
  <si>
    <t>Lorandier : Ouvrier spécialisé dans la fabrication des landiers ou des chenets de fer forgé autrefois.</t>
  </si>
  <si>
    <t>Los : Éloge solennel, louange ou réputation de gloire au Moyen Âge (vieux français).</t>
  </si>
  <si>
    <t>Lotier : Petite plante herbeuse des prairies à fleurs jaunes en forme de petits sabots.</t>
  </si>
  <si>
    <t>Louchir : Devenir trouble ou loucher en parlant d'un liquide (comme l'anisette avec de l'eau).</t>
  </si>
  <si>
    <t>Louchon : Jeune fille ou servante qui louche de manière familière en vieux français.</t>
  </si>
  <si>
    <t>Loufton (ou Lieutenant) : Grade militaire abrégé dans l'argot des soldats autrefois.</t>
  </si>
  <si>
    <t>Lougre : Ancien petit navire de guerre ou de commerce à trois mâts pourvu de voiles au tiers, très utilisé par les corsaires.</t>
  </si>
  <si>
    <t>Loupe : Lentille grossissante ; ou excroissance ligneuse sur le tronc d'un arbre très recherchée en ébénisterie (la loupe d'orme).</t>
  </si>
  <si>
    <t>Loupeux : Qui présente des bosses, des excroissances ou des défauts de matière.</t>
  </si>
  <si>
    <t>Loure : Ancienne cornemuse traditionnelle de Normandie ; ou danse populaire vive et rythmée imitant son son.</t>
  </si>
  <si>
    <t>Lourer : Lier les notes de musique entre elles de manière douce et coulée en berçant le rythme.</t>
  </si>
  <si>
    <t>Lousseau : Sorte de grand panier ou de récipient rustique en osier.</t>
  </si>
  <si>
    <t>Louvat : Jeune loup ou louveteau en vieux français familier.</t>
  </si>
  <si>
    <t>Louvelle : Petite pièce ou rainure de fixation en menuiserie ancienne.</t>
  </si>
  <si>
    <t>Louvet : Se dit de la robe d'un cheval ou d'un chien dont les poils fauves sont terminés par une pointe noire (couleur loup).</t>
  </si>
  <si>
    <t>Louveteau : Le petit du loup ; ou jeune maçon chargé des tâches simples sur un chantier.</t>
  </si>
  <si>
    <t>Lovelace : Homme séducteur, libertin, trompeur et sans scrupules (en référence au personnage du roman Clarisse Harlowe).</t>
  </si>
  <si>
    <t>Luberne : Femelle du léopard ou de la panthère en vieux français poétique.</t>
  </si>
  <si>
    <t>Lucane : Grand insecte coléoptère des forêts dont les mandibules des mâles rappellent les cornes du cerf (le lucane cerf-volant).</t>
  </si>
  <si>
    <t>Lucernaire : Partie de l'office religieux chrétien célébrée le soir à l'allumage des lampes.</t>
  </si>
  <si>
    <t>Lucifuge : Animal ou insecte qui fuit la lumière du jour et vit caché dans l'obscurité.</t>
  </si>
  <si>
    <t>Lucilie : Mouche verte brillante métallique commune, dont les larves se développent sur les matières en décomposition.</t>
  </si>
  <si>
    <t>Lucine : Divinité romaine protectrice des accouchements, qui présidait à la naissance des enfants.</t>
  </si>
  <si>
    <t>Lucre : Profit financier, gain matériel recherché avec une avidité sordide et malhonnête.</t>
  </si>
  <si>
    <t>Ludion : Petit appareil de physique (figurine plongée dans un tube d'eau) qui monte ou descend selon la pression exercée.</t>
  </si>
  <si>
    <t>Lumachelle : Variété de marbre calcaire formé d'un amas de coquilles fossilisées brillant d'éclats nacrés.</t>
  </si>
  <si>
    <t>Lumignon : Bout de mèche allumée d'une bougie brûlant faiblement ; ou lueur faible et vacillante.</t>
  </si>
  <si>
    <t>Lump : Poisson de mer des eaux froides dont les œufs salés et colorés imitent le caviar (les œufs de lump).</t>
  </si>
  <si>
    <t>Lunicole : Habitant imaginaire de la Lune.</t>
  </si>
  <si>
    <t>Lunule : Petite tache blanche en forme de croissant située à la base de l'ongle du doigt.</t>
  </si>
  <si>
    <t>Lunure : Défaut du bois de charpente formant un anneau de bois mort ou tendre à l'intérieur du tronc.</t>
  </si>
  <si>
    <t>Lupeux : Qui appartient ou se rapporte au loup, ou qui en a la férocité.</t>
  </si>
  <si>
    <t>Lustral : Eau purifiée servant à purifier les personnes ou les lieux lors des sacrifices sacrés dans l'Antiquité (l'eau lustrale).</t>
  </si>
  <si>
    <t>Lustrine : Étoffe de coton ou de laine légère, fortement gommée pour lui donner un aspect très luisant.</t>
  </si>
  <si>
    <t>Luyton (ou Lutin) : Petit être mythologique farceur et nocturne en vieux français.</t>
  </si>
  <si>
    <t>Lydien : Mode musical de l'Antiquité grecque réputé doux, efféminé ou plaintif (originaire de Lydie).</t>
  </si>
  <si>
    <t>Macarisme : Éloge ou discours célébrant le bonheur, la félicité d'une personne (les Béatitudes sont des macarismes).</t>
  </si>
  <si>
    <t>Macaronique : Style littéraire burlesque consistant à écrire dans sa langue en y ajoutant des terminaisons latines.</t>
  </si>
  <si>
    <t>Maceclier : Boucher ou assommeur de bêtes au Moyen Âge (vieux français).</t>
  </si>
  <si>
    <t>Mâche-dru : Gros mangeur, glouton qui mange avec force et avidité en vieux français familier.</t>
  </si>
  <si>
    <t>Mâche-laurier : Poète prétentieux ou prophète qui mâchait du laurier pour s'inspirer dans l'Antiquité.</t>
  </si>
  <si>
    <t>Mâchelier : Qui appartient aux mâchoires ou aux dents molaires (les dents mâchelières).</t>
  </si>
  <si>
    <t>Machicot : Ancien chantre subalterne chargé des chants simples dans les cathédrales (notamment à Notre-Dame de Paris).</t>
  </si>
  <si>
    <t>Mâchicoulis : Galerie en saillie au sommet des remparts médiévaux percée d'ouvertures pour lancer des projectiles vers le bas.</t>
  </si>
  <si>
    <t>Macilence : Maigreur extrême, état de décharnement provoqué par la maladie ou le jeûne.</t>
  </si>
  <si>
    <t>Maclotte : Petite motte de terre ou masse compacte de matière organique.</t>
  </si>
  <si>
    <t>Macque : Outil de bois servant à battre et briser les tiges de chanvre ou de lin pour en détacher les fibres.</t>
  </si>
  <si>
    <t>Macrée (ou Mascaret) : Vague soudaine et violente remontant le cours d'un fleuve lors des grandes marées.</t>
  </si>
  <si>
    <t>Macrosien : Personne ou peuple mythologique réputé vivre extrêmement vieux.</t>
  </si>
  <si>
    <t>Macrostiche : Grand poème ou strophe de vers de longueur exceptionnelle.</t>
  </si>
  <si>
    <t>Macule : Petite tache cutanée rouge ou brune sur la peau ; ou défaut d'impression faisant une tache d'encre sur le papier.</t>
  </si>
  <si>
    <t>Madéfier : Mouiller, humecter ou imprégner d'un liquide une substance en pharmacie ancienne.</t>
  </si>
  <si>
    <t>Madrague : Grand ensemble de filets fixes disposés le long des côtes pour capturer les thons lors de leur migration.</t>
  </si>
  <si>
    <t>Madre : Homme rusé, malin et sournois sous des apparences de simplicité (un fin matois).</t>
  </si>
  <si>
    <t>Madré : Bois qui présente des marbrures, des veines ou des taches variées ; ou personne rusée.</t>
  </si>
  <si>
    <t>Madrigal : Court poème galant et spirituel adressé à une dame ; ou pièce musicale vocale de la Renaissance.</t>
  </si>
  <si>
    <t>Madrure : Tache, veine ou marbrure colorée sur le bois ou le pelage d'un animal.</t>
  </si>
  <si>
    <t>Mafflé (ou Mafflu) : Qui a de grosses joues rebondies, potelées et volumineuses.</t>
  </si>
  <si>
    <t>Maforte : Longue tunique sans manches portée par les moines ou ascètes autrefois.</t>
  </si>
  <si>
    <t>Magdelonnettes : Membres d'une ancienne communauté de religieuses pénitentes accueillant les femmes repenties à Paris.</t>
  </si>
  <si>
    <t>Magnien : Chaudronnier ambulant ou artisan réparant les ustensiles de cuivre autrefois.</t>
  </si>
  <si>
    <t>Magnolia : Grand arbre des jardins aux feuilles luisantes et magnifiques fleurs blanches odorantes.</t>
  </si>
  <si>
    <t>Maheutre : Sorte de bourrelet rembourré qui ornait l'épaule des vêtements d'hommes et de femmes au XVIe siècle.</t>
  </si>
  <si>
    <t>Mahonne : Grande galère de charge turque à rames ; ou grand chaland de déchargement dans les ports.</t>
  </si>
  <si>
    <t>Maïalisme : Culte ou célébration du mois de mai et du renouveau de la nature.</t>
  </si>
  <si>
    <t>Maie : Grand coffre de bois de la ferme servant à pétrir et conserver le pain (le pétrin).</t>
  </si>
  <si>
    <t>Maigre : Partie d'un cours d'eau où l'eau est très basse, laissant apparaître les bancs de sable.</t>
  </si>
  <si>
    <t>Maille : Ancienne très petite pièce de monnaie en cuivre de l'Ancien Régime (utilisé dans "n'avoir ni sou ni maille").</t>
  </si>
  <si>
    <t>Maillechort : Alliage métallique blanc imitant l'argent composé de cuivre, de zinc et de nickel.</t>
  </si>
  <si>
    <t>Mailloche : Gros marteau de bois pesant utilisé pour frapper sur les coins ou caler les pièces.</t>
  </si>
  <si>
    <t>Mainbour : Tuteur, protecteur ou gardien légal d'une personne au Moyen Âge (droit franc).</t>
  </si>
  <si>
    <t>Main-brune : Sorte d'ancien jeu populaire ou de divertissement de société.</t>
  </si>
  <si>
    <t>Mainmorte : Statut des serfs médiévaux dont les biens revenaient obligatoirement au seigneur à leur mort, sans héritage.</t>
  </si>
  <si>
    <t>Mainteneur : Titre donné aux membres de l'Académie des Jeux floraux de Toulouse chargés de maintenir la poésie.</t>
  </si>
  <si>
    <t>Maintenon : Sorte de coiffure ou de ruban à la mode au XVIIe siècle (en référence à Madame de Maintenon).</t>
  </si>
  <si>
    <t>Maisnier : Membre de la mesnie seigneuriale, serviteur ou compagnon d'armes du château au Moyen Âge.</t>
  </si>
  <si>
    <t>Maisnil (ou Mesnil) : Domaine rural, maison d'habitation avec ses dépendances (très fréquent en toponymie).</t>
  </si>
  <si>
    <t>Maistrance : L'ensemble du corps des sous-officiers (officiers mariniers) de la Marine nationale.</t>
  </si>
  <si>
    <t>Maître-à-danser : Professeur de danse classique autrefois ; ou compas de précision de géomètre.</t>
  </si>
  <si>
    <t>Majolique : Poterie ou faïence italienne de la Renaissance ornée de décors peints riches et vernissés.</t>
  </si>
  <si>
    <t>Majorelle : Sorte de couleur bleu outremer intense ou style décoratif (en référence à l'artiste Jacques Majorelle).</t>
  </si>
  <si>
    <t>Malacie : Trouble de l'appétit poussant à désirer des substances bizarres ou nuisibles (ex : craie, terre) ; ou ramollissement d'un os.</t>
  </si>
  <si>
    <t>Malacologie : Partie de la zoologie qui étudie les mollusques.</t>
  </si>
  <si>
    <t>Malaire : Relatif à la joue ou à l'os de la pommette (l'os malaire).</t>
  </si>
  <si>
    <t>Malandre : Crevasse ou lésion douloureuse au pli du jarret du cheval ; ou défaut dans le bois de construction.</t>
  </si>
  <si>
    <t>Malandrin : Brigand, voleur de grand chemin qui pillait les campagnes en bandes au Moyen Âge.</t>
  </si>
  <si>
    <t>Malchus : Sorte de sabre court, large et lourd utilisé au Moyen Âge (en référence au serviteur Malchus).</t>
  </si>
  <si>
    <t>Mâle : Oiseau ou animal de sexe masculin ; ou fort bouchon de bois de tonneau.</t>
  </si>
  <si>
    <t>Malebouche : Personne médisante, calomniatrice qui répand de mauvaises rumeurs (vieux français).</t>
  </si>
  <si>
    <t>Malégouverne : Mauvaise administration ou gestion politique défectueuse en vieux français.</t>
  </si>
  <si>
    <t>Malegripe : Sorte de maladie ou d'accès de fièvre soudain autrefois.</t>
  </si>
  <si>
    <t>Malemort : Mort violente, tragique, malheureuse ou prématurée (utilisé dans "mourir de malemort").</t>
  </si>
  <si>
    <t>Malencombre : Grand malheur, obstacle fâcheux ou accident regrettable en vieux français.</t>
  </si>
  <si>
    <t>Malepeste : Exclamation de juron ou de surprise marquant le dépit autrefois.</t>
  </si>
  <si>
    <t>Malepeur : Grande frayeur, panique soudaine et incontrôlable en vieux français.</t>
  </si>
  <si>
    <t>Malévole : Qui veut du mal à autrui, malveillant ou hostile (vieux français, opposé à bénévole).</t>
  </si>
  <si>
    <t>Malguerdon : Mauvaise récompense ou salaire ingrat donné pour un service en vieux français.</t>
  </si>
  <si>
    <t>Maline : Grande marée se produisant au moment de la pleine lune ou de la nouvelle lune (les eaux de maline).</t>
  </si>
  <si>
    <t>Malitorne : Personne mal bâtie, gauche, maladroite et sotte (rendu célèbre par Sancho Pança).</t>
  </si>
  <si>
    <t>Malléer : Façonner, aplatir un métal à coups de marteau pour le réduire en feuilles (rendre malléable).</t>
  </si>
  <si>
    <t>Malléole : Saillie osseuse située de chaque côté de la cheville du pied.</t>
  </si>
  <si>
    <t>Malplaquet : Sorte d'ancien jeu populaire ou référence à la célèbre bataille du XVIIIe siècle.</t>
  </si>
  <si>
    <t>Maltôte : Impôt extraordinaire et impopulaire sous l'Ancien Régime ; ou concussion financière.</t>
  </si>
  <si>
    <t>Mamamouchi : Titre burlesque et ridicule inventé par Molière dans Le Bourgeois gentilhomme.</t>
  </si>
  <si>
    <t>Mamillaire : Qui a la forme arrondie d'un mamelon ou d'un sein (en anatomie ou minéralogie).</t>
  </si>
  <si>
    <t>Manche : Partie d'un outil ; ou canal maritime étroit séparant deux terres.</t>
  </si>
  <si>
    <t>Mandille : Tunique courte portée autrefois par les laquais ou les soldats d'infanterie.</t>
  </si>
  <si>
    <t>Manécanterie : École de chant religieux attachée à une cathédrale formant les enfants de chœur (maîtrise).</t>
  </si>
  <si>
    <t>Manége : L'art de dresser et de monter les chevaux ; ou lieu où l'on pratique l'équitation.</t>
  </si>
  <si>
    <t>Manganier : Marchand ou colporteur ambulant en vieux français médiéval.</t>
  </si>
  <si>
    <t>Mangelin : Ancienne petite mesure de poids pour les pierres précieuses en Orient.</t>
  </si>
  <si>
    <t>Mangonneau : Machine de guerre médiévale, sorte de catapulte servant à jeter de lourdes pierres contre les remparts.</t>
  </si>
  <si>
    <t>Mangrove : Forêt côtière tropicale impénétrable de palétuviers dont les racines échasses plongent dans la vase marine.</t>
  </si>
  <si>
    <t>Manichordion (ou Manicorde) : Ancien instrument de musique à clavier et cordes frappées au son très étouffé.</t>
  </si>
  <si>
    <t>Manie : Obsession maladive, habitude bizarre ou trouble psychiatrique caractérisé par l'agitation.</t>
  </si>
  <si>
    <t>Maniguette : Plante d'Afrique occidentale fournissant des graines épicées et piquantes (la graine de paradis).</t>
  </si>
  <si>
    <t>Maniguière : Sorte de grand filet de pêche ou de nasse fixe.</t>
  </si>
  <si>
    <t>Manille : Anneau métallique en forme de U fermé par un axe amovible, très utilisé en marine pour l'amarrage.</t>
  </si>
  <si>
    <t>Manipule : Écharpe de soie portée au bras gauche par le prêtre lors de la messe traditionnelle ; ou détachement de légionnaires romains.</t>
  </si>
  <si>
    <t>Manique : Pièce de cuir ou de tissu épais protégeant la main des artisans (cordonniers, paveurs) ou des cuisiniers.</t>
  </si>
  <si>
    <t>Mannequin : Statuette articulée de peintre ; ou grand panier d'osier servant au transport des marchandises autrefois.</t>
  </si>
  <si>
    <t>Manse : Ancienne mesure foncière agricole comprenant une habitation et la terre nécessaire pour nourrir une famille paysanne au Moyen Âge.</t>
  </si>
  <si>
    <t>Mansionnaire : Religieux ou gardien attaché à la résidence d'une église ou d'un monastère autrefois.</t>
  </si>
  <si>
    <t>Mantelet : Court manteau de femme sans manches ; ou lourd panneau de bois mobile protégeant les assiégeants.</t>
  </si>
  <si>
    <t>Manteline : Petit manteau court ou coiffure de drap portée par les femmes autrefois.</t>
  </si>
  <si>
    <t>Mantille : Voile de dentelle noire ou blanche couvrant la tête et les épaules, traditionnel chez les femmes espagnoles.</t>
  </si>
  <si>
    <t>Manubaliste : Petite machine de guerre antique, sorte d'arbalète de poing manœuvrée à la main.</t>
  </si>
  <si>
    <t>Manumis : Esclave libéré légalement de sa condition par son maître (affranchi, ayant reçu la manumission).</t>
  </si>
  <si>
    <t>Mappaire : Haut magistrat romain chargé de jeter la pièce de tissu (la mappa) donnant le signal de départ des courses au cirque.</t>
  </si>
  <si>
    <t>Maquignon : Marchand de chevaux expert, souvent accusé d'user de ruses pour masquer les défauts des bêtes.</t>
  </si>
  <si>
    <t>Maraglier (ou Marguillier) : Laïc chargé de la garde et de l'administration des biens d'une église de paroisse.</t>
  </si>
  <si>
    <t>Marasquin : Liqueur douce et transparente fabriquée à partir d'une variété de cerises acides (les marasques).</t>
  </si>
  <si>
    <t>Maraude : Vol de fruits, de légumes ou de volailles commis dans les champs ou les fermes par des soldats ou des rôdeurs.</t>
  </si>
  <si>
    <t>Marayon : Ouvrier spécialisé dans l'entretien des marais salants autrefois.</t>
  </si>
  <si>
    <t>Marcescence : Propriété des feuilles de certains arbres (comme le chêne) qui se dessèchent en automne mais restent fixées aux branches jusqu'au printemps.</t>
  </si>
  <si>
    <t>Marchepied : Escabeau basse pour monter en voiture ; ou cordage tendu sous une vergue permettant aux marins de se tenir debout.</t>
  </si>
  <si>
    <t>Marciage : Ancien droit féodal perçu sur les récoltes au mois de mars.</t>
  </si>
  <si>
    <t>Marcolières : Sorte de filets de pêche ou de nasses utilisés pour la capture des poissons de rivière.</t>
  </si>
  <si>
    <t>Maréage : Salaire payé à un marin pour la durée totale d'une campagne de pêche ou d'un voyage.</t>
  </si>
  <si>
    <t>Maréant : Qui navigue ou travaille en mer en suivant le rythme des marées.</t>
  </si>
  <si>
    <t>Maresque (ou Mauresque) : Qui appartient ou se rapporte aux Maures d'Afrique du Nord ou d'Espagne.</t>
  </si>
  <si>
    <t>Margarite : Perle fine (en grec et vieux français poétique) ; ou minéral du groupe des micas.</t>
  </si>
  <si>
    <t>Margaritifère : Qui produit ou contient des perles fines (ex : l'huître margaritifère).</t>
  </si>
  <si>
    <t>Margotin : Petit fagot de menu bois très serré servant à allumer le feu.</t>
  </si>
  <si>
    <t>Margotter : Pousser son cri caractéristique, en parlant de la caille.</t>
  </si>
  <si>
    <t>Margouillis : Boue liquide, gâchis de terre humide ; par extension, une situation confuse et embarrassante.</t>
  </si>
  <si>
    <t>Margoulette : Mâchoire, visage ou bouche de manière familière (utilisé dans "casser la margoulette").</t>
  </si>
  <si>
    <t>Margritin : Sorte de petite perle de verre ou de colifichet autrefois.</t>
  </si>
  <si>
    <t>Marguerite : Fleur des prés ; ou lourd palan de marine servant à démultiplier les forces sur les cordages.</t>
  </si>
  <si>
    <t>Marguillier : Membre du conseil de fabrique laïc chargé d'administrer les biens d'une paroisse chrétienne.</t>
  </si>
  <si>
    <t>Marie-salope : Chaland ou bateau à fond ouvrant servant à transporter et rejeter en mer la vase draguée dans les ports.</t>
  </si>
  <si>
    <t>Marigot : Petit bras de fleuve ou marais temporaire alimenté par les pluies tropicales en Afrique.</t>
  </si>
  <si>
    <t>Marinette : Ancienne boussole primitive de poche utilisée par les marins au Moyen Âge.</t>
  </si>
  <si>
    <t>Maringotte : Petite voiture hippomobile légère à deux roues suspendue, ouverte ou bâchée.</t>
  </si>
  <si>
    <t>Mariole : Personne maligne, futée qui cherche à faire le fier ; à l'origine, une petite statue de la Vierge.</t>
  </si>
  <si>
    <t>Maritorne : Femme laide, mal bâtie, grossière et malpropre (en référence à la servante de l'auberge dans Don Quichotte).</t>
  </si>
  <si>
    <t>Marli : Bordure intérieure surélevée d'une assiette ; ou gaze de fil de soie légère ornée de points.</t>
  </si>
  <si>
    <t>Marmenteau : Arbres de haute futaie réservés qu'il était interdit de couper pour la beauté d'un domaine seigneurial.</t>
  </si>
  <si>
    <t>Marmoréen : Qui a la blancheur éclatante, la froideur ou la texture lisse et majestueuse du marbre.</t>
  </si>
  <si>
    <t>Marmouset : Petite figurine ou chenet de fer sculpté de forme grotesque ; ou petit garçon espiègle.</t>
  </si>
  <si>
    <t>Marnage : Différence de hauteur d'eau entre la marée haute et la marée basse en un lieu donné.</t>
  </si>
  <si>
    <t>Marner : Monter très haut en parlant de la mer lors des grandes marées ; ou amender une terre avec de la marne.</t>
  </si>
  <si>
    <t>Maronage : Droit des paysans de prendre du bois dans la forêt pour la construction de leurs maisons.</t>
  </si>
  <si>
    <t>Marouette : Oiseau échassier de petite taille vivant caché dans les roseaux des marais (la marouette).</t>
  </si>
  <si>
    <t>Maroufle : Forte colle épaisse faite de résine et d'huile servant à fixer des toiles peintes sur un mur ; ou un rustre.</t>
  </si>
  <si>
    <t>Marquise : Grand auvent vitré placé au-dessus de la porte d'entrée d'un édifice ; ou bague ornée d'un grand chaton ovale.</t>
  </si>
  <si>
    <t>Marrassau : Sorte de grand coutelas ou de sabre d'abattage utilisé autrefois.</t>
  </si>
  <si>
    <t>Marrisson : Affliction profonde, tristesse ou vif regret en vieux français médiéval.</t>
  </si>
  <si>
    <t>Marsault : Variété de saule des zones humides dont les rameaux servent à faire des paniers (le saule marsault).</t>
  </si>
  <si>
    <t>Marse : Sorte de panier ou de récipient rustique en osier.</t>
  </si>
  <si>
    <t>Marsiliane : Ancienne grande barque de charge vénitienne utilisée pour le commerce en mer Adriatique.</t>
  </si>
  <si>
    <t>Marsouin : Mammifère marin cétacé proche du dauphin ; ou nom familier donné aux soldats de l'infanterie de marine.</t>
  </si>
  <si>
    <t>Martagon : Variété de lis sauvage des montagnes à fleurs rouges ou violettes dont les pétales sont recourbés (le lis martagon).</t>
  </si>
  <si>
    <t>Martellière : Vanne de bois ou petite écluse servant à régler l'irrigation des canaux dans les prairies du Midi.</t>
  </si>
  <si>
    <t>Martinet : Oiseau migrateur très rapide aux ailes en faux ; ou lourd marteau de forge actionné par un moulin ; ou fouet d'écolier.</t>
  </si>
  <si>
    <t>Mascaret : Vague soudaine et haute provoquée par la marée montante qui remonte le cours de certains fleuves encaissés.</t>
  </si>
  <si>
    <t>Mascaron : Ornement sculpté représentant un visage humain ou grotesque placé sur la clé de voûte d'une arche ou d'une fontaine.</t>
  </si>
  <si>
    <t>Masselotte : Masse de métal superflue ajoutée au sommet d'un moule de fonderie pour assurer le remplissage complet lors de la coulée.</t>
  </si>
  <si>
    <t>Massepain : Pâtisserie fine faite de pâte d'amandes écrasées, de sucre et de blanc d'œuf (le marzipan).</t>
  </si>
  <si>
    <t>Massilia : Nom antique de la ville de Marseille (fondée par les Phocéens).</t>
  </si>
  <si>
    <t>Mastroquet : Marchand de vin ou patron d'un petit estaminet populaire (argot parisien).</t>
  </si>
  <si>
    <t>Matamore : Personnage de comédie espagnol fanfaron, vantard et lâche, fier de faux exploits (utilisé dans "faire le matamore").</t>
  </si>
  <si>
    <t>Matassins : Danseurs espagnols qui exécutaient une danse de combat comique et rythmée armés d'épées de bois.</t>
  </si>
  <si>
    <t>Mate : Amas compact de minerai métallique partiellement fondu en métallurgie ancienne.</t>
  </si>
  <si>
    <t>Mathurin : Nom populaire traditionnel donné autrefois aux marins de la Marine nationale.</t>
  </si>
  <si>
    <t>Matois : Homme rusé, malin et adroit qui sait cacher ses intentions sous des dehors simples (un fin matois).</t>
  </si>
  <si>
    <t>Matras : Flacon de verre à long col utilisé par les alchimistes pour la distillation ; ou grosse flèche d'arbalète à tête plate.</t>
  </si>
  <si>
    <t>Maubèche : Petit oiseau passereau des rivages côtiers de la famille des chevaliers.</t>
  </si>
  <si>
    <t>Maubouge : Marchandise de mauvaise qualité ou friperie sans valeur en vieux français.</t>
  </si>
  <si>
    <t>Maufait : Monstre, spectre ou diable en vieux français médiéval.</t>
  </si>
  <si>
    <t>Maupiteux : Qui manque totalement de pitié, cruel et impitoyable en vieux français.</t>
  </si>
  <si>
    <t>Mauvis : Oiseau passereau migrateur proche de la grive (la grive mauvis).</t>
  </si>
  <si>
    <t>Maxime : Courte sentence morale exprimant une vérité générale de conduite (ex : les Maximes de La Rochefoucauld).</t>
  </si>
  <si>
    <t>Mazette : Mauvais petit cheval faible et sans force ; par extension, une personne maladroite ou médiocre à un jeu.</t>
  </si>
  <si>
    <t>Méan : Le milieu ou la partie centrale d'une chose en vieux français.</t>
  </si>
  <si>
    <t>Méchef : Malheur, accident fâcheux ou mauvaise fortune au Moyen Âge (qui a donné le mot mépris/méprise).</t>
  </si>
  <si>
    <t>Méchine : Jeune fille, servante ou jeune femme en vieux français médiéval.</t>
  </si>
  <si>
    <t>Méchoir : Arriver mal, tourner au malheur pour quelqu'un en vieux français (verbe défectif).</t>
  </si>
  <si>
    <t>Mecreuse : Le mercredi de la semaine sainte dans le calendrier liturgique traditionnel.</t>
  </si>
  <si>
    <t>Médial : Qui est situé exactement au milieu ou au centre d'une structure (en anatomie ou linguistique).</t>
  </si>
  <si>
    <t>Médianoche : Repas copieux pris au milieu de la nuit, juste après minuit, après la fin d'un bal ou d'un office religieux.</t>
  </si>
  <si>
    <t>Médicastre : Mauvais médecin, charlatan ignorant qui exerce la médecine sans talent ni diplôme.</t>
  </si>
  <si>
    <t>Médique : Relatif aux Mèdes ou à la Perse antique (ex : les guerres médiques opposant les Grecs aux Perses).</t>
  </si>
  <si>
    <t>Médullaire : Qui appartient, se rapporte ou est de la nature de la moelle des os ou de la moelle épinière.</t>
  </si>
  <si>
    <t>Médulleux : Qui contient de la moelle ou présente une texture moelleuse et spongieuse.</t>
  </si>
  <si>
    <t>Méfentes : Erreurs, méprises ou fautes de coupe dans le travail des draps ou du bois.</t>
  </si>
  <si>
    <t>Mégamètre : Unité de mesure astronomique valant un million de mètres.</t>
  </si>
  <si>
    <t>Mège (ou Mire) : Ancien médecin ou guérisseur de village au Moyen Âge.</t>
  </si>
  <si>
    <t>Mélanique : Qui présente une pigmentation noire ou sombre anormale de la peau ou des tissus (mélanisme).</t>
  </si>
  <si>
    <t>Melette : Petit poisson de mer argenté ressemblant à la sardine ou à l'anchois.</t>
  </si>
  <si>
    <t>Mélicerte : Divinité marine de la mythologie grecque, protectrice des marins et des ports.</t>
  </si>
  <si>
    <t>Mélienne : Terre ou argile blanche originaire de l'île de Milos utilisée par les peintres de l'Antiquité.</t>
  </si>
  <si>
    <t>Mélilot : Plante herbeuse des prairies à petites fleurs jaunes ou blanches très odorantes et mellifères.</t>
  </si>
  <si>
    <t>Méliturgie : Chant religieux ou office sacré exécuté en musique.</t>
  </si>
  <si>
    <t>Melliflue : Qui coule comme le miel ; par extension, des paroles d'une douceur excessive, sucrée et hypocrite.</t>
  </si>
  <si>
    <t>Mélusine : Fée mythologique du Moyen Âge condamnée à se transformer en serpent de la ceinture aux pieds chaque samedi.</t>
  </si>
  <si>
    <t>Ménade : Bacchante furieuse et en transe qui célébrait le culte de Bacchus dans l'Antiquité.</t>
  </si>
  <si>
    <t>Meneau : Traverse de pierre verticale ou horizontale qui divise l'ouverture d'une fenêtre en plusieurs compartiments (architecture).</t>
  </si>
  <si>
    <t>Ménestrel : Musicien, poète et chanteur ambulant attaché à la cour d'un seigneur au Moyen Âge.</t>
  </si>
  <si>
    <t>Ménétrier : Musicien de village qui jouait du violon ou de la flûte lors des fêtes et des noces populaires.</t>
  </si>
  <si>
    <t>Ménie : L'ensemble des serviteurs ou de la suite entourant un grand seigneur (variante de mesnie).</t>
  </si>
  <si>
    <t>Ménil : Petit domaine rural ou habitation à la campagne (synonyme de maisnil).</t>
  </si>
  <si>
    <t>Menin : Jeune noble attaché spécialement à la personne du Dauphin (le fils du roi) pour lui servir de compagnon.</t>
  </si>
  <si>
    <t>Ménologe : Recueil, calendrier ecclésiastique de l'Église d'Orient contenant la vie des saints ordonnée par mois.</t>
  </si>
  <si>
    <t>Mense : Revenus ecclésiastiques d'une abbaye ou d'un évêché destinés à la subsistance du prélat (mense épiscopale).</t>
  </si>
  <si>
    <t>Mensole : Clé de voûte saillante ou console sculptée ornant le sommet d'une arche.</t>
  </si>
  <si>
    <t>Menu : Ensemble des petits détails ; ou petit bétail (moutons, chèvres) par opposition au gros bétail.</t>
  </si>
  <si>
    <t>Menuise : Menu bois, petites branches de fagot ; ou très petit plomb de chasse pour les petits oiseaux.</t>
  </si>
  <si>
    <t>Méphitisme : Exhalaison de gaz toxiques, fétides et dangereux s'échappant de la terre ou des matières en décomposition.</t>
  </si>
  <si>
    <t>Mer : Grande étendue d'eau salée ; ou ancienne mesure de superficie ou de capacité.</t>
  </si>
  <si>
    <t>Meraleresse : Ouvrière ou inspectrice chargée de vérifier les marques et les mesures autrefois.</t>
  </si>
  <si>
    <t>Mercanti : Marchand ambulant malhonnête qui suit les armées en campagne pour exploiter les soldats ; par extension, un commerçant cupide.</t>
  </si>
  <si>
    <t>Mercator : Célèbre géographe et cartographe du XVIe siècle (inventeur de la projection de Mercator).</t>
  </si>
  <si>
    <t>Mercuriale : Discours solennel de reproche prononcé par le procureur devant les magistrats ; ou hausse du prix des grains.</t>
  </si>
  <si>
    <t>Merdefin : Terme argotique ou satirique ancien pour désigner une chose de peu de valeur ou méprisable.</t>
  </si>
  <si>
    <t>Mère goutte : Le tout premier jus qui s'écoule naturellement des raisins empilés dans le pressoir avant tout pressage.</t>
  </si>
  <si>
    <t>Méreau : Jeton de métal ou de plomb servant de bon d'échange ou de marque de présence pour les ecclésiastiques au Moyen Âge.</t>
  </si>
  <si>
    <t>Mérenda (ou Mérande) : Goûter, collation légère prise au milieu de l'après-midi à la campagne (Midi).</t>
  </si>
  <si>
    <t>Mérisme : Figure de style consistant à analyser ou énumérer en détail les différentes parties d'un tout.</t>
  </si>
  <si>
    <t>Merlin : Lourd outil de bûcheron associant une hache d'un côté et un coin de fer de l'autre pour fendre les gros troncs.</t>
  </si>
  <si>
    <t>Merrain : Planches de bois de chêne fendues de premier choix utilisées exclusivement par les tonneliers pour fabriquer les tonneaux.</t>
  </si>
  <si>
    <t>Mersandière : Sorte de grande pièce de tissu ou de voile grossière autrefois.</t>
  </si>
  <si>
    <t>Mésaise : État d'inconfort, de malaise physique ou de souffrance légère en vieux français.</t>
  </si>
  <si>
    <t>Message : Écrit transmis ; ou messager, envoyé officiel chargé de porter une parole au Moyen Âge.</t>
  </si>
  <si>
    <t>Messier : Garde champêtre temporaire recruté autrefois par la commune pour surveiller les récoltes et les vignes jusqu'aux vendanges.</t>
  </si>
  <si>
    <t>Mestive : L'époque de la moisson ou de la récolte des céréales en vieux français régional.</t>
  </si>
  <si>
    <t>Métachronisme : Erreur de chronologie consistant à placer un événement à une date postérieure à sa date réelle (anachronisme).</t>
  </si>
  <si>
    <t>Métagramme : Jeu de mots consistant à changer une seule lettre d'un mot pour en former un nouveau (ex : table / sable).</t>
  </si>
  <si>
    <t>Métalepse : Figure consistant à exprimer la cause par la conséquence, ou inversement (ex : il a vécu pour il est mort).</t>
  </si>
  <si>
    <t>Métaphrase : Traduction littérale, mot à mot, d'un texte écrit dans une autre langue (opposée à la paraphrase).</t>
  </si>
  <si>
    <t>Métaphraste : Traducteur qui réalise une métaphrase (traduction mot à mot).</t>
  </si>
  <si>
    <t>Métaplasme : Modification de l'orthographe ou de la prononciation normale d'un mot par ajout, suppression ou interversion de lettres.</t>
  </si>
  <si>
    <t>Métateur : Ancien arpenteur ou géomètre chargé de mesurer les terres dans l'Antiquité romaine.</t>
  </si>
  <si>
    <t>Métathèse : Interversion accidentelle ou historique de deux lettres ou syllabes à l'intérieur d'un mot (ex : formage devenu fromage).</t>
  </si>
  <si>
    <t>Méteil : Mélange de deux céréales (généralement du blé et du seigle) cultivées et moulues ensemble pour faire du pain.</t>
  </si>
  <si>
    <t>Métempsycose : Doctrine philosophique religieuse selon laquelle l'âme humaine migre après la mort dans un autre corps humain ou animal (réincarnation).</t>
  </si>
  <si>
    <t>Météoromancie : Divination ancienne consistant à lire l'avenir dans les phénomènes météo (éclairs, tonnerre, comètes).</t>
  </si>
  <si>
    <t>Méthémérin : Qui revient ou se produit chaque jour à la même heure, en parlant d'un accès de fièvre (terme médical ancien).</t>
  </si>
  <si>
    <t>Métière : Ouvrière ou tisseuse travaillant sur un métier à tisser autrefois.</t>
  </si>
  <si>
    <t>Métonomasie : Coutume de la Renaissance consistant à traduire son nom de famille en langue grecque ou latine (ex : Boulanger devenant Melanchthon).</t>
  </si>
  <si>
    <t>Métonymie : Figure consistant à remplacer un mot par un autre lié par un rapport logique (ex : boire un verre pour le liquide).</t>
  </si>
  <si>
    <t>Meulon : Grand tas de foin arrondi dressé dans un champ après la récolte (grosse meule).</t>
  </si>
  <si>
    <t>Meutemacre : Personne qui provoque des troubles, des séditions ou des émeutes en vieux français.</t>
  </si>
  <si>
    <t>Meze : Plat de petits amuse-bouches variés traditionnels servis en Orient et en Méditerranée (mezzé).</t>
  </si>
  <si>
    <t>Micocoulier : Grand arbre des régions méditerranéennes au bois très flexible recherché pour la fabrication des fouets et cravaches.</t>
  </si>
  <si>
    <t>Micropsie : Trouble visuel neurologique faisant apparaître les objets environnants beaucoup plus petits qu'ils ne le sont en réalité.</t>
  </si>
  <si>
    <t>Mignoter : Traiter quelqu'un (surtout un enfant) avec une tendresse excessive, le choyer, le dorloter et le flatter.</t>
  </si>
  <si>
    <t>Millénaire : Période de mille ans ; ou partisan de la doctrine du millénarisme.</t>
  </si>
  <si>
    <t>Millénium : Période de mille ans de paix et de bonheur prophétisée dans les textes sacrés.</t>
  </si>
  <si>
    <t>Millesoudier : Personne extrêmement riche qui possède des milliers de sous ou de rentes en vieux français.</t>
  </si>
  <si>
    <t>Milliaire : Borne de pierre dressée le long des voies romaines tous les mille pas (environ 1481 mètres) pour indiquer les distances.</t>
  </si>
  <si>
    <t>Milord : Titre donné aux grands seigneurs anglais ; ou ancienne voiture hippomobile fermée à quatre roues.</t>
  </si>
  <si>
    <t>Milouin : Variété de canard plongeur sauvage d'Europe au dos gris et tête rousse (le canard milouin).</t>
  </si>
  <si>
    <t>Mimèse (ou Mimésis) : Imitation de la nature ou de la réalité dans les œuvres d'art ou de littérature (concept philosophique).</t>
  </si>
  <si>
    <t>Minuter : Rédiger la toute première ébauche originale (la minute) d'un acte officiel ou notarié.</t>
  </si>
  <si>
    <t>Miquelet : Corps de bandits de grand chemin ou de soldats partisans légers opérant dans les Pyrénées au XVIIe siècle.</t>
  </si>
  <si>
    <t>Miquelot : Ancien nom populaire donné aux pèlerins qui se rendaient au mont Saint-Michel au Moyen Âge.</t>
  </si>
  <si>
    <t>Mirail : Ancien mot de vieux français pour désigner un miroir ou une surface réfléchissante.</t>
  </si>
  <si>
    <t>Miraillé : Se dit du pelage ou du plumage d'un animal présentant des taches brillantes en forme de miroirs.</t>
  </si>
  <si>
    <t>Mirbane (ou Essence de mirbane) : Produit chimique à l'odeur forte d'amande amère utilisé autrefois en parfumerie industrielle.</t>
  </si>
  <si>
    <t>Mirliflore : Jeune homme élégant, vaniteux, fier de sa tenue et qui cherche à briller en société de manière ridicule.</t>
  </si>
  <si>
    <t>Mirmillon : Gladiateur romain armé d'un bouclier rectangulaire, d'un glaive et d'un casque surmonté d'un poisson (combattant le rétiaire).</t>
  </si>
  <si>
    <t>Miroir : Surface réfléchissante ; ou lourd panneau de bois mobile protégeant les mineurs ou soldats.</t>
  </si>
  <si>
    <t>Miséricorde : Vertu qui pousse au pardon ; ou petite console sculptée sous le siège pliable des stalles d'églises pour s'appuyer assis-debout.</t>
  </si>
  <si>
    <t>Misopédie : Sentiment d'aversion, de dégoût ou de haine irrationnelle envers les enfants.</t>
  </si>
  <si>
    <t>Missile : Projectile autopropulsé ; ou arme de jet projetée à la main dans l'Antiquité.</t>
  </si>
  <si>
    <t>Mistoudin : Petit garçon espiègle, éveillé ou nigaud en vieux français familier.</t>
  </si>
  <si>
    <t>Mistre : Ancien magistrat ou officier municipal dans certaines régions de France.</t>
  </si>
  <si>
    <t>Mistrouille : Peur panique ou situation confuse de manière très familière et régionale.</t>
  </si>
  <si>
    <t>Mitan : Le milieu, le centre exact d'une ligne, d'une pièce ou d'une route (vieux français encore usité au Canada).</t>
  </si>
  <si>
    <t>Mitière : Petite ouverture pratiquée dans le four pour surveiller la cuisson.</t>
  </si>
  <si>
    <t>Mitigatif : Qui a la propriété d'adoucir, d'atténuer la rigueur ou la douleur d'une chose.</t>
  </si>
  <si>
    <t>Mitis : Se dit d'un métal (comme la fonte) rendu plus doux et malléable par un procédé spécial.</t>
  </si>
  <si>
    <t>Miton : Sorte de grande mitaine de laine ou de fourrure couvrant le bras et la main sans séparer les doigts.</t>
  </si>
  <si>
    <t>Miton-mitaine : Solution tiède, sans effet réel, qui ne fait ni bien ni mal (utilisé dans "c'est du miton-mitaine").</t>
  </si>
  <si>
    <t>Mitoufle : Gros gant ou mitaine de protection rustique en vieux français.</t>
  </si>
  <si>
    <t>Modénature : Proportion, agencement et profil de l'ensemble des moulures de la façade d'un bâtiment (architecture).</t>
  </si>
  <si>
    <t>Modillon : Petit bloc sculpté en console soutenant une corniche ou un avant-toit (architecture classique).</t>
  </si>
  <si>
    <t>Modus faciendi : Expression latine signifiant "manière de faire", procédé d'exécution d'une tâche.</t>
  </si>
  <si>
    <t>Moellonier : Ouvrier maçon spécialisé dans la pose et l'ajustement des moellons (pierres de construction brutes).</t>
  </si>
  <si>
    <t>Mofette (ou Moufette) : Émanation de gaz toxiques, étouffants et dangereux dans une galerie de mine ou une grotte.</t>
  </si>
  <si>
    <t>Mogigraphie (ou Crampe de l'écrivain) : Difficulté ou paralysie douloureuse des muscles des doigts lors de l'écriture.</t>
  </si>
  <si>
    <t>Mogrebins (ou Maghrébins) : Habitants ou originaires du Maghreb (Afrique du Nord) dans les anciens textes géographiques.</t>
  </si>
  <si>
    <t>Moie : Grand tas ou meule de céréales ou de foin dressé à la campagne (variante de meule).</t>
  </si>
  <si>
    <t>Moine : Religieux ; ou appareil de chauffage en bois muni d'un récipient de braises pour chauffer le lit autrefois.</t>
  </si>
  <si>
    <t>Moire : Étoffe de soie dont la surface présente des reflets changeants et ondulés en forme de vagues.</t>
  </si>
  <si>
    <t>Moires : Les divinités du destin (les Parques) qui filent et coupent le fil de la vie dans la mythologie grecque.</t>
  </si>
  <si>
    <t>Moissine : Grosse grappe de raisin cueillie avec son rameau de vigne pour être conservée fraîche tout l'hiver.</t>
  </si>
  <si>
    <t>Môle : Vaste jetée en maçonnerie robuste construite à l'entrée d'un port pour le protéger de la violence des vagues.</t>
  </si>
  <si>
    <t>Molequin (ou Moleskine) : Toile de coton forte vernie imitant le cuir, très utilisée pour couvrir les carnets.</t>
  </si>
  <si>
    <t>Molière : Terre marécageuse, boueuse ; ou meule de pierre tendre ; ou relatif à l'œuvre dramatique de Molière.</t>
  </si>
  <si>
    <t>Moly : Plante magique mythologique offerte par Mercure à Ulysse pour le protéger des sortilèges de la magicienne Circé.</t>
  </si>
  <si>
    <t>Monacaille : Terme collectif méprisant donné autrefois à l'ensemble des moines et des religieux.</t>
  </si>
  <si>
    <t>Monandre : Fleur qui ne possède qu'une seule étamine mâle (en botanique).</t>
  </si>
  <si>
    <t>Monaut : Qui n'a qu'une seule oreille, ou animal né avec une seule oreille en vieux français.</t>
  </si>
  <si>
    <t>Mondrain : Petite colline de sable isolée formée par le vent ou les alluvions.</t>
  </si>
  <si>
    <t>Monition : Avertissement public solennel fait par l'autorité ecclésiastique avant d'infliger une sanction.</t>
  </si>
  <si>
    <t>Monodie : Chant ou morceau de musique exécuté par une seule voix soliste, sans accompagnement harmonieux.</t>
  </si>
  <si>
    <t>Monomachie : Combat singulier, duel à mort d'homme à homme (vieux français grec).</t>
  </si>
  <si>
    <t>Monostique : Poème ou ouvrage littéraire constitué d'un seul et unique vers.</t>
  </si>
  <si>
    <t>Monoxyle : Embarcation ou pirogue creusée dans un seul et unique tronc d'arbre massif.</t>
  </si>
  <si>
    <t>Mons : Titre honorifique abrégé de "Monsieur" en vieux français.</t>
  </si>
  <si>
    <t>Monstrance : Récipient ou ostensoir précieux transparent destiné à exposer l'hostie sacrée à la vénération (religion).</t>
  </si>
  <si>
    <t>Mont-joie : Amas de pierres élevé pour marquer un chemin de pèlerinage ; ou cri de guerre des rois de France (Montjoie Saint-Denis !).</t>
  </si>
  <si>
    <t>Morailles : Sorte de pinces en fer servant à serrer le nez d'un cheval difficile pour le maintenir immobile (tord-nez).</t>
  </si>
  <si>
    <t>Moraillon : Pièce de fer plate et articulée fixée sur un coffre qui vient se rabattre sur le crampon du cadenas pour le fermer.</t>
  </si>
  <si>
    <t>Morbifuge : Qui a la propriété de chasser ou de guérir la maladie.</t>
  </si>
  <si>
    <t>Mordache : Sorte de grande pince de bois ou de fer servant à maintenir une pièce serrée dans un étau de forgeron.</t>
  </si>
  <si>
    <t>Mordant : Substance chimique (comme l'alun) servant à fixer solidement la teinture sur un tissu.</t>
  </si>
  <si>
    <t>Mordienne : Ancienne exclamation de juron familier marquant le dépit (utilisé dans "à la mordienne").</t>
  </si>
  <si>
    <t>Moreau : Se dit d'un cheval dont la robe est d'un noir jais brillant et absolu.</t>
  </si>
  <si>
    <t>Morfil : Fil de métal rugueux et coupant qui se forme sur le tranchant d'une lame de couteau lors de l'aiguisage.</t>
  </si>
  <si>
    <t>Morgeline (ou Mouron des oiseaux) : Petite plante sauvage des jardins dont les oiseaux de cage sont très friands.</t>
  </si>
  <si>
    <t>Morigéner : Réprimander, gronder sévèrement quelqu'un en lui faisant la leçon pour corriger ses mœurs.</t>
  </si>
  <si>
    <t>Morillon : Variété de canard plongeur sauvage ; ou variété de raisin noir ; ou émeraude brute de qualité inférieure.</t>
  </si>
  <si>
    <t>Morion : Casque de fer léger à bords relevés en pointe à l'avant et à l'arrière, porté par les soldats au XVIe siècle.</t>
  </si>
  <si>
    <t>Morosophie : Sagesse apparente qui cache une folie réelle, ou folie savante (concept de Rabelais).</t>
  </si>
  <si>
    <t xml:space="preserve">    Mortaille : Ancien droit seigneurial de succession perçu sur les biens des serfs décédés.</t>
  </si>
  <si>
    <t xml:space="preserve">    Morte-eau : Période de marée basse où l'amplitude entre la marée haute et la marée basse est minimale (mortes-eaux).</t>
  </si>
  <si>
    <t xml:space="preserve">    Mosette (ou Mozette) : Courte pelerine de soie ou de laine boutonnée sur le devant portée par les hauts dignitaires de l'Église.</t>
  </si>
  <si>
    <t xml:space="preserve">    Motet : Courte pièce de musique religieuse chorale polyphonique exécutée sans accompagnement d'instruments.</t>
  </si>
  <si>
    <t xml:space="preserve">    Motion : Proposition officielle soumise au vote d'une assemblée ; ou action de se déplacer.</t>
  </si>
  <si>
    <t xml:space="preserve">    Mottière : Sorte de grand panier ou de cage en osier utilisé à la campagne.</t>
  </si>
  <si>
    <t xml:space="preserve">    Mouillères : Terrains humides, marécageux à la campagne où l'eau stagne en permanence.</t>
  </si>
  <si>
    <t xml:space="preserve">    Moulin : Machine à moudre ; ou ancien instrument de supplice de fortification mobile.</t>
  </si>
  <si>
    <t xml:space="preserve">    Mourmaistre : Officier ou responsable chargé de la surveillance de la mâture sur les anciens navires.</t>
  </si>
  <si>
    <t xml:space="preserve">    Mousse : Jeune apprenti marin chargé des tâches simples d'entretien à bord d'un navire.</t>
  </si>
  <si>
    <t xml:space="preserve">    Mousseau (ou Mousseux) : Qui produit de la mousse ou pétille (comme le vin mousseux).</t>
  </si>
  <si>
    <t xml:space="preserve">    Moustille : Vin nouveau qui commence à fermenter et pétille légèrement sous la langue (Midi).</t>
  </si>
  <si>
    <t xml:space="preserve">    Moûtier (ou Moutier) : Ancien nom de vieux français pour désigner un monastère ou une église monastique.</t>
  </si>
  <si>
    <t xml:space="preserve">    Mouvance : Dépendance féodale d'un fief envers le château ou le seigneur suzerain dont il relevait au Moyen Âge.</t>
  </si>
  <si>
    <t xml:space="preserve">    Moye : Couche de pierre tendre ou défaut de matière dans un bloc de pierre de taille.</t>
  </si>
  <si>
    <t xml:space="preserve">    Moyette : Petit tas formé de plusieurs gerbes de blé dressées ensemble pour les protéger de la pluie dans le champ.</t>
  </si>
  <si>
    <t xml:space="preserve">    Muant : Animal ou oiseau qui est en période de mue, perdant ses poils ou ses plumes.</t>
  </si>
  <si>
    <t xml:space="preserve">    Muche-pot : Cachette secrète ou action de se cacher en cachette en vieux français familier (jouer à muche-pot).</t>
  </si>
  <si>
    <t xml:space="preserve">    Muette : Petit pavillon de chasse isolé situé dans une forêt (origine du nom de la Muette à Paris).</t>
  </si>
  <si>
    <t xml:space="preserve">    Mugot : Trésor caché, cagnotte secrète d'argent accumulée en cachette (qui a donné le mot magot).</t>
  </si>
  <si>
    <t xml:space="preserve">    Mugueter : Faire le galant, courtiser une femme en cherchant à lui plaire par de belles manières et des soins précieux.</t>
  </si>
  <si>
    <t xml:space="preserve">    Muire : Eau saline ou saumure très concentrée des anciennes salines.</t>
  </si>
  <si>
    <t xml:space="preserve">    Mulasse : Jeune mule femelle de manière familière.</t>
  </si>
  <si>
    <t xml:space="preserve">    Mulcter : Condamner quelqu'un à une amende financière en justice (terme juridique ancien).</t>
  </si>
  <si>
    <t xml:space="preserve">    Mulon : Grand tas de sel arrondi formé par les sauniers sur le bord des marais salants.</t>
  </si>
  <si>
    <t xml:space="preserve">    Mulquinier : Artisan tisseur spécialisé dans la fabrication des étoffes de lin très fines (batiste, linon) autrefois.</t>
  </si>
  <si>
    <t xml:space="preserve">    Mundick : Terme minéralogique ancien désignant la pyrite de fer jaune.</t>
  </si>
  <si>
    <t xml:space="preserve">    Munificence : Générosité grandiose, magnificence d'un grand personnage qui fait des dons splendides.</t>
  </si>
  <si>
    <t xml:space="preserve">    Mureau : Partie du mur d'un haut fourneau entourant l'ouverture de la tuyère en métallurgie.</t>
  </si>
  <si>
    <t xml:space="preserve">    Murrhin (ou Vases murrhins) : Vases antiques précieux faits d'une matière minérale rare aux reflets colorés (la fluorine).</t>
  </si>
  <si>
    <t xml:space="preserve">    Musagète : Surnom donné au dieu Apollon en tant que conducteur et chef des neuf Muses dans la mythologie.</t>
  </si>
  <si>
    <t xml:space="preserve">    Muscadin : Jeune homme élégant, royaliste et musqué sous la Révolution française (en référence au parfum de musc).</t>
  </si>
  <si>
    <t xml:space="preserve">    Muscardin : Petit rongeur roux des bois proche du loir ; ou maladie des vers à soie causée par un champignon.</t>
  </si>
  <si>
    <t xml:space="preserve">    Muscicole : Qui vit, niche ou pousse exclusivement parmi les mousses végétales.</t>
  </si>
  <si>
    <t xml:space="preserve">    Muscule : Petite machine de guerre antique mobile protégeant les soldats terrassiers près des murailles.</t>
  </si>
  <si>
    <t xml:space="preserve">    Museau : Partie avant de la face d'un animal ; ou lourd bouchon de fixation en marine.</t>
  </si>
  <si>
    <t xml:space="preserve">    Musele (ou Muselet) : Armature de fil de fer fixée sur le bouchon des bouteilles de champagne pour l'empêcher de sauter.</t>
  </si>
  <si>
    <t xml:space="preserve">    Muserolle : Partie de la bride du cheval en cuir qui entoure le nez et la mâchoire au-dessus du mors.</t>
  </si>
  <si>
    <t xml:space="preserve">    Musoir : Extrémité arrondie d'une jetée de port ou de l'écluse d'un canal (architecture hydraulique).</t>
  </si>
  <si>
    <t xml:space="preserve">    Musser : Cacher, dissimuler un objet ou se cacher en cachette (verbe de vieux français utilisé dans "se musser").</t>
  </si>
  <si>
    <t xml:space="preserve">    Mussette : Petite musette ou sacoche de toile de transport rustique.</t>
  </si>
  <si>
    <t xml:space="preserve">    Mycophage : Personne ou animal qui se nourrit principalement de champignons.</t>
  </si>
  <si>
    <t xml:space="preserve">    Myriagramme : Ancienne mesure de poids valant dix mille grammes (dix kilogrammes).</t>
  </si>
  <si>
    <t xml:space="preserve">    Myriare : Ancienne mesure de superficie agraire valant dix mille ares.</t>
  </si>
  <si>
    <t xml:space="preserve">    Myrmidon (ou Mirmidon) : Homme de très petite taille, chétif et insignifiant qui cherche à faire le fier.</t>
  </si>
  <si>
    <t xml:space="preserve">    Myrte : Arbuste méditerranéen aux feuilles luisantes et fleurs blanches, symbole de Vénus dans l'Antiquité.</t>
  </si>
  <si>
    <t xml:space="preserve">    Mystagogue : Prêtre qui initiait et guidait les néophytes dans la connaissance des mystères sacrés dans l'Antiquité.</t>
  </si>
  <si>
    <t xml:space="preserve">    Mystre : Ancienne mesure romaine de capacité pour les liquides de petite taille.</t>
  </si>
  <si>
    <t xml:space="preserve">    Nabatéen : Qui appartient au royaume antique de Pétra (les Nabatéens) en Arabie.</t>
  </si>
  <si>
    <t xml:space="preserve">    Nable : Ouverture bouchée par une cheville de bois pratiquée au fond d'une barque pour évacuer l'eau à sec.</t>
  </si>
  <si>
    <t xml:space="preserve">    Nacaire (ou Naquaire) : Ancien grand tambour de cuivre d'origine orientale utilisé au Moyen Âge.</t>
  </si>
  <si>
    <t xml:space="preserve">    Nacarat : D'une belle couleur rouge orangé vif et éclatant.</t>
  </si>
  <si>
    <t xml:space="preserve">    Naffe (ou Eau de naffe) : Ancien nom donné à l'eau de fleur d'oranger en parfumerie ancienne.</t>
  </si>
  <si>
    <t xml:space="preserve">    Nages : Action de ramer ; ou position des rameurs sur les bancs d'un navire.</t>
  </si>
  <si>
    <t xml:space="preserve">    Naïade : Nymphe des sources, des fontaines et des rivières dans la mythologie grecque.</t>
  </si>
  <si>
    <t xml:space="preserve">    Naissain : Ensemble des jeunes larves d'huîtres ou de moules qui viennent de naître et se fixent sur les collecteurs.</t>
  </si>
  <si>
    <t xml:space="preserve">    Nancelle : Sorte de petite barque ou de nacelle légère en vieux français.</t>
  </si>
  <si>
    <t xml:space="preserve">    Nandou : Grand oiseau coureur d'Amérique du Sud ressemblant à l'autruche mais doté de trois doigts.</t>
  </si>
  <si>
    <t xml:space="preserve">    Nansouk : Étoffe de coton fine, légère et très douce originaire des Indes, utilisée pour la lingerie.</t>
  </si>
  <si>
    <t xml:space="preserve">    Naophore : Statue égyptienne antique représentant un personnage portant un petit temple miniature (le naos) dans ses mains.</t>
  </si>
  <si>
    <t xml:space="preserve">    Napée : Nymphe protectrice des vallées boisées et des bosquets dans la mythologie antique.</t>
  </si>
  <si>
    <t xml:space="preserve">    Naphe : (Même mot que naffe) Fleur d'oranger.</t>
  </si>
  <si>
    <t xml:space="preserve">    Naquet : Garçon de cour de tennis (jeu de paume) chargé de ramasser les balles autrefois.</t>
  </si>
  <si>
    <t xml:space="preserve">    Naqueter : Attendre de longues heures dans l'antichambre d'un grand personnage en faisant des courbettes (servilité).</t>
  </si>
  <si>
    <t xml:space="preserve">    Nard : Plante aromatique d'Orient dont on tirait un parfum huileux très précieux et recherché dans l'Antiquité.</t>
  </si>
  <si>
    <t xml:space="preserve">    Narthex : Portique ou vestibule intérieur fermé situé à l'entrée des églises chrétiennes primitives.</t>
  </si>
  <si>
    <t xml:space="preserve">    Narval : Mammifère marin cétacé des mers arctiques dont le mâle possède une longue dent torsadée en défense (la licorne de mer).</t>
  </si>
  <si>
    <t xml:space="preserve">    Nasard (ou Nazard) : Jeu d'orgue au son nasillard ; ou coup de doigt sec donné sur le nez (chiquenaude autrefois).</t>
  </si>
  <si>
    <t xml:space="preserve">    Nasière : Anneau métallique fixé aux naseaux des taureaux ou des bœufs pour les guider facilement.</t>
  </si>
  <si>
    <t xml:space="preserve">    Natalice : Jour anniversaire de la naissance d'un saint ou de son martyre dans le calendrier ecclésiastique.</t>
  </si>
  <si>
    <t xml:space="preserve">    Naturalibus : Être entièrement nu, sans vêtements (expression latine familière "en naturalibus").</t>
  </si>
  <si>
    <t xml:space="preserve">    Naulage (ou Nolis) : Prix du transport d'un passager ou de marchandises sur un navire (droit maritime).</t>
  </si>
  <si>
    <t xml:space="preserve">    Naumachie : Grand spectacle de combat naval simulé organisé par les Romains dans des arènes inondées.</t>
  </si>
  <si>
    <t xml:space="preserve">    Naute : Membre d'une puissante corporation de bateliers et commerçants par eau dans la Gaule romaine (les nautes).</t>
  </si>
  <si>
    <t xml:space="preserve">    Nautonnier : Personne qui dirige et navigue une embarcation ou un navire (vieux français poétique).</t>
  </si>
  <si>
    <t xml:space="preserve">    Navage : Flotte de navires de guerre ou de transport en vieux français.</t>
  </si>
  <si>
    <t xml:space="preserve">    Navarque : Commandant en chef d'une flotte de navires de guerre dans l'Antiquité grecque.</t>
  </si>
  <si>
    <t xml:space="preserve">    Naye (ou Naie) : Sorte de petite cheville ou de cale en bois rustique.</t>
  </si>
  <si>
    <t xml:space="preserve">    Nazarde : Chiquenaude donnée sur le nez de quelqu'un (variante de nasard).</t>
  </si>
  <si>
    <t xml:space="preserve">    Nèble : Brouillard épais, froid et humide s'élevant sur les champs en vieux français régional.</t>
  </si>
  <si>
    <t xml:space="preserve">    Nébulé : Motif de blason découpé en lignes sinueuses imitant le contour de petits nuages (héraldique).</t>
  </si>
  <si>
    <t xml:space="preserve">    Nébuliser : Transformer un liquide en un fin nuage de gouttelettes (brouillard) à l'aide d'un atomiseur (médical).</t>
  </si>
  <si>
    <t xml:space="preserve">    Nef : Partie centrale allongée d'une église allant du portail jusqu'au chœur ; ou grand navire de mer médiéval.</t>
  </si>
  <si>
    <t xml:space="preserve">    Negine : Sorte de petite mesure ancienne pour les grains.</t>
  </si>
  <si>
    <t xml:space="preserve">    Nègue-chien : Sorte de petite barque ou de bac de rivière de qualité inférieure (Midi).</t>
  </si>
  <si>
    <t xml:space="preserve">    Néméens (ou Jeux néméens) : Grands jeux publics célébrés tous les deux ans à Némée en l'honneur de Hercule et Jupiter.</t>
  </si>
  <si>
    <t xml:space="preserve">    Némoral : Qui appartient, se rapporte ou vit dans les forêts et les bois (poétique).</t>
  </si>
  <si>
    <t xml:space="preserve">    Néographe : Personne qui propose ou utilise une nouvelle orthographe simplifiée pour les mots d'une langue.</t>
  </si>
  <si>
    <t xml:space="preserve">    Néoménie : Le premier jour du mois correspondant à la nouvelle lune dans l'Antiquité grecque et juive (fête sacrée).</t>
  </si>
  <si>
    <t xml:space="preserve">    Néossol : Jeune oiseau qui vient de naître et conserve son duvet de naissance.</t>
  </si>
  <si>
    <t xml:space="preserve">    Népenthès (ou Népenthé) : Breuvage magique mythologique réputé effacer la tristesse et les chagrins ; ou plante carnivore.</t>
  </si>
  <si>
    <t xml:space="preserve">    Néphalisme : Mouvement ou doctrine prônant l'abstinence totale de toute boisson alcoolisée (synonyme d'abstémisme).</t>
  </si>
  <si>
    <t xml:space="preserve">    Nephande (ou Néfande) : Qui est abominable, horrible, sacrilège et dont la morale réprouve jusqu'au nom.</t>
  </si>
  <si>
    <t xml:space="preserve">    Néphéloïde : Qui présente un aspect nuageux, un léger trouble ou un sédiment en suspension (médecine).</t>
  </si>
  <si>
    <t xml:space="preserve">    Neptune : Dieu de la mer et des océans dans la mythologie romaine (Poséidon chez les Grecs).</t>
  </si>
  <si>
    <t xml:space="preserve">    Nérée : Divinité marine bienveillante et sage de la mythologie grecque, père des cinquante Néréides.</t>
  </si>
  <si>
    <t xml:space="preserve">    Néréide : Nymphe de la mer, fille de Nérée, représentée sous la forme d'une jeune fille au corps terminé par une queue de poisson.</t>
  </si>
  <si>
    <t xml:space="preserve">    Nerférer : Fortifier, lier ou attacher des pièces à l'aide de tendons ou de cordes en vieux français.</t>
  </si>
  <si>
    <t xml:space="preserve">    Néroli (ou Essence de néroli) : Huile essentielle très précieuse obtenue par distillation des fleurs de l'oranger amer.</t>
  </si>
  <si>
    <t xml:space="preserve">    Nervin : Médicament ou substance agissant directement sur le système nerveux pour le calmer ou le stimuler.</t>
  </si>
  <si>
    <t xml:space="preserve">    Nescio vos : Expression latine signifiant "je ne vous connais pas" (rejet absolu et définitif d'une personne).</t>
  </si>
  <si>
    <t xml:space="preserve">    Nesle : Sorte de grand panier de pêche ou de nasse rustique.</t>
  </si>
  <si>
    <t xml:space="preserve">    Neume : Signe de notation musicale médiéval (petit trait, point) indiquant l'inflexion de la voix pour le chant grégorien.</t>
  </si>
  <si>
    <t xml:space="preserve">    Névé : Accumulation de neige durcie et gelée en haute montagne qui alimente les glaciers.</t>
  </si>
  <si>
    <t xml:space="preserve">    Nice : Simple, niais, ignorant et naïf en vieux français médiéval (qui a donné le mot nice en anglais avec un autre sens).</t>
  </si>
  <si>
    <t xml:space="preserve">    Nicéphore : Qui apporte ou conduit à la victoire (nom propre grec antique).</t>
  </si>
  <si>
    <t xml:space="preserve">    Nicor : Monstre marin fabuleux des légendes du Nord au Moyen Âge.</t>
  </si>
  <si>
    <t xml:space="preserve">    Nicquenoque : Petite ruse ou mauvaise plaisanterie en vieux français familier.</t>
  </si>
  <si>
    <t xml:space="preserve">    Nictalope (ou Nyctalope) : Personne ou animal capable de voir clairement dans l'obscurité ou la nuit.</t>
  </si>
  <si>
    <t xml:space="preserve">    Nicticoras (ou Nycticorax) : Oiseau de nuit de la famille des hérons (le héron bihoreau).</t>
  </si>
  <si>
    <t xml:space="preserve">    Nielle : Maladie des céréales causée par un champignon qui noircit les grains de blé ; ou incrustation noire sur métal (niellage).</t>
  </si>
  <si>
    <t xml:space="preserve">    Nifflades : Sorte de petites pâtisseries ou de gâteaux ronds de fête autrefois.</t>
  </si>
  <si>
    <t xml:space="preserve">    Nigelle : Petite plante des jardins à fleurs bleues fournissant des graines noires aromatiques.</t>
  </si>
  <si>
    <t xml:space="preserve">    Nigoteau : Petit morceau de bois de calage ou de cheville rustique.</t>
  </si>
  <si>
    <t xml:space="preserve">    Niguedouille : Personne particulièrement niaise, sotte, simple d'esprit et ridicule (familier).</t>
  </si>
  <si>
    <t xml:space="preserve">    Nille : Poignée de fer articulée fixée sur le fléau pour battre les grains ; ou motif de blason.</t>
  </si>
  <si>
    <t xml:space="preserve">    Nine : Jeune fille ou servante de maison de manière familière en vieux français.</t>
  </si>
  <si>
    <t xml:space="preserve">    Nivelier : Personne pointilleuse qui cherche à tout égaliser de manière arbitraire.</t>
  </si>
  <si>
    <t xml:space="preserve">    Nivet : Ruse de commerçant consistant à accorder une fausse remise clandestine pour tromper l'acheteur autrefois.</t>
  </si>
  <si>
    <t xml:space="preserve">    Noc : Gouttière, canal de bois ou rigole servant à évacuer les eaux d'un toit ou d'une mine.</t>
  </si>
  <si>
    <t xml:space="preserve">    Nocher : Pilote d'une petite embarcation ou d'un navire (le nocher des Enfers désigne Charon).</t>
  </si>
  <si>
    <t xml:space="preserve">    Noctuelle : Papillon de nuit de couleur terne dont les chenilles causent de grands dégâts aux cultures.</t>
  </si>
  <si>
    <t xml:space="preserve">    Noème : Concept, objet de la pensée pure par opposition à l'acte de penser (en philosophie).</t>
  </si>
  <si>
    <t xml:space="preserve">    Nœrgie : Force ou énergie de l'esprit en vieux français spéculatif.</t>
  </si>
  <si>
    <t xml:space="preserve">    Noétique : Qui appartient ou se rapporte à l'intelligence pure et aux opérations de la pensée.</t>
  </si>
  <si>
    <t xml:space="preserve">    Noliser (ou Affréter) : Louer un navire ou une embarcation pour le transport de marchandises ou de passagers (droit maritime).</t>
  </si>
  <si>
    <t xml:space="preserve">    Nolition : Acte de la volonté qui refuse une chose (opposé à la volition).</t>
  </si>
  <si>
    <t xml:space="preserve">    Nolonté : État d'une volonté qui refuse d'agir ou de choisir (vieux français).</t>
  </si>
  <si>
    <t xml:space="preserve">    Nome : Composition musicale ou hymne sacré dans l'Antiquité grecque ; ou district administratif en Égypte.</t>
  </si>
  <si>
    <t xml:space="preserve">    Nomocanon : Recueil de lois ecclésiastiques associant les canons de l'Église et les lois civiles byzantines.</t>
  </si>
  <si>
    <t xml:space="preserve">    Non liquet : Expression latine signifiant "ce n'est pas clair" (décision d'un juge qui refuse de trancher faute de preuves).</t>
  </si>
  <si>
    <t xml:space="preserve">    Nonaïeul : L'arrière-arrière-arrière-arrière-arrière-arrière-arrière-grand-père (le neuvième aïeul).</t>
  </si>
  <si>
    <t xml:space="preserve">    Nonce (ou Nonce apostolique) : Ambassadeur officiel du pape auprès d'un gouvernement étranger.</t>
  </si>
  <si>
    <t xml:space="preserve">    Nonpareil (ou Nonpareille) : Qui n'a pas son pareil, exceptionnel, unique ; ou très petit caractère d'imprimerie.</t>
  </si>
  <si>
    <t xml:space="preserve">    Noocratie : Régime politique hypothétique où le pouvoir suprême est exercé par les esprits les plus intelligents.</t>
  </si>
  <si>
    <t xml:space="preserve">    Noria : Machine hydraulique formée d'une chaîne de godets servant à puiser l'eau d'un puits pour irriguer les champs.</t>
  </si>
  <si>
    <t xml:space="preserve">    Nosogénie : Étude de l'origine, des causes et du développement des maladies (en médecine).</t>
  </si>
  <si>
    <t xml:space="preserve">    Nosographie : Classification méthodique et description raisonnée des différentes maladies.</t>
  </si>
  <si>
    <t xml:space="preserve">    Nosophobie : Peur panique, irrationnelle et maladive de tomber malade ou de contracter une infection.</t>
  </si>
  <si>
    <t xml:space="preserve">    Notule : Très courte note ou annotation explicative insérée en marge d'un texte.</t>
  </si>
  <si>
    <t xml:space="preserve">    Notus : Le vent du sud, chaud et humide, dans l'Antiquité grecque et romaine.</t>
  </si>
  <si>
    <t xml:space="preserve">    Noue : Terrain bas et humide servant de pâturage ; ou angle formé par la jonction de deux pans de toit (gouttière).</t>
  </si>
  <si>
    <t xml:space="preserve">    Noulet : Petite rigole ou canal de plomb placé à la jonction de deux toits.</t>
  </si>
  <si>
    <t xml:space="preserve">    Noumène : Objet de la pensée pure accessible par la raison, réalité invisible par opposition au phénomène visible (philosophie de Kant).</t>
  </si>
  <si>
    <t xml:space="preserve">    Nourrain : Ensemble des petits poissons de repeuplement (l'alevin) mis dans un étang.</t>
  </si>
  <si>
    <t xml:space="preserve">    Novale : Terre inculte ou friche fraîchement défrichée et mise en culture pour la première fois (souvent exempte de dîme).</t>
  </si>
  <si>
    <t xml:space="preserve">    Novissimé : Tout récemment, en dernier lieu ou au tout dernier moment en latin juridique.</t>
  </si>
  <si>
    <t xml:space="preserve">    Nuaison : Période de temps pendant laquelle le vent reste constant et souffle de la même direction en mer.</t>
  </si>
  <si>
    <t xml:space="preserve">    Nubileux : Qui est couvert de nuages, sombre, menaçant et pluvieux (en parlant du temps).</t>
  </si>
  <si>
    <t xml:space="preserve">    Nubiliforme : Qui a l'aspect flou, vaporeux ou la forme d'un nuage.</t>
  </si>
  <si>
    <t xml:space="preserve">    Numismatique : Science historique qui étudie les monnaies, les médailles et les jetons anciens.</t>
  </si>
  <si>
    <t xml:space="preserve">    Nuncupatif : Testament fait de vive voix devant témoins, sans être écrit par le testateur (droit romain/ancien).</t>
  </si>
  <si>
    <t xml:space="preserve">    Nundinal (ou Lettres nundinales) : Relatif au jour de marché (les nundines) qui se tenait tous les huit jours à Rome.</t>
  </si>
  <si>
    <t xml:space="preserve">    Nutation : Léger mouvement d'oscillation périodique de l'axe de rotation de la Terre autour de sa position moyenne.</t>
  </si>
  <si>
    <t xml:space="preserve">    Nychthémérique : Relatif au nychthémère, la période de 24 heures comprenant un jour et une nuit.</t>
  </si>
  <si>
    <t xml:space="preserve">    Nyctalope : Être capable de voir distinctement dans la pénombre ou pendant la nuit (variante de nictalope).</t>
  </si>
  <si>
    <t xml:space="preserve">    Nyctobate (ou Somnambule) : Personne qui marche et se déplace la nuit pendant son sommeil.</t>
  </si>
  <si>
    <t xml:space="preserve">    Nyctostratége : Officier de police ou magistrat chargé de la surveillance et de la sécurité nocturne à Athènes.</t>
  </si>
  <si>
    <t xml:space="preserve">    Nymphaea : Nom scientifique du nénuphar, plante aquatique aux splendides fleurs flottantes.</t>
  </si>
  <si>
    <t xml:space="preserve">    Nymphée : Monument ou fontaine monumentale dédiée aux nymphes, ornée de grottes et de jeux d'eau dans l'Antiquité.</t>
  </si>
  <si>
    <t xml:space="preserve">    Oaristys : Court poème d'amour idyllique, dialogue tendre entre deux amants (Antiquité grecque).</t>
  </si>
  <si>
    <t xml:space="preserve">    Obcordé : En forme de cœur inversé, la pointe étant fixée à la tige (en botanique).</t>
  </si>
  <si>
    <t xml:space="preserve">    Obeances (ou Obéissances) : Territoires ou charges relevant de l'autorité d'une abbaye ou d'un ordre monastique.</t>
  </si>
  <si>
    <t xml:space="preserve">    Obèle : Signe de correction ancien (petite dague ou trait) indiquant qu'un passage est suspect ou à supprimer dans un manuscrit.</t>
  </si>
  <si>
    <t xml:space="preserve">    Obérer : Charger de dettes de manière considérable, ruiner les finances d'une personne ou d'un État (souvent au passif être obéré).</t>
  </si>
  <si>
    <t xml:space="preserve">    Oberon : Le roi des elfes et des fées dans les légendes médiévales et la pièce de Shakespeare.</t>
  </si>
  <si>
    <t xml:space="preserve">    Obit : Office religieux célébré annuellement pour le repos de l'âme d'un défunt le jour anniversaire de sa mort.</t>
  </si>
  <si>
    <t xml:space="preserve">    Obituaire : Registre ecclésiastique d'une église indiquant les dates des décès et les obits à célébrer.</t>
  </si>
  <si>
    <t xml:space="preserve">    Objurgation : Reproche vif, protestation sévère ou prière pressante faite à quelqu'un pour le détourner d'agir.</t>
  </si>
  <si>
    <t xml:space="preserve">    Oblat : Enfant donné jadis par ses parents à un monastère pour y être élevé ; ou laïc vivant pieusement dans une abbaye.</t>
  </si>
  <si>
    <t xml:space="preserve">    Oblation : Action d'offrir quelque chose à Dieu, offrande sacrée présentée à l'autel lors de la messe.</t>
  </si>
  <si>
    <t xml:space="preserve">    Obnoxiation : Acte légal par lequel un citoyen coupable était livré à la victime pour réparer un tort (droit ancien).</t>
  </si>
  <si>
    <t xml:space="preserve">    Obombrer : Couvrir d'une ombre protectrice, obscurcir ou voiler un mystère (vocabulaire spirituel).</t>
  </si>
  <si>
    <t xml:space="preserve">    Obreptice : Acte, privilège ou diplôme obtenu d'une autorité en cachant la vérité ou par dissimulation des faits (droit, opposé à subreptice).</t>
  </si>
  <si>
    <t xml:space="preserve">    Obsécration : Prière instante, supplication faite au nom de Dieu ou de choses sacrées pour obtenir une grâce.</t>
  </si>
  <si>
    <t xml:space="preserve">    Obsidiane (ou Obsidienne) : Roche volcanique vitreuse, noire et brillante, très tranchante, utilisée dans la préhistoire.</t>
  </si>
  <si>
    <t xml:space="preserve">    Obsidional : Relatif au siège d'une ville (ex : une monnaie obsidionale est frappée pendant un siège).</t>
  </si>
  <si>
    <t xml:space="preserve">    Obstance : Obstacle, opposition ou empêchement légal en vieux français.</t>
  </si>
  <si>
    <t xml:space="preserve">    Obvenir : Échoir par succession, revenir légalement à quelqu'un par droit d'héritage (terme juridique).</t>
  </si>
  <si>
    <t xml:space="preserve">    Obvers : La face principale d'une pièce de monnaie ou d'une médaille, portant l'effigie (opposé au revers).</t>
  </si>
  <si>
    <t xml:space="preserve">    Obvier : Prendre les mesures nécessaires pour faire obstacle à un mal, prévenir ou parer un danger (obvier à un inconvénient).</t>
  </si>
  <si>
    <t xml:space="preserve">    Océanide : Nymphe de la mer, fille de l'Océan et de Téthys, dans la mythologie grecque.</t>
  </si>
  <si>
    <t xml:space="preserve">    Ocelle : Tache ronde colorée en forme de petit œil ornant le plumage de certains oiseaux (comme le paon) ou les ailes des papillons.</t>
  </si>
  <si>
    <t xml:space="preserve">    Ochlocratie : Régime politique ou situation où le pouvoir suprême est exercé par la foule en délire, la populace (gouvernement de la foule).</t>
  </si>
  <si>
    <t xml:space="preserve">    Ochracé : Qui a la couleur jaune-brun ou la texture de l'ocre.</t>
  </si>
  <si>
    <t xml:space="preserve">    Ociane : Sorte de grande barque ou de navire de charge en vieux français maritime.</t>
  </si>
  <si>
    <t xml:space="preserve">    Ocieux : Paresseux, oisif ou inutile en vieux français.</t>
  </si>
  <si>
    <t xml:space="preserve">    Octaples : Ouvrage ou Bible présentant le texte sacré en huit versions ou colonnes parallèles.</t>
  </si>
  <si>
    <t xml:space="preserve">    Octave : Période de huit jours qui suit une grande fête chrétienne (Noël, Pâques) incluant le huitième jour.</t>
  </si>
  <si>
    <t xml:space="preserve">    Oculi : Le troisième dimanche du carême dans le calendrier liturgique traditionnel catholique.</t>
  </si>
  <si>
    <t xml:space="preserve">    Odalisque : Femme esclave ou courtisane attachée au service du harem du Sultan dans l'Empire ottoman.</t>
  </si>
  <si>
    <t xml:space="preserve">    Odelette : Petite ode, court poème lyrique et gracieux sans prétention.</t>
  </si>
  <si>
    <t xml:space="preserve">    Odéon : Édifice public antique grec ou romain destiné aux concerts de musique et aux concours de poésie.</t>
  </si>
  <si>
    <t xml:space="preserve">    Œcuménée (ou Écoumène) : L'ensemble des terres habitées par l'humanité.</t>
  </si>
  <si>
    <t xml:space="preserve">    Œillet : Fleur des jardins ; ou petit trou renforcé par du métal ou du fil pour laisser passer un lacet ou un cordage.</t>
  </si>
  <si>
    <t xml:space="preserve">    Œnanthique : Qui a l'odeur caractéristique, le goût ou l'arôme du vin (ex : l'éther œnanthique).</t>
  </si>
  <si>
    <t xml:space="preserve">    Ogdoade : Groupe ou ensemble composé de huit éléments ou de huit divinités (dans l'Égypte antique).</t>
  </si>
  <si>
    <t xml:space="preserve">    Ogham : Ancienne écriture alphabétique celtique gravée sur la pierre ou le bois formée d'encoches rectilignes (Irlande).</t>
  </si>
  <si>
    <t xml:space="preserve">    Oigni : Qui est oint, sacré ou frotté d'huile sainte en vieux français.</t>
  </si>
  <si>
    <t xml:space="preserve">    Oinces : Sorte d'outils coupants ou de crochets utilisés par les artisans autrefois.</t>
  </si>
  <si>
    <t xml:space="preserve">    Oing (ou Vieux oing) : Graisse de porc ou de bête purifiée servant à lubrifier les essieux des charrettes autrefois.</t>
  </si>
  <si>
    <t xml:space="preserve">    Ointu : Frotte d'huile ou graisseux en vieux français familier.</t>
  </si>
  <si>
    <t xml:space="preserve">    Oire : Sorte de grande jarre ou de vase de terre cuite.</t>
  </si>
  <si>
    <t xml:space="preserve">    Oison : Le petit de l'oie ; par extension, une personne niaise, sotte et crédule.</t>
  </si>
  <si>
    <t xml:space="preserve">    Okenieuse : Terme minéralogique ancien désignant une variété de silicate de chaux.</t>
  </si>
  <si>
    <t xml:space="preserve">    Okygraphie : Ancien système d'écriture sténographique ou rapide.</t>
  </si>
  <si>
    <t xml:space="preserve">    Oliban : Résine aromatique précieuse tirée d'un arbre d'Arabie, qui fournit le véritable encens à brûler.</t>
  </si>
  <si>
    <t xml:space="preserve">    Olibrius : Homme au comportement bizarre, extravagant, fanfaron et ridicule qui cherche à se faire remarquer.</t>
  </si>
  <si>
    <t xml:space="preserve">    Olifant : Cor d'ivoire taillé dans une défense d'éléphant dont se servaient les chevaliers au Moyen Âge pour sonner l'alarme.</t>
  </si>
  <si>
    <t xml:space="preserve">    Oligarchie : Régime politique où le pouvoir suprême est détenu par un petit groupe de personnes ou de familles puissantes.</t>
  </si>
  <si>
    <t xml:space="preserve">    Oligoquet : Ver annélide doté de peu de soies sur le corps (comme le ver de terre ou lombric).</t>
  </si>
  <si>
    <t xml:space="preserve">    Oligotrichie : État d'une personne présentant une rareté ou un manque anormal de cheveux et de poils (médecine).</t>
  </si>
  <si>
    <t xml:space="preserve">    Olim : Les tout premiers registres du Parlement de Paris (du XIIIe au XIVe siècle) contenant les arrêts royaux.</t>
  </si>
  <si>
    <t xml:space="preserve">    Olinde : Sorte d'épée ou de lame de duel fine et tranchante autrefois (origine de la ville d'Olinda).</t>
  </si>
  <si>
    <t xml:space="preserve">    Ollaire (ou Pierre ollaire) : Roche calcaire tendre, facile à sculpter et résistant au feu, dont on faisait des marmites (des olles).</t>
  </si>
  <si>
    <t xml:space="preserve">    Olliere : Ouvrière ou machine fabriquant des pots de terre ou des marmites autrefois.</t>
  </si>
  <si>
    <t xml:space="preserve">    Olographe : (Même mot que holographe) Testament écrit entièrement de la main du testateur.</t>
  </si>
  <si>
    <t xml:space="preserve">    Ombelle : Inflorescence dont les fleurs sont portées par des rayons partant tous du même point (comme un parasol).</t>
  </si>
  <si>
    <t xml:space="preserve">    Omble (ou Omble chevalier) : Excellent poisson d'eau douce des grands lacs alpins de la famille des salmonidés.</t>
  </si>
  <si>
    <t xml:space="preserve">    Ombon (ou Umbo) : Saillie de fer pointue ou arrondi fixé au centre du bouclier (écu) pour dévier les coups.</t>
  </si>
  <si>
    <t xml:space="preserve">    Omilée (ou Homélie) : Sermon religieux en vieux français.</t>
  </si>
  <si>
    <t xml:space="preserve">    Ominade : Action de présager ou de tirer des augures en vieux français.</t>
  </si>
  <si>
    <t xml:space="preserve">    Omineux : Qui contient ou annonce un présage fâcheux, de mauvais augure, sinistre (ex : un silence omineux).</t>
  </si>
  <si>
    <t xml:space="preserve">    Omonide : Sorte d'ancien motif décoratif ou de bijou orné.</t>
  </si>
  <si>
    <t xml:space="preserve">    Omphalos : Pierre sacrée sacrée en forme de demi-sphère située au temple de Delphes, considérée comme le centre du monde par les Grecs.</t>
  </si>
  <si>
    <t xml:space="preserve">    Onagre : Âne sauvage des steppes d'Asie ; ou grande machine de guerre romaine, sorte de catapulte lançant de lourdes pierres.</t>
  </si>
  <si>
    <t xml:space="preserve">    Onc (ou Onques) : Mot de vieux français signifiant "jamais" (utilisé dans "oncques ne vit").</t>
  </si>
  <si>
    <t xml:space="preserve">    Onciaire : Qui appartient ou se rapporte à l'once (ancienne mesure de poids ou de longueur).</t>
  </si>
  <si>
    <t xml:space="preserve">    Ondin : Petit être mythologique ou génie des eaux dans les légendes nordiques (la femelle est l'ondine).</t>
  </si>
  <si>
    <t xml:space="preserve">    Onirocritie : L'art d'interpréter et d'expliquer les rêves et les songes pour y lire l'avenir.</t>
  </si>
  <si>
    <t xml:space="preserve">    Onomasticon : Recueil, dictionnaire ou index de noms propres de personnes ou de lieux.</t>
  </si>
  <si>
    <t xml:space="preserve">    Onomastique : Science historique qui étudie l'origine, la formation et la signification des noms propres (de personnes ou de lieux).</t>
  </si>
  <si>
    <t xml:space="preserve">    Ontologie : Partie de la philosophie qui étudie l'être en tant qu'être, l'existence et l'essence des choses en soi.</t>
  </si>
  <si>
    <t xml:space="preserve">    Oost (ou Ost) : L'armée ou la campagne militaire féodale au Moyen Âge en vieux français.</t>
  </si>
  <si>
    <t xml:space="preserve">    Opes : Trous pratiqués dans un mur pour recevoir l'extrémité des poutres d'un échafaudage ou d'un plancher (architecture).</t>
  </si>
  <si>
    <t xml:space="preserve">    Ophidien : Animal vertébré appartenant à l'ordre des serpents.</t>
  </si>
  <si>
    <t xml:space="preserve">    Ophiolatrie : Culte ou adoration sacrée vouée aux serpents dans certaines religions anciennes.</t>
  </si>
  <si>
    <t xml:space="preserve">    Ophiomaque : Oiseau ou insecte réputé attaquer et détruire les serpents.</t>
  </si>
  <si>
    <t xml:space="preserve">    Ophiure : Animal marin proche de l'étoile de mer doté d'un corps central rond et de cinq longs bras fins articulés.</t>
  </si>
  <si>
    <t xml:space="preserve">    Opilation : Obstruction ou blocage d'un canal interne ou d'un organe (terme médical ancien, qui a donné le mot épilation).</t>
  </si>
  <si>
    <t xml:space="preserve">    Opimes (ou Depouilles opimes) : Armes prises par le général romain en chef sur le général ennemi qu'il avait tué de sa main.</t>
  </si>
  <si>
    <t xml:space="preserve">    Opistographe (ou Opisthographe) : Manuscrit, parchemin ou feuille écrit sur les deux faces (recto et verso).</t>
  </si>
  <si>
    <t xml:space="preserve">    Oppienne (ou Loi oppienne) : Ancienne loi romaine restreignant le luxe et les dépenses des femmes pendant les guerres.</t>
  </si>
  <si>
    <t xml:space="preserve">    Opprobre : Honte publique extrême, déshonneur éclatant et condamnation générale jetée sur une personne.</t>
  </si>
  <si>
    <t xml:space="preserve">    Oppugnateur : Personne qui attaque, combat ou s'oppose violemment à une opinion, une doctrine ou une ville.</t>
  </si>
  <si>
    <t xml:space="preserve">    Optat : Le mode du souhait ou du désir dans la grammaire de certaines langues (l'optatif).</t>
  </si>
  <si>
    <t xml:space="preserve">    Orain : Sorte de petit cordage léger de marine (variante d'orin).</t>
  </si>
  <si>
    <t xml:space="preserve">    Oral : Qui se fait par la parole ; ou voile léger porté par les femmes ou les religieux chrétiens d'Orient autrefois.</t>
  </si>
  <si>
    <t xml:space="preserve">    Orbarin : Sorte d'ancien ornement ou de galon d'or fin.</t>
  </si>
  <si>
    <t xml:space="preserve">    Orbicole : Qui vit ou est répandu sur toute la surface du globe terrestre.</t>
  </si>
  <si>
    <t xml:space="preserve">    Orcel (ou Ourcelet) : Petit vase, pot ou récipient de terre cuite en vieux français.</t>
  </si>
  <si>
    <t xml:space="preserve">    Ord : Sale, malpropre, repoussant ou vil en vieux français (qui a donné l'expression ordure).</t>
  </si>
  <si>
    <t xml:space="preserve">    Ordalie (ou Jugement de Dieu) : Épreuve physique médiévale (le fer rouge, l'eau bouillante) dont l'issue déterminait l'innocence ou la culpabilité d'un accusé.</t>
  </si>
  <si>
    <t xml:space="preserve">    Ordo : Livre de liturgie ou calendrier ecclésiastique annuel indiquant l'ordre des prières et des offices pour chaque jour.</t>
  </si>
  <si>
    <t xml:space="preserve">    Oréade : Nymphe protectrice des montagnes et des grottes rocailleuses dans la mythologie grecque.</t>
  </si>
  <si>
    <t xml:space="preserve">    Orel (ou Oreille) : Mot de vieux français ou régional pour désigner l'oreille.</t>
  </si>
  <si>
    <t xml:space="preserve">    Orémus : Mot latin signifiant "prions" prononcé par le prêtre ; par extension, une courte prière ou jérémiade.</t>
  </si>
  <si>
    <t xml:space="preserve">    Organdi : Étoffe de coton très fine, transparente, légère et apprêtée pour lui donner de la raideur.</t>
  </si>
  <si>
    <t xml:space="preserve">    Organeau : Grand anneau métallique fixé à la tête d'une ancre de navire ou sur un quai pour y attacher les cordages.</t>
  </si>
  <si>
    <t xml:space="preserve">    Organsin : Fil de soie de premier choix formé de plusieurs brins tordus ensemble, très solide, utilisé pour la trame des tissus.</t>
  </si>
  <si>
    <t xml:space="preserve">    Orgeau : Ancienne petite mesure pour les grains.</t>
  </si>
  <si>
    <t xml:space="preserve">    Orgue : Instrument de musique ; ou ancienne machine de guerre formée de plusieurs canons de fusils juxtaposés (orgue militaire).</t>
  </si>
  <si>
    <t xml:space="preserve">    Oribus : Chandelle de résine grossière ou bougie de cire noire de qualité inférieure autrefois (utilisé dans "brûler de l'oribus").</t>
  </si>
  <si>
    <t xml:space="preserve">    Orides : Sorte de petites plantes sauvages des champs.</t>
  </si>
  <si>
    <t xml:space="preserve">    Oriel (ou Bow-window) : Fenêtre en encorbellement construite en saillie sur la façade d'un bâtiment, formant une avancée vitrée.</t>
  </si>
  <si>
    <t xml:space="preserve">    Orière (ou Orée) : La bordure, la limite extrême d'une forêt ou d'un bois en vieux français.</t>
  </si>
  <si>
    <t xml:space="preserve">    Orin : Cordage solide reliant une ancre immergée à une bouée flottante (la bouée d'orin) pour marquer sa position au fond.</t>
  </si>
  <si>
    <t xml:space="preserve">    Orle : Motif de blason représentant une bordure étroite isolée du bord de l'écu (héraldique) ; ou moulure ronde.</t>
  </si>
  <si>
    <t xml:space="preserve">    Ormaie (ou Ormedaie) : Terrain ou forêt planté principalement d'ormes.</t>
  </si>
  <si>
    <t xml:space="preserve">    Ormuzd (ou Ahura Mazda) : Le dieu du bien, de la lumière et de la vérité dans la religion de la Perse antique (zoroastrisme).</t>
  </si>
  <si>
    <t xml:space="preserve">    Orobe : Petite plante sauvage de la famille des légumineuses fournissant des graines amères jadis utilisées en médecine.</t>
  </si>
  <si>
    <t xml:space="preserve">    Orographie : Partie de la géographie physique qui étudie et décrit les montagnes et les reliefs de la Terre.</t>
  </si>
  <si>
    <t xml:space="preserve">    Orpailleur : Personne qui recherche et récolte les paillettes d'or fin dans les sables des rivières aurifères à l'aide d'une batée.</t>
  </si>
  <si>
    <t xml:space="preserve">    Orphéon : Société musicale chorale ou fanfare d'amateurs d'une ville populaire.</t>
  </si>
  <si>
    <t xml:space="preserve">    Orpin : Petite plante grasse vivace des rochers à fleurs jaunes (le sédum) ; ou sulfure d'arsenic naturel jaune vif utilisé comme pigment.</t>
  </si>
  <si>
    <t xml:space="preserve">    Orque : Grand mammifère marin cétacé prédateur aux couleurs noire et blanche (l'épaulard) ; ou monstre marin mythologique.</t>
  </si>
  <si>
    <t xml:space="preserve">    Orseille : Teinture violette d'origine végétale extraite de certaines variétés de lichens des rochers maritimes.</t>
  </si>
  <si>
    <t xml:space="preserve">    Ort : Le poids brut d'une marchandise incluant l'emballage (terme de commerce ancien).</t>
  </si>
  <si>
    <t xml:space="preserve">    Ortelain (ou Hortolane) : Maraîcher ou jardinier en vieux français régional.</t>
  </si>
  <si>
    <t xml:space="preserve">    Orthoépie : Partie de la grammaire qui étudie et enseigne les règles de la prononciation correcte des mots d'une langue.</t>
  </si>
  <si>
    <t xml:space="preserve">    Orthorexie : Trouble du comportement alimentaire caractérisé par une obsession maladive de ne consommer que des aliments jugés parfaits et sains.</t>
  </si>
  <si>
    <t xml:space="preserve">    Orval (ou Orvale) : Petite plante sauvage aromatique de la famille des sauges (la sauge sclarée).</t>
  </si>
  <si>
    <t xml:space="preserve">    Oscille : Petite figurine ou masque sacré que les Romains suspendaient aux branches des arbres pour attirer la protection des dieux.</t>
  </si>
  <si>
    <t xml:space="preserve">    Oscine : Oiseau dont le chant ou le cri fournissait des augures et des présages aux devins dans l'Antiquité romaine.</t>
  </si>
  <si>
    <t xml:space="preserve">    Oseraie : Terrain humide ou marécageux planté d'osiers (saules) dont on coupe les jeunes rameaux flexibles pour la vannerie.</t>
  </si>
  <si>
    <t xml:space="preserve">    Osmétique : Qui appartient ou se rapporte aux parfums, aux odeurs ou à l'art de parfumer autrefois.</t>
  </si>
  <si>
    <t xml:space="preserve">    Osmonde : Grande fougère sauvage magnifique des sous-bois humides (l'osmonde royale).</t>
  </si>
  <si>
    <t xml:space="preserve">    Ossec : Le fond de la cale d'un navire où s'accumulent les eaux d'infiltration (la sentine en vieux français).</t>
  </si>
  <si>
    <t xml:space="preserve">    Ost : L'armée ou la campagne militaire féodale au Moyen Âge (variante de oost).</t>
  </si>
  <si>
    <t xml:space="preserve">    Ostal (ou Oustal) : Maison d'habitation, demeure ou foyer en langue d'oc et vieux français du Midi.</t>
  </si>
  <si>
    <t xml:space="preserve">    Osteor : Ouvrier ou artisan spécialisé dans le travail des os ou de l'ivoire autrefois.</t>
  </si>
  <si>
    <t xml:space="preserve">    Ostière : Religieuse ou portière chargée de la garde de la porte d'un monastère.</t>
  </si>
  <si>
    <t xml:space="preserve">    Ostiole : Petite ouverture microscopique pratiquée sur la peau ou à la surface des feuilles des plantes pour les échanges.</t>
  </si>
  <si>
    <t xml:space="preserve">    Otelles : Motif de blason représentant des amandes ou des bouts de lances disposés en croix (héraldique).</t>
  </si>
  <si>
    <t xml:space="preserve">    Ouaire : Cri de douleur ou exclamation de plainte en vieux français.</t>
  </si>
  <si>
    <t xml:space="preserve">    Oublie : Mince pâtisserie légère et croquante cuite entre deux fers (ancêtre de la gaufre) que les marchands criaient la nuit.</t>
  </si>
  <si>
    <t xml:space="preserve">    Ouche : Terre agricole close de murs ou de haies, très fertile, cultivée en jardin ou en verger près de la maison.</t>
  </si>
  <si>
    <t xml:space="preserve">    Oudenarde : Sorte de riche tapisserie de haute lice fabriquée autrefois dans la ville d'Audenarde en Flandre.</t>
  </si>
  <si>
    <t xml:space="preserve">    Oue (ou Oye) : Mot de vieux français pour désigner l'oie.</t>
  </si>
  <si>
    <t xml:space="preserve">    Ouiller : Remplir un tonneau de vin au fur et à mesure que le liquide s'évapore pour éviter le contact avec l'air (ouillage).</t>
  </si>
  <si>
    <t xml:space="preserve">    Oulot : Jeune garçon ou apprenti de manière familière et régionale.</t>
  </si>
  <si>
    <t xml:space="preserve">    Oultrebleu : Ancienne exclamation de juron inventée pour éviter un blasphème (variante d'outrebleu).</t>
  </si>
  <si>
    <t xml:space="preserve">    Oupille (ou Goupil) : Renard en vieux français médiéval régional.</t>
  </si>
  <si>
    <t xml:space="preserve">    Ouraille : Ornière profonde ou fossé au bord d'un chemin à la campagne.</t>
  </si>
  <si>
    <t xml:space="preserve">    Ource (ou Ourcel) : Petit pot, vase ou récipient de terre cuite (variante d'orcel).</t>
  </si>
  <si>
    <t xml:space="preserve">    Ousteron (ou??) : Ouvrier agricole ou moissonneur à la journée au Moyen Âge.</t>
  </si>
  <si>
    <t xml:space="preserve">    Oût : Le mois d'août en vieux français ; ou l'époque de la récolte et de la moisson des céréales.</t>
  </si>
  <si>
    <t xml:space="preserve">    Ouvreau : Petite ouverture pratiquée dans la paroi d'un four de verrier pour y réchauffer les pièces au bout de la canne.</t>
  </si>
  <si>
    <t xml:space="preserve">    Ouvrée : Ancienne mesure agraire de superficie correspondant à la surface de vigne qu'un ouvrier pouvait travailler en un jour.</t>
  </si>
  <si>
    <t xml:space="preserve">    Ovate : En forme d'œuf, ovale, la partie la plus large étant située vers la base (en botanique).</t>
  </si>
  <si>
    <t xml:space="preserve">    Ove : Ornement d'architecture sculpté en forme d'œuf alternant avec des flèches ornant les corniches.</t>
  </si>
  <si>
    <t xml:space="preserve">    Oxymel : Sirop médical composé d'un mélange de miel pur et de vinaigre utilisé jadis pour calmer la toux.</t>
  </si>
  <si>
    <t xml:space="preserve">    Oxymore : Figure de style consistant à allier deux mots de sens totalement opposés dans une même expression (ex : une obscure clarté).</t>
  </si>
  <si>
    <t xml:space="preserve">    Oyat : Plante herbeuse des dunes de sable dont les longues racines traçantes fixent et stabilisent le sable des côtes.</t>
  </si>
  <si>
    <t xml:space="preserve">    Palimpseste : Parchemin ancien dont on a effacé la première écriture pour pouvoir y écrire un nouveau texte.</t>
  </si>
  <si>
    <t xml:space="preserve">    Palindrome : Mot ou phrase qui peut se lire indifféremment de gauche à droite ou de droite à gauche (ex : radar ou kayak).</t>
  </si>
  <si>
    <t xml:space="preserve">    Palingénésie : Doctrine philosophique de la renaissance ou de la régénération éternelle des êtres et des mondes.</t>
  </si>
  <si>
    <t xml:space="preserve">    Palinodie : Poème ou discours par lequel un auteur rétracte officiellement ce qu'il avait dit auparavant (utilisé dans "chanter la palinodie").</t>
  </si>
  <si>
    <t xml:space="preserve">    Pandémonium : Capitale imaginaire des Enfers dans l'œuvre de Milton ; par extension, un lieu de désordre bruyant et de corruption.</t>
  </si>
  <si>
    <t xml:space="preserve">    Pandiculation : Action d'étirer ses bras et ses jambes en renversant la tête en arrière lors du réveil ou par fatigue.</t>
  </si>
  <si>
    <t xml:space="preserve">    Panégyrique : Discours de louanges publiques solennelles et élogieuses prononcé en l'honneur d'un grand personnage.</t>
  </si>
  <si>
    <t xml:space="preserve">    Pataphysique : Science imaginaire des solutions imaginaires inventée par l'écrivain Alfred Jarry.</t>
  </si>
  <si>
    <t xml:space="preserve">    Patène : Petite assiette de métal précieux (or ou argent) servant à couvrir le calice lors de la messe catholique.</t>
  </si>
  <si>
    <t xml:space="preserve">    Phalanstère : Communauté de vie et de travail utopique imaginée par le philosophe socialiste Charles Fourier au XIXe siècle.</t>
  </si>
  <si>
    <t xml:space="preserve">    Phanère : Production protectrice de la peau d'origine cornée (comme les poils, les cheveux, les plumes ou les ongles).</t>
  </si>
  <si>
    <t xml:space="preserve">    Philautie : Amour excessif et exclusif de soi-même, amour-propre prétentieux (en philosophie).</t>
  </si>
  <si>
    <t xml:space="preserve">    Pléonasme : Figure de style consistant à répéter inutilement des termes ayant le même sens (ex : monter en haut).</t>
  </si>
  <si>
    <t xml:space="preserve">    Polyptote : Figure consistant à répéter un même mot sous plusieurs formes grammaticales dans la même phrase (ex : je t'aime, je t'aimais, je t'aimerai).</t>
  </si>
  <si>
    <t xml:space="preserve">    Polysyndète : Figure de style consistant à répéter la même conjonction de liaison (souvent et) au début de chaque membre de phrase.</t>
  </si>
  <si>
    <t xml:space="preserve">    Ponant : Le point cardinal de l'Ouest ou de l'Occident, là où le soleil se couche (opposé au levant).</t>
  </si>
  <si>
    <t xml:space="preserve">    Prébende : Revenu ecclésiastique fixe attaché à la charge de chanoine d'une cathédrale autrefois.</t>
  </si>
  <si>
    <t xml:space="preserve">    Prémisses : Les deux premières affirmations d'un syllogisme dont on tire la conclusion finale.</t>
  </si>
  <si>
    <t xml:space="preserve">    Prétérition : Figure consistant à affirmer que l'on ne va pas parler d'un sujet... tout en en parlant en détail (ex : je ne rappellerai pas vos fautes...).</t>
  </si>
  <si>
    <t xml:space="preserve">    Quiddité : L'essence même d'une chose, ce qui fait qu'une chose est ce qu'elle est (terme de philosophie scolastique).</t>
  </si>
  <si>
    <t xml:space="preserve">    Quinquet : Ancienne lampe à huile à courant d'air inventée par Antoine Quinquet ; par extension, les yeux familièrement.</t>
  </si>
  <si>
    <t xml:space="preserve">    Ratiocination : Raisonnement trop abstrait, pointilleux, subtil et fastidieux sur des détails.</t>
  </si>
  <si>
    <t xml:space="preserve">    Rebec : Instrument de musique médiéval à cordes frottées et à dos bombé, ancêtre du violon.</t>
  </si>
  <si>
    <t xml:space="preserve">    Résipiscence : Reconnaissance de sa faute s'accompagnant d'un repentir et de la volonté de se corriger (utilisé dans "venir à résipiscence").</t>
  </si>
  <si>
    <t xml:space="preserve">    Rétiaire : Gladiateur romain armé d'un filet, d'un trident et d'un poignard, combattant sans armure.</t>
  </si>
  <si>
    <t xml:space="preserve">    Rhapsodie : Morceau de musique de forme libre inspiré de thèmes ou de chants populaires traditionnels.</t>
  </si>
  <si>
    <t xml:space="preserve">    Rhizome : Tige souterraine horizontale de certaines plantes (comme l'iris ou le gingembre) émettant des racines vers le bas.</t>
  </si>
  <si>
    <t xml:space="preserve">    Rhyton : Vase antique en terre cuite ou en métal en forme de tête d'animal servant aux libations sacrées.</t>
  </si>
  <si>
    <t xml:space="preserve">    Ria : Partie inférieure de la vallée d'un fleuve côtier envahie par la mer (synonyme d'aber en Bretagne).</t>
  </si>
  <si>
    <t xml:space="preserve">    Ridel : Rideau ou draperie de séparation au Moyen Âge.</t>
  </si>
  <si>
    <t xml:space="preserve">    Rimeon (ou Rimeur) : Poète médiocre en vieux français.</t>
  </si>
  <si>
    <t xml:space="preserve">    Rimaye : Crevasse profonde et transversale qui sépare la neige d'un glacier de la paroi rocheuse en haute montagne.</t>
  </si>
  <si>
    <t xml:space="preserve">    Rinceau : Motif d'ornementation sculpté ou peint représentant une tige de plante enroulée en spirales successives.</t>
  </si>
  <si>
    <t xml:space="preserve">    Risban : Ouvrage de fortification fortifié construit sur une jetée pour défendre l'entrée d'un port.</t>
  </si>
  <si>
    <t xml:space="preserve">    Rostre : Éperon de bronze fixé à la proue des navires de guerre antiques pour enfoncer les coques ennemies.</t>
  </si>
  <si>
    <t xml:space="preserve">    Sabaoth (ou Dieu des armées) : Titre hébreu sacré donné à Dieu dans les textes bibliques anciens.</t>
  </si>
  <si>
    <t xml:space="preserve">    Sabir : Langue mixte et rudimentaire parlée autrefois dans les ports de Méditerranée pour le commerce.</t>
  </si>
  <si>
    <t xml:space="preserve">    Sacre : Cérémonie religieuse couronnant un roi ; ou grand oiseau rapace faucon (le faucon sacre).</t>
  </si>
  <si>
    <t xml:space="preserve">    Sacreplumet : Homme vaniteux et fier de sa tenue en vieux français.</t>
  </si>
  <si>
    <t xml:space="preserve">    Sacripant : Aventurier, vaurien fanfaron et tapageur capable de mauvais coups (origine d'un personnage de poème italien).</t>
  </si>
  <si>
    <t xml:space="preserve">    Safre : Poudre de cobalt bleue utilisée pour colorer le verre ; ou glouton en vieux français.</t>
  </si>
  <si>
    <t xml:space="preserve">    Sagittal : Qui a la forme d'une flèche, ou situé sur la ligne médiane du corps (ex : la suture sagittale du crâne).</t>
  </si>
  <si>
    <t xml:space="preserve">    Saie : Court manteau de laine grossier porté par les soldats romains et les Gaulois ; ou petite brosse d'orfèvre.</t>
  </si>
  <si>
    <t xml:space="preserve">    Sainte-barbe : Chambre ou soute située à l'arrière d'un navire de guerre où l'on stockait la poudre à canon.</t>
  </si>
  <si>
    <t xml:space="preserve">    Salmigondis : Ragoût de viandes réchauffées ; par extension, un mélange confus et disparate d'idées ou de choses.</t>
  </si>
  <si>
    <t xml:space="preserve">    Salmis : Ragoût de gibier rôti (souvent du canard ou du faisan) mijoté dans une sauce riche au vin.</t>
  </si>
  <si>
    <t xml:space="preserve">    Samare : Fruit sec muni d'une aile membraneuse qui permet sa dispersion par le vent (comme le fruit de l'érable).</t>
  </si>
  <si>
    <t xml:space="preserve">    Sancir : Sombrer, couler brusquement par l'avant en parlant d'un navire de mer (terme de marine).</t>
  </si>
  <si>
    <t xml:space="preserve">    Sanie : Pus liquide, fétide, teinté de sang qui s'écoule d'une plaie infectée (terme médical ancien).</t>
  </si>
  <si>
    <t xml:space="preserve">    Sapotier : Arbre fruitier tropical d'Amérique dont le fruit doux est comestible (la sapote).</t>
  </si>
  <si>
    <t xml:space="preserve">    Saquebute : Ancien instrument de musique à cuivre et à coulisse, ancêtre direct du trombone.</t>
  </si>
  <si>
    <t xml:space="preserve">    Satrape : Gouverneur de province puissant et riche dans la Perse antique ; par extension, un homme despotique et fastueux.</t>
  </si>
  <si>
    <t xml:space="preserve">    Saynète : Courte pièce de théâtre comique, légère et rapide comptant peu de personnages.</t>
  </si>
  <si>
    <t xml:space="preserve">    Sayon : Tunique de laine courte et ouverte portée autrefois par les paysans ou les soldats.</t>
  </si>
  <si>
    <t xml:space="preserve">    Scalde : Poète et chanteur scandinave médiéval chargé de célébrer les rois et les héros vikings.</t>
  </si>
  <si>
    <t xml:space="preserve">    Scalène : Triangle dont les trois côtés sont de longueurs totalement différentes (en géométrie).</t>
  </si>
  <si>
    <t xml:space="preserve">    Scapulaire : Partie du vêtement religieux formé de deux larges bandes de tissu tombant sur la poitrine et le dos.</t>
  </si>
  <si>
    <t xml:space="preserve">    Scel (ou Sceau) : Empreinte de cire officielle authentifiant un document en vieux français.</t>
  </si>
  <si>
    <t xml:space="preserve">    Schako (ou Shako) : Coiffure militaire rigide, haute, en forme de cône tronqué muni d'une visière et d'un plumet (XIXe siècle).</t>
  </si>
  <si>
    <t xml:space="preserve">    Schlitte : Traîneau de bois robuste guidé à la main servant à descendre les troncs d'arbres des montagnes des Vosges.</t>
  </si>
  <si>
    <t xml:space="preserve">    Scolie : Courte note explicative ou commentaire rédigé en marge d'un manuscrit ancien par un savant.</t>
  </si>
  <si>
    <t xml:space="preserve">    Scotie : Moulure concave ombrée située à la base d'une colonne (architecture).</t>
  </si>
  <si>
    <t xml:space="preserve">    Scrobicule : Petite dépression, fossette ou creux sur la peau ou un organe (en anatomie).</t>
  </si>
  <si>
    <t xml:space="preserve">    Scurrilité : Bouffonnerie grossière, plaisanterie basse, triviale et indigne d'une personne bien élevée.</t>
  </si>
  <si>
    <t xml:space="preserve">    Scytale : Bâton de bois sacré utilisé par les Spartiates pour crypter et décoder des messages secrets en y enroulant une lanière.</t>
  </si>
  <si>
    <t xml:space="preserve">    Séide : Partisan aveugle, fanatique et dévoué jusqu'au crime à la volonté de son maître.</t>
  </si>
  <si>
    <t xml:space="preserve">    Sélène : Nom poétique ou divin donné à la Lune dans l'Antiquité grecque.</t>
  </si>
  <si>
    <t xml:space="preserve">    Sélénographie : Partie de l'astronomie qui étudie, décrit et cartographie la surface de la Lune.</t>
  </si>
  <si>
    <t xml:space="preserve">    Sémillant : Qui est d'une vivacité joyeuse, alerte, frétillante et pleine d'entrain.</t>
  </si>
  <si>
    <t xml:space="preserve">    Semper virens : Plante ou arbre dont le feuillage reste vert et persistant pendant toutes les saisons de l'année.</t>
  </si>
  <si>
    <t xml:space="preserve">    Sénevé : Plante sauvage dont les petites graines piquantes servent à fabriquer la moutarde de cuisine.</t>
  </si>
  <si>
    <t xml:space="preserve">    Sentine : Partie la plus basse de la cale d'un navire où s'accumulent les eaux usées et fétides.</t>
  </si>
  <si>
    <t xml:space="preserve">    Sfumato : Technique picturale (rendue célèbre par Léonard de Vinci) consistant à estomper les contours dans une brume vaporeuse.</t>
  </si>
  <si>
    <t xml:space="preserve">    Sicaire : Tueur à gages, assassin payé pour commettre un meurtre (à l'origine, juifs révoltés armés d'un poignard, la sica).</t>
  </si>
  <si>
    <t xml:space="preserve">    Siccité : État de ce qui est parfaitement sec, absence totale d'humidité (terme scientifique).</t>
  </si>
  <si>
    <t xml:space="preserve">    Sigisbée : Chevalier servant ou amant officiel qui accompagnait publiquement une femme mariée en Italie au XVIIIe siècle.</t>
  </si>
  <si>
    <t xml:space="preserve">    Simonie : Trafic ou commerce illicite des biens spirituels, des sacrements ou des charges ecclésiastiques.</t>
  </si>
  <si>
    <t xml:space="preserve">    Sindon : Pièce de linge fin ou linceul de lin qui enveloppait le corps des morts dans l'Antiquité.</t>
  </si>
  <si>
    <t xml:space="preserve">    Sinople : La couleur verte utilisée dans la composition des blasons et des armoiries (héraldique).</t>
  </si>
  <si>
    <t xml:space="preserve">    Smaragdin : D'une belle couleur vert émeraude brillant et intense.</t>
  </si>
  <si>
    <t xml:space="preserve">    Smuggler : Contrebandier qui transporte des marchandises en fraude sur les côtes anglaises autrefois.</t>
  </si>
  <si>
    <t xml:space="preserve">    Sodalité : Confrérie religieuse, association fraternelle ou amicale au Moyen Âge.</t>
  </si>
  <si>
    <t xml:space="preserve">    Soffite : Le dessous d'une corniche, d'un architrave ou d'un plafond orné de caissons sculptés (architecture).</t>
  </si>
  <si>
    <t xml:space="preserve">    Solécisme : Faute de syntaxe ou construction grammaticale incorrecte violant les règles d'une langue (ex : si j'aurais).</t>
  </si>
  <si>
    <t xml:space="preserve">    Soleret : Pièce de l'armure de fer protégeant le pied du chevalier au Moyen Âge.</t>
  </si>
  <si>
    <t xml:space="preserve">    Solfatare : Terrain volcanique ou fissure rejetant des vapeurs de soufre chaudes et de la vapeur d'eau.</t>
  </si>
  <si>
    <t xml:space="preserve">    Somache : Se dit d'une eau saumâtre, lourde, salée et désagréable à boire.</t>
  </si>
  <si>
    <t xml:space="preserve">    Somniloque : Personne qui parle tout haut à voix haute pendant son sommeil.</t>
  </si>
  <si>
    <t xml:space="preserve">    Songe-creux : Visionnaire chimérique, personne qui se perd dans des pensées vaines, creuses et irréalisables.</t>
  </si>
  <si>
    <t xml:space="preserve">    Sorite : Série de syllogismes enchaînés dont la conclusion de l'un devient la prémisse du suivant.</t>
  </si>
  <si>
    <t xml:space="preserve">    Sot-l’y-laisse : Morceau de viande de volaille très tendre et délicat situé au-dessus du croupion, que seul un sot laisserait.</t>
  </si>
  <si>
    <t xml:space="preserve">    Spagirique : Relatif à l'alchimie médicale ou à la préparation des remèdes par les secrets alchimiques (Paracelse).</t>
  </si>
  <si>
    <t xml:space="preserve">    Sphragistique : Science historique qui étudie les sceaux, les empreintes de cire et les matrices officielles.</t>
  </si>
  <si>
    <t xml:space="preserve">    Spicilége : Recueil, anthologie ou collection de notes, de documents et de morceaux choisis littéraires.</t>
  </si>
  <si>
    <t xml:space="preserve">    Spondée : Pied poétique composé de deux syllabes longues dans la métrique antique.</t>
  </si>
  <si>
    <t xml:space="preserve">    Sportule : Petit panier de nourriture ou somme d'argent distribuée par les patrons romains à leurs clients.</t>
  </si>
  <si>
    <t xml:space="preserve">    Stabat (ou Stabat Mater) : Chant religieux liturgique catholique célébrant la douleur de la Vierge au pied de la Croix.</t>
  </si>
  <si>
    <t xml:space="preserve">    Stabulation : Mode d'élevage où le bétail est entretenu et nourri à l'intérieur d'une écurie ou d'une étable.</t>
  </si>
  <si>
    <t xml:space="preserve">    Statère : Ancienne monnaie d'or ou d'argent de valeur élevée dans la Grèce antique et chez les Gaulois.</t>
  </si>
  <si>
    <t xml:space="preserve">    Stéganographie : L'art d'écrire des messages secrets cryptés dissimulés à l'intérieur d'un texte anodin (cryptographie).</t>
  </si>
  <si>
    <t xml:space="preserve">    Stellionat : Fraude consistant à vendre ou hypothéquer un bien dont on sait pertinemment qu'on n'est pas propriétaire (droit).</t>
  </si>
  <si>
    <t xml:space="preserve">    Strigile : Instrument de fer courbe dont les Romains se servaient aux thermes pour racler la sueur et l'huile de leur peau.</t>
  </si>
  <si>
    <t xml:space="preserve">    Stromates : Recueil littéraire composé de morceaux choisis variés et disparates (mélanges théologiques).</t>
  </si>
  <si>
    <t xml:space="preserve">    Stygien : Qui appartient ou se rapporte au fleuve du Styx ou aux Enfers de la mythologie (sombre, sinistre).</t>
  </si>
  <si>
    <t xml:space="preserve">    Stylobate : Soubassement ou piédestal continu supportant une rangée de colonnes (architecture antique).</t>
  </si>
  <si>
    <t xml:space="preserve">    Succube : Démon femelle mythologique censé s'accoupler avec les hommes pendant leur sommeil (opposé à l'incube).</t>
  </si>
  <si>
    <t xml:space="preserve">    Sui-generis : Expression latine signifiant "de son propre genre", unique en son genre, propre à soi.</t>
  </si>
  <si>
    <t xml:space="preserve">    Superfétation : Fait d'ajouter inutilement une chose à une autre qui se suffit déjà à elle-même (surabondance).</t>
  </si>
  <si>
    <t xml:space="preserve">    Sycophante : Dénonciateur professionnel, espion ou fourbe dans la démocratie athénienne antique.</t>
  </si>
  <si>
    <t xml:space="preserve">    Syllepse : Figure consistant à accorder les mots selon le sens logique plutôt que selon les règles de la grammaire (ex : une troupe de soldats avancent).</t>
  </si>
  <si>
    <t xml:space="preserve">    Synallagmatique : Contrat dans lequel les deux parties s'engagent à des obligations réciproques (ex : un contrat de vente, en droit).</t>
  </si>
  <si>
    <t xml:space="preserve">    Synecdote (ou Synecdoque) : Figure consistant à prendre le tout pour la partie, ou inversement (ex : une voile pour un navire).</t>
  </si>
  <si>
    <t xml:space="preserve">    Synérèse : Contraction de deux voyelles successives en une seule syllabe à l'intérieur d'un mot en poésie (opposée à la diérèse).</t>
  </si>
  <si>
    <t xml:space="preserve">    Synode : Assemblée d'ecclésiastiques et d'évêques réunis pour délibérer sur les affaires de l'Église.</t>
  </si>
  <si>
    <t xml:space="preserve">    Syntagme : Groupe de mots formant une unité logique et grammaticale à l'intérieur d'une phrase (en linguistique).</t>
  </si>
  <si>
    <t xml:space="preserve">    Syrtes : Bancs de sable mouvants et dangereux sur les côtes d'Afrique du Nord ; par extension, un terrain instable.</t>
  </si>
  <si>
    <t xml:space="preserve">    Syzygie : Position de la Lune lorsque celle-ci se trouve en conjonction ou en opposition avec le Soleil (pleine lune et nouvelle lune).</t>
  </si>
  <si>
    <t xml:space="preserve">    Tabellion : Ancien officier public chargé de rédiger les actes et contrats sous l'Ancien Régime (ancêtre du notaire).</t>
  </si>
  <si>
    <t xml:space="preserve">    Tautochrone : Courbe géométrique telle qu'un corps pesant y descend en un temps égal, quel que soit son point de départ.</t>
  </si>
  <si>
    <t xml:space="preserve">    Tautogramme : Texte ou poème dont tous les mots commencent obligatoirement par la toute même lettre de l'alphabet.</t>
  </si>
  <si>
    <t xml:space="preserve">    Tautologie : Phrase ou raisonnement vicieux qui répète inutilement la même idée en d'autres termes (ex : monter en haut).</t>
  </si>
  <si>
    <t xml:space="preserve">    Tégument : Tissu ou enveloppe naturelle protectrice couvrant le corps d'un animal (la peau) ou d'une graine.</t>
  </si>
  <si>
    <t xml:space="preserve">    Télégonie : Théorie scientifique ancienne erronée selon laquelle le premier mâle laissait une empreinte sur les portées futures de la femelle.</t>
  </si>
  <si>
    <t xml:space="preserve">    Téléologie : Partie de la philosophie qui étudie la finalité, les buts et les causes finales du monde et de la nature.</t>
  </si>
  <si>
    <t xml:space="preserve">    Téménos : Espace ou terrain sacré isolé entourant un temple ou un autel dans la Grèce antique.</t>
  </si>
  <si>
    <t xml:space="preserve">    Ténare : Gouffre mythologique réputé mener directement aux Enfers dans l'Antiquité grecque.</t>
  </si>
  <si>
    <t xml:space="preserve">    Tenson : Poème médiéval sous forme de débat ou de dispute courtoise entre deux troubadours.</t>
  </si>
  <si>
    <t xml:space="preserve">    Téorbe (ou Théorbe) : Grand instrument de musique ancien à cordes pincées de la famille des luths muni d'un double manche.</t>
  </si>
  <si>
    <t xml:space="preserve">    Tepidarium : Salle des bains tièdes dans les thermes de la Rome antique (intermédiaire entre le frigidarium et le caldarium).</t>
  </si>
  <si>
    <t xml:space="preserve">    Térébinthe : Arbuste des régions méditerranéennes dont l'écorce fournit une résine odorante (la térébenthine).</t>
  </si>
  <si>
    <t xml:space="preserve">    Tétragramme : Le nom sacré de Dieu composé de quatre lettres hébraïques (YHWH) dans la Bible.</t>
  </si>
  <si>
    <t xml:space="preserve">    Thalassique : Qui appartient, se rapporte ou est propre à la mer et aux océans.</t>
  </si>
  <si>
    <t xml:space="preserve">    Thanatologie : Science médicale et anthropologique qui étudie la mort sous tous ses aspects.</t>
  </si>
  <si>
    <t xml:space="preserve">    Thaumaturge : Personne qui fait ou est réputée faire des miracles ou des guérisons miraculeuses (comme les rois mages).</t>
  </si>
  <si>
    <t xml:space="preserve">    Thébaïde : Lieu désertique, sauvage, isolé et totalement paisible, propice à la solitude (en référence au désert de Thèbes).</t>
  </si>
  <si>
    <t xml:space="preserve">    Théodolite : Instrument de géomètre servant à mesurer les angles verticaux et horizontaux pour les cartes.</t>
  </si>
  <si>
    <t xml:space="preserve">    Théogonie : Récit poétique mythologique racontant la naissance et la généalogie des dieux (comme l'œuvre d'Hésiode).</t>
  </si>
  <si>
    <t xml:space="preserve">    Théurgie : Magie blanche antique permettant d'entrer en communication avec les divinités bienveillantes (opposée à la goétie).</t>
  </si>
  <si>
    <t xml:space="preserve">    Thuriféraire : Clerc chargé de porter l'encensoir lors des offices (religion) ; par extension, un flatteur servile.</t>
  </si>
  <si>
    <t xml:space="preserve">    Thyrse : Grand bâton orné de feuilles de lierre et surmonté d'une pomme de pin, attribut de Bacchus dans la mythologie.</t>
  </si>
  <si>
    <t xml:space="preserve">    Tillac : Le pont supérieur ouvert d'un navire à voiles autrefois.</t>
  </si>
  <si>
    <t xml:space="preserve">    Tontine : Association financière où les membres cotisent pour un fonds dont les bénéfices reviennent aux seuls survivants.</t>
  </si>
  <si>
    <t xml:space="preserve">    Toreutique : L'art antique de sculpter et de ciseler les métaux précieux ou le bronze avec précision.</t>
  </si>
  <si>
    <t xml:space="preserve">    Trébuchet : Petite balance de précision pour peser l'or et les monnaies ; ou grande catapulte médiévale.</t>
  </si>
  <si>
    <t xml:space="preserve">    Trirème : Navire de guerre antique à rames muni de trois rangs de rameurs superposés et d'un rostre.</t>
  </si>
  <si>
    <t xml:space="preserve">    Trismégiste : Surnom donné au dieu Mercure/Thot signifiant "trois fois très grand" (fondateur de l'hermétisme).</t>
  </si>
  <si>
    <t xml:space="preserve">    Trivium : Les trois arts libéraux de l'enseignement médiéval comprenant la grammaire, la rhétorique et la logique.</t>
  </si>
  <si>
    <t xml:space="preserve">    Trope : Figure de style par laquelle on détourne un mot de son sens propre (comme la métaphore ou la métonymie).</t>
  </si>
  <si>
    <t xml:space="preserve">    Tropologie : Sens figuré ou moral donné à l'interprétation d'un texte sacré ou littéraire.</t>
  </si>
  <si>
    <t xml:space="preserve">    Trouvère : Poète et compositeur de langue d'oïl au Moyen Âge dans le nord de la France (équivalent du troubadour du Sud).</t>
  </si>
  <si>
    <t xml:space="preserve">    Tudesque : Ancien nom donné à la langue germanique ou allemande ; par extension, un style lourd et grossier.</t>
  </si>
  <si>
    <t xml:space="preserve">    Turlupinade : Plaisanterie basse, grossière, de mauvais goût ou jeu de mots vulgaire.</t>
  </si>
  <si>
    <t xml:space="preserve">    Tympanon : Ancien instrument de musique à cordes frappées par de petits marteaux, ancêtre du piano.</t>
  </si>
  <si>
    <t xml:space="preserve">    Ubac : Versant d'une montagne exposé à l'ombre et qui reçoit peu le soleil (opposé à l'adret).</t>
  </si>
  <si>
    <t xml:space="preserve">    Ubiquiste : Personne qui a la faculté d'être présente partout, ou savant qui siégeait dans plusieurs facultés.</t>
  </si>
  <si>
    <t xml:space="preserve">    Uchronie : Récit historique fictif basé sur la modification d'un événement du passé (l'histoire réécrite).</t>
  </si>
  <si>
    <t xml:space="preserve">    Ukase (ou Oukase) : Décret officiel impérial proclamé par le Tsar de Russie ; par extension, une décision arbitraire et sans réplique.</t>
  </si>
  <si>
    <t xml:space="preserve">    Uligineux : Qui pousse, se développe ou vit exclusivement dans les terrains marécageux, humides et vaseux.</t>
  </si>
  <si>
    <t xml:space="preserve">    Ulotrique : Qui a les cheveux crépus, frisés et laineux (en anthropologie, opposé à liotrique).</t>
  </si>
  <si>
    <t xml:space="preserve">    Uraeus : Représentation du cobra sacré dressé ornant le front de la coiffe des pharaons de l'Égypte antique.</t>
  </si>
  <si>
    <t xml:space="preserve">    Usucapion (ou Prescription acquisitive) : Fait d'acquérir légalement la propriété d'un bien par l'effet d'une possession prolongée dans le temps (droit).</t>
  </si>
  <si>
    <t xml:space="preserve">    Vade-mecum : Petit guide, livret ou manuel portatif indispensable que l'on garde sur soi pour s'instruire.</t>
  </si>
  <si>
    <t xml:space="preserve">    Vagant : Moine errant ou clerc voyageur sans attache au Moyen Âge (synonyme de goliard).</t>
  </si>
  <si>
    <t xml:space="preserve">    Vaguemestre : Sous-officier militaire chargé de la direction du service postal et du courrier dans les armées.</t>
  </si>
  <si>
    <t xml:space="preserve">    Vair : Fourrure précieuse de écureuil gris de Russie alternant le blanc et le gris, très utilisée au Moyen Âge (et dans Cendrillon !).</t>
  </si>
  <si>
    <t xml:space="preserve">    Valétudinaire : Personne dont la santé est fragile, altérée, chétive et fréquemment malade.</t>
  </si>
  <si>
    <t xml:space="preserve">    Vaticiner : Prédire l'avenir en prophétisant de manière emphatique, solennelle et souvent ridicule.</t>
  </si>
  <si>
    <t xml:space="preserve">    Vavasseur : Arrière-vassal, petit seigneur féodal qui tenait son fief d'un vassal lui-même soumis au suzerain.</t>
  </si>
  <si>
    <t xml:space="preserve">    Vehme (ou Sainte-Vehme) : Ancien tribunal secret redoutable exerçant une justice sévère en Allemagne au Moyen Âge.</t>
  </si>
  <si>
    <t xml:space="preserve">    Vélite : Soldat d'infanterie légère armé de javelots qui marchait à l'avant-garde de la légion romaine.</t>
  </si>
  <si>
    <t xml:space="preserve">    Vénerie : L'art de la chasse à courre, à cor et à cri à l'aide d'une meute de chiens.</t>
  </si>
  <si>
    <t xml:space="preserve">    Vénusté : Beauté gracieuse, harmonieuse et splendide d'une personne (en référence à Vénus).</t>
  </si>
  <si>
    <t xml:space="preserve">    Vernaculaire : Langue propre à un pays, parlée localement par ses habitants (opposée à la langue savante ou internationale).</t>
  </si>
  <si>
    <t xml:space="preserve">    Vespéral : Livre de prières contenant les offices religieux du soir (les vêpres) ; ou relatif au soir.</t>
  </si>
  <si>
    <t xml:space="preserve">    Vespérie : Réprimande sévère, reproche public fait à un étudiant lors de sa soutenance de thèse autrefois.</t>
  </si>
  <si>
    <t xml:space="preserve">    Vexillaire : Soldat porte-étendard chargé de porter l'enseigne (le vexillum) dans l'armée romaine.</t>
  </si>
  <si>
    <t xml:space="preserve">    Viatique : Somme d'argent ou provisions données pour un voyage ; ou derniers sacrements administrés à un mourant catholique.</t>
  </si>
  <si>
    <t xml:space="preserve">    Vidame : Officier laïc chargé de commander l'armée et d'administrer les biens temporels d'un évêché au Moyen Âge.</t>
  </si>
  <si>
    <t xml:space="preserve">    Vidimer : Certifier conforme la copie d'un acte officiel après l'avoir comparée à l'original (droit).</t>
  </si>
  <si>
    <t xml:space="preserve">    Viduité : Statut ou état légal d'une personne veuve qui n'est pas remariée (le temps du veuvage).</t>
  </si>
  <si>
    <t xml:space="preserve">    Vilainage : Condition de paysan roturier (le vilain) soumis aux taxes seigneuriales au Moyen Âge.</t>
  </si>
  <si>
    <t xml:space="preserve">    Vilayet : Grande province administrative ou division territoriale dirigée par un gouverneur dans l'Empire ottoman.</t>
  </si>
  <si>
    <t xml:space="preserve">    Villanelle : Ancienne chanson ou poème pastoral et pastoral rythmé d'origine italienne.</t>
  </si>
  <si>
    <t xml:space="preserve">    Vimaire : Grand désastre ou ravage causé dans les forêts par une tempête, un ouragan ou un incendie.</t>
  </si>
  <si>
    <t xml:space="preserve">    Virago : Femme d'allure masculine, autoritaire, grossière et criarde.</t>
  </si>
  <si>
    <t>Virelai : Petit poème médiéval lyrique construit sur deux rimes alternées avec un refrain régulier.</t>
  </si>
  <si>
    <t>Volubile : Qui parle avec une extrême rapidité, abondance et facilité.</t>
  </si>
  <si>
    <t>Vouge : Ancienne arme d'hast médiévale, lourd coutelas fixé au bout d'un long manche pour percer les armures.</t>
  </si>
  <si>
    <t>Voussoir : Pierre taillée en coin formant le cintre d'une arche ou d'une voûte en maçonnerie.</t>
  </si>
  <si>
    <t>Vulgate : Version latine officielle de la Bible traduite par Saint Jérôme au IVe siècle.</t>
  </si>
  <si>
    <t>Vulnéraire : Plante ou remède propre à guérir, cicatriser les plaies et les blessures de la peau.</t>
  </si>
  <si>
    <t>Vultueux : Visage congestionné, rouge, gonflé ou bouffi par l'effet d'une maladie ou d'une émotion.</t>
  </si>
  <si>
    <t>Xénélansie : Expulsion ou interdiction d'accès faite aux étrangers dans la cité de Sparte antique.</t>
  </si>
  <si>
    <t>Xénie : Présents ou cadeaux offerts aux hôtes de passage dans l'Antiquité grecque.</t>
  </si>
  <si>
    <t>Xérophagie : Pratique religieuse ascétique consistant à ne se nourrir que d'aliments secs jadis.</t>
  </si>
  <si>
    <t>Xérophyte : Plante parfaitement adaptée aux milieux arides et désertiques (comme le cactus).</t>
  </si>
  <si>
    <t>Xylolâtre : Personne qui adore les statues ou les idoles sculptées en bois comme des divinités.</t>
  </si>
  <si>
    <t>Yatagan (ou Ataghan) : Sabre turc court, courbe, sans garde, au manche caractéristique en oreilles.</t>
  </si>
  <si>
    <t>Yeuse : Nom méridional traditionnel donné au chêne vert des régions méditerranéennes.</t>
  </si>
  <si>
    <t>Yole : Embarcation légère, longue et étroite propulsée à l'aviron ou à la voile.</t>
  </si>
  <si>
    <t>Zagaie (ou Sagaie) : Lance ou javelot léger de jet utilisé par les guerriers d'Afrique.</t>
  </si>
  <si>
    <t>Zain : Se dit d'un cheval ou d'un chien dont la robe est d'une couleur totalement unie, sans aucun poil blanc.</t>
  </si>
  <si>
    <t>Zélateur : Partisan fervent, défenseur plein de zèle et enthousiaste d'une cause ou d'une doctrine.</t>
  </si>
  <si>
    <t>Zélotisme : Fanatisme politique ou religieux rigide et violent (en référence aux Zélotes juifs antiques).</t>
  </si>
  <si>
    <t>Zeugme : Figure consistant à adjoindre à un seul mot deux compléments de sens différents (ex : il prit son chapeau et la porte).</t>
  </si>
  <si>
    <t>Zinzolin : D'une couleur violette rougeâtre ou pourpre violacé tirant sur le rouge.</t>
  </si>
  <si>
    <t>Zoïle : Critique cruel, amoral et malveillant qui s'attaque aux œuvres d'art par jalousie (Antiquité).</t>
  </si>
  <si>
    <t>Zootrope : Jouet optique cylindrique précurseur du cinéma créant l'illusion du mouvement par la rotation de dessins.</t>
  </si>
  <si>
    <t>Pacage : Terrain ou droit de faire paître le bétail (pâturage).</t>
  </si>
  <si>
    <t>Pacant : Homme grossier, paysan ou rustre en vieux français péjoratif.</t>
  </si>
  <si>
    <t>Pace : Paix ou accord en vieux français (du latin pax).</t>
  </si>
  <si>
    <t>Pachée : Période de gel ou de froid intense à la campagne.</t>
  </si>
  <si>
    <t>Pacolet : Petit cheval magique très rapide des légendes médiévales.</t>
  </si>
  <si>
    <t>Padélin : Grand récipient ou creuset utilisé par les verriers.</t>
  </si>
  <si>
    <t>Padischah : Titre suprême donné au Grand Sultan ottoman ou au Shah de Perse.</t>
  </si>
  <si>
    <t>Pagale (En pagale) : En grand désordre, pêle-mêle (origine maritime, variante de pataquès).</t>
  </si>
  <si>
    <t>Pagnoterie : Action lâche, poltronnerie ou paresse de poltron (vieux français).</t>
  </si>
  <si>
    <t>Paillau (ou Paillot) : Petit lit de paille, paillasse rustique ou natte de marin.</t>
  </si>
  <si>
    <t>Pailleul : Ouvrier chargé de manipuler ou de stocker la paille.</t>
  </si>
  <si>
    <t>Paillolles : Petites paillettes d'or trouvées dans le sable des rivières.</t>
  </si>
  <si>
    <t>Pairle : Motif de blason en forme de Y (héraldique).</t>
  </si>
  <si>
    <t>Pairol : Grande marmite ou chaudron de cuivre dans le Midi.</t>
  </si>
  <si>
    <t>Palade : Coup de rame simultané de tous les rameurs d'une galère.</t>
  </si>
  <si>
    <t>Palafitte : Habitation préhistorique construite sur des pilotis au-dessus de l'eau.</t>
  </si>
  <si>
    <t>Palagre : Sorte de grand filet ou ligne de pêche de fond.</t>
  </si>
  <si>
    <t>Palamentes : L'ensemble des rames (avirons) d'une galère antique.</t>
  </si>
  <si>
    <t>Palampore : Riche tissu de coton indien imprimé de motifs d'arbres ou de fleurs.</t>
  </si>
  <si>
    <t>Palanche : Pièce de bois arquée portée sur les épaules pour transporter deux seaux.</t>
  </si>
  <si>
    <t>Palancre : Longue ligne de pêche de fond garnie de nombreux hameçons (palangre).</t>
  </si>
  <si>
    <t>Palanque : Palissade fortifiée faite de troncs d'arbres enfoncés dans le sol.</t>
  </si>
  <si>
    <t>Pale : Partie plate d'un aviron ou d'une hélice ; ou petite écluse de moulin.</t>
  </si>
  <si>
    <t>Palendin : Ancienne petite barque de charge ou de transport plate.</t>
  </si>
  <si>
    <t>Palesson : Outil en bois servant à lisser ou assouplir les peaux chez les peaussiers.</t>
  </si>
  <si>
    <t>Palestarme : Sorte de projectile ou d'arme de jet antique.</t>
  </si>
  <si>
    <t>Palestre : Lieu public antique dédié à l'entraînement à la lutte et à la gymnastique.</t>
  </si>
  <si>
    <t>Palifier : Enfoncer des pieux ou des pilotis dans un sol mou pour le fortifier.</t>
  </si>
  <si>
    <t>Pallage : Ancien droit ou taxe perçue sur le déchargement des marchandises.</t>
  </si>
  <si>
    <t>Pallemar : Petit cordage ou filin de marine.</t>
  </si>
  <si>
    <t>Pallium : Écharpe de laine blanche ornée de croix noires réservée au pape et aux archevêques.</t>
  </si>
  <si>
    <t>Palmaire : Qui appartient ou se rapporte à la paume de la main.</t>
  </si>
  <si>
    <t>Palmelle : Petite plante ou algue microscopique des eaux douces.</t>
  </si>
  <si>
    <t>Palmigère : Qui porte des motifs ou des ornements en forme de palmes.</t>
  </si>
  <si>
    <t>Palombin : Relatif à la palombe (le pigeon sauvage) ; ou couleur bleu-gris.</t>
  </si>
  <si>
    <t>Pamphage : Qui dévore ou mange tout (synonyme de omnivore).</t>
  </si>
  <si>
    <t>Panade : Soupe faite de pain bouilli dans de l'eau ou du lait ; par extension, la misère noire.</t>
  </si>
  <si>
    <t>Panader (Se panader) : Marcher fièrement en se pavanant et en prenant des airs importants.</t>
  </si>
  <si>
    <t>Panagie : Pain bénit ou image sacrée de la Vierge dans l'Église orthodoxe.</t>
  </si>
  <si>
    <t>Panard : Cheval dont les pieds sont tournés vers l'extérieur (cagneux inversé).</t>
  </si>
  <si>
    <t>Panathénées : Grandes fêtes religieuses et sportives célébrées à Athènes en l'honneur de la déesse Athéna.</t>
  </si>
  <si>
    <t>Pancarpe : Couronne ou guirlande sculptée faite de toute sorte de fleurs et de fruits.</t>
  </si>
  <si>
    <t>Pancharte : Ancien registre ou charte officielle contenant plusieurs titres de propriété.</t>
  </si>
  <si>
    <t>Pancrace : Sport de combat antique combinant la lutte et la boxe, où presque tous les coups étaient permis.</t>
  </si>
  <si>
    <t>Pancratien : Athlète pratiquant le pancrace dans l'Antiquité.</t>
  </si>
  <si>
    <t>Pancreste : Remède universel imaginaire (synonyme de panacée).</t>
  </si>
  <si>
    <t>Pandémie : Épidémie qui s'étend à la quasi-totalité de la population d'un continent ou du globe.</t>
  </si>
  <si>
    <t>Pandiculation : Action d'étirer ses membres en renversant la tête en arrière (généralement au réveil).</t>
  </si>
  <si>
    <t>Pandore : Instrument de musique ancien proche du luth ; ou nom populaire donné autrefois aux gendarmes.</t>
  </si>
  <si>
    <t>Pandour : Soldat d'infanterie légère croate réputé pour sa férocité au XVIIIe siècle ; par extension, un homme brutal.</t>
  </si>
  <si>
    <t>Panelle (ou Pannelle) : Petit motif de blason en forme de feuille de peuplier (héraldique).</t>
  </si>
  <si>
    <t>Panémone : Sorte d'éolienne antique dont l'axe de rotation est vertical.</t>
  </si>
  <si>
    <t>Panerée : Contenu d'un panier plein.</t>
  </si>
  <si>
    <t>Panicule : Inflorescence en grappe composée et ramifiée (comme l'inflorescence de l'avoine).</t>
  </si>
  <si>
    <t>Panneresse : Brique ou pierre posée horizontalement, sa face la plus longue formant le parement du mur.</t>
  </si>
  <si>
    <t>Panneton : Partie métallique d'une clé coupée en crans qui actionne le mécanisme de la serrure.</t>
  </si>
  <si>
    <t>Panoc : Sorte de petite couverture ou de pièce de drap rustique autrefois.</t>
  </si>
  <si>
    <t>Panonceau : Plaque métallique officielle marquant l'étude d'un officier public (notaire, huissier).</t>
  </si>
  <si>
    <t>Panosse : Serpillière ou morceau de tissu servant à laver le sol (régionalisme de Suisse et de Savoie).</t>
  </si>
  <si>
    <t>Panse : Le premier estomac des ruminants (le rumen) ; ou le ventre volumineux de manière familière.</t>
  </si>
  <si>
    <t>Panséléne : La pleine lune dans son éclat total (terme littéraire ou astronomique ancien).</t>
  </si>
  <si>
    <t>Pansière : Pièce de l'armure de fer protégeant le ventre et l'estomac du guerrier.</t>
  </si>
  <si>
    <t>Panspermie : Théorie scientifique hypothétique selon laquelle la vie sur Terre proviendrait de germes venus de l'espace.</t>
  </si>
  <si>
    <t>Pantagnières : Sorte de grands filets ou de nasses de pêche utilisés autrefois.</t>
  </si>
  <si>
    <t>Pantène : Grand filet de chasse vertical servant à capturer les oiseaux au vol (notamment les pigeons).</t>
  </si>
  <si>
    <t>Panthée : Statue ou divinité réunissant les attributs de tous les dieux à la fois.</t>
  </si>
  <si>
    <t>Pantière : Grand filet vertical pour la capture des oiseaux (synonyme de pantène).</t>
  </si>
  <si>
    <t>Pantoiement : Maladie des oiseaux de proie caractérisée par une respiration difficile et haletante (fauconnerie).</t>
  </si>
  <si>
    <t>Pantopélagien : Oiseau marin ou animal qui vit exclusivement en haute mer.</t>
  </si>
  <si>
    <t>Pantophage : Qui se nourrit indistinctement de toute sorte d'aliments (omnivore absolu).</t>
  </si>
  <si>
    <t>Pantoquière : Gros cordage solide servant à maintenir la mâture ou les agrès d'un navire.</t>
  </si>
  <si>
    <t>Pantoum : Poème de forme fixe d'origine malaise où le deuxième et le quatrième vers de chaque strophe deviennent le premier et le troisième de la suivante.</t>
  </si>
  <si>
    <t>Paolier : Sorte de petit ouvrier ou de serviteur dans les salines autrefois.</t>
  </si>
  <si>
    <t>Paonasse : Couleur bleu-vert changeante et éclatante rappelant le plumage du paon.</t>
  </si>
  <si>
    <t>Paour : Mot de vieux français pour désigner la peur.</t>
  </si>
  <si>
    <t>Paparot : Sorte de bouillie de farine ou de soupe rustique autrefois.</t>
  </si>
  <si>
    <t>Papavéracé : Plante appartenant à la famille du pavot et du coquelicot.</t>
  </si>
  <si>
    <t>Papegot (ou Papegai) : Oiseau de plâtre ou de bois servant de cible pour les concours de tir à l'arc au Moyen Âge.</t>
  </si>
  <si>
    <t>Papelard : Personne hypocrite qui affecte une fausse piété ou une fausse douceur pour tromper.</t>
  </si>
  <si>
    <t>Papelonné : Motif de blason formé de petites écailles arrondies imbriquées simulant des plumes (héraldique).</t>
  </si>
  <si>
    <t>Paperat : Petit écrit, vieux papier ou document sans grande importance de manière familière.</t>
  </si>
  <si>
    <t>Papoal : Terrain ou champ planté de pavots autrefois.</t>
  </si>
  <si>
    <t>Papouille : Caresse légère et taquine faite sur la peau (familier).</t>
  </si>
  <si>
    <t>Pâquier : Pâturage communal ou terrain herbeux réservé au bétail à la campagne.</t>
  </si>
  <si>
    <t>Parabase : Partie centrale de la comédie grecque antique où le chœur s'adressait directement au public en brisant l'illusion.</t>
  </si>
  <si>
    <t>Paracel (ou Paraclet) : Titre divin donné au Saint-Esprit (le consolateur) dans les textes chrétiens.</t>
  </si>
  <si>
    <t>Parachronisme : Erreur de chronologie consistant à situer un fait à une date beaucoup plus tardive qu'elle ne l'est.</t>
  </si>
  <si>
    <t>Paradière : Sorte de filet de pêche ou de nasse utilisé autrefois.</t>
  </si>
  <si>
    <t>Paradrome : Allée ou galerie de promenade couverte dans les monuments antiques.</t>
  </si>
  <si>
    <t>Paragoge : Ajout d'une lettre ou d'un son non historique à la toute fin d'un mot (ex : jusque devenu jusques).</t>
  </si>
  <si>
    <t>Paragonner : Comparer une chose à un modèle de perfection pour l'égaler (vieux français).</t>
  </si>
  <si>
    <t>Paragrammatisme : Jeu de mots ou altération de texte fondée sur le changement de quelques lettres.</t>
  </si>
  <si>
    <t>Paraguante : Petit cadeau ou gratification financière donnée en remerciement d'un service en Espagne/vieux français.</t>
  </si>
  <si>
    <t>Paraisonner : Commencer à souffler et façonner la bulle de verre fondu au bout de la canne (verrerie).</t>
  </si>
  <si>
    <t>Paraler : Aller de long en large ou flâner en vieux français.</t>
  </si>
  <si>
    <t>Paralipomènes : Suppléments ou compléments ajoutés à la fin d'un grand ouvrage d'histoire ou de la Bible.</t>
  </si>
  <si>
    <t>Paralipse : Figure consistant à déclarer que l'on ne va pas parler d'une chose... tout en la disant clairement.</t>
  </si>
  <si>
    <t>Paralogisme : Raisonnement faux commis de bonne foi, sans intention de tromper (opposé au sophisme).</t>
  </si>
  <si>
    <t>Paramèse : La cinquième corde de la lyre dans la musique de la Grèce antique.</t>
  </si>
  <si>
    <t>Paranatellon : Constellation ou étoile qui se lève en même temps qu'un signe du zodiaque (astronomie antique).</t>
  </si>
  <si>
    <t>Paranète : Note de musique aiguë dans la gamme de la Grèce antique.</t>
  </si>
  <si>
    <t>Paranymphe : Garçon d'honneur ou compagnon chargé d'accompagner le marié lors des noces antiques.</t>
  </si>
  <si>
    <t>Parapegme : Table de cuivre ou calendrier antique gravé indiquant les changements de saison et les astres.</t>
  </si>
  <si>
    <t>Paraphernal (Biens paraphernaux) : Biens propres d'une femme mariée qui restaient sous sa gestion personnelle (droit ancien).</t>
  </si>
  <si>
    <t>Paraphrase : Développement libre, long et explicatif des termes d'un texte court.</t>
  </si>
  <si>
    <t>Parascève : Le jour du Vendredi saint, veille de la Pâque, dans la liturgie chrétienne et juive.</t>
  </si>
  <si>
    <t>Pardalide : Peau de panthère ou de léopard portée comme vêtement par les prêtres égyptiens ou les héros antiques.</t>
  </si>
  <si>
    <t>Pardesconfire : Vaincre, détruire ou défaire totalement un ennemi au Moyen Âge (vieux français).</t>
  </si>
  <si>
    <t>Pardil (ou Pard) : Panthère ou léopard dans les textes poétiques anciens.</t>
  </si>
  <si>
    <t>Paréage (ou Pariage) : Contrat féodal par lequel deux seigneurs géraient une terre à égalité de droits au Moyen Âge.</t>
  </si>
  <si>
    <t>Pareau (ou Pareaux) : Sorte de petits bassins ou canaux de décantation dans les marais salants.</t>
  </si>
  <si>
    <t>Paréchème : Rencontre désagréable de deux sons identiques ou de deux syllabes semblables dans une phrase.</t>
  </si>
  <si>
    <t>Parèdre : Divinité secondaire associée au culte d'un dieu principal dans l'Antiquité.</t>
  </si>
  <si>
    <t>Parégorique : Médicament ou élixir destiné à calmer, apaiser la douleur (ex : l'élixir parégorique).</t>
  </si>
  <si>
    <t>Parélipse : Figure de style combinant l'omission volontaire et l'explication de texte.</t>
  </si>
  <si>
    <t>Parembole : Insertion d'une phrase explicative ayant un sens complet au milieu d'une autre phrase.</t>
  </si>
  <si>
    <t>Parémiaque : Vers poétique court utilisé dans les chants et maximes de l'Antiquité.</t>
  </si>
  <si>
    <t>Parémiographe : Écrivain spécialisé dans la collecte et l'étude des proverbes et des maximes populaires.</t>
  </si>
  <si>
    <t>Parénèse : Discours moral d'exhortation, de conseils vertueux et d'encouragement à la vertu.</t>
  </si>
  <si>
    <t>Parentèle : L'ensemble des parents par le sang, de la famille ou de la lignée d'une personne.</t>
  </si>
  <si>
    <t>Parère : Avis officiel rédigé par des experts ou des commerçants concernant les usages du commerce (droit).</t>
  </si>
  <si>
    <t>Parergon : Ornement accessoire ou ouvrage secondaire ajouté à une œuvre principale.</t>
  </si>
  <si>
    <t>Pargois : Ancienne pièce de monnaie frappée à Paris au Moyen Âge (variante de parisis).</t>
  </si>
  <si>
    <t>Parhélie (ou Faux soleil) : Phénomène optique atmosphérique faisant apparaître un ou plusieurs doublets du Soleil à ses côtés.</t>
  </si>
  <si>
    <t>Pariétaire : Petite plante sauvage des vieux murs (l'herbe aux vitres) jadis utilisée pour nettoyer le verre.</t>
  </si>
  <si>
    <t>Parmélie : Variété de lichen des rochers ou des écorces d'arbres servant à fabriquer des teintures.</t>
  </si>
  <si>
    <t>Parochial : Qui appartient ou se rapporte à la paroisse de l'église (synonyme de paroissial).</t>
  </si>
  <si>
    <t>Paronomase : Figure consistant à rapprocher deux mots aux sonorités très proches mais de sens différents (ex : traducteur / traître).</t>
  </si>
  <si>
    <t>Parons : Ouvriers chargés de parer, lisser ou finir les pièces d'étoffe ou les peaux autrefois.</t>
  </si>
  <si>
    <t>Paronyme : Mot dont la prononciation et l'orthographe sont très proches d'un autre (ex : collision / collusion).</t>
  </si>
  <si>
    <t>Parou : Substance ou apprêt servant à lisser et finir les draps de laine autrefois.</t>
  </si>
  <si>
    <t>Paroxyton : Mot dont l'accent tonique est placé sur l'avant-dernière syllabe (courant en italien).</t>
  </si>
  <si>
    <t>Parpaillote : Nom familier et moqueur donné autrefois par les catholiques aux protestants (calvinistes).</t>
  </si>
  <si>
    <t>Parseinte : Sorte de grande pièce de tissu ou de doublure de vêtement autrefois.</t>
  </si>
  <si>
    <t>Partènement : Partage, division d'un bien ou d'une terre en vieux français.</t>
  </si>
  <si>
    <t>Parthénie : Fête ou célébration dédiée aux jeunes filles vierges dans la Grèce antique.</t>
  </si>
  <si>
    <t>Parthénope : Nom antique poétique donné à la ville de Naples (en référence à la sirène Parthénope).</t>
  </si>
  <si>
    <t>Partibus (In partibus) : Évêque titulaire d'un diocèse antique disparu situé en terre infidèle (expression signifiant "sans pouvoir réel").</t>
  </si>
  <si>
    <t>Partison : Partage ou division d'un héritage au Moyen Âge (vieux français).</t>
  </si>
  <si>
    <t>Parviflore : Plante qui produit de toutes petites fleurs (en botanique).</t>
  </si>
  <si>
    <t>Parvulissime : Extrêmement petit, minuscule au plus haut point (terme familier badin).</t>
  </si>
  <si>
    <t>Parvulo : Jeune enfant en bas âge dans le vocabulaire des écoles ou des institutions autrefois.</t>
  </si>
  <si>
    <t>Pascaline : La toute première machine à calculer mécanique inventée par Blaise Pascal au XVIIe siècle.</t>
  </si>
  <si>
    <t>Paschier (ou Pâquier) : Terrain de pâturage ouvert pour le bétail.</t>
  </si>
  <si>
    <t>Pascor : L'époque du printemps ou du renouveau de la nature en vieux français médiéval.</t>
  </si>
  <si>
    <t>Pas-de-souris : Petit escalier étroit dissimulé dans l'épaisseur du mur d'une fortification médiévale.</t>
  </si>
  <si>
    <t>Pasquier : Terrain herbeux ou pâturage (synonyme de pâquier).</t>
  </si>
  <si>
    <t>Pasquin : Pamphlet satirique court, ou personne bouffonne et moqueuse (qui a donné le mot pasquinade).</t>
  </si>
  <si>
    <t>Passandeau : Sorte d'ancien projectile ou de pièce d'artillerie légère.</t>
  </si>
  <si>
    <t>Passarilles : Raisins secs séchés au soleil sur des claies dans le Midi (variante de passerilles).</t>
  </si>
  <si>
    <t>Passecaille : Ancienne danse espagnole lente et rythmée construite sur une basse continue.</t>
  </si>
  <si>
    <t>Passe-garde : Pièce surélevée de l'armure de fer protégeant l'épaule et le cou des coups de lance.</t>
  </si>
  <si>
    <t>Passementerie : L'art et le commerce des cordons, des franges, des tresses et des rubans d'ornement pour les vêtements.</t>
  </si>
  <si>
    <t>Passe-partout : Clef maîtresse ouvrant toutes les serrures ; ou grande scie à deux manches manœuvrée par deux bûcherons.</t>
  </si>
  <si>
    <t>Passerille : Raisin séché au soleil pour concentrer le sucre avant le pressage (vin de paille/passerillage).</t>
  </si>
  <si>
    <t>Passe-violet : Couleur d'un violet très foncé tirant sur le noir.</t>
  </si>
  <si>
    <t>Passe-vogue : Effort de rame exceptionnel et rapide pour augmenter la vitesse d'une galère.</t>
  </si>
  <si>
    <t>Passim : Mot latin signifiant "ici et là, de tous côtés" (indique qu'une idée se retrouve partout dans un livre).</t>
  </si>
  <si>
    <t>Passot : Sorte de grand couteau de combat ou de dague médiévale.</t>
  </si>
  <si>
    <t>Passouer : Grand égouttoir, passoire rustique ou rigole d'évacuation en vieux français.</t>
  </si>
  <si>
    <t>Patache : Ancienne charrette publique inconfortable et lente ; ou petit navire de douane surveillant les estuaires.</t>
  </si>
  <si>
    <t>Patafioler : Confondre, stupéfier ou maudire quelqu'un de manière familière (utilisé dans "que le diable t'en patafiole !").</t>
  </si>
  <si>
    <t>Pataflerie : Grand tumulte, bruit confus ou sottise dite pour s'amuser autrefois.</t>
  </si>
  <si>
    <t>Pataraffes (ou Patatras) : Grands traits de plume informes, ratures ou écritures illisibles (gribouillis).</t>
  </si>
  <si>
    <t>Patelin : Homme flatteur, doucereux et rusé qui cherche à duper son monde (en référence à la farce de Maître Pathelin).</t>
  </si>
  <si>
    <t>Patenôtrier : Artisan qui fabriquait les grains de chapelets (les patenôtres) et les rosaires autrefois.</t>
  </si>
  <si>
    <t>Patience : Qualité morale ; ou petit instrument de bois ou de métal utilisé par les soldats pour nettoyer les boutons d'uniforme.</t>
  </si>
  <si>
    <t>Pâtis : Terrain inculte, friche herbeuse sauvage servant de pauvre pâturage pour les bêtes.</t>
  </si>
  <si>
    <t>Patoche : Grande main lourde et maladroite ; ou coup donné sur la main des écoliers (familier).</t>
  </si>
  <si>
    <t>Patricotage : Intrique confuse, complot ou tripotage d'affaires privées de manière familière.</t>
  </si>
  <si>
    <t>Patrologie : Étude historique et théologique de la vie, des œuvres et des doctrines des Pères de l'Église.</t>
  </si>
  <si>
    <t>Patron-jacquet : Dès le point du jour, au tout premier matin (expression familière ancienne, variante de patron-minet).</t>
  </si>
  <si>
    <t>Patte-pelu : Personne hypocrite, doucereuse, qui flatte pour tromper sous des dehors inoffensifs.</t>
  </si>
  <si>
    <t>Pâturin : Plante herbeuse des prairies, excellente pour la nourriture du bétail.</t>
  </si>
  <si>
    <t>Pauforceau : Sorte de machine mécanique ou de levier de levage de charge autrefois.</t>
  </si>
  <si>
    <t>Paulette : Taxe annuelle sous l'Ancien Régime permettant aux magistrats de rendre leur charge héréditaire.</t>
  </si>
  <si>
    <t>Paumelle : Variété d'orge de printemps à deux rangs de grains ; ou pièce de cuir protégeant la paume du cordier.</t>
  </si>
  <si>
    <t>Pautonnerie : Action de gueux, friponnerie ou comportement méprisable en vieux français.</t>
  </si>
  <si>
    <t>Pavageur (ou Paveur) : Artisan spécialisé dans la pose et l'ajustement des pavés sur le sol des rues.</t>
  </si>
  <si>
    <t>Pavaiseur : Soldat chargé de porter les grands boucliers (les pavois) pour protéger les archers.</t>
  </si>
  <si>
    <t>Pavane : Danse de cour majestueuse, lente et solennelle à la mode au XVIe siècle.</t>
  </si>
  <si>
    <t>Pavesade : Toile ou bande de tissu tendue le long du pavois d'un navire pour masquer les mouvements des soldats.</t>
  </si>
  <si>
    <t>Pavois : Grand bouclier médiéval oblong protégeant le corps entier ; ou ensemble des drapeaux ornant un navire de fête.</t>
  </si>
  <si>
    <t>Payelle : Grand chaudron de fer utilisé dans les anciennes salines pour faire évaporer l'eau.</t>
  </si>
  <si>
    <t>Payen (ou Païen) : Qui appartient aux religions polythéistes de l'Antiquité, non chrétien.</t>
  </si>
  <si>
    <t>Payol : Le plafond ou le plancher amovible en bois placé au fond de la cale d'une embarcation.</t>
  </si>
  <si>
    <t>Péan : Chant de victoire, hymne d'action de grâce solennel dédié au dieu Apollon dans l'Antiquité grecque.</t>
  </si>
  <si>
    <t>Peautre : Sorte de lit misérable, paillasse ; ou état de ruine (utilisé dans "envoyer au peautre", c'est-à-dire détruire).</t>
  </si>
  <si>
    <t>Pec (Hareng pec) : Hareng fraîchement pêché, salé en caque sur le bateau même.</t>
  </si>
  <si>
    <t>Peccable : Qui est sujet à commettre des fautes ou des péchés (en théologie, opposé à impeccable).</t>
  </si>
  <si>
    <t>Peccata : Petit péché, faute insignifiante de manière familière (du latin peccatum).</t>
  </si>
  <si>
    <t>Peccavi : Mot latin signifiant "j'ai péché" (avouer sa faute, utilisé dans "faire son peccavi").</t>
  </si>
  <si>
    <t>Pécore : Femme sotte, prétentieuse, bête et bavarde.</t>
  </si>
  <si>
    <t>Pecou : Le pédoncule ou la petite tige d'un fruit (comme la queue d'une cerise ou d'une poire) dans le Midi.</t>
  </si>
  <si>
    <t>Pecque : Femme sotte, impertinente et précieuse ridicule (synonyme de pécore).</t>
  </si>
  <si>
    <t>Péculat : Vol, détournement de fonds publics commis par un fonctionnaire ou un comptable de l'État (droit).</t>
  </si>
  <si>
    <t>Pécune : Argent liquide, fortune matérielle (vieux français familier qui a donné le mot pécuniaire).</t>
  </si>
  <si>
    <t>Pédagne (ou Juge pédagne) : Juge inférieur de village qui rendait la justice debout dans les foires (Antiquité/Moyen Âge).</t>
  </si>
  <si>
    <t>Pédauque (Reine Pédauque) : Reine mythologique représentée avec un pied d'oie sur les portails des cathédrales.</t>
  </si>
  <si>
    <t>Pédiluve : Bain de pieds médical ou hygiénique ; ou bassin destiné au lavage des pieds à l'entrée des piscines.</t>
  </si>
  <si>
    <t>Pédotribe : Maître chargé d'enseigner la gymnastique et les exercices physiques aux jeunes garçons dans la Grèce antique.</t>
  </si>
  <si>
    <t>Pégomancie : Divination ancienne consistant à lire l'avenir dans le mouvement des sources d'eau claire.</t>
  </si>
  <si>
    <t>Pégullière : Chaudron ou lieu où l'on faisait fondre la poix et le goudron pour calfater les navires.</t>
  </si>
  <si>
    <t>Peillier (ou Chiffonnier) : Artisan chargé de ramasser les vieux chiffons et loques de tissu pour la papeterie autrefois.</t>
  </si>
  <si>
    <t>Peinchebec (ou Pinchbeck) : Alliage de cuivre et de zinc imitant la couleur de l'or inventé au XVIIIe siècle pour la bijouterie fausse.</t>
  </si>
  <si>
    <t>Pélagique : Qui vit, se produit ou se développe en haute mer, loin du fond et des côtes (zoologie/maritime).</t>
  </si>
  <si>
    <t>Pelard (Bois pelard) : Tronc d'arbre abattu auquel on a retiré l'écorce pour en extraire le tanin.</t>
  </si>
  <si>
    <t>Pélasge : Membre d'un peuple mythologique très ancien réputé occuper la Grèce avant l'arrivée des Grecs.</t>
  </si>
  <si>
    <t>Pelauder : Battre, donner des coups de poing violents ou étriller quelqu'un en vieux français familier.</t>
  </si>
  <si>
    <t>Pelcon (ou Peloton) : Portion de fil de laine enroulé en boule.</t>
  </si>
  <si>
    <t>Pellardeau : Petite plaque de plomb ou morceau de feutre goudronné servant à boucher une voie d'eau sur la coque d'un navire.</t>
  </si>
  <si>
    <t>Pelletat : Ouvrier maçon chargé de manipuler la pelle pour faire le mortier autrefois.</t>
  </si>
  <si>
    <t>Pellucide : Qui présente une transparence parfaite, laisse passer la lumière (en biologie).</t>
  </si>
  <si>
    <t>Pélogène : Qui favorise la formation ou le développement de la boue ou de la vase.</t>
  </si>
  <si>
    <t>Pelon : Enveloppe verte et herbeuse de certains fruits (comme le brou de la noix) ; ou pelote en vieux français.</t>
  </si>
  <si>
    <t>Pelvan : Monument mégalithique préhistorique formé d'une seule pierre dressée (synonyme de menhir).</t>
  </si>
  <si>
    <t>Penaille : Troupe de mendiants ou ensemble de loques et chiffons de tissu en vieux français méprisant.</t>
  </si>
  <si>
    <t>Penard : Vieil homme rusé ou libertin de manière familière (vieux penard) ; ou faux moine.</t>
  </si>
  <si>
    <t>Penardeau : Petit couteau rustique ou canif de poche autrefois.</t>
  </si>
  <si>
    <t>Pénates : Divinités romaines protectrices de l'intérieur de la maison (utilisé dans l'expression "regagner ses pénates").</t>
  </si>
  <si>
    <t>Penchot : Petite pente ou inclinaison légère d'un terrain.</t>
  </si>
  <si>
    <t>Pencossier : Artisan fabriquant des paniers ou des corbeilles rustiques.</t>
  </si>
  <si>
    <t>Pendard : Coquin, fripon qui mériterait d'être pendu au gibet de manière familière.</t>
  </si>
  <si>
    <t>Pendeloque : Bijou ou morceau de cristal taillé suspendu au bas d'un lustre ou d'une boucle d'oreille.</t>
  </si>
  <si>
    <t>Pendilles : Petits ornements ou breloques suspendus qui s'agitent.</t>
  </si>
  <si>
    <t>Pendillon : Petite tige de fer ou balancier suspendu dans un mécanisme d'horlogerie.</t>
  </si>
  <si>
    <t>Péneau (Faire péneau) : Mettre les voiles d'un navire en ralingue pour arrêter sa course (marine ancienne).</t>
  </si>
  <si>
    <t>Penisson : Sorte de petit bonnet ou de coiffe de laine autrefois.</t>
  </si>
  <si>
    <t>Pénitent : Personne qui regrette ses péchés et s'impose une punition religieuse.</t>
  </si>
  <si>
    <t>Pensum : Travail supplémentaire long, ennuyeux et fastidieux donné en punition à un écolier.</t>
  </si>
  <si>
    <t>Pent-à-col : Ornement de tissu ou rabat fixé au col des ecclésiastiques autrefois.</t>
  </si>
  <si>
    <t>Pentathle : Épreuve sportive de l'Antiquité comprenant cinq exercices (course, saut, javelot, disque et lutte).</t>
  </si>
  <si>
    <t>Pentère : Grande galère de guerre antique dotée de cinq rangs de rameurs ou de cinq rameurs par rame.</t>
  </si>
  <si>
    <t>Pénule : Grand manteau de laine court et imperméable, muni d'un capuchon, porté par les Romains en voyage.</t>
  </si>
  <si>
    <t>Pénultième : Qui est situé juste avant le dernier élément d'une liste ou d'un mot (l'avant-dernière syllabe).</t>
  </si>
  <si>
    <t>Péotte : Petite embarcation à rames et cabine légère traditionnelle de la mer Adriatique et de Venise.</t>
  </si>
  <si>
    <t>Péplum : Tunique longue en lin drapée portée par les femmes dans l'Antiquité ; ou genre cinématographique historique.</t>
  </si>
  <si>
    <t>Péquin : Citoyen civil, par opposition aux militaires dans le langage des soldats (argot ancien).</t>
  </si>
  <si>
    <t>Percale : Étoffe de coton blanche très fine, serrée, lisse et d'une grande durabilité.</t>
  </si>
  <si>
    <t>Perdreau : Le petit de la perdrix ; ou jeune voleur débutant dans l'argot des policiers autrefois.</t>
  </si>
  <si>
    <t>Pérégrin : Dans la Rome antique, citoyen étranger libre résidant sur le territoire de l'Empire sans avoir la citoyenneté romaine.</t>
  </si>
  <si>
    <t>Péricope : Section ou passage choisi de la Bible extrait pour être lu publiquement lors de la messe.</t>
  </si>
  <si>
    <t>Péridrome : Espace ou galerie de promenade étroite entourant les colonnes d'un temple antique.</t>
  </si>
  <si>
    <t>Périptère : Temple antique dont la cellule sacrée est entièrement entourée d'une rangée de colonnes isolées.</t>
  </si>
  <si>
    <t>Périscélide : Bracelet d'ornement précieux porté par les femmes autour de la cheville dans l'Antiquité grecque.</t>
  </si>
  <si>
    <t>Périssologie : Figure de style consistant à ajouter des mots superflus qui n'apportent rien au sens (ex : je l'ai vu de mes yeux).</t>
  </si>
  <si>
    <t>Péristaltisme : Mouvement de contraction musculaire automatique et ondulé des parois du tube digestif pour faire avancer les aliments.</t>
  </si>
  <si>
    <t>Pernet : Petit outil ou axe de fer utilisé en mécanique horlogère ancienne.</t>
  </si>
  <si>
    <t>Péronnelle : Jeune fille sotte, bavarde, impertinente et écervelée (familier).</t>
  </si>
  <si>
    <t>Perpignan : Grand manche de fouet flexible en bois de micocoulier fabriqué autrefois à Perpignan.</t>
  </si>
  <si>
    <t>Perreyé (Mur perreyé) : Mur de fortification ou digue renforcé par un revêtement de grosses pierres de taille.</t>
  </si>
  <si>
    <t>Perrin dandin : Personnage de juge ridicule qui cherche à tout régler de manière maladroite (en référence à Rabelais/La Fontaine).</t>
  </si>
  <si>
    <t>Perroquet : Oiseau ; ou mât et voile carrée situés au-dessus du hunier au sommet de la mâture d'un voilier.</t>
  </si>
  <si>
    <t>Pers : D'une couleur bleu foncé tirant légèrement sur le vert ou le gris (ex : des yeux pers).</t>
  </si>
  <si>
    <t>Persicot : Ancienne liqueur douce parfumée avec les amandes concassées des noyaux de pêches.</t>
  </si>
  <si>
    <t>Pertinacité : Obstination volontaire, ténacité extrême et persévérance opiniâtre dans une action.</t>
  </si>
  <si>
    <t>Pertuis : Ouverture étroite, trou pratiqué dans un mur ; ou passage maritime resserré entre deux îles ou la côte.</t>
  </si>
  <si>
    <t>Pertuisane : Ancienne arme d'hast, longue lance munie d'un fer large en forme de croissant à sa base porté par les gardes.</t>
  </si>
  <si>
    <t>Pétarasse : Sorte de grande hache ou de coutelas lourd utilisé par les charpentiers de marine.</t>
  </si>
  <si>
    <t>Pétase : Chapeau de feutre rond à larges bords porté par les voyageurs grecs dans l'Antiquité (attribut du dieu Mercure).</t>
  </si>
  <si>
    <t>Pétaudière : Assemblée, maison ou groupe où règne la confusion la plus totale, le désordre et l'indiscipline (chacun s'y croit le maître).</t>
  </si>
  <si>
    <t>Pet-en-l’air : Petite veste de femme de nuit courte et bouffante par-derrière portée au XVIIIe siècle.</t>
  </si>
  <si>
    <t>Pétoffe : Petite affaire confuse, dispute mineure ou objet de peu de valeur en vieux français régional.</t>
  </si>
  <si>
    <t>Pétuner : Fumer ou priser du tabac (terme de vieux français utilisé au XVIIe siècle, le tabac étant appelé pétun).</t>
  </si>
  <si>
    <t>Pezade (ou Pesade) : Mouvement de haute école d'équitation où le cheval se dresse sur ses membres postérieurs en levant les pattes avant.</t>
  </si>
  <si>
    <t>Phalène : Grand papillon de nuit aux ailes étalées et de couleurs ternes.</t>
  </si>
  <si>
    <t>Phalères : Plaques de métal précieux gravées portées sur la cuirasse des soldats romains en guise de décorations militaires.</t>
  </si>
  <si>
    <t>Pharillon : Petit phare côtier ou lanterne fixée à l'arrière d'un bateau de pêche nocturne pour attirer les poissons.</t>
  </si>
  <si>
    <t>Phébé : Nom poétique de la Lune personnifiée dans la mythologie antique (sœur de Phébus, le Soleil).</t>
  </si>
  <si>
    <t>Philatélie : L'art de collectionner, d'étudier et de classer les timbres-poste et les documents postaux.</t>
  </si>
  <si>
    <t>Philimèle (ou Philomèle) : Nom poétique antique donné au rossignol en référence au mythe grec.</t>
  </si>
  <si>
    <t>Philippique : Discours violent, pamphlet sévère et critique mordante lancé contre une personne (en référence aux discours de Démosthène contre Philippe de Macédoine).</t>
  </si>
  <si>
    <t>Philogéniture : Amour marqué et instinctif des parents pour leurs enfants ou leur descendance.</t>
  </si>
  <si>
    <t>Phonologie : Partie de la linguistique qui étudie les sons et les phonèmes d'une langue dans leur fonction.</t>
  </si>
  <si>
    <t>Phosphène : Sensation lumineuse en forme de taches ou d'étincelles perçue les yeux fermés suite à une pression sur le globe oculaire.</t>
  </si>
  <si>
    <t>Phylactère : Petite boîte de cuir contenant des textes de la Loi que les Juifs s'attachent au bras et au front ; ou bulle de texte en bande dessinée.</t>
  </si>
  <si>
    <t>Phyllade : Variété de roche calcaire schisteuse feuilletée se divisant en plaques minces.</t>
  </si>
  <si>
    <t>Phyllotaxie : Disposition méthodique des feuilles sur la tige d'une plante (en botanique).</t>
  </si>
  <si>
    <t>Piaculaire (Sacrifice piaculaire) : Sacrifice religieux expiatoire destiné à apaiser la colère des dieux et laver une souillure.</t>
  </si>
  <si>
    <t>Pibole : Petite corne ou sifflet de cuivre utilisé par les chasseurs ou les bergers (Midi/Ouest).</t>
  </si>
  <si>
    <t>Picaresque (Roman picaresque) : Genre littéraire espagnol mettant en scène les aventures de héros marginaux, rusés et vagabonds (les picaros).</t>
  </si>
  <si>
    <t>Picaude (ou Picaudo) : Sorte d'outil en fer pointu utilisé par les maçons ou les paveurs.</t>
  </si>
  <si>
    <t>Picolet : Petite pièce métallique servant d'arrêt ou de loquet dans un mécanisme de serrure.</t>
  </si>
  <si>
    <t>Picotin : Ration d'avoine donnée à manger à un cheval ou une bête de somme.</t>
  </si>
  <si>
    <t>Picouil : Sorte de petit récipient ou auget de bois rustique autrefois.</t>
  </si>
  <si>
    <t>Piédouche : Petit socle de forme ronde ou carrée destiné à soutenir un buste ou une petite statue décorative.</t>
  </si>
  <si>
    <t>Pifeler : Gratter, ajuster ou polir une pièce mécanique avec précision autrefois.</t>
  </si>
  <si>
    <t>Pigouille : Longue perche de bois munie d'une fourche utilisée par les bateliers du Marais poitevin pour pousser les barques.</t>
  </si>
  <si>
    <t>Pilot : Gros pieu de bois enfoncé verticalement dans un sol mou pour servir de fondation à un bâtiment (pilotis).</t>
  </si>
  <si>
    <t>Pimpenauder : Habiller ou parer quelqu'un avec un soin minutieux, excessif et coquet en vieux français.</t>
  </si>
  <si>
    <t>Pimpesouée : Femme coquette, précieuse, affectée et ridicule dans ses manières autrefois.</t>
  </si>
  <si>
    <t>Pince-maille : Homme avare, ladre, qui thésaurise son argent et économise jusqu'au moindre centime.</t>
  </si>
  <si>
    <t>Pindariseur : Écrivain ou orateur qui s'exprime dans un style d'une grandiloquence excessive, obscure et prétentieuse (imitant Pindare).</t>
  </si>
  <si>
    <t>Pinque : Ancien navire de charge de Méditerranée à trois mâts, à poupe étroite et voiles latines.</t>
  </si>
  <si>
    <t>Pintadine : L'huître perlière des mers tropicales, recherchée pour sa nacre splendide (nacre pintadine).</t>
  </si>
  <si>
    <t>Piolé : Marqué de taches ou de rayures de couleurs variées en vieux français (bigarré).</t>
  </si>
  <si>
    <t>Pipeloté : Habillé ou coiffé avec un soin minutieux et une coquetterie exagérée en vieux français.</t>
  </si>
  <si>
    <t>Pipistrelle : La plus petite variété de chauve-souris commune d'Europe.</t>
  </si>
  <si>
    <t>Piriforme : Qui a la forme parfaite d'une poire (en anatomie ou botanique).</t>
  </si>
  <si>
    <t>Pironneau : Sorte de petit bateau de charge ou de déchargement utilisé dans les ports autrefois.</t>
  </si>
  <si>
    <t>Pisse-vinaigre : Personne avare, grincheuse, d'humeur aigre et rabat-joie de manière familière.</t>
  </si>
  <si>
    <t>Pistole : Ancienne pièce de monnaie en or espagnole ; ou ancienne arme à feu de poing (pistolet).</t>
  </si>
  <si>
    <t>Piteau : Soldat d'infanterie ou paysan grossier au Moyen Âge en vieux français.</t>
  </si>
  <si>
    <t>Pithiatisme : Trouble neurologique ou comportemental qui guérit par la seule suggestion ou persuasion (hystérie).</t>
  </si>
  <si>
    <t>Placoter : Bavarder longuement de choses futiles, raconter des commérages entre voisins (régionalisme/Canada).</t>
  </si>
  <si>
    <t>Plaideor : Avocat ou plaideur en vieux français juridique.</t>
  </si>
  <si>
    <t>Plamuse : Gifle violente ou coup plat donné sur la joue ou la tête en vieux français familier.</t>
  </si>
  <si>
    <t>Platière : Terrain plat, banc de sable horizontal ou rocher plat dans le lit d'une rivière ou en forêt.</t>
  </si>
  <si>
    <t>Plectre : Petit accessoire de bois, d'os ou d'ivoire servant à pincer les cordes d'une lyre ou d'une guitare (médiator).</t>
  </si>
  <si>
    <t>Pléonexie : Désir insatiable de posséder toujours plus que les autres, cupidité égoïste (en philosophie).</t>
  </si>
  <si>
    <t>Plessis : Enclos fait de branches entrelacées (placées) délimitant un domaine au Moyen Âge (fréquent en toponymie).</t>
  </si>
  <si>
    <t>Plet : Pli d'un cordage solide ou d'un filet de pêche en marine.</t>
  </si>
  <si>
    <t>Pleure-pain : Homme avare qui se plaint sans cesse de misère tout en accumulant des richesses.</t>
  </si>
  <si>
    <t>Plevie : Promesse jurée, garantie légale ou caution au Moyen Âge (vieux français).</t>
  </si>
  <si>
    <t>Pleyon : Branche d'osier ou de saule flexible servant de lien pour attacher la vigne ou les fagots.</t>
  </si>
  <si>
    <t>Ploc : Mélange de poils d'animaux et de goudron servant autrefois à calfater la coque des navires en bois.</t>
  </si>
  <si>
    <t>Plommée : Lourde boule de plomb fixée au bout d'un bâton ou d'une arme médiévale (fléau).</t>
  </si>
  <si>
    <t>Plonk : Argot moderne simulant le bruit sourd d'un objet qui tombe dans l'eau ou s'enfonce.</t>
  </si>
  <si>
    <t>Ploumée : Sorte de grand plumeau ou d'ornement de plumes autrefois.</t>
  </si>
  <si>
    <t>Plumail : Bouquet de plumes servant d'ornement sur un casque ou un chapeau ; ou petit balai à épousseter.</t>
  </si>
  <si>
    <t>Pocillateur : Officier de la cour impériale romaine chargé de verser le vin dans la coupe de l'empereur (échanson).</t>
  </si>
  <si>
    <t>Pococuranté : Personne indifférente, désabusée, qui se soucie de tout avec un détachement dédaigneux.</t>
  </si>
  <si>
    <t>Poge (ou Poupe) : Le côté droit d'un navire dans la marine ancienne (opposé à babord/babord).</t>
  </si>
  <si>
    <t>Pogonologie : Discours, traité littéraire ou étude historique concernant la barbe et ses usages.</t>
  </si>
  <si>
    <t>Pogonotomie : L'art de se raser la barbe soi-même ou de tailler la barbe.</t>
  </si>
  <si>
    <t>Poigneor : Combattant courageux armé d'un poignard au Moyen Âge (vieux français).</t>
  </si>
  <si>
    <t>Polacre : Ancien voilier de Méditerranée à trois mâts portant des voiles carrées et latines, très rapide.</t>
  </si>
  <si>
    <t>Polatouche : Petit rongeur des forêts boréales doté d'une membrane lui permettant de planer (l'écureuil volant).</t>
  </si>
  <si>
    <t>Polentier : Personne qui prépare ou se nourrit principalement de polenta de maïs autrefois.</t>
  </si>
  <si>
    <t>Poliorcétique : L'art militaire de mener le siège ou la défense des villes fortifiées et des châteaux forts.</t>
  </si>
  <si>
    <t>Polydipsie : Soif excessive, intense et maladive poussant à boire de grandes quantités de liquide (terme médical).</t>
  </si>
  <si>
    <t>Polysynodie : Système de gouvernement par conseils de ministres associé mis en place sous la Régence en France.</t>
  </si>
  <si>
    <t>Polysynthétisme : Caractère d'une langue dont les mots combinent de nombreux éléments pour former des phrases complexes (linguistique).</t>
  </si>
  <si>
    <t xml:space="preserve">    Ponceau : D'une couleur rouge vif et éclatant (comme le coquelicot) ; ou petit pont à une seule arche.</t>
  </si>
  <si>
    <t xml:space="preserve">    Pontuseau : Mince fil de fer transversal utilisé dans le moule à papier pour fabriquer le papier vergeur.</t>
  </si>
  <si>
    <t xml:space="preserve">    Popelin : Étoffe de laine et de soie fine, aujourd'hui en coton robuste (popeline).</t>
  </si>
  <si>
    <t xml:space="preserve">    Popine : Cabaret ou taverne de bas étage dans l'Antiquité romaine.</t>
  </si>
  <si>
    <t xml:space="preserve">    Poplité : Qui appartient ou se rapporte à l'arrière du genou (le creux poplité).</t>
  </si>
  <si>
    <t xml:space="preserve">    Poquer : Lancer une boule de pétanque de manière à ce qu'elle retombe directement sur le sol sans rouler.</t>
  </si>
  <si>
    <t xml:space="preserve">    Porcelaine : Céramique fine et translucide ; ou mollusque marin à coquille lisse et luisante (le cyprée).</t>
  </si>
  <si>
    <t xml:space="preserve">    Porrection : Action de tendre, de présenter les objets sacrés au candidat lors de l'ordination (religion).</t>
  </si>
  <si>
    <t xml:space="preserve">    Porte-bourdon : Religieux ou chantre chargé de porter le grand bâton (le bourdon) lors des processions.</t>
  </si>
  <si>
    <t xml:space="preserve">    Portefaix : Homme dont le métier consistait à porter de lourds fardeaux ou bagages à l'épaule autrefois.</t>
  </si>
  <si>
    <t xml:space="preserve">    Portingalois : Terme ancien pour désigner un habitant ou originaire du Portugal (Portugais).</t>
  </si>
  <si>
    <t xml:space="preserve">    Portor : Variété de marbre noir très précieux veiné de lignes d'un jaune d'or éclatant.</t>
  </si>
  <si>
    <t xml:space="preserve">    Portrion : Sorte de petit ouvrier ou de portier dans les salines autrefois.</t>
  </si>
  <si>
    <t xml:space="preserve">    Portulan : Ancienne carte maritime indiquant les ports, les côtes et les lignes de vent pour la navigation.</t>
  </si>
  <si>
    <t xml:space="preserve">    Poste : Station de relais pour les chevaux ; ou petite bille de plomb servant de projectile pour la chasse.</t>
  </si>
  <si>
    <t xml:space="preserve">    Postillon : Conducteur des chevaux d'une voiture de poste ou d'une diligence.</t>
  </si>
  <si>
    <t xml:space="preserve">    Potamographie : Description géographique ou étude scientifique détaillée des fleuves et des rivières.</t>
  </si>
  <si>
    <t xml:space="preserve">    Poucettes : Sorte de petites menottes de fer ou de cuir serrant les pouces des prisonniers autrefois.</t>
  </si>
  <si>
    <t xml:space="preserve">    Pouilles : Reproches violents et injures lancés contre quelqu'un (utilisé dans "chanter les pouilles").</t>
  </si>
  <si>
    <t xml:space="preserve">    Poulaine : Chaussure médiévale à longue pointe effilée et relevée, très à la mode au XIVe siècle.</t>
  </si>
  <si>
    <t xml:space="preserve">    Poulevrin : Boîte à poudre ou poire à poudre fine servant à amorcer les armes à feu autrefois.</t>
  </si>
  <si>
    <t xml:space="preserve">    Poulier : Cordon de galets ou banc de sable formé à l'embouchure d'un fleuve par les courants marins.</t>
  </si>
  <si>
    <t xml:space="preserve">    Pourpris : Enceinte, espace de terre ou domaine entourant une habitation seigneuriale au Moyen Âge.</t>
  </si>
  <si>
    <t xml:space="preserve">    Poussebot : Longue gaffe en bois servant à pousser et diriger les bateaux sur les canaux ou marais.</t>
  </si>
  <si>
    <t xml:space="preserve">    Pousse-cul : Agent de police subalterne chargé d'arrêter les vagabonds autrefois (argot ancien).</t>
  </si>
  <si>
    <t xml:space="preserve">    Pousse-pied (ou Pouce-pied) : Crustacé marin comestible rare qui vit fixé sur les rochers battus par les vagues.</t>
  </si>
  <si>
    <t xml:space="preserve">    Pousset : Sorte de petite table ou de tréteau rustique en menuiserie ancienne.</t>
  </si>
  <si>
    <t xml:space="preserve">    Poustarier : Gardien ou préposé à la surveillance des portes de la ville autrefois.</t>
  </si>
  <si>
    <t xml:space="preserve">    Poutrenier : Poutre principale ou solive robuste soutenant un plancher en charpenterie ancienne.</t>
  </si>
  <si>
    <t xml:space="preserve">    Pradelles : Petites prairies ou pâturages herbeux à la campagne (vieux français).</t>
  </si>
  <si>
    <t xml:space="preserve">    Prasine : De couleur vert clair, semblable à la couleur du poireau ou de l'émeraude terne.</t>
  </si>
  <si>
    <t xml:space="preserve">    Précelle : Petite pince fine de laboratoire ou de bijoutier pour manipuler les petits objets.</t>
  </si>
  <si>
    <t xml:space="preserve">    Préciput : Avantage légal permettant à un héritier de prélever une part avant le partage de la succession (droit).</t>
  </si>
  <si>
    <t xml:space="preserve">    Prédelle : Partie inférieure d'un retable d'autel peinte ou sculptée, servant de socle au tableau principal.</t>
  </si>
  <si>
    <t xml:space="preserve">    Prédial : Qui appartient ou se rapporte aux fonds de terre ou aux domaines ruraux (ex : une taxe prédiale).</t>
  </si>
  <si>
    <t xml:space="preserve">    Prémotion : Action de la grâce divine qui pousse et guide la volonté humaine à agir (en théologie).</t>
  </si>
  <si>
    <t xml:space="preserve">    Prengiere : L'heure du repas de midi ou de la sieste à la campagne en vieux français.</t>
  </si>
  <si>
    <t xml:space="preserve">    Prépotence : Pouvoir excessif, domination abusive ou arrogance d'une autorité supérieure.</t>
  </si>
  <si>
    <t xml:space="preserve">    Pré-salé : Mouton élevé dans les pâturages côtiers régulièrement inondés par la mer, doté d'une viande savoureuse.</t>
  </si>
  <si>
    <t xml:space="preserve">    Présidial : Tribunal de justice royal d'appel de rang inférieur sous l'Ancien Régime.</t>
  </si>
  <si>
    <t xml:space="preserve">    Prestimonie : Pension ecclésiastique ou bénéfice accordé à un prêtre sans charge de curé autrefois.</t>
  </si>
  <si>
    <t xml:space="preserve">    Prétantaine (Courir la prétantaine) : Courir les rues, courir d'un lieu à un autre à la recherche d'aventures frivoles.</t>
  </si>
  <si>
    <t xml:space="preserve">    Prévarication : Manquement grave d'un fonctionnaire ou d'un juge à ses devoirs par intérêt ou corruption.</t>
  </si>
  <si>
    <t xml:space="preserve">    Princeps (Édition princeps) : La toute première édition imprimée d'un ouvrage ancien ou classique.</t>
  </si>
  <si>
    <t xml:space="preserve">    Principicule : Petit prince d'un territoire minuscule ou sans importance, de manière péjorative.</t>
  </si>
  <si>
    <t xml:space="preserve">    Prise : Action de capturer ; ou prise de tabac (poudre fine à priser par le nez).</t>
  </si>
  <si>
    <t xml:space="preserve">    Pristin : Qui appartient à l'état d'origine, ancien, primitif ou initial (terme littéraire).</t>
  </si>
  <si>
    <t xml:space="preserve">    Privauté : Familiarité excessive, liberté de langage ou geste hardi qui manque de respect.</t>
  </si>
  <si>
    <t xml:space="preserve">    Pro et contra : Expression latine signifiant "pour et contre", peser le pour et le contre d'une question.</t>
  </si>
  <si>
    <t xml:space="preserve">    Procace : Qui fait preuve d'une insolence effrontée, d'une audace impudente et provocatrice.</t>
  </si>
  <si>
    <t xml:space="preserve">    Procastiner : Remettre systématiquement les décisions ou les actions au lendemain (variante de procrastination).</t>
  </si>
  <si>
    <t xml:space="preserve">    Procédé : Méthode d'exécution d'une tâche ; ou comportement poli et honnête envers quelqu'un (avoir des procédés).</t>
  </si>
  <si>
    <t xml:space="preserve">    Proceinte : L'enceinte fortifiée d'une ville ou les faubourgs entourant un château fort autrefois.</t>
  </si>
  <si>
    <t xml:space="preserve">    Procérité : Grande hauteur de taille d'une personne ou élévation d'un arbre (terme littéraire).</t>
  </si>
  <si>
    <t xml:space="preserve">    Proclive : Qui est incliné vers l'avant (en anatomie ou médecine).</t>
  </si>
  <si>
    <t xml:space="preserve">    Procuste (Lit de Procuste) : Règle arbitraire et rigide à laquelle on veut plier les faits de force (en référence au brigand mythologique).</t>
  </si>
  <si>
    <t xml:space="preserve">    Prodition : Trahison noire, lâche et perfide envers sa patrie ou son souverain (terme littéraire).</t>
  </si>
  <si>
    <t xml:space="preserve">    Prodrome : Signe avant-coureur, symptôme léger annonçant le début d'une maladie ; ou ouvrage d'introduction.</t>
  </si>
  <si>
    <t xml:space="preserve">    Proême : Préface, court discours préliminaire placé au tout début d'un livre (variante de proème).</t>
  </si>
  <si>
    <t xml:space="preserve">    Proficiat : Formule de félicitation ou de souhait de bienvenue en latin ecclésiastique.</t>
  </si>
  <si>
    <t xml:space="preserve">    Profus : Qui est répandu avec une abondance excessive, surabondant ou prodigue jusqu'à l'excès.</t>
  </si>
  <si>
    <t xml:space="preserve">    Progné : Nom poétique ou mythologique donné à l'hirondelle en référence au mythe de Procné.</t>
  </si>
  <si>
    <t xml:space="preserve">    Prolation : Action de prononcer ou de chanter des sons allongés dans la musique médiévale.</t>
  </si>
  <si>
    <t xml:space="preserve">    Prolepse : Figure consistant à réfuter d'avance une objection possible de son adversaire.</t>
  </si>
  <si>
    <t xml:space="preserve">    Prominule : Qui forme une toute petite saillie ou une bosse légère (en botanique/zoologie).</t>
  </si>
  <si>
    <t xml:space="preserve">    Promptuaire : Manuel, recueil ou abrégé de consultation rapide contenant des informations pratiques.</t>
  </si>
  <si>
    <t xml:space="preserve">    Pronaos : Vestibule ou espace situé juste devant l'entrée de la cellule sacrée d'un temple antique.</t>
  </si>
  <si>
    <t xml:space="preserve">    Proparoxyton : Mot dont l'accent tonique est placé sur l'antépénultième syllabe (la troisième en partant de la fin).</t>
  </si>
  <si>
    <t xml:space="preserve">    Propédeutique : Enseignement préparatoire et d'introduction nécessaire pour entreprendre des études supérieures.</t>
  </si>
  <si>
    <t xml:space="preserve">    Propitiatoire : Destiné à attirer la faveur divine, à apaiser la colère de Dieu (ex : un sacrifice propitiatoire).</t>
  </si>
  <si>
    <t xml:space="preserve">    Proprio-motu (ou Proprio motu) : Expression latine signifiant "de son propre mouvement", de sa propre initiative sans influence externe.</t>
  </si>
  <si>
    <t xml:space="preserve">    Propylée : Entrée monumentale fortifiée ornée de colonnes menant à un sanctuaire ou espace sacré antique (ex : les Propylées d'Athènes).</t>
  </si>
  <si>
    <t xml:space="preserve">    Prosélyte : Nouveau converti à une foi religieuse, un parti politique ou une doctrine.</t>
  </si>
  <si>
    <t xml:space="preserve">    Prosopopée : Figure de style consistant à faire parler un être inanimé, un mort ou une abstraction.</t>
  </si>
  <si>
    <t xml:space="preserve">    Protase : Première partie d'un poème ou d'une pièce de théâtre antique exposant le sujet et les personnages.</t>
  </si>
  <si>
    <t xml:space="preserve">    Protatique : Personnage de théâtre qui n'apparaît que dans la toute première scène pour faciliter l'exposition de l'intrigue.</t>
  </si>
  <si>
    <t xml:space="preserve">    Prouvendier : Personne qui recevait une pension, une ration de nourriture (la provende) dans un hospice autrefois.</t>
  </si>
  <si>
    <t xml:space="preserve">    Provande (ou Provende) : Ration de nourriture ou de fourrage donnée aux bêtes de somme ; ou provisions de bouche.</t>
  </si>
  <si>
    <t xml:space="preserve">    Proxène : Citoyen antique chargé de protéger et guider les étrangers résidents dans sa cité (ancêtre du consul).</t>
  </si>
  <si>
    <t xml:space="preserve">    Prudoterie : Attitude de fausse vertu, comportement affecté et ridicule d'une prude.</t>
  </si>
  <si>
    <t xml:space="preserve">    Psallette : École de chant religieux pour enfants attachée au chœur d'une cathédrale (maîtrise).</t>
  </si>
  <si>
    <t xml:space="preserve">    Psalmique : Qui appartient, se rapporte ou est propre aux psaumes de la Bible.</t>
  </si>
  <si>
    <t xml:space="preserve">    Psautier : Recueil liturgique contenant les cent cinquante psaumes de David.</t>
  </si>
  <si>
    <t xml:space="preserve">    Psittacisme : Fait de répéter des mots ou des phrases comme un perroquet, de manière automatique et sans en comprendre le sens.</t>
  </si>
  <si>
    <t xml:space="preserve">    Psylle : Charmeur de serpents dans l'Antiquité (originaire d'un peuple d'Afrique réputé immunisé contre le venin).</t>
  </si>
  <si>
    <t xml:space="preserve">    Pugnerade : Sorte de mesure ancienne ou de redevance agraire autrefois.</t>
  </si>
  <si>
    <t xml:space="preserve">    Puin (ou Puine) : Puits ou trou d'eau à la campagne en vieux français régional.</t>
  </si>
  <si>
    <t xml:space="preserve">    Puîné : Enfant qui est né après son frère aîné ou sa sœur aînée (le cadet).</t>
  </si>
  <si>
    <t xml:space="preserve">    Pulentine : Sorte de bouillie rustique ou de polenta autrefois.</t>
  </si>
  <si>
    <t xml:space="preserve">    Pulicaire : Qui attire ou détruit les puces (en botanique, comme la plante pulicaire).</t>
  </si>
  <si>
    <t xml:space="preserve">    Punicée : D'une belle couleur rouge écarlate ou pourpre éclatante.</t>
  </si>
  <si>
    <t xml:space="preserve">    Punniaul : Sorte de petit panier ou de récipient rustique en vieux français.</t>
  </si>
  <si>
    <t xml:space="preserve">    Pupillance : État ou condition d'un mineur placé sous la tutelle d'un tuteur (le pupille).</t>
  </si>
  <si>
    <t xml:space="preserve">    Purette : Sable de fer ou résidu de forge trié pour la métallurgie autrefois.</t>
  </si>
  <si>
    <t xml:space="preserve">    Puron : Petit-lait ou liquide restant après la fabrication du fromage dans certaines régions.</t>
  </si>
  <si>
    <t xml:space="preserve">    Purpurin : Qui a la couleur pourpre, d'un rouge foncé tirant sur le violet.</t>
  </si>
  <si>
    <t xml:space="preserve">    Putel : Petit trou d'eau, mare ou boue liquide en vieux français (qui a donné le mot puits).</t>
  </si>
  <si>
    <t xml:space="preserve">    Puy : Sommet d'une montagne volcanique de forme arrondie caractéristique (relief du Massif central).</t>
  </si>
  <si>
    <t xml:space="preserve">    Pyrée : Autel du feu ou temple sacré dédié au culte du feu chez les anciens Perses.</t>
  </si>
  <si>
    <t xml:space="preserve">    Pyroïde : Qui a l'aspect flamboyant, la couleur ou l'éclat du feu.</t>
  </si>
  <si>
    <t xml:space="preserve">    Pyrrhonisme : Scepticisme absolu et systématique consistant à douter de tout (du philosophe antique Pyrrhon).</t>
  </si>
  <si>
    <t xml:space="preserve">    Qu’es-aco : Expression provençale familière signifiant "qu'est-ce que c'est que ça ?".</t>
  </si>
  <si>
    <t xml:space="preserve">    Quadragésime : Le premier dimanche du carême (qui commence environ quarante jours avant Pâques).</t>
  </si>
  <si>
    <t xml:space="preserve">    Quadrige : Char antique à deux roues attelé de quatre chevaux de front lors des courses du cirque.</t>
  </si>
  <si>
    <t xml:space="preserve">    Quadrille : Danse de bal ancienne rythmée exécutée par quatre couples formant un carré.</t>
  </si>
  <si>
    <t xml:space="preserve">    Quadrimestre : Période de temps d'une durée de quatre mois consécutifs.</t>
  </si>
  <si>
    <t xml:space="preserve">    Quadrirème : Galère de guerre antique dotée de quatre rangs de rameurs ou de quatre hommes par rame.</t>
  </si>
  <si>
    <t xml:space="preserve">    Quadrivium : Les quatre sciences de l'enseignement supérieur médiéval comprenant l'arithmétique, la géométrie, l'astronomie et la musique.</t>
  </si>
  <si>
    <t xml:space="preserve">    Quaiche : Ancien petit voilier de charge ou de guerre à deux mâts, d'origine hollandaise (ketch).</t>
  </si>
  <si>
    <t xml:space="preserve">    Quarantal : Service religieux ou prière célébrée pendant quarante jours pour un défunt.</t>
  </si>
  <si>
    <t xml:space="preserve">    Quarantie : Conseil ou tribunal suprême composé de quarante magistrats dans l'ancienne République de Venise.</t>
  </si>
  <si>
    <t xml:space="preserve">    Quarantine : Période d'isolement imposée autrefois aux navires suspects de peste (variante de quarantaine).</t>
  </si>
  <si>
    <t xml:space="preserve">    Quaremiel : Période ou fête médiévale liée au carême ou aux récoltes de miel.</t>
  </si>
  <si>
    <t xml:space="preserve">    Quartenier : Officier municipal d'Ancien Régime chargé de la police et de la sécurité d'un quartier de la ville.</t>
  </si>
  <si>
    <t xml:space="preserve">    Quartier-mestre : Sous-officier de marine chargé des détails d'administration, des vivres ou de la manœuvre.</t>
  </si>
  <si>
    <t xml:space="preserve">    Quatre-quint : Ancien impôt ou taxe féodale s'élevant aux quatre cinquièmes d'une valeur.</t>
  </si>
  <si>
    <t xml:space="preserve">    Quayage : Taxe perçue sur les marchandises déchargées ou embarquées sur les quais d'un port.</t>
  </si>
  <si>
    <t xml:space="preserve">    Queminel : Sorte de petit gâteau rustique ou de pain de fête au Moyen Âge.</t>
  </si>
  <si>
    <t xml:space="preserve">    Quenivet : Sorte de petit canif ou de couteau de poche en vieux français.</t>
  </si>
  <si>
    <t xml:space="preserve">    Quennon : Pièce de canon ou projectile d'artillerie légère en vieux français.</t>
  </si>
  <si>
    <t xml:space="preserve">    Quenouillon : Touffe de chanvre ou de lin enveloppée autour de la quenouille pour être filée.</t>
  </si>
  <si>
    <t xml:space="preserve">    Quercicole : Qui vit, pousse ou se développe exclusivement sur les chênes (en botanique/zoologie).</t>
  </si>
  <si>
    <t xml:space="preserve">    Quereux : Espace ou cour commune située devant les maisons de village dans l'Ouest de la France.</t>
  </si>
  <si>
    <t xml:space="preserve">    Quérimonie : Plainte solennelle ou doléance formulée par écrit en justice ou en liturgie.</t>
  </si>
  <si>
    <t xml:space="preserve">    Quertine : Ancienne mesure de capacité pour les grains.</t>
  </si>
  <si>
    <t xml:space="preserve">    Quérulence : Trouble du comportement poussant un individu à réclamer justice et à intenter des procès sans arrêt.</t>
  </si>
  <si>
    <t xml:space="preserve">    Quesne : Mot de vieux français pour désigner le chêne (variante de kesne).</t>
  </si>
  <si>
    <t xml:space="preserve">    Quest : Enquête juridique ou recherche de preuves au Moyen Âge (vieux français).</t>
  </si>
  <si>
    <t xml:space="preserve">    Questeur : Magistrat financier dans la Rome antique ; ou député chargé de l'administration et des finances d'une assemblée.</t>
  </si>
  <si>
    <t xml:space="preserve">    Questuaire : Qui est relatif à la quête, au gain financier ou au commerce spéculatif.</t>
  </si>
  <si>
    <t xml:space="preserve">    Queugniete : Sorte de petite pâtisserie ou de brioche de fête de fin d'année.</t>
  </si>
  <si>
    <t xml:space="preserve">    Queux : Maître cuisinier dans les grandes maisons seigneuriales au Moyen Âge (utilisé dans "maître queux").</t>
  </si>
  <si>
    <t xml:space="preserve">    Quevaisier : Serf ou paysan soumis au régime de la quevaise (loi féodale de Bretagne).</t>
  </si>
  <si>
    <t xml:space="preserve">    Quevalart : Cavalier ou écuyer de manière familière en vieux français.</t>
  </si>
  <si>
    <t xml:space="preserve">    Quibus : Argent liquide ou fortune personnelle de manière familière (utilisé dans "avoir du quibus").</t>
  </si>
  <si>
    <t xml:space="preserve">    Quietin : Sorte de tissu ou de vêtement léger autrefois.</t>
  </si>
  <si>
    <t xml:space="preserve">    Quillette : Jeune pousse ou bouture de saule plantée pour former une haie.</t>
  </si>
  <si>
    <t xml:space="preserve">    Quillon : Chacune des deux barres transversales horizontales qui forment la garde d'une épée.</t>
  </si>
  <si>
    <t xml:space="preserve">    Quinaud : Personne confuse, confuse et piteuse après avoir été prise en défaut ou humiliée (vieux français).</t>
  </si>
  <si>
    <t xml:space="preserve">    Quincaille : Ustensiles et objets de métal courants vendus par le quincaillier.</t>
  </si>
  <si>
    <t xml:space="preserve">    Quinquatries : Fêtes romaines antiques célébrées pendant cinq jours en l'honneur de la déesse Minerve.</t>
  </si>
  <si>
    <t xml:space="preserve">    Quinquenelle : Sorte de trêve ou de sursis accordé à un débiteur pour payer ses dettes autrefois.</t>
  </si>
  <si>
    <t xml:space="preserve">    Quinquiès : Pour la cinquième fois (utilisé dans la numérotation des articles de loi).</t>
  </si>
  <si>
    <t xml:space="preserve">    Quintaine : Mannequin de bois monté sur pivot que les jeunes chevaliers devaient frapper avec leur lance sans se faire désarçonner.</t>
  </si>
  <si>
    <t xml:space="preserve">    Quintan : Sorte de poteau ou de cible pour les tournois de chevalerie (variante de quintaine) ; ou accès de fièvre récurrent.</t>
  </si>
  <si>
    <t xml:space="preserve">    Quintelage : Lest de sable ou de pierres placé au fond de la cale d'un navire pour assurer sa stabilité.</t>
  </si>
  <si>
    <t xml:space="preserve">    Quinterre : Ancienne redevance féodale s'élevant au cinquième de la récolte d'une terre.</t>
  </si>
  <si>
    <t xml:space="preserve">    Quintoyer : Produire une quinte ou chanter en imitant un registre de quinte en musique ancienne.</t>
  </si>
  <si>
    <t xml:space="preserve">    Quisençon : Inquiétude, chagrin ou souci rongeant l'esprit en vieux français.</t>
  </si>
  <si>
    <t xml:space="preserve">    Quoailler : Secouer fréquemment la queue en parlant d'un cheval ou d'un mulet difficile.</t>
  </si>
  <si>
    <t xml:space="preserve">    Raban : Petit cordage servant à nouer et attacher une voile sur sa vergue (terme de marine).</t>
  </si>
  <si>
    <t xml:space="preserve">    Rabardie : Propos fantaisiste, conte absurde ou calomnie en vieux français.</t>
  </si>
  <si>
    <t xml:space="preserve">    Rabassaire : Chercheur de truffes à l'aide d'un chien ou d'un porc dressé dans le Midi de la France.</t>
  </si>
  <si>
    <t xml:space="preserve">    Rabes : Variété de navets sauvages ou de plantes potagères en vieux français régional.</t>
  </si>
  <si>
    <t xml:space="preserve">    Rabice : Humeur colérique, agressive ou acerbe en vieux français.</t>
  </si>
  <si>
    <t xml:space="preserve">    Rabillecoustrer : Raccommoder, réparer ou habiller maladroitement de vieux vêtements (vieux français familier).</t>
  </si>
  <si>
    <t xml:space="preserve">    Rabobiner : Réconcilier deux personnes ; ou réparer grossièrement un objet délabré (familier).</t>
  </si>
  <si>
    <t xml:space="preserve">    Rabonnir : Rendre meilleur ou s'améliorer à travers le temps (en parlant du vin ou d'une terre).</t>
  </si>
  <si>
    <t xml:space="preserve">    Rabouillère : Petit terrier secondaire creusé à fleur de sol par la lapine de garenne pour y mettre bas.</t>
  </si>
  <si>
    <t xml:space="preserve">    Racambeau : Anneau métallique ou de corde coulissant le long d'un mât pour guider une voile (marine).</t>
  </si>
  <si>
    <t xml:space="preserve">    Raccoiser : Calmer, apaiser ou ramener au silence une personne ou une situation (synonyme d'accoiser).</t>
  </si>
  <si>
    <t xml:space="preserve">    Racher : Marquer une pièce de bois de lignes profonds pour guider la coupe en charpenterie.</t>
  </si>
  <si>
    <t xml:space="preserve">    Racheux : Se dit d'un bois noueux, difficile à tailler ou à fendre.</t>
  </si>
  <si>
    <t xml:space="preserve">    Radouber : Réparer et entretenir la coque d'un navire mise à sec dans un bassin de radoub.</t>
  </si>
  <si>
    <t xml:space="preserve">    Raganage : Action de couper les branches basses d'un arbre pour dégager le tronc.</t>
  </si>
  <si>
    <t xml:space="preserve">    Ragosse : Arbre forestier ébranché à plusieurs reprises, formant un têtard.</t>
  </si>
  <si>
    <t xml:space="preserve">    Ragot : Commérage malveillant, bavardage indiscret ; ou petit sanglier de deux ans.</t>
  </si>
  <si>
    <t xml:space="preserve">    Ragotin : Homme de petite taille, trapu, ridicule et colérique (rendu célèbre par le roman de Scarron).</t>
  </si>
  <si>
    <t xml:space="preserve">    Raguer : Frotter et s'user par friction contre un corps dur, en parlant d'un cordage ou d'un câble de navire.</t>
  </si>
  <si>
    <t xml:space="preserve">    Raillère : Sorte de grand glissement de terrain rocailleux ou couloir d'avalanche en montagne.</t>
  </si>
  <si>
    <t xml:space="preserve">    Raimer (ou Ramer) : Attacher des plantes grimpantes (comme les pois) sur des tuteurs de bois (des rames).</t>
  </si>
  <si>
    <t xml:space="preserve">    Rain : La bordure d'un bois, la limite extrême d'une forêt en vieux français (synonyme d'orée).</t>
  </si>
  <si>
    <t xml:space="preserve">    Ralu : Qui a les cornes ou les branches robustes et bien développées (en zoologie/botanique ancienne).</t>
  </si>
  <si>
    <t xml:space="preserve">    Ram : Lourd bloc de fer servant à enfoncer les pieux de bois (synonyme de bélier ou de hie).</t>
  </si>
  <si>
    <t xml:space="preserve">    Ramade : Grand ensemble de branches vertes coupées ; ou coup de filet de pêche.</t>
  </si>
  <si>
    <t xml:space="preserve">    Ramaille : Menus morceaux de bois ou petites branches de fagot.</t>
  </si>
  <si>
    <t xml:space="preserve">    Ramberge : Ancienne galère de guerre de petite taille, rapide et allongée, utilisée aux XVIe et XVIIe siècles.</t>
  </si>
  <si>
    <t xml:space="preserve">    Ramescence : Disposition des branches d'un arbre évoquant la forme de rameaux.</t>
  </si>
  <si>
    <t xml:space="preserve">    Ramingue : Se dit d'un cheval difficile qui refuse d'avancer et résiste aux ordres du cavalier en ruant.</t>
  </si>
  <si>
    <t xml:space="preserve">    Ramisse : Sorte de grande pièce de tissu ou de doublure de vêtement autrefois.</t>
  </si>
  <si>
    <t xml:space="preserve">    Ramon : Balai fait de branches de bouleau ou de houx lié au bout d'un manche (vieux français).</t>
  </si>
  <si>
    <t xml:space="preserve">    Randon : Course rapide, flot impétueux ou mouvement violent en vieux français médiéval (qui a donné le mot randonnée).</t>
  </si>
  <si>
    <t xml:space="preserve">    Ranguillon : Petit crochet métallique ou pointe servant à fixer une pièce dans un mécanisme.</t>
  </si>
  <si>
    <t xml:space="preserve">    Rapetasser : Raccommoder, réparer grossièrement et à la hâte un vieux vêtement avec des pièces rapportées.</t>
  </si>
  <si>
    <t xml:space="preserve">    Raphaélesque : Qui a la grâce pure, l'élégance harmonieuse et la beauté des peintures de Raphaël.</t>
  </si>
  <si>
    <t xml:space="preserve">    Raquedenase : Homme avare, pingre et misérable qui économise jusqu'au moindre centime (vieux français familier).</t>
  </si>
  <si>
    <t xml:space="preserve">    Rasière : Ancienne mesure de capacité pour les grains et les matières sèches utilisée dans le Nord.</t>
  </si>
  <si>
    <t xml:space="preserve">    Rastelin (ou Rastelier) : Petit râteau de jardinier ou mangeoire à bétail rustique.</t>
  </si>
  <si>
    <t xml:space="preserve">    Rastiere : Sorte de grille de fortification ou de herse métallique mobile.</t>
  </si>
  <si>
    <t xml:space="preserve">    Ratafia : Liqueur douce artisanale obtenue par macération de fruits ou de plantes dans de l'eau-de-vie sucrée.</t>
  </si>
  <si>
    <t xml:space="preserve">    Ratel : Petit râteau de fer ; ou animal mammifère carnivore d'Afrique réputé pour son immense courage et sa peau dure.</t>
  </si>
  <si>
    <t xml:space="preserve">    Ratepenade : Nom populaire traditionnel donné à la chauve-souris dans le Midi de la France (chauve-souris en langue d'oc).</t>
  </si>
  <si>
    <t xml:space="preserve">    Rauderie : Moquerie plaisante, raillerie ou badinage en vieux français.</t>
  </si>
  <si>
    <t xml:space="preserve">    Ravauder : Raccommoder de vieux vêtements à l'aiguille (repriser des bas) ; ou importuner par des reproches fastidieux.</t>
  </si>
  <si>
    <t xml:space="preserve">    Raverlon : Sorte d'ancien ouvrage de fortification défensif placé devant la porte (variante de ravelin).</t>
  </si>
  <si>
    <t xml:space="preserve">    Ravier : Petit plat allongé destiné à servir les hors-d'œuvre (comme les radis) ; ou marchand de raves.</t>
  </si>
  <si>
    <t xml:space="preserve">    Rayère : Fente verticale longue et étroite pratiquée dans le mur d'une tour médiévale pour laisser passer la lumière.</t>
  </si>
  <si>
    <t xml:space="preserve">    Razat : Sorte de mesure agraire ancienne ou de redevance sur les grains.</t>
  </si>
  <si>
    <t xml:space="preserve">    Réale : La galère principale du roi de France, somptueusement ornée et portant l'étendard royal.</t>
  </si>
  <si>
    <t xml:space="preserve">    Realme (ou Royaume) : Mot de vieux français pour désigner le territoire d'un royaume.</t>
  </si>
  <si>
    <t xml:space="preserve">    Rebatteret : Sorte de petit outil ou de pilon servant à battre les matières.</t>
  </si>
  <si>
    <t xml:space="preserve">    Rebec : Instrument de musique médiéval à cordes frottées et à dos bombé en forme de poire, ancêtre du violon.</t>
  </si>
  <si>
    <t xml:space="preserve">    Rebeine : Soulèvement populaire, émeute ou révolte publique en vieux français régional.</t>
  </si>
  <si>
    <t xml:space="preserve">    Rebéquer (Se rebéquer) : Répondre avec insolence, se rebiffer avec fierté face à une autorité.</t>
  </si>
  <si>
    <t xml:space="preserve">    Rebidaines : Propos joyeux, farces ou plaisanteries de cabaret en vieux français familier.</t>
  </si>
  <si>
    <t xml:space="preserve">    Rebouiser : Nettoyer, blanchir ou décrasser une étoffe de laine ou un chapeau autrefois.</t>
  </si>
  <si>
    <t xml:space="preserve">    Rebulet : Farine de qualité inférieure ou résidu de blé après le blutage au moulin.</t>
  </si>
  <si>
    <t xml:space="preserve">    Recap : Résumé succinct des faits (abréviation moderne) ; ou refuge maritime en vieux français.</t>
  </si>
  <si>
    <t xml:space="preserve">    Recet : Lieu d'asile, cachette ou refuge secret au Moyen Âge (vieux français).</t>
  </si>
  <si>
    <t xml:space="preserve">    Récolliger (Se récolliger) : Rassembler ses pensées, se recueillir intérieurement avec calme (vocabulaire spirituel).</t>
  </si>
  <si>
    <t xml:space="preserve">    Recoupette : Variété de farine grossière mélangée de son, issue du second blutage des grains.</t>
  </si>
  <si>
    <t xml:space="preserve">    Recoy (ou Recoit) : Calme, tranquille, paisible ou caché dans un coin en vieux français.</t>
  </si>
  <si>
    <t xml:space="preserve">    Recran : Action de reculer ou état d'un animal acculé dans un coin.</t>
  </si>
  <si>
    <t xml:space="preserve">    Recrobiller (Se recrobiller) : Se recroqueviller, se replier sur soi-même sous l'effet de la chaleur ou du froid.</t>
  </si>
  <si>
    <t xml:space="preserve">    Redarguer (ou Rédarguer) : Réprimer, blâmer ou réfuter vigoureusement un argument en justice.</t>
  </si>
  <si>
    <t xml:space="preserve">    Redimer (Se rédimer) : Se racheter d'une faute ou s'affranchir d'une peine ou d'une taxe contre de l'argent.</t>
  </si>
  <si>
    <t xml:space="preserve">    Redon : Sorte de petit don ou de présent fait en retour en vieux français.</t>
  </si>
  <si>
    <t xml:space="preserve">    Rée : Section, rayon ou alvéole d'un gâteau de miel des abeilles en vieux français régional.</t>
  </si>
  <si>
    <t xml:space="preserve">    Reflot : Mouvement de la marée descendante (le jusant) ; ou retour de l'eau contre un obstacle.</t>
  </si>
  <si>
    <t xml:space="preserve">    Refuite : Ruse du gibier poursuivi consistant à fuir loin de son territoire pour égarer les chiens.</t>
  </si>
  <si>
    <t xml:space="preserve">    Régalade : Fait de boire un liquide à la régalade, c'est-à-dire en versant le jet directement dans la bouche sans toucher le goulot.</t>
  </si>
  <si>
    <t xml:space="preserve">    Régalien : Qui appartient en propre aux privilèges exclusifs et souverains du roi ou de l'État (ex : les droits régaliens).</t>
  </si>
  <si>
    <t xml:space="preserve">    Régentin : Relatif aux régents des collèges ou aux maîtres d'école sous l'Ancien Régime.</t>
  </si>
  <si>
    <t xml:space="preserve">    Regot : Petit canal, fossé d'évacuation ou rigole d'eau à la campagne.</t>
  </si>
  <si>
    <t xml:space="preserve">    Regoul (ou Regoulement) : Refoulement de l'eau provoqué par un obstacle ou une crue.</t>
  </si>
  <si>
    <t xml:space="preserve">    Regoulé : Rassasié jusqu'au dégoût, écœuré par un excès de nourriture ou de paroles (vieux français familier).</t>
  </si>
  <si>
    <t xml:space="preserve">    Regradiller : Refriser, onduler ou ajuster les cheveux ou une coiffure en vieux français.</t>
  </si>
  <si>
    <t xml:space="preserve">    Regrattier : Petit commerçant ambulant qui revendait au détail et de seconde main des denrées ou des friperies.</t>
  </si>
  <si>
    <t xml:space="preserve">    Reille : Longue et forte barre de fer servant à fermer une porte ou à maintenir une maçonnerie.</t>
  </si>
  <si>
    <t xml:space="preserve">    Reiquet : Petit oiseau passereau agile ou roitelet en vieux français régional.</t>
  </si>
  <si>
    <t xml:space="preserve">    Reître : Ancien cavalier mercenaire allemand redoutable du XVIe siècle ; par extension, un homme brutal et grossier.</t>
  </si>
  <si>
    <t xml:space="preserve">    Relève-moustache : Petit accessoire mécanique en cire ou en fer servant à maintenir les moustaches en l'air au XVIIe siècle.</t>
  </si>
  <si>
    <t xml:space="preserve">    Relève-quartier : Outil de cordonnier servant à redresser le cuir de la chaussure.</t>
  </si>
  <si>
    <t xml:space="preserve">    Relin : Terrain laissé au repos ou en friche après la récolte (variante de guéret).</t>
  </si>
  <si>
    <t xml:space="preserve">    Rembourger : Remplir, garnir de nouveau de bourre ou rembourrer un siège en vieux français.</t>
  </si>
  <si>
    <t xml:space="preserve">    Remeil : Lieu où le gibier (notamment les lièvres ou les oiseaux) va dormir ou se reposer.</t>
  </si>
  <si>
    <t xml:space="preserve">    Remembrance : Souvenir tenace, mémoire affectueuse d'un événement passé (vieux français littéraire).</t>
  </si>
  <si>
    <t xml:space="preserve">    Rémittent : Maladie ou fièvre dont les symptômes s'atténuent par moments sans disparaître totalement (terme médical).</t>
  </si>
  <si>
    <t xml:space="preserve">    Remole : Tourbillon d'eau soudain et dangereux provoqué par la rencontre de deux courants marins.</t>
  </si>
  <si>
    <t xml:space="preserve">    Remueuse : Servante chargée de bercer, remuer et changer les nourrissons dans les grandes maisons autrefois.</t>
  </si>
  <si>
    <t xml:space="preserve">    Remugle : Odeur de renfermé, de moisi et d'humidité caractéristique d'une cave ou d'une pièce close.</t>
  </si>
  <si>
    <t xml:space="preserve">    Renardie : Ruse sournoise, comportement fourbe et malin évoquant le caractère du renard.</t>
  </si>
  <si>
    <t xml:space="preserve">    Renasquer : Renifler bruyamment par mécontentement, maugréer ou ricaner de dédain (vieux français).</t>
  </si>
  <si>
    <t xml:space="preserve">    Renaud : Nom traditionnel donné au renard dans les fables médiévales (qui a supplanté le mot goupil).</t>
  </si>
  <si>
    <t xml:space="preserve">    Rengréger : Aggraver, augmenter la violence d'un mal, d'une douleur ou d'une maladie (vieux français).</t>
  </si>
  <si>
    <t xml:space="preserve">    Renoueur (ou Rebouteux) : Guérisseur traditionnel sans diplôme spécialisé dans la remise en place des articulations et des os.</t>
  </si>
  <si>
    <t xml:space="preserve">    Repallance : Action de repousser ou état de ce qui est rejeté en vieux français.</t>
  </si>
  <si>
    <t xml:space="preserve">    Repolon : Mouvement de demi-tour rapide exécuté par un cheval en haute école d'équitation.</t>
  </si>
  <si>
    <t xml:space="preserve">    Repostal : Caché, dissimulé ou secret dans un coin en vieux français médiéval.</t>
  </si>
  <si>
    <t xml:space="preserve">    Reprenard : Personne critique, querelleuse qui trouve à redire sur tout en vieux français.</t>
  </si>
  <si>
    <t xml:space="preserve">    Reps : Étoffe forte de soie, de laine ou de coton, formant de larges côtes transversales en relief, utilisée en ameublement.</t>
  </si>
  <si>
    <t xml:space="preserve">    Requamé : Richement brodé d'or ou d'argent, orné de passementerie fine en vieux français poétique.</t>
  </si>
  <si>
    <t xml:space="preserve">    Résingle : Outil de fer en forme de crochet utilisé par les serruriers pour redresser les pièces.</t>
  </si>
  <si>
    <t xml:space="preserve">    Résipiscence : Reconnaissance volontaire de sa faute s'accompagnant d'un repentir (utilisé dans "venir à résipiscence").</t>
  </si>
  <si>
    <t xml:space="preserve">    Résomption : Action de reprendre un argument ou de résumer des propositions en logique classique.</t>
  </si>
  <si>
    <t xml:space="preserve">    Résous : Résolu ou transformé (utilisé autrefois en chimie/physique pour un corps dissous).</t>
  </si>
  <si>
    <t xml:space="preserve">    Responsal : Envoyé officiel ou procureur chargé de répondre au nom d'une autorité au Moyen Âge.</t>
  </si>
  <si>
    <t xml:space="preserve">    Ressui : Lieu sec où le grand gibier (cerf, chevreuil) va faire sécher son pelage après la pluie (terme de chasse).</t>
  </si>
  <si>
    <t xml:space="preserve">    Restouper : Boucher, fermer une ouverture ou une fente à l'aide d'étoupe ou de paille.</t>
  </si>
  <si>
    <t xml:space="preserve">    Rétable (ou Retable) : Grande construction sculptée ou peinte placée verticalement derrière l'autel d'une église.</t>
  </si>
  <si>
    <t xml:space="preserve">    Revel : Révolte collective, tumulte joyeux ou fierté orgueilleuse au Moyen Âge (vieux français).</t>
  </si>
  <si>
    <t xml:space="preserve">    Reverdie : Renouveau de la nature et de la verdure au printemps ; ou poème médiéval célébrant cette saison.</t>
  </si>
  <si>
    <t xml:space="preserve">    Reversi : Ancien jeu de cartes populaire au XVIIe siècle où le but était de faire le moins de points possible.</t>
  </si>
  <si>
    <t xml:space="preserve">    Revolin : Rafale de vent violente et soudaine qui tourne sur elle-même après avoir frappé un obstacle rocheux ou un rempart.</t>
  </si>
  <si>
    <t xml:space="preserve">    Rhabdomyolyse : Destruction grave et rapide des cellules du tissu musculaire squelettique libérant des toxines dans le sang (médical).</t>
  </si>
  <si>
    <t xml:space="preserve">    Rhéologie : Partie de la physique qui étudie l'écoulement et la déformation de la matière (viscosité, plasticité).</t>
  </si>
  <si>
    <t xml:space="preserve">    Rhéteur : Professeur d'éloquence et d'art de la rhétorique dans l'Antiquité ; par extension, un orateur déclamatoire.</t>
  </si>
  <si>
    <t xml:space="preserve">    Rhodographie : Description ou traité littéraire consacré exclusivement à l'étude des roses et de leur culture.</t>
  </si>
  <si>
    <t xml:space="preserve">    Ribaud (la femelle est la Ribaude) : Débauché, vaurien ou soldat de bas étage au Moyen Âge ; par extension, personne libertine.</t>
  </si>
  <si>
    <t xml:space="preserve">    Ribaudequin : Ancienne machine de guerre médiévale, sorte de grand chariot armé de lances et de petits canons.</t>
  </si>
  <si>
    <t xml:space="preserve">    Ribaudure : Pli défectueux ou froissure faite accidentellement sur une étoffe lors du lissage.</t>
  </si>
  <si>
    <t xml:space="preserve">    Ribette : Petite groseille sauvage ou arbuste groseillier en vieux français régional.</t>
  </si>
  <si>
    <t xml:space="preserve">    Riblette : Mince tranche de viande (porc ou bœuf) grillée sur les braises ou poêlée autrefois.</t>
  </si>
  <si>
    <t xml:space="preserve">    Ribon-ribaine : Expression familière ancienne signifiant "bon gré mal gré", d'une manière ou d'une autre.</t>
  </si>
  <si>
    <t xml:space="preserve">    Ribordage : Taxe ou amende payée par le capitaine d'un navire pour les dégâts causés lors d'un abordage au port.</t>
  </si>
  <si>
    <t xml:space="preserve">    Ribote : Excès de table et de boisson, partie de débauche joyeuse (utilisé dans "être en ribote").</t>
  </si>
  <si>
    <t xml:space="preserve">    Ric-à-ric : De manière rigoureuse, exacte, minutieuse et calculée au centime près (vieux français).</t>
  </si>
  <si>
    <t xml:space="preserve">    Ridain : Petite ride, ondulation superficielle à la surface de l'eau ou d'un tissu.</t>
  </si>
  <si>
    <t xml:space="preserve">    Ridelle : Châssis formé de barreaux de bois fixé sur les côtés d'une charrette pour maintenir la charge de foin.</t>
  </si>
  <si>
    <t xml:space="preserve">    Riere-filz : L'arrière-petit-fils en vieux français généalogique.</t>
  </si>
  <si>
    <t xml:space="preserve">    Riereguet : Corps de garde secondaire placé à l'arrière pour surveiller la nuit autrefois.</t>
  </si>
  <si>
    <t xml:space="preserve">    Rieu (ou Rieux) : Petit ruisseau, canal ou filet d'eau claire à la campagne (vieux français).</t>
  </si>
  <si>
    <t xml:space="preserve">    Riflart : Grand rabot de menuisier muni d'un fer courbe pour dégrossir le bois ; ou un grand parapluie usé (familier).</t>
  </si>
  <si>
    <t xml:space="preserve">    Rifler : Écorcher la peau superficiellement ; ou piller, emporter tout le butin d'un seul coup autrefois.</t>
  </si>
  <si>
    <t xml:space="preserve">    Rigaudonner : Danser le rigaudon (danse traditionnelle vive) ; par extension, sauter joyeusement.</t>
  </si>
  <si>
    <t xml:space="preserve">    Rihote : Querelle, dispute vive ou contestation fréquente au Moyen Âge (vieux français).</t>
  </si>
  <si>
    <t xml:space="preserve">    Ringeau (ou Rinçeau) : Forte pièce de charpente en bois formant le renfort d'un moulin ou d'un navire.</t>
  </si>
  <si>
    <t xml:space="preserve">    Riotte : Petite querelle, dispute ridicule entre voisins pour des motifs futiles (variante de rihote).</t>
  </si>
  <si>
    <t xml:space="preserve">    Ripopée : Mélange de différents restes de vins de mauvaise qualité fait par les aubergistes ; par extension, un mélange confus.</t>
  </si>
  <si>
    <t xml:space="preserve">    Ris : Action de rire ; ou partie d'une voile que l'on replie et attache pour réduire sa surface par vent fort (prendre un ris).</t>
  </si>
  <si>
    <t xml:space="preserve">    Rivelaine : Outil de mineur, sorte de pic de fer long et mince à deux pointes servant à entailler la roche ou la houille.</t>
  </si>
  <si>
    <t xml:space="preserve">    Rivelin : Soulier de cuir brut et non tannée fait d'une seule pièce lacée, porté autrefois par les montagnards.</t>
  </si>
  <si>
    <t xml:space="preserve">    Rivulaire : Qui vit, pousse ou se développe exclusivement sur les rives des cours d'eau (en biologie).</t>
  </si>
  <si>
    <t xml:space="preserve">    Roage : Ancien impôt féodal perçu par le seigneur sur le passage des roues des charrettes sur ses terres.</t>
  </si>
  <si>
    <t xml:space="preserve">    Robine : Canal de dérivation ou rigole d'évacuation reliant un étang littoral à la mer Méditerranée.</t>
  </si>
  <si>
    <t xml:space="preserve">    Robinocratie : Pouvoir ou domination politique exercée par le corps des magistrats et des gens de robe (satirique).</t>
  </si>
  <si>
    <t xml:space="preserve">    Roboratif : Qui a la propriété de fortifier, redonner des forces et de l'énergie à l'organisme (en parlant d'un repas).</t>
  </si>
  <si>
    <t xml:space="preserve">    Rocambole : Variété d'ail sauvage à petites gousses (l'ail rocambole) ; ou aventure extravagante (qui a donné le mot rocambolesque).</t>
  </si>
  <si>
    <t xml:space="preserve">    Rochet : Sorte de surplis de linge fin à manches serrées porté par les évêques et les chanoines lors des offices.</t>
  </si>
  <si>
    <t xml:space="preserve">    Rodomont : Personnage de fier fanfaron, vantard et hautain qui se vante de faux exploits guerriers (qui a donné le mot rodomontade).</t>
  </si>
  <si>
    <t xml:space="preserve">    Rogations : Prières et processions solennelles célébrées pendant les trois jours précédant l'Ascension pour attirer la bénédiction sur les récoltes.</t>
  </si>
  <si>
    <t xml:space="preserve">    Roger-bontemps : Homme d'une gaieté insouciante, qui vit au jour le jour sans se soucier du lendemain de manière joyeuse.</t>
  </si>
  <si>
    <t xml:space="preserve">    Rogomme (Eau de rogomme) : Ancienne liqueur forte faite d'eau-de-vie parfumée ; par extension, voix rauque d'ivrogne (voix de rogomme).</t>
  </si>
  <si>
    <t xml:space="preserve">    Rogue : Qui se montre d'une fierté méprisante, hautaine, froide et arrogante envers les autres ; ou œufs de poissons servant d'appât.</t>
  </si>
  <si>
    <t xml:space="preserve">    Rohart : Ivoire de morse ou de hippopotame très recherché au Moyen Âge pour sculpter les objets précieux.</t>
  </si>
  <si>
    <t xml:space="preserve">    Romaïque : Nom donné à la langue grecque moderne parlée par le peuple, par opposition au grec ancien.</t>
  </si>
  <si>
    <t xml:space="preserve">    Romancine : Sorte de court récit poétique ou de ballade rythmée autrefois.</t>
  </si>
  <si>
    <t xml:space="preserve">    Romanin : Variété ancienne de monnaie d'or frappée à Rome ou en Italie.</t>
  </si>
  <si>
    <t xml:space="preserve">    Rombalière : Forte planche de bois formant le renfort latéral de la coque d'une embarcation.</t>
  </si>
  <si>
    <t xml:space="preserve">    Romipète : Pèlerin qui se rendait à Rome pour visiter les tombeaux des apôtres au Moyen Âge.</t>
  </si>
  <si>
    <t xml:space="preserve">    Rompis : Terrain défriché ou friche fraîchement retournée par la charrue en vieux français.</t>
  </si>
  <si>
    <t xml:space="preserve">    Roncin (ou Roussin) : Cheval de charge ou de travail robuste utilisé au Moyen Âge, inférieur au destrier de guerre.</t>
  </si>
  <si>
    <t xml:space="preserve">    Rondache : Bouclier de fer circulaire de taille moyenne porté par les hommes d'armes à pied au XVIe siècle.</t>
  </si>
  <si>
    <t xml:space="preserve">    Rondelier : Soldat d'infanterie armé d'une rondache (bouclier rond).</t>
  </si>
  <si>
    <t xml:space="preserve">    Roquart : Sorte de grand panier d'osier ou de caisse de transport rustique autrefois.</t>
  </si>
  <si>
    <t xml:space="preserve">    Roquelaure : Grand manteau d'homme boutonné sur le devant muni d'un collet, très à la mode au XVIIIe siècle.</t>
  </si>
  <si>
    <t xml:space="preserve">    Roquentin : Vieillard ridicule, grincheux, démodé et un peu misérable de manière familière.</t>
  </si>
  <si>
    <t xml:space="preserve">    Rorage : Humidité matinale ou rosée qui se dépose sur les plantes en vieux français poétique.</t>
  </si>
  <si>
    <t xml:space="preserve">    Roselière : Vaste zone humide ou marécage littoral colonisé exclusivement par les roseaux.</t>
  </si>
  <si>
    <t xml:space="preserve">    Rosny : Sorte d'ancienne variété de poire ou style de meuble autrefois.</t>
  </si>
  <si>
    <t xml:space="preserve">    Roson (ou Rosace) : Grand motif d'architecture circulaire orné de vitraux au portail des églises gothiques.</t>
  </si>
  <si>
    <t xml:space="preserve">    Rosoyer : Se couvrir de rosée matinale ou briller comme la rosée en vieux français.</t>
  </si>
  <si>
    <t xml:space="preserve">    Rossolis : Petite plante carnivore des tourbières humides (le droséra) ; ou ancienne liqueur de table parfumée.</t>
  </si>
  <si>
    <t xml:space="preserve">    Rosture (ou Rousture) : Liure solide faite de plusieurs tours de cordage pour fortifier ou lier un mât de navire.</t>
  </si>
  <si>
    <t xml:space="preserve">    Rouain : Sorte de grand sillon ou de rigole tracée pour évacuer l'eau dans un champ.</t>
  </si>
  <si>
    <t xml:space="preserve">    Rouan : Se dit de la robe d'un cheval dont les poils mêlent le blanc, le rouge et le noir (robe tricolore).</t>
  </si>
  <si>
    <t xml:space="preserve">    Rouche : Nom populaire donné aux roseaux ou aux laîches des marais dans certaines régions du Nord.</t>
  </si>
  <si>
    <t xml:space="preserve">    Rouennerie : Toile de coton forte imprimée de motifs colorés fabriquée autrefois dans la région de Rouen.</t>
  </si>
  <si>
    <t xml:space="preserve">    Rouettes : Jeunes branches flexibles d'osier ou de bouleau servant de liens pour attacher les fagots.</t>
  </si>
  <si>
    <t xml:space="preserve">    Rouffle : Soufflet violent, baffe ou coup donné au visage en vieux français familier.</t>
  </si>
  <si>
    <t xml:space="preserve">    Roulon : Petit barreau cylindrique en bois formant l'échelon d'une échelle de charrette.</t>
  </si>
  <si>
    <t xml:space="preserve">    Rousseau : Personne aux cheveux roux ; ou variété ancienne de pomme d'automne.</t>
  </si>
  <si>
    <t xml:space="preserve">    Rousserolle : Petit oiseau passereau des marais au chant mélodieux vivant caché dans les roseaux.</t>
  </si>
  <si>
    <t xml:space="preserve">    Roussin : Cheval trapu, robuste et vigoureux utilisé pour les corvées ou la traction (variante de roncin).</t>
  </si>
  <si>
    <t xml:space="preserve">    Rout : Grande réception ou fête mondaine bruyante et encombrée à la mode anglaise au XIXe siècle.</t>
  </si>
  <si>
    <t xml:space="preserve">    Route : Voie de communication ; ou l'ensemble d'une flotte de navires naviguant ensemble autrefois.</t>
  </si>
  <si>
    <t xml:space="preserve">    Royan : Petite sardine fraîche des côtes de l'Atlantique (régionalisme du Sud-Ouest).</t>
  </si>
  <si>
    <t xml:space="preserve">    Ruau : Petit ruisseau, canal ou fossé d'eau claire à la campagne (variante de rieu).</t>
  </si>
  <si>
    <t xml:space="preserve">    Rubace (ou Rubacelle) : Variété de rubis d'un rouge rose pâle ou pierre fine imitant le rubis.</t>
  </si>
  <si>
    <t xml:space="preserve">    Rubescent : Qui commence à rougir, qui devient rouge (comme le visage sous le coup de l'émotion).</t>
  </si>
  <si>
    <t xml:space="preserve">    Rubican : Se dit de la robe d'un cheval noir ou bai qui présente de petits poils blancs parsemés sur les flancs.</t>
  </si>
  <si>
    <t xml:space="preserve">    Rubigneux : Qui a la couleur rouille, l'aspect rugueux ou la nature de la rouille de fer.</t>
  </si>
  <si>
    <t xml:space="preserve">    Rubine : Substance chimique ou pigment d'un rouge vif éclatant dérivé de l'or.</t>
  </si>
  <si>
    <t xml:space="preserve">    Rubio : Sorte d'ancien poisson de mer ou couleur rouge de teinture autrefois.</t>
  </si>
  <si>
    <t xml:space="preserve">    Ruchonner : Marmonner, bougonner ou faire des commérages en vieux français régional.</t>
  </si>
  <si>
    <t xml:space="preserve">    Rudéral : Plante qui pousse sauvagement dans les décombres, les ruines ou les zones anthropisées.</t>
  </si>
  <si>
    <t xml:space="preserve">    Ruisson : Petit ruisseau, canal d'irrigation ou rigole à la campagne (variante de rieu).</t>
  </si>
  <si>
    <t xml:space="preserve">    Rumb : Angle de cap mesurant 11°15', correspondant à l'une des 32 divisions de la rose des vents.</t>
  </si>
  <si>
    <t xml:space="preserve">    Runes : Caractères de l'ancien alphabet des peuples germaniques et scandinaves (les Vikings).</t>
  </si>
  <si>
    <t xml:space="preserve">    Rupestre : Qui est fait sur de la roche ou gravé dans une paroi rocheuse (ex : une peinture rupestre).</t>
  </si>
  <si>
    <t xml:space="preserve">    Rustiquer : Donner à des pierres de taille un aspect brut, bosselé et rugueux en héraldique ou architecture.</t>
  </si>
  <si>
    <t xml:space="preserve">    Ryhoteuse : Femme querelleuse ou acariâtre en vieux français (variante de rihoteuse).</t>
  </si>
  <si>
    <t xml:space="preserve">    Rynceau : Motif d'ornementation sculpté en forme de branches enroulées (variante de rinceau).</t>
  </si>
  <si>
    <t xml:space="preserve">    Ryvaille : Le rivage, la rive d'un fleuve ou le bord de mer en vieux français.</t>
  </si>
  <si>
    <t xml:space="preserve">    Sabaoth : Mot hébreu signifiant "les armées", utilisé dans la Bible pour désigner le Dieu des armées.</t>
  </si>
  <si>
    <t xml:space="preserve">    Sabaye : Boisson ou vin sucré et aromatisé en vieux français.</t>
  </si>
  <si>
    <t xml:space="preserve">    Sabbatin : Qui appartient, se rapporte ou est propre au jour du sabbat.</t>
  </si>
  <si>
    <t xml:space="preserve">    Sabbatine : Ancienne thèse de philosophie ou de théologie que les étudiants soutenaient le samedi.</t>
  </si>
  <si>
    <t xml:space="preserve">    Sabé (ou Sabéen) : Habitant du royaume antique de Saba (Yémen actuel) ; ou secte religieuse d'Orient.</t>
  </si>
  <si>
    <t xml:space="preserve">    Sable : La couleur noire utilisée dans le blasonnement et la composition des armoiries (héraldique).</t>
  </si>
  <si>
    <t xml:space="preserve">    Sablon : Sable extrêmement fin et pur utilisé autrefois pour nettoyer la vaisselle ou faire les mortiers.</t>
  </si>
  <si>
    <t xml:space="preserve">    Sabouler : Secouer vigoureusement, gronder rudement ou maltraiter quelqu'un avec violence (familier).</t>
  </si>
  <si>
    <t xml:space="preserve">    Saboure : Le lest de sable ou de pierres brutes placé au fond de la cale d'un navire autrefois.</t>
  </si>
  <si>
    <t xml:space="preserve">    Sabrenas : Ouvrier maladroit, artisan bâcleur qui travaille sans aucun soin (vieux français).</t>
  </si>
  <si>
    <t xml:space="preserve">    Saburre : Accumulation de matières pâteuses et blanchâtres chargeant l'estomac ou la langue d'un malade.</t>
  </si>
  <si>
    <t xml:space="preserve">    Sacome : Le profil, le gabarit ou la moulure exacte d'une pièce d'architecture en maçonnerie.</t>
  </si>
  <si>
    <t xml:space="preserve">    Sacquetier : Artisan ou ouvrier chargé de fabriquer, remplir ou transporter des sacs de marchandises.</t>
  </si>
  <si>
    <t xml:space="preserve">    Sacredire : Faire un serment solennel ou jurer publiquement au Moyen Âge (vieux français).</t>
  </si>
  <si>
    <t xml:space="preserve">    Sade : Qui est d'une douceur agréable, gracieux, gentil et poli en vieux français.</t>
  </si>
  <si>
    <t xml:space="preserve">    Sagette : Flèche courte lancée par un arc ou une arbalète au Moyen Âge (vieux français).</t>
  </si>
  <si>
    <t xml:space="preserve">    Sagittipotence : L'adresse ou l'habileté exceptionnelle à tirer des flèches à l'arc.</t>
  </si>
  <si>
    <t xml:space="preserve">    Sagnie : Terrain marécageux, tourbière ou lieu humide à la campagne (variante de saignée).</t>
  </si>
  <si>
    <t xml:space="preserve">    Sagule : Court manteau militaire sans manches porté par les soldats dans l'Antiquité romaine.</t>
  </si>
  <si>
    <t xml:space="preserve">    Saillaresse : Sorte de grande pièce de bois ou de poutre transversale de saillie autrefois.</t>
  </si>
  <si>
    <t xml:space="preserve">    Saintier : Artisan fondeur spécialisé exclusivement dans la fabrication des cloches d'églises.</t>
  </si>
  <si>
    <t xml:space="preserve">    Saïque : Ancien navire de charge turc ou grec à voiles, très utilisé en mer Méditerranée orientale.</t>
  </si>
  <si>
    <t xml:space="preserve">    Salabre : Ustensile de pêche formé d'un petit filet rond emmanché pour sortir le poisson de l'eau (épuisette).</t>
  </si>
  <si>
    <t xml:space="preserve">    Salade : Casque de fer léger, sans visière, protégeant le cou, très porté par les archers au XVe siècle.</t>
  </si>
  <si>
    <t xml:space="preserve">    Salange : Époque de l'année ou saison où l'on récolte le sel dans les marais salants.</t>
  </si>
  <si>
    <t xml:space="preserve">    Salanque : Plaine littorale humide et salée commune dans les régions méditerranéennes (Roussillon).</t>
  </si>
  <si>
    <t xml:space="preserve">    Salbande : Mince couche de matière argileuse qui sépare un filon de roche de son enveloppe rocheuse.</t>
  </si>
  <si>
    <t xml:space="preserve">    Salébreux : Qui est rude, raboteux, pierreux et difficile d'accès (en parlant d'un chemin ou d'un style).</t>
  </si>
  <si>
    <t xml:space="preserve">    Salègre : Sorte de sel brut ou de résidu salin utilisé autrefois.</t>
  </si>
  <si>
    <t xml:space="preserve">    Saleron : La petite coupe creuse d'une salière destinée à contenir le sel de table.</t>
  </si>
  <si>
    <t xml:space="preserve">    Salicaire : Plante sauvage des zones humides à longues tiges terminées par de splendides fleurs pourpres.</t>
  </si>
  <si>
    <t xml:space="preserve">    Salignon : Pain de sel conique ou masse de sel raffiné cristallisé dans les anciennes salines.</t>
  </si>
  <si>
    <t xml:space="preserve">    Saline : Établissement industriel destiné à l'extraction et au raffinage du sel marin ou gemme.</t>
  </si>
  <si>
    <t xml:space="preserve">    Salleran : Sorte de grand panier ou de récipient rustique servant au transport des poissons.</t>
  </si>
  <si>
    <t xml:space="preserve">    Sallezart : Terme ancien pour désigner un ouvrier travaillant dans les marais salants.</t>
  </si>
  <si>
    <t xml:space="preserve">    Salmigondis : Ragoût de viandes réchauffées ; par extension, un mélange confus et disparate de choses.</t>
  </si>
  <si>
    <t xml:space="preserve">    Salmis : Ragoût de gibier rôti (souvent du canard) mijoté dans une sauce riche au vin rouge.</t>
  </si>
  <si>
    <t xml:space="preserve">    Salorge : Grand tas de sel brut abrité sous un toit de paille ou de bois sur le quai d'un marais salant.</t>
  </si>
  <si>
    <t xml:space="preserve">    Salpicon : Mélange de viandes, de poissons ou de fruits coupés en tout petits dés, lié par une sauce fine.</t>
  </si>
  <si>
    <t xml:space="preserve">    Salsugineux : Qui pousse, vit ou se développe exclusivement dans les terrains imprégnés de sel marin.</t>
  </si>
  <si>
    <t xml:space="preserve">    Saltatrice : Danseuse ou comédienne mime professionnelle dans l'Antiquité romaine.</t>
  </si>
  <si>
    <t xml:space="preserve">    Salvage : Droit de sauvetage ou taxe payée pour la récupération des débris d'un naufrage maritime (droit).</t>
  </si>
  <si>
    <t xml:space="preserve">    Salvé (ou Salve Regina) : Prière et chant liturgique catholique solennel dédié à la Vierge Marie.</t>
  </si>
  <si>
    <t xml:space="preserve">    Samare : Fruit sec muni d'une aile membraneuse facilitant sa dispersion par le vent (comme le fruit de l'érable).</t>
  </si>
  <si>
    <t xml:space="preserve">    Sambuque : Ancienne machine de guerre mobile servant à jeter un pont d'assaut sur les remparts ; ou harpe.</t>
  </si>
  <si>
    <t xml:space="preserve">    Sandale : Chaussure ; ou ancienne grande barque de charge à fond plat utilisée en Orient.</t>
  </si>
  <si>
    <t xml:space="preserve">    Sanglon : Courroie de cuir solide servant à serrer la sangle sous le ventre du cheval.</t>
  </si>
  <si>
    <t xml:space="preserve">    Sansal : Personne sans attaches, vagabond ou sans-abri en vieux français régional.</t>
  </si>
  <si>
    <t xml:space="preserve">    Sans-culottides : Les cinq ou sept jours complémentaires ajoutés à la fin de l'année dans le calendrier républicain.</t>
  </si>
  <si>
    <t xml:space="preserve">    Santine : Petite embarcation plate ou canot de rivière muni d'un puits pour conserver le poisson vivant.</t>
  </si>
  <si>
    <t xml:space="preserve">    Santoline : Petit arbuste des jardins méditerranéens aux feuilles argentées et fleurs jaunes aromatiques.</t>
  </si>
  <si>
    <t xml:space="preserve">    Sapate : Cadeau de grande valeur offert de manière détournée ou cachée lors des fêtes à la Cour autrefois.</t>
  </si>
  <si>
    <t xml:space="preserve">    Sapience : Sagesse suprême alliée au savoir et à la vertu (terme littéraire ou biblique).</t>
  </si>
  <si>
    <t xml:space="preserve">    Saponaire : Plante sauvage des chemins dont les racines et feuilles produisent une mousse lavante (l'herbe à savon).</t>
  </si>
  <si>
    <t xml:space="preserve">    Saquemin (ou Saquement) : Pillage, sac d'une ville ou destruction violente au Moyen Âge (vieux français).</t>
  </si>
  <si>
    <t xml:space="preserve">    Saquer (ou Saquer de can) : Tirer brusquement sur un cordage ; ou argot signifiant rejeter, éliminer.</t>
  </si>
  <si>
    <t xml:space="preserve">    Sarabaïte : Moine antique qui errait de ville en ville sans être soumis à aucune règle monastique.</t>
  </si>
  <si>
    <t xml:space="preserve">    Sarche : Sorte de grand panier ou de récipient rustique en osier autrefois.</t>
  </si>
  <si>
    <t xml:space="preserve">    Sardoine : Pierre fine siliceuse d'une couleur brun orangé foncé, très utilisée pour graver les camées.</t>
  </si>
  <si>
    <t xml:space="preserve">    Saronide : Druide ou prêtre celte de rang élevé spécialisé dans l'étude des mœurs et de la philosophie.</t>
  </si>
  <si>
    <t xml:space="preserve">    Sarracénique (ou Sarrasinesque) : Qui appartient ou se rapporte aux Sarrasins ou à l'art du Moyen Âge d'Orient.</t>
  </si>
  <si>
    <t xml:space="preserve">    Sarrasine : Forte herse de fer de fortification mobile suspendue au-dessus de la porte d'un château fort.</t>
  </si>
  <si>
    <t xml:space="preserve">    Sart : Terrain boisé fraîchement défriché, essarté et mis en culture à la campagne (vieux français).</t>
  </si>
  <si>
    <t xml:space="preserve">    Sartières : Sorte de grands filets de pêche ou de nasses utilisés autrefois.</t>
  </si>
  <si>
    <t xml:space="preserve">    Sartine : Sorte de petite mesure ancienne pour les fluides ou le sel.</t>
  </si>
  <si>
    <t xml:space="preserve">    Satou : Lourd bâton de bois servant à battre ou frapper de manière familière autrefois.</t>
  </si>
  <si>
    <t xml:space="preserve">    Satrape : Gouverneur de province riche et puissant dans la Perse antique ; par extension, un homme despotique.</t>
  </si>
  <si>
    <t xml:space="preserve">    Saulaie : Terrain humide ou marécageux planté majoritairement de saules (l'arbre).</t>
  </si>
  <si>
    <t xml:space="preserve">    Saulvieux (ou Saule) : Mot de vieux français ou régional pour désigner le saule sauvage.</t>
  </si>
  <si>
    <t xml:space="preserve">    Saunage : Récolte, fabrication ou commerce du sel dans les marais salants.</t>
  </si>
  <si>
    <t xml:space="preserve">    Saunelage : Droit ou taxe féodale perçue par le seigneur sur la vente du sel.</t>
  </si>
  <si>
    <t xml:space="preserve">    Saupiquet : Sauce piquante et relevée faite de vin, de vinaigre et d'épices pour napper les viandes de gibier.</t>
  </si>
  <si>
    <t xml:space="preserve">    Saure (Hareng saure) : Hareng salé et séché au plus haut point jusqu'à ce qu'il prenne une couleur jaune-brun.</t>
  </si>
  <si>
    <t xml:space="preserve">    Sause (ou Sauce) : Mot de vieux français pour désigner une sauce de cuisine.</t>
  </si>
  <si>
    <t xml:space="preserve">    Saussaie : Terrain ou forêt planté principalement de saules (synonyme de saulaie).</t>
  </si>
  <si>
    <t xml:space="preserve">    Saute-bouchon : Sorte de petit appareil de jeu ou surnom donné au vin de champagne qui pétille.</t>
  </si>
  <si>
    <t xml:space="preserve">    Sautereau : Petite pièce de bois articulée d'un clavecin munie d'une plume qui vient pincer la corde.</t>
  </si>
  <si>
    <t xml:space="preserve">    Saute-ruisseau : Jeune clerc d'avoué ou de notaire chargé de courir les rues pour porter les plis (familier).</t>
  </si>
  <si>
    <t xml:space="preserve">    Sauvagine : Oiseau sauvage des marais (canards, bécassines) au goût iodé ; ou odeur forte de ces oiseaux.</t>
  </si>
  <si>
    <t xml:space="preserve">    Sauvatier : Sorte de savetier ou d'artisan réparant les vieilles chaussures autrefois.</t>
  </si>
  <si>
    <t xml:space="preserve">    Sauvement : Action de sauver ou état de sécurité au Moyen Âge (vieux français).</t>
  </si>
  <si>
    <t xml:space="preserve">    Sauveterre : Ville ou bourg fortifié bénéficiant d'un droit d'asile au Moyen Âge (fréquent en toponymie).</t>
  </si>
  <si>
    <t xml:space="preserve">    Saxatile : Animal ou plante qui vit, pousse ou se développe exclusivement sur les rochers maritimes.</t>
  </si>
  <si>
    <t xml:space="preserve">    Saynette : Courte pièce de théâtre comique, légère et rapide comptant peu de personnages (variante de saynète).</t>
  </si>
  <si>
    <t xml:space="preserve">    Scabellon : Petit socle ou piédestal allongé destiné à recevoir un buste ou une petite statue (variante d'escabelon).</t>
  </si>
  <si>
    <t xml:space="preserve">    Scalde : Poète et chanteur scandinave médiéval chargé de célébrer les exploits des héros vikings.</t>
  </si>
  <si>
    <t xml:space="preserve">    Scarpelin : Ouvrier ou artisan spécialisé dans la taille des pierres brutes ou du marbre.</t>
  </si>
  <si>
    <t xml:space="preserve">    Scel : Empreinte de cire officielle authentifiant un document au Moyen Âge (vieux français pour sceau).</t>
  </si>
  <si>
    <t xml:space="preserve">    Scélite : Pierre fossile ou minéral présentant des motifs en forme de squelette.</t>
  </si>
  <si>
    <t xml:space="preserve">    Schako : Coiffure militaire rigide, haute, en forme de cône tronqué muni d'une visière (variante de shako).</t>
  </si>
  <si>
    <t xml:space="preserve">    Schelme (ou Coquin) : Mot d'origine germanique désignant un fripon, un vaurien ou un coquin.</t>
  </si>
  <si>
    <t xml:space="preserve">    Schlot : Eau saline ou résidu de sel très concentré dans les salines du Nord et de l'Est.</t>
  </si>
  <si>
    <t xml:space="preserve">    Scillote : Sorte de grand panier en osier ou de corbeille rustique à la campagne.</t>
  </si>
  <si>
    <t xml:space="preserve">    Sciographie : L'art de tracer les profils d'ombres portées en architecture ; ou dessin d'une coupe de bâtiment.</t>
  </si>
  <si>
    <t xml:space="preserve">    Scissile : Qui se divise ou se fend facilement en feuillets minces réguliers (comme l'ardoise ou le schiste).</t>
  </si>
  <si>
    <t xml:space="preserve">    Sclauneur : Ouvrier spécialisé dans le levage ou le chargement des marchandises autrefois.</t>
  </si>
  <si>
    <t xml:space="preserve">    Scorpion : Arachnide à queue venimeuse ; ou ancienne machine de guerre romaine lançant de petites flèches.</t>
  </si>
  <si>
    <t xml:space="preserve">    Scramaison : Action de gratter, nettoyer ou racler une surface en vieux français régional.</t>
  </si>
  <si>
    <t xml:space="preserve">    Scribain (ou Scribe) : Personne chargée des écritures et de copier les manuscrits autrefois.</t>
  </si>
  <si>
    <t xml:space="preserve">    Scribanie : Charge, bureau ou office d'un scribe public.</t>
  </si>
  <si>
    <t xml:space="preserve">    Scutiforme : Qui a la forme parfaite d'un bouclier ou d'un écu (en anatomie/botanique).</t>
  </si>
  <si>
    <t xml:space="preserve">    Scyphate : Pièce de monnaie byzantine concave en forme de petite coupe creuse.</t>
  </si>
  <si>
    <t xml:space="preserve">    Scytale : Bâton de bois sacré utilisé par les Spartiates pour crypter et décoder des messages secrets.</t>
  </si>
  <si>
    <t xml:space="preserve">    Sécheron : Prairie sèche de montagne qui n'est jamais irriguée artificiellement (Suisse/Alpes).</t>
  </si>
  <si>
    <t xml:space="preserve">    Secquière : Sorte de canal étroit ou de rigole d'évacuation d'eau en vieux français.</t>
  </si>
  <si>
    <t xml:space="preserve">    Sectile (Opus sectile) : Technique de décoration de mosaïque romaine faite de plaques de marbre découpées.</t>
  </si>
  <si>
    <t xml:space="preserve">    Ségala : Terre siliceuse et pauvre des montagnes du Massif central, très favorable à la culture du seigle.</t>
  </si>
  <si>
    <t xml:space="preserve">    Ségétal : Plante sauvage qui pousse exclusivement au milieu des champs de céréales (comme le coquelicot).</t>
  </si>
  <si>
    <t xml:space="preserve">    Ségrairie : Forêt ou bois possédé et exploité en commun par plusieurs propriétaires au Moyen Âge.</t>
  </si>
  <si>
    <t xml:space="preserve">    Séide : Partisan aveugle, fanatique et dévoué jusqu'au crime à la volonté absolue de son maître.</t>
  </si>
  <si>
    <t xml:space="preserve">    Seignie : Droit de prélèvement, ou marque seigneuriale au Moyen Âge (vieux français).</t>
  </si>
  <si>
    <t xml:space="preserve">    Seille (ou Seillon) : Seau de bois ou récipient muni d'une anse servant à puiser l'eau ou traire les vaches.</t>
  </si>
  <si>
    <t xml:space="preserve">    Sélénite : Habitant imaginaire de la Lune ; ou variété de gypse cristallisé transparent à reflets nacrés.</t>
  </si>
  <si>
    <t xml:space="preserve">    Semé : Se dit d'un blason dont le champ est couvert de petits motifs réguliers répétés sans nombre (héraldique).</t>
  </si>
  <si>
    <t xml:space="preserve">    Semel : Une seule fois en latin (utilisé dans les formules juridiques ou spéculatives).</t>
  </si>
  <si>
    <t xml:space="preserve">    Sémillant : Qui est d'une vivacité joyeuse, alerte, pétillante et pleine d'entrain.</t>
  </si>
  <si>
    <t xml:space="preserve">    Semondre : Inviter solennellement une personne à une cérémonie ou la sommer d'agir (vieux français).</t>
  </si>
  <si>
    <t xml:space="preserve">    Senaire (Vers senaire) : Vers composé de six pieds ou de six mètres dans la poésie latine antique.</t>
  </si>
  <si>
    <t xml:space="preserve">    Senau : Ancien petit navire de commerce à deux mâts, d'origine hollandaise, équipé d'un mât de flèche à l'arrière.</t>
  </si>
  <si>
    <t xml:space="preserve">    Senaud : Sorte de grand panier ou de récipient rustique autrefois.</t>
  </si>
  <si>
    <t xml:space="preserve">    Senectin : Terme ancien lié au vieillissement ou à la vieillesse.</t>
  </si>
  <si>
    <t xml:space="preserve">    Sénescent : Qui commence à vieillir, qui présente les premiers signes physiologiques de la vieillesse (biologie).</t>
  </si>
  <si>
    <t xml:space="preserve">    Septemvir : Membre d'un collège composé de sept magistrats ou juges associés dans la Rome antique.</t>
  </si>
  <si>
    <t xml:space="preserve">    Sequillon : Petit morceau ou éclat détaché d'une pièce de bois en charpenterie ancienne.</t>
  </si>
  <si>
    <t xml:space="preserve">    Sérancolin : Magnifique marbre des Pyrénées veiné de lignes grises, rouges et roses très recherché pour les châteaux.</t>
  </si>
  <si>
    <t xml:space="preserve">    Sérapis : Divinité gréco-égyptienne antique majeure, combinant les attributs d'Osiris et de Zeus.</t>
  </si>
  <si>
    <t xml:space="preserve">    Serayne : Sorte de brume ou de rosée du soir fraîche en vieux français poétique.</t>
  </si>
  <si>
    <t xml:space="preserve">    Serdeau : Officier de la cour du roi chargé de recueillir les plats de viande desservis de la table royale.</t>
  </si>
  <si>
    <t xml:space="preserve">    Séricicole : Qui appartient, se rapporte ou est propre à l'élevage des vers à soie (la sériciculture).</t>
  </si>
  <si>
    <t xml:space="preserve">    Serinette : Petit orgue mécanique portatif servant autrefois à apprendre des airs aux oiseaux de cage (les serins).</t>
  </si>
  <si>
    <t xml:space="preserve">    Serpentine : Ancienne arme à feu légère de marine ; ou roche calcaire verte veinée ressemblant à la peau d'un serpent.</t>
  </si>
  <si>
    <t xml:space="preserve">    Serre-file : Soldat ou navire placé au tout dernier rang d'une troupe pour veiller sur l'alignement et la marche.</t>
  </si>
  <si>
    <t xml:space="preserve">    Sers : Serfs ou personnes attachées à une terre seigneuriale au Moyen Âge en vieux français.</t>
  </si>
  <si>
    <t xml:space="preserve">    Serve : Grand réservoir d'eau de pluie artificiel creusé dans le sol pour l'irrigation ou le bétail (Midi).</t>
  </si>
  <si>
    <t xml:space="preserve">    Séteux : Qui est garni de poils rudes, raides et piquants semblables à des soies de porc (zoologie/botanique).</t>
  </si>
  <si>
    <t xml:space="preserve">    Sétiforme : Qui a la forme allongée et raide d'une soie de porc ou d'un poil rude.</t>
  </si>
  <si>
    <t xml:space="preserve">    Seurat : Sorte d'ancien outil de fer coupant utilisé par les artisans peaussiers.</t>
  </si>
  <si>
    <t xml:space="preserve">    Severance : Action de couper, de séparer ou rupture légale en vieux français juridique.</t>
  </si>
  <si>
    <t xml:space="preserve">    Sexterade : Ancienne mesure agraire de superficie.</t>
  </si>
  <si>
    <t xml:space="preserve">    Seyture : Mesure de fauche ou portion de prairie qu'un ouvrier pouvait faucher en un jour (Est/vieux français).</t>
  </si>
  <si>
    <t xml:space="preserve">    Sibilant : Qui produit un son de sifflement aigu (en linguistique ou médecine, ex : un râle sibilant).</t>
  </si>
  <si>
    <t xml:space="preserve">    Sibylle : Prophétesse, devineresse antique qui transmettait les messages des dieux sous forme d'énigmes obscures.</t>
  </si>
  <si>
    <t xml:space="preserve">    Sibylot : Sorte de personnage bouffon ou niais dans les farces anciennes.</t>
  </si>
  <si>
    <t xml:space="preserve">    Sicamor (ou Sycomore) : Variété de figuier d'Égypte antique ; ou grand arbre de la famille des érables.</t>
  </si>
  <si>
    <t xml:space="preserve">    Sigillé (Terre sigillée) : Poterie romaine rouge fine ornée de motifs en relief estampés à l'aide d'un sceau (un sigillum).</t>
  </si>
  <si>
    <t xml:space="preserve">    Signacle : Marque officielle, empreinte de sceau ou enseigne de pèlerinage au Moyen Âge (vieux français).</t>
  </si>
  <si>
    <t xml:space="preserve">    Signole : Sorte de petit appareil ou de treuil de levage mécanique autrefois.</t>
  </si>
  <si>
    <t xml:space="preserve">    Silenciaire : Officier de la cour impériale romaine ou byzantine chargé de faire respecter le silence autour du souverain.</t>
  </si>
  <si>
    <t xml:space="preserve">    Sille : Court poème satirique et mordant dans la Grèce antique.</t>
  </si>
  <si>
    <t xml:space="preserve">    Sillet : Petite pièce d'os ou de bois fixée au haut du manche d'un violon ou d'une guitare pour surélever les cordages.</t>
  </si>
  <si>
    <t xml:space="preserve">    Simandre : Planche de bois suspendue sur laquelle on frappe avec un marteau pour appeler les moines aux offices (orthodoxe).</t>
  </si>
  <si>
    <t xml:space="preserve">    Simiesque : Qui appartient au singe, ou qui en imite de manière ridicule les traits ou les grimaces.</t>
  </si>
  <si>
    <t xml:space="preserve">    Simonie : Trafic, commerce ou vente illicite des biens spirituels, des sacrements ou des charges de l'Église.</t>
  </si>
  <si>
    <t xml:space="preserve">    Simpeille : Sorte de petit vase sacré ou de coupe de terre cuite dans l'Antiquité romaine.</t>
  </si>
  <si>
    <t xml:space="preserve">    Sindon : Pièce de linge de lin fin ou linceul mortuaire enveloppant le corps d'un défunt dans l'Antiquité.</t>
  </si>
  <si>
    <t xml:space="preserve">    Singleton : Carte à jouer unique d'une couleur donnée possédée par un joueur dans sa main (au bridge).</t>
  </si>
  <si>
    <t xml:space="preserve">    Sitiologie : Partie de la médecine ou traité scientifique consacré à l'étude des aliments et de la nutrition.</t>
  </si>
  <si>
    <t xml:space="preserve">    Size : Sorte de taxe, de mesure ancienne ou de redevance en vieux français régional.</t>
  </si>
  <si>
    <t xml:space="preserve">    Soccage : Mode de tenure d'une terre agricole libre contre une redevance fixe, sans service militaire (droit féodal anglais).</t>
  </si>
  <si>
    <t xml:space="preserve">    Socque : Chaussure à semelle de bois épais portée autrefois pour s'isoler de la boue des rues ; ou chaussure d'acteur comique.</t>
  </si>
  <si>
    <t xml:space="preserve">    Soignole : Sorte de petite bielle ou de manivelle articulée dans un mécanisme de moulin ancien.</t>
  </si>
  <si>
    <t xml:space="preserve">    Soihier (ou Moissonneur) : Ouvrier agricole chargé de couper les céréales à la faucille autrefois (vieux français).</t>
  </si>
  <si>
    <t xml:space="preserve">    Solacier (Se solacier) : Se consoler, se divertir ou prendre du bon temps joyeusement (vieux français littéraire).</t>
  </si>
  <si>
    <t xml:space="preserve">    Soldadin : Petit soldat ou mercenaire de bas étage de manière méprisante autrefois.</t>
  </si>
  <si>
    <t xml:space="preserve">    Soldatesque : Troupe de soldats indisciplinés, grossiers, brutaux et portés sur le pillage (péjoratif).</t>
  </si>
  <si>
    <t xml:space="preserve">    Solée : Sorte de filet de pêche plat traîné sur le fond de l'eau pour capturer les soles.</t>
  </si>
  <si>
    <t xml:space="preserve">    Solfier : Chanter un morceau de musique en prononçant uniquement le nom des notes (do, ré, mi...).</t>
  </si>
  <si>
    <t xml:space="preserve">    Sombrage : Premier labour profond donné à une terre en friche au début de l'automne.</t>
  </si>
  <si>
    <t xml:space="preserve">    Sommade : Charge maximale transportée par une bête de somme (cheval, mulet) en vieux français.</t>
  </si>
  <si>
    <t xml:space="preserve">    Sommail : Partie supérieure d'un mât de navire ; ou banc de sable caché à fleur d'eau.</t>
  </si>
  <si>
    <t xml:space="preserve">    Sommière : Sentier large tracé dans une forêt pour délimiter les coupes de bois et servir de coupe-feu.</t>
  </si>
  <si>
    <t xml:space="preserve">    Somnial : Qui appartient, se rapporte ou est propre aux rêves et aux visions du sommeil (terme littéraire).</t>
  </si>
  <si>
    <t xml:space="preserve">    Sonnaille : Cloche de fer ou de bronze attachée au cou des bêtes conductrices d'un troupeau (vaches, moutons).</t>
  </si>
  <si>
    <t xml:space="preserve">    Sonnailler : L'animal qui porte la sonnaille en tête du troupeau ; ou personne qui fait sonner les cloches à tout propos.</t>
  </si>
  <si>
    <t xml:space="preserve">    Sonnet : Poème de forme fixe composé de quatorze vers divisés en deux quatrains et deux tercets.</t>
  </si>
  <si>
    <t xml:space="preserve">    Sontise : Sottise ou bêtise de manière familière en vieux français régional.</t>
  </si>
  <si>
    <t xml:space="preserve">    Soporal : Qui a la propriété de provoquer un sommeil profond, lourd et réparateur (médical ancien).</t>
  </si>
  <si>
    <t xml:space="preserve">    Soprefin (ou Superfin) : Étoffe ou marchandise d'une qualité supérieure, extrêmement fine autrefois.</t>
  </si>
  <si>
    <t xml:space="preserve">    Soquet : Sorte de petite mesure ancienne pour les liquides ou le vin.</t>
  </si>
  <si>
    <t xml:space="preserve">    Sorel : Se dit de la couleur jaune-brun ou fauve d'un animal (proche de l'alezan ou du saur).</t>
  </si>
  <si>
    <t xml:space="preserve">    Sorgueur (ou Voleur) : Voleur de nuit ou rôdeur nocturne dans l'ancien argot des filous.</t>
  </si>
  <si>
    <t xml:space="preserve">    Sororal : Qui appartient, se rapporte ou est propre à une sœur (équivalent féminin de fraternel).</t>
  </si>
  <si>
    <t xml:space="preserve">    Sororicide : Meurtre d'une sœur commis par son frère ou sa propre sœur ; ou l'auteur de ce crime.</t>
  </si>
  <si>
    <t xml:space="preserve">    Sosson : Compagnon, associé ou ami de travail au Moyen Âge (vieux français).</t>
  </si>
  <si>
    <t xml:space="preserve">    Sotoul (ou Saoul) : Ivre ou rassasié jusqu'à l'excès en vieux français régional.</t>
  </si>
  <si>
    <t xml:space="preserve">    Souage : Moulure circulaire ornant le bord d'une pièce d'orfèvrerie ou d'un plat de métal.</t>
  </si>
  <si>
    <t xml:space="preserve">    Soubergue : Sorte de grand filet de pêche vertical.</t>
  </si>
  <si>
    <t xml:space="preserve">    Soubracier : Sorte de brassard ou de pièce de cuir protégeant le bras sous la cuirasse autrefois.</t>
  </si>
  <si>
    <t xml:space="preserve">    Soudenier : Soldat mercenaire payé à la journée (la solde) au Moyen Âge (vieux français).</t>
  </si>
  <si>
    <t xml:space="preserve">    Soudrille : Soldat vaurien, pillard, vagabond et de mauvaise vie (terme méprisant ancien).</t>
  </si>
  <si>
    <t xml:space="preserve">    Soue : Étable crasseuse réservée à l'élevage des cochons (porcherie).</t>
  </si>
  <si>
    <t xml:space="preserve">    Soufflard : Fissure volcanique ou trou rocheux d'où s'échappent violemment des jets de vapeur d'eau ou de gaz chauds.</t>
  </si>
  <si>
    <t xml:space="preserve">    Souillard : Trou ou canal d'évacuation des eaux sales d'une cuisine ; ou trace de boue laissée par le sanglier.</t>
  </si>
  <si>
    <t xml:space="preserve">    Souille : Creux de boue humide où le sanglier se vautre pour se rafraîchir ; ou empreinte laissée par la coque d'un navire dans la vase.</t>
  </si>
  <si>
    <t xml:space="preserve">    Souloir : Avoir coutume ou l'habitude de faire une chose autrefois (verbe de vieux français défectif, utilisé dans "il souloit").</t>
  </si>
  <si>
    <t xml:space="preserve">    Soupette : Courte pause ou petit morceau de pain trempé dans le vin de manière familière.</t>
  </si>
  <si>
    <t xml:space="preserve">    Sourdois : Sorte de canal souterrain ou de canalisation d'eau autrefois.</t>
  </si>
  <si>
    <t xml:space="preserve">    Sourgon : Pousse verticale vigoureuse qui jaillit au pied d'un arbre (gourmand).</t>
  </si>
  <si>
    <t xml:space="preserve">    Souriquois : Qui appartient ou se rapporte au peuple ou au pays des souris (dans les fables et contes burlesques).</t>
  </si>
  <si>
    <t xml:space="preserve">    Souris : Petit rongeur ; ou muscle charnu très tendre situé dans le gigot de mouton (la souris d'agneau).</t>
  </si>
  <si>
    <t xml:space="preserve">    Sous-barbe : Cordage de marine reliant l'extrémité du beaupré à la coque du navire ; ou mentonnière d'un casque.</t>
  </si>
  <si>
    <t xml:space="preserve">    Sous-cap : Second officier ou capitaine adjoint sur un navire marchand autrefois.</t>
  </si>
  <si>
    <t xml:space="preserve">    Sous-dataire : Officier adjoint du dataire de la chancellerie du pape au Vatican.</t>
  </si>
  <si>
    <t xml:space="preserve">    Soustylaire : Ligne de repère verticale tracée sur le mur d'un cadran solaire, située sous le style.</t>
  </si>
  <si>
    <t xml:space="preserve">    Soutoul : (Même mot que sotoul) Ivre ou rassasié en vieux français régional.</t>
  </si>
  <si>
    <t xml:space="preserve">    Soyer (ou Scieur) : Ouvrier dont le métier est de couper le bois à la scie (utilisé dans "soyer de long").</t>
  </si>
  <si>
    <t xml:space="preserve">    Soyère : Relatif à l'industrie, à la fabrication ou au commerce des tissus de soie (ex : l'industrie soyère à Lyon).</t>
  </si>
  <si>
    <t xml:space="preserve">    Tabagie : Cabaret ou salon public de bas étage enfumé où l'on se réunissait pour fumer le tabac au XVIIe siècle.</t>
  </si>
  <si>
    <t xml:space="preserve">    Tabarin : Comédien bouffon de rue ambulant qui jouait sur les tréteaux de Paris autrefois ; par extension, un farceur.</t>
  </si>
  <si>
    <t xml:space="preserve">    Tabellaire : Qui se rapporte aux registres, aux listes de données ou aux tableaux administratifs.</t>
  </si>
  <si>
    <t xml:space="preserve">    Tabelle : Liste de données, registre ou tableau de chiffres officiel (belgicisme et terme helvétique).</t>
  </si>
  <si>
    <t xml:space="preserve">    Rubricateur : Artisan du Moyen Âge chargé de peindre en rouge les titres, lettrines ou rubriques d'un manuscrit.</t>
  </si>
  <si>
    <t xml:space="preserve">    Tabernacle : Petite armoire verrouillée placée au centre de l'autel pour conserver les hosties sacrées.</t>
  </si>
  <si>
    <t xml:space="preserve">    Tabis : Ancienne étoffe de soie lourde à reflets ondoyants, semblable à la moire.</t>
  </si>
  <si>
    <t xml:space="preserve">    Tabloin : Sorte de plancher ou de lit de planches utilisé dans les fortifications anciennes.</t>
  </si>
  <si>
    <t xml:space="preserve">    Tabor : Sorte de petit tambour ou tambourin médiéval utilisé pour accompagner les flûtes.</t>
  </si>
  <si>
    <t xml:space="preserve">    Tabouer : Déclarer une chose interdite, sacrée ou intouchable (rendre tabou).</t>
  </si>
  <si>
    <t xml:space="preserve">    Tabularium : Archives publiques officielles de la Rome antique situées sur le Capitole.</t>
  </si>
  <si>
    <t xml:space="preserve">    Tabulature : Système de notation musicale ancien utilisant des lettres ou des chiffres à la place des notes.</t>
  </si>
  <si>
    <t xml:space="preserve">    Taburel : Petit tabouret bas ou siège rustique en vieux français.</t>
  </si>
  <si>
    <t xml:space="preserve">    Tabut : Inquiétude rongeante, tourment de l'esprit ou vacarme en vieux français.</t>
  </si>
  <si>
    <t xml:space="preserve">    Tacan : Sorte de redevance ou taxe agraire médiévale.</t>
  </si>
  <si>
    <t xml:space="preserve">    Tacet : Mention musicale indiquant qu'une voix ou un instrument doit garder le silence pendant un morceau.</t>
  </si>
  <si>
    <t xml:space="preserve">    Tacon : Jeune saumon n'ayant pas encore migré vers la mer (le tacon) ; ou pièce de cuir de réparation.</t>
  </si>
  <si>
    <t xml:space="preserve">    Tacques : Plaques de fer de cheminée ; ou clous à large tête autrefois.</t>
  </si>
  <si>
    <t xml:space="preserve">    Taction : Le sens du toucher ou l'action de toucher (terme didactique ancien).</t>
  </si>
  <si>
    <t xml:space="preserve">    Tafia : Eau-de-vie de canne à sucre de qualité inférieure, ancêtre du rhum aux Antilles.</t>
  </si>
  <si>
    <t xml:space="preserve">    Taforée : Sorte de grand navire de charge utilisé en mer Méditerranée au Moyen Âge.</t>
  </si>
  <si>
    <t xml:space="preserve">    Tafouilleux : Personne brouillonne, qui fouille partout de manière désordonnée en vieux français.</t>
  </si>
  <si>
    <t xml:space="preserve">    Tailladin : Petite entaille, coupure légère faite sur la peau ou sur un fruit.</t>
  </si>
  <si>
    <t xml:space="preserve">    Taillant : Le fil tranchant d'un outil coupant, comme une hache ou un couteau.</t>
  </si>
  <si>
    <t xml:space="preserve">    Taille-mer : La partie avant et tranchante de l'étrave d'un navire qui fend les vagues.</t>
  </si>
  <si>
    <t xml:space="preserve">    Taillerole : Sorte de petite serpe ou d'outil de vigneron autrefois.</t>
  </si>
  <si>
    <t xml:space="preserve">    Taille-vent : Petite voile ou auvent installé pour protéger du vent.</t>
  </si>
  <si>
    <t xml:space="preserve">    Taillole : Large ceinture de tissu rouge ou bleu traditionnellement portée par les paysans du Midi.</t>
  </si>
  <si>
    <t xml:space="preserve">    Talaire : Qui descend jusqu'aux talons, en parlant d'une robe ou d'une tunique antique.</t>
  </si>
  <si>
    <t xml:space="preserve">    Talbot : Sorte de gros chien de chasse blanc aujourd'hui disparu ; ou lourd morceau de bois.</t>
  </si>
  <si>
    <t xml:space="preserve">    Talevas : Grand bouclier médiéval oblong en bois protégeant le corps entier.</t>
  </si>
  <si>
    <t xml:space="preserve">    Talle : Jeune pousse ou bourgeon qui sort au pied d'une plante (qui a donné le verbe taller).</t>
  </si>
  <si>
    <t xml:space="preserve">    Tallevane : Sorte de coiffure ou de bonnet traditionnel autrefois.</t>
  </si>
  <si>
    <t xml:space="preserve">    Talonnière : Ailes fixées aux talons des dieux (comme Mercure) ; ou pièce de cuir renforçant le talon.</t>
  </si>
  <si>
    <t xml:space="preserve">    Talure : Meurtrissure ou tache de pourriture sur un fruit (terme régional).</t>
  </si>
  <si>
    <t xml:space="preserve">    Taluser (ou Taluter) : Donner une inclinaison en pente oblique à un terrain ou à un fossé de route.</t>
  </si>
  <si>
    <t xml:space="preserve">    Tamerlan : Conquérant barbare et cruel ; ou chef autoritaire de manière familière.</t>
  </si>
  <si>
    <t xml:space="preserve">    Tandelin : Sorte de grand baquet ou de cuve en bois pour les vendanges.</t>
  </si>
  <si>
    <t xml:space="preserve">    Tanevot : Petite ouverture ou conduit de ventilation dans une maçonnerie.</t>
  </si>
  <si>
    <t xml:space="preserve">    Tangue : Boue marine meuble et fertile faite de débris de coquillages, utilisée comme engrais (Normandie/Bretagne).</t>
  </si>
  <si>
    <t xml:space="preserve">    Tantet : Une toute petite quantité, un infime morceau de quelque chose (utilisé dans "un tantet").</t>
  </si>
  <si>
    <t xml:space="preserve">    Tapabor : Ancien bonnet de marin ou de voyageur dont on pouvait rabattre les bords contre la pluie et le vent.</t>
  </si>
  <si>
    <t xml:space="preserve">    Tapin : Tambour militaire dans l'argot des soldats autrefois.</t>
  </si>
  <si>
    <t xml:space="preserve">    Tapinois (En tapinois) : En se cachant, de manière sournoise, furtive et invisible.</t>
  </si>
  <si>
    <t xml:space="preserve">    Tapion : Sorte de monticule de terre ou de petite butte isolée à la campagne.</t>
  </si>
  <si>
    <t xml:space="preserve">    Taponner : Chiffonner, froisser une étoffe ou pétrir maladroitement.</t>
  </si>
  <si>
    <t xml:space="preserve">    Tarabiscot : Petit outil de menuisier servant à creuser des moulures complexes (des tarabiscots).</t>
  </si>
  <si>
    <t xml:space="preserve">    Taranche : Forte barre de fer servant de levier pour serrer le pressoir à vin autrefois.</t>
  </si>
  <si>
    <t xml:space="preserve">    Tarare : Machine agricole servant à vanner et nettoyer les grains après le battage ; ou exclamation de mépris.</t>
  </si>
  <si>
    <t xml:space="preserve">    Trbouch (ou Tarbouch) : Bonnet de feutre rouge rigide, souvent orné d'un gland noir, porté en Orient (proche du fez).</t>
  </si>
  <si>
    <t xml:space="preserve">    Tardillon : Le tout dernier agneau né de la saison, souvent plus faible et chétif.</t>
  </si>
  <si>
    <t xml:space="preserve">    Tardité : Lenteur extrême dans l'action, retard ou lenteur d'esprit (terme didactique).</t>
  </si>
  <si>
    <t xml:space="preserve">    Tarentelle : Danse traditionnelle italienne très vive et rythmée, jadis censée guérir la piqûre de la tarentule.</t>
  </si>
  <si>
    <t xml:space="preserve">    Targe : Petit bouclier médiéval rond ou carré muni d'une échancrure pour passer la lance.</t>
  </si>
  <si>
    <t xml:space="preserve">    Taricheute : Embaumeur professionnel chargé de la momification des morts dans l'Égypte antique.</t>
  </si>
  <si>
    <t xml:space="preserve">    Tarlatane : Étoffe de coton très fine, lâche, transparente et apprêtée, utilisée pour les jupons ou les garnitures.</t>
  </si>
  <si>
    <t xml:space="preserve">    Tarole : Petit tambour militaire au son très aigu utilisé dans les fanfares.</t>
  </si>
  <si>
    <t xml:space="preserve">    Taroupe : Touffe de poils rudes poussant entre les deux sourcils, juste au-dessus du nez.</t>
  </si>
  <si>
    <t xml:space="preserve">    Tarpéien (Roche tarpéienne) : Crête rocheuse du Capitole à Rome d'où l'on jetait les traîtres (utilisé dans "la roche tarpéienne est proche du Capitole").</t>
  </si>
  <si>
    <t xml:space="preserve">    Tartane : Petit navire de charge de Méditerranée à un mât et grande voile latine utilisé pour le cabotage.</t>
  </si>
  <si>
    <t xml:space="preserve">    Tartaufle : Nom ancien populaire donné à la pomme de terre ou à la truffe dans certaines régions.</t>
  </si>
  <si>
    <t xml:space="preserve">    Tartufier : Agir de manière hypocrite, feindre la vertu ou tromper son monde (en référence à Tartuffe de Molière).</t>
  </si>
  <si>
    <t xml:space="preserve">    Tasse : Récipient à boire ; ou grand tas, monceau compact de foin ou de paille.</t>
  </si>
  <si>
    <t xml:space="preserve">    Tasselier : Artisan spécialisé dans la fabrication des tasses ou de la poterie fine autrefois.</t>
  </si>
  <si>
    <t xml:space="preserve">    Tassette : Plaque de l'armure de fer articulée protégeant le haut des cuisses et les hanches.</t>
  </si>
  <si>
    <t xml:space="preserve">    Tassiot : Sorte de petit tas ou de butte de terre à la campagne.</t>
  </si>
  <si>
    <t xml:space="preserve">    Tâte-au-pot : Homme qui s'immisce indiscrètement dans les détails de la cuisine ou du ménage (familier).</t>
  </si>
  <si>
    <t xml:space="preserve">    Tâte-poule : Homme tatillon, avare qui vérifie lui-même si les poules vont pondre (synonyme de tâte-au-pot).</t>
  </si>
  <si>
    <t xml:space="preserve">    Tauchie : L'art d'incruster de petits fils d'or ou d'argent dans le métal (synonyme de damasquinage).</t>
  </si>
  <si>
    <t xml:space="preserve">    Taudion (ou Taudis) : Logement misérable, sale, exigu et mal entretenu.</t>
  </si>
  <si>
    <t xml:space="preserve">    Taumuche : Sorte de buisson épais ou de fourré de branches sauvages autrefois.</t>
  </si>
  <si>
    <t xml:space="preserve">    Taupin : Ancien soldat mineur chargé de creuser les galeries de siège au Moyen Âge ; ou hanneton noir.</t>
  </si>
  <si>
    <t xml:space="preserve">    Tautophonie : Répétition fastidieuse et désagréable des mêmes sons ou syllabes dans une phrase.</t>
  </si>
  <si>
    <t xml:space="preserve">    Tavaïolle : Mince pièce de linge fin dont on couvrait les offrandes ou le pain bénit lors des cérémonies.</t>
  </si>
  <si>
    <t xml:space="preserve">    Taveler : Marquer de petites taches mouchetées et régulières (le pelage tavelé du léopard).</t>
  </si>
  <si>
    <t xml:space="preserve">    Taxiarque : Commandant d'un corps d'infanterie (la taxie) dans l'armée de l'Athènes antique.</t>
  </si>
  <si>
    <t xml:space="preserve">    Taxilogie (ou Taxonomie) : Science des classifications des êtres vivants et des structures (en biologie).</t>
  </si>
  <si>
    <t xml:space="preserve">    Tayon : L'arrière-grand-père ou l'aïeul en vieux français généalogique.</t>
  </si>
  <si>
    <t xml:space="preserve">    Tégument : Enveloppe naturelle protectrice couvrant le corps d'un animal (la peau) ou d'une graine végétale.</t>
  </si>
  <si>
    <t xml:space="preserve">    Teil (ou Tilleul) : Mot de vieux français pour désigner l'arbre du tilleul.</t>
  </si>
  <si>
    <t xml:space="preserve">    Télamons : Statues d'hommes robustes soutenant une corniche sur leurs épaules (synonyme d'atlantes).</t>
  </si>
  <si>
    <t xml:space="preserve">    Télésie : Variété de corindon pur et transparent formant des pierres précieuses (comme le saphir ou le rubis).</t>
  </si>
  <si>
    <t xml:space="preserve">    Tellière (Papier tellière) : Grand format de papier fort utilisé autrefois pour les actes juridiques et les notaires.</t>
  </si>
  <si>
    <t xml:space="preserve">    Tenaillon : Ouvrage fortifié de terre en forme de croissant placé devant la courtine pour protéger le fossé.</t>
  </si>
  <si>
    <t xml:space="preserve">    Tendelle : Piège à oiseaux traditionnel fait d'une pierre plate soutenue par de petits bâtons (Midi).</t>
  </si>
  <si>
    <t xml:space="preserve">    Tènement : Vaste domaine rural ou ensemble de terres agricoles dépendant d'un même maître (droit féodal).</t>
  </si>
  <si>
    <t xml:space="preserve">    Tenso (ou Tenson) : Débat, dispute poétique et courtoise entre deux troubadours au Moyen Âge.</t>
  </si>
  <si>
    <t xml:space="preserve">    Téorbe (ou Théorbe) : Grand instrument de musique ancien à cordes pincées de la famille des luths à double manche.</t>
  </si>
  <si>
    <t xml:space="preserve">    Tercer : Donner un troisième labour profond à une terre ou à une vigne avant l'hiver.</t>
  </si>
  <si>
    <t xml:space="preserve">    Terek : Sorte de grand rapace ou faucon migrateur d'Asie.</t>
  </si>
  <si>
    <t xml:space="preserve">    Terminis (In terminis) : Expression latine juridique signifiant "dans les termes stricts" de la loi ou du contrat.</t>
  </si>
  <si>
    <t xml:space="preserve">    Téroulle : Matière noire résiduelle ou suie grasse s'accumulant dans les cheminées autrefois.</t>
  </si>
  <si>
    <t xml:space="preserve">    Terrage : Droit ou impôt féodal consistant en une part des récoltes de grains perçue par le seigneur sur ses terres.</t>
  </si>
  <si>
    <t xml:space="preserve">    Terral : Vent frais de terre qui souffle de la côte vers la mer pendant la nuit ou le matin.</t>
  </si>
  <si>
    <t xml:space="preserve">    Terraqué : Composé de terre et d'eau (utilisé pour désigner le globe terraqué terrestre).</t>
  </si>
  <si>
    <t xml:space="preserve">    Terrible : Qui inspire une grande terreur ; ou ancien grand filet de pêche vertical.</t>
  </si>
  <si>
    <t xml:space="preserve">    Tervagan : Divinité imaginaire attribuée à tort aux musulmans par les chrétiens dans les chansons de geste médiévales.</t>
  </si>
  <si>
    <t xml:space="preserve">    Terve : Qui est ferme, compact ou dur en vieux français régional.</t>
  </si>
  <si>
    <t xml:space="preserve">    Terza-rima : Forme de poème italien composée de tercets de vers entrelacés (utilisée par Dante dans la Divine Comédie).</t>
  </si>
  <si>
    <t xml:space="preserve">    Terzetto : Morceau de musique ou chant composé spécialement pour trois voix ou trois instruments distincts.</t>
  </si>
  <si>
    <t xml:space="preserve">    Tesée (ou Toise) : Ancienne mesure de longueur basée sur l'envergure des bras ouverts en vieux français.</t>
  </si>
  <si>
    <t xml:space="preserve">    Tesselle : Petit cube de pierre, de marbre ou de verre coloré utilisé pour composer les mosaïques romaines.</t>
  </si>
  <si>
    <t xml:space="preserve">    Tessellé : Qui est disposé en damier ou formé de petites tesselles régulières.</t>
  </si>
  <si>
    <t xml:space="preserve">    Tessère : Tablette de bois ou de métal servant de jeton, de mot de passe ou de billet d'entrée dans la Rome antique.</t>
  </si>
  <si>
    <t xml:space="preserve">    Testif : Qui est fait de poils de tête ou de crinière d'animal autrefois.</t>
  </si>
  <si>
    <t xml:space="preserve">    Têteau : L'extrémité supérieure ou le gros bout d'une pièce de bois de charpente.</t>
  </si>
  <si>
    <t xml:space="preserve">    Tête-bleu : Ancienne exclamation de juron familier marquant la surprise ou le dépit.</t>
  </si>
  <si>
    <t xml:space="preserve">    Tetonnière : Sorte de décolleté très plongeant ou de corsage à la mode au XVIIe siècle.</t>
  </si>
  <si>
    <t xml:space="preserve">    Tétralogie : Ensemble de quatre œuvres littéraires, théâtrales ou musicales liées entre elles par un même sujet.</t>
  </si>
  <si>
    <t xml:space="preserve">    Tétramaze : Personne ou anomalie biologique présentant quatre seins ou mamelles.</t>
  </si>
  <si>
    <t xml:space="preserve">    Tétrarque : Souverain qui gouvernait l'une des quatre parties d'un royaume divisé dans l'Antiquité romaine.</t>
  </si>
  <si>
    <t xml:space="preserve">    Tétrastyle : Monument ou temple antique présentant quatre colonnes de front en façade.</t>
  </si>
  <si>
    <t xml:space="preserve">    Tette : Le mamelon de la mamelle d'un animal femelle de manière familière.</t>
  </si>
  <si>
    <t xml:space="preserve">    Textuaire : Livre ou manuscrit contenant le texte original sacré, sans les commentaires en marge.</t>
  </si>
  <si>
    <t xml:space="preserve">    Thalame (ou Thalamus) : Partie interne du cerveau servant de relais pour les voies sensorielles.</t>
  </si>
  <si>
    <t xml:space="preserve">    Thalamege : Somptueux navire de plaisance ou palais flottant utilisé par les souverains dans l'Antiquité.</t>
  </si>
  <si>
    <t xml:space="preserve">    Thalassomeli : Ancien breuvage médical composé d'un mélange d'eau de mer, de miel pur et d'eau de pluie.</t>
  </si>
  <si>
    <t xml:space="preserve">    Theologastre : Mauvais théologien, théologien ignorant et pédant de manière méprisante.</t>
  </si>
  <si>
    <t xml:space="preserve">    Théophore : Nom propre qui contient ou porte le nom d'un dieu (ex : Théophile signifie qui aime Dieu).</t>
  </si>
  <si>
    <t xml:space="preserve">    Thésis : Action de poser une proposition ou thèse de logique classique.</t>
  </si>
  <si>
    <t xml:space="preserve">    Thesmothète : Magistrat chargé de l'organisation de la justice et du contrôle des lois dans l'Athènes antique.</t>
  </si>
  <si>
    <t xml:space="preserve">    Thétis : Nymphe marine majeure (mère d'Achille) ; ou divinité personnifiant la mer dans la mythologie.</t>
  </si>
  <si>
    <t xml:space="preserve">    Thibaude : Molleton de tissu grossier fait de poils collés placé sous les tapis pour protéger de l'usure.</t>
  </si>
  <si>
    <t xml:space="preserve">    Thiephaigne (ou Tiphaine) : Ancien nom traditionnel donné à la fête de l'Épiphanie au Moyen Âge.</t>
  </si>
  <si>
    <t xml:space="preserve">    Thor : Dieu du tonnerre et de la guerre dans la mythologie scandinave et germanique.</t>
  </si>
  <si>
    <t xml:space="preserve">    Thrène : Chant funèbre, complainte de deuil rythmée célébrant un mort dans l'Antiquité.</t>
  </si>
  <si>
    <t xml:space="preserve">    Thrénodie : Poème lyrique ou morceau de musique exprimant une profonde tristesse ou un deuil (synonyme de thrène).</t>
  </si>
  <si>
    <t xml:space="preserve">    Thune : Pièce de monnaie de cinq francs dans l'argot ancien ; par extension, de l'argent de manière populaire.</t>
  </si>
  <si>
    <t xml:space="preserve">    Thurifère : Clerc chargé de porter l'encensoir lors des offices (religion) ; par extension, un flatteur servile.</t>
  </si>
  <si>
    <t xml:space="preserve">    Thyade : Bacchante furieuse célébrant les mystères de Bacchus en transe dans l'Antiquité grecque (synonyme de ménade).</t>
  </si>
  <si>
    <t xml:space="preserve">    Tierçage : Troisième labour donné à une terre ; ou fait de payer le tiers d'une taxe féodale.</t>
  </si>
  <si>
    <t xml:space="preserve">    Tierce-feuille : Motif de blason représentant une fleur ou une feuille à trois lobes (héraldique).</t>
  </si>
  <si>
    <t xml:space="preserve">    Tiercement : Augmentation d'un tiers du prix lors d'une enchère publique pour obtenir un sursis.</t>
  </si>
  <si>
    <t xml:space="preserve">    Tiercerolle : Ancienne mesure de capacité pour les liquides ; ou variété de petit faucon.</t>
  </si>
  <si>
    <t xml:space="preserve">    Tierceron : Nervure de voûte gothique reliant un arc principal à un arc secondaire (architecture).</t>
  </si>
  <si>
    <t xml:space="preserve">    Tierciere : Sorte d'ancienne mesure ou de redevance féodale.</t>
  </si>
  <si>
    <t xml:space="preserve">    Tieu tieu margot : Cri populaire traditionnel imitant le chant de la pie ou de certains oiseaux des champs.</t>
  </si>
  <si>
    <t xml:space="preserve">    Tignon : Chignon de cheveux serré au sommet de la tête chez les femmes autrefois (utilisé dans "se crêper le tignon").</t>
  </si>
  <si>
    <t xml:space="preserve">    Tigrine : Qui présente des marbrures, des taches ou des rayures sombres rappelant le pelage du tigre.</t>
  </si>
  <si>
    <t xml:space="preserve">    Tille : Écorce interne du tilleul servant à fabriquer des cordes ; ou petite hache de tonnelier (la erminette).</t>
  </si>
  <si>
    <t xml:space="preserve">    Tillotte : Petite auge de bois rustique, ou petite barque de rivière à fond plat autrefois.</t>
  </si>
  <si>
    <t xml:space="preserve">    Tine : Grand récipient ou tonneau de bois allongé servant au transport de l'eau ou des vendanges.</t>
  </si>
  <si>
    <t xml:space="preserve">    Tinel : Grand bâton solide servant à porter la tine à deux hommes ; ou grande salle de réception d'un palais médiéval.</t>
  </si>
  <si>
    <t xml:space="preserve">    Tinette : Petit tonneau de bois servant à conserver le beurre ; ou récipient étanche pour les matières vidangées.</t>
  </si>
  <si>
    <t xml:space="preserve">    Tintin : Sonnerie de clochette fine ; ou expression familière signifiant "rien du tout" (utilisé dans "faire tintin").</t>
  </si>
  <si>
    <t xml:space="preserve">    Tintouin : Bruit de bourdonnement dans les oreilles ; par extension, un souci rongeant, un tracas continuel.</t>
  </si>
  <si>
    <t xml:space="preserve">    Tipule : Insecte diptère aux très longues pattes fines inoffensif ressemblant à un moustique géant (le cousin).</t>
  </si>
  <si>
    <t xml:space="preserve">    Tira-tutto : Registre ou mécanisme d'un orgue permettant de tirer tous les jeux à la fois pour le plein jeu.</t>
  </si>
  <si>
    <t xml:space="preserve">    Tirebote : Crochet de fer utilisé par les cordonniers pour retirer ou ajuster les bottes autrefois.</t>
  </si>
  <si>
    <t xml:space="preserve">    Tire-cendre : Petit grattoir ou pelle métallique servant à nettoyer le foyer d'un four ou d'une cheminée.</t>
  </si>
  <si>
    <t xml:space="preserve">    Tiredent : Outil de dentiste ancien, sorte de pince servant à extraire les dents gâtées autrefois.</t>
  </si>
  <si>
    <t xml:space="preserve">    Tirelaine : Voleur de manteaux de laine ou rôdeur de nuit dans les rues au Moyen Âge (argot ancien).</t>
  </si>
  <si>
    <t xml:space="preserve">    Tire-laisse : Personne paresseuse qui cherche à retarder une tâche en tirant au flanc de manière familière.</t>
  </si>
  <si>
    <t xml:space="preserve">    Tirelardon : Pique-assiette, parasite qui cherche à obtenir de bons morceaux à la table d'autrui autrefois.</t>
  </si>
  <si>
    <t xml:space="preserve">    Tire-paille : Sorte de jeu de hasard populaire d'enfants consistant à tirer des brins de paille de longueurs inégales.</t>
  </si>
  <si>
    <t xml:space="preserve">    Tire-sou : Personne avare, cupide qui cherche à soutirer de l'argent par tous les moyens (synonyme de pince-maille).</t>
  </si>
  <si>
    <t xml:space="preserve">    Titulature : Ensemble des titres honorifiques, des charges et des qualités officielles attachés à un grand personnage.</t>
  </si>
  <si>
    <t xml:space="preserve">    Tombelle : Petit monticule de terre ou de pierres élevé au-dessus d'une tombe préhistorique (synonyme de tumulus).</t>
  </si>
  <si>
    <t xml:space="preserve">    Tonarion : Petite flûte antique utilisée par les orateurs grecs pour régler le ton et le diapason de leur voix.</t>
  </si>
  <si>
    <t xml:space="preserve">    Tondaille : Époque de la tonte des moutons à la campagne ; ou fête célébrée après cette tonte.</t>
  </si>
  <si>
    <t xml:space="preserve">    Tonlieu : Ancien impôt féodal perçu par le seigneur sur les marchandises exposées sur les marchés ou foires.</t>
  </si>
  <si>
    <t xml:space="preserve">    Tonoile : Sorte de grand filet de pêche vertical.</t>
  </si>
  <si>
    <t xml:space="preserve">    Topiqueur : Personne qui applique des topiques, des remèdes ou onguents sur la peau autrefois.</t>
  </si>
  <si>
    <t xml:space="preserve">    Toponymie : Science historique qui étudie l'origine, la formation et la signification des noms de lieux (villes, rivières, montagnes).</t>
  </si>
  <si>
    <t xml:space="preserve">    Torciner : Tordre un objet de manière maladroite ou violente en vieux français.</t>
  </si>
  <si>
    <t xml:space="preserve">    Tordion : Ancienne danse traditionnelle très vive et rythmée s'accompagnant de sauts (XVIe siècle).</t>
  </si>
  <si>
    <t xml:space="preserve">    Toreutique : L'art antique de sculpter et ciseler les métaux précieux ou le bronze avec précision.</t>
  </si>
  <si>
    <t xml:space="preserve">    Tornace : Sorte de petite passerelle ou de tournant étroit en maçonnerie ancienne.</t>
  </si>
  <si>
    <t xml:space="preserve">    Toron : Ensemble de fils de cordage tordus ensemble formant l'élément principal d'un gros câble de marine.</t>
  </si>
  <si>
    <t xml:space="preserve">    Torque : Collier de métal précieux rigide ouvert à l'avant, caractéristique des guerriers gaulois et celtes.</t>
  </si>
  <si>
    <t xml:space="preserve">    Torquer : Tordre du tabac en corde (le tabac à chiquer) ; ou tricher de manière sournoise en vieux français.</t>
  </si>
  <si>
    <t xml:space="preserve">    Torquet (Donner le torquet) : Duper, tromper ou faire faire une mauvaise affaire à une personne autrefois.</t>
  </si>
  <si>
    <t xml:space="preserve">    Torquette : Petit paquet de feuilles de tabac liées ensemble ; ou panier d'osier servant à transporter le poisson.</t>
  </si>
  <si>
    <t xml:space="preserve">    Tors : Qui est tordu, qui a subi une torsion (ex : une colonne torse).</t>
  </si>
  <si>
    <t xml:space="preserve">    Tortil : Ornement de blason représentant un cordon de tissu enroulé autour d'une couronne de baron (héraldique).</t>
  </si>
  <si>
    <t xml:space="preserve">    Tortille : Sentier étroit et sinueux tracé dans un jardin ou un parc à la campagne.</t>
  </si>
  <si>
    <t xml:space="preserve">    Torve : Se dit d'un regard de travers, sombre, menaçant, sournois et malveillant (avoir un regard torve).</t>
  </si>
  <si>
    <t xml:space="preserve">    Tostif : Précoce, hâtif ou qui arrive avant le temps en vieux français (qui a donné le mot tôt).</t>
  </si>
  <si>
    <t xml:space="preserve">    Touaille : Longue serviette de toilette ou essuie-mains grossier suspendu à un rouleau dans la cuisine autrefois.</t>
  </si>
  <si>
    <t xml:space="preserve">    Toue : Grande barque de charge ou de déchargement à fond plat utilisée pour le transport sur la Loire.</t>
  </si>
  <si>
    <t xml:space="preserve">    Touer : Déplacer un navire en halant sur un cordage (la touline) fixé à un point d'amarrage ou à une ancre.</t>
  </si>
  <si>
    <t xml:space="preserve">    Touline : Cordage léger muni d'une pomme de touline lancé depuis le navire vers le quai pour l'amarrage.</t>
  </si>
  <si>
    <t xml:space="preserve">    Toupet : Touffe de cheveux relevée au-dessus du front ; par extension, de l'audace effrontée (avoir du toupet).</t>
  </si>
  <si>
    <t xml:space="preserve">    Toupiller : Tourner rapidement sur soi-même comme une toupie ; ou flâner de long en large de manière familière.</t>
  </si>
  <si>
    <t xml:space="preserve">    Toupiole : Petite toupie ou petit ornement pointu en menuiserie ancienne.</t>
  </si>
  <si>
    <t xml:space="preserve">    Toupont : Sorte de petite passerelle ou de pont de bois étroit autrefois.</t>
  </si>
  <si>
    <t xml:space="preserve">    Tourdille (Grive tourdille) : Variété de grive commune au plumage gris-brun tacheté.</t>
  </si>
  <si>
    <t xml:space="preserve">    Tourie : Grosse bouteille de verre ventrue protégée par de l'osier servant au transport des acides ou alcools (bonbonne).</t>
  </si>
  <si>
    <t xml:space="preserve">    Tourlourou : Nom populaire traditionnel donné autrefois aux jeunes soldats d'infanterie de ligne française ; ou crabe des Antilles.</t>
  </si>
  <si>
    <t xml:space="preserve">    Tourmentin : Petite voile de tempête triangulaire robuste hissée à l'avant d'un voilier par gros temps (le tourmentin).</t>
  </si>
  <si>
    <t xml:space="preserve">    Tournasine : Outil de potier servant à tourner et lisser les pièces d'argile sur le tour.</t>
  </si>
  <si>
    <t xml:space="preserve">    Tournelle : Petite tour de fortification ; ou ancienne chambre criminelle spéciale du Parlement de Paris.</t>
  </si>
  <si>
    <t xml:space="preserve">    Tournevire : Gros cordage sans fin utilisé sur les navires pour démultiplier les forces du cabestan lors de la levée de l'ancre.</t>
  </si>
  <si>
    <t xml:space="preserve">    Tournioler : Tourner en rond ou hésiter sans fin de manière confuse en vieux français familier.</t>
  </si>
  <si>
    <t xml:space="preserve">    Tourrier : Religieux ou concierge chargé de la garde des portes et des entrées d'un monastère.</t>
  </si>
  <si>
    <t xml:space="preserve">    Tourterrière : Sorte de grand filet ou de piège utilisé autrefois pour capturer les tourterelles.</t>
  </si>
  <si>
    <t xml:space="preserve">    Tourtoire : Longue perche de bois servant à guider ou à rabattre le gibier lors des grandes chasses de vénerie.</t>
  </si>
  <si>
    <t xml:space="preserve">    Touselle : Ancienne variété de blé tendre sans barbes, très cultivée dans le Midi de la France autrefois.</t>
  </si>
  <si>
    <t xml:space="preserve">    Traban : Soldat d'élite de la garde du corps d'un souverain ou d'un prince en Allemagne/Suisse au Moyen Âge.</t>
  </si>
  <si>
    <t xml:space="preserve">    Trabe : La tige transversale en fer ou en bois qui forme la croix d'une ancre de navire (le jas).</t>
  </si>
  <si>
    <t xml:space="preserve">    Trabée : Somptueuse toge romaine ornée de larges bandes de pourpre, réservée aux rois, consuls et chevaliers.</t>
  </si>
  <si>
    <t xml:space="preserve">    Tragal : Sorte de grand filet de pêche ou de nasse de rivière autrefois.</t>
  </si>
  <si>
    <t xml:space="preserve">    Tragede : Acteur ou auteur de pièces de tragédie dans l'Antiquité en vieux français.</t>
  </si>
  <si>
    <t xml:space="preserve">    Trahine : Sorte de longue ligne de pêche traînée à l'arrière du bateau (pêche à la traîne).</t>
  </si>
  <si>
    <t xml:space="preserve">    Traille : Gros câble tendu d'une rive à l'autre d'une rivière permettant de guider un bac (un bac à traille).</t>
  </si>
  <si>
    <t xml:space="preserve">    Traînelle : Sorte de petit filet de pêche traîné sur le fond de l'eau.</t>
  </si>
  <si>
    <t xml:space="preserve">    Traîne-potence : Vaurien, bandit de grand chemin qui mériterait d'être pendu au gibet de manière familière (vieux français).</t>
  </si>
  <si>
    <t xml:space="preserve">    Traîne-rapière : Aventurier fanfaron armé d'une longue épée (rapière) qui cherche les duels et les querelles (synonyme de bretteur).</t>
  </si>
  <si>
    <t xml:space="preserve">    Trajectaire : Acteur ou acrobate qui exécutait des sauts périlleux ou des trajectoires au cirque antique.</t>
  </si>
  <si>
    <t xml:space="preserve">    Tramail (ou Trémail) : Grand filet de pêche formé de trois nappes de filets superposées pour capturer les poissons de fond.</t>
  </si>
  <si>
    <t xml:space="preserve">    Tramontane : Vent du nord froid, sec et violent qui souffle sur la mer Méditerranée (notamment en Languedoc/Roussillon).</t>
  </si>
  <si>
    <t xml:space="preserve">    Trancade : Petite entaille ou coupure nette faite dans une pièce de bois en charpenterie ancienne.</t>
  </si>
  <si>
    <t xml:space="preserve">    Tranche-montagne : Fier fanfaron, vantard qui se vante de faux exploits guerriers (synonyme de matamore ou de rodomont).</t>
  </si>
  <si>
    <t xml:space="preserve">    Trancheplume : Petit canif ou couteau fin servant à tailler les plumes d'oie pour l'écriture autrefois.</t>
  </si>
  <si>
    <t xml:space="preserve">    Trapan : Palier supérieur d'un grand escalier en maçonnerie ancienne.</t>
  </si>
  <si>
    <t xml:space="preserve">    Traulet : Petit outil de fer pointu utilisé par les maçons ou les paveurs.</t>
  </si>
  <si>
    <t xml:space="preserve">    Traulline : Sorte de grande pièce de tissu ou de doublure de vêtement grossière autrefois.</t>
  </si>
  <si>
    <t xml:space="preserve">    Travade : Tempête violente, tornade soudaine accompagnée de pluies torrentielles sur les côtes d'Afrique.</t>
  </si>
  <si>
    <t xml:space="preserve">    Travaïole : Sorte de petit sac ou de besace de transport rustique en vieux français.</t>
  </si>
  <si>
    <t xml:space="preserve">    Traversine : Forte pièce de bois posée horizontalement pour soutenir un plancher ou l'échafaudage d'un chantier.</t>
  </si>
  <si>
    <t xml:space="preserve">    Travouil (ou Travouillement) : Mouvement de balancement ou d'oscillation défectueux d'un mécanisme de moulin.</t>
  </si>
  <si>
    <t xml:space="preserve">    Traynel (ou Traînel) : Piège à gibier fait d'un lacet ou d'une corde cachée à fleur de sol autrefois.</t>
  </si>
  <si>
    <t xml:space="preserve">    Trayon : Le mamelon de la mamelle d'une vache ou d'une chèvre (terme d'agriculture).</t>
  </si>
  <si>
    <t xml:space="preserve">    Tréfouel : Grosse bûche de bois de Noël que l'on mettait à brûler dans la cheminée la nuit de Noël (la bûche de Yule).</t>
  </si>
  <si>
    <t xml:space="preserve">    Trémat : Ouverture naturelle ou conduit souterrain dans une roche calcaire.</t>
  </si>
  <si>
    <t xml:space="preserve">    Tremblaie : Terrain, bois ou forêt planté majoritairement de trembles (l'arbre).</t>
  </si>
  <si>
    <t xml:space="preserve">    Tremelle : Champignon gélatineux et translucide des sous-bois poussant sur les troncs morts (la trémelle).</t>
  </si>
  <si>
    <t xml:space="preserve">    Trémie : Grand entonnoir de bois suspendu au-dessus des meules du moulin pour y verser les grains de blé.</t>
  </si>
  <si>
    <t xml:space="preserve">    Trémois : Variété de blé ou de céréale de printemps qui mûrit en trois mois seulement (vieux français).</t>
  </si>
  <si>
    <t xml:space="preserve">    Trémulation : Léger tremblement involontaire et rapide des muscles du corps ou de la voix (terme médical ancien).</t>
  </si>
  <si>
    <t xml:space="preserve">    Trépignis : Trépignement continuel des pieds par impatience ou colère de manière familière en vieux français.</t>
  </si>
  <si>
    <t xml:space="preserve">    Tressoumel : Sorte de grand panier ou de récipient rustique en osier autrefois.</t>
  </si>
  <si>
    <t xml:space="preserve">    Trévier : Voilier ou ouvrier chargé de la fabrication et de la réparation des voiles (les trèfles) d'un navire autrefois.</t>
  </si>
  <si>
    <t xml:space="preserve">    Trézeau : Ancienne mesure de capacité pour les liquides ou le vin utilisée dans certaines régions.</t>
  </si>
  <si>
    <t xml:space="preserve">    Triacanthe : Qui est muni de moustaches ou de trois épines acérées (en zoologie).</t>
  </si>
  <si>
    <t xml:space="preserve">    Triacleur : Charlatan ambulant qui vendait de la fausse thériaque (remède universel) sur les foires au Moyen Âge.</t>
  </si>
  <si>
    <t xml:space="preserve">    Triaire : Soldat vétéran lourdement armé formant la troisième et dernière ligne de la légion romaine antique.</t>
  </si>
  <si>
    <t xml:space="preserve">    Trianon : Pavillon de plaisance ou petite maison de campagne royale construite dans le parc de Versailles (ex : le Grand Trianon).</t>
  </si>
  <si>
    <t xml:space="preserve">    Tribade : Terme littéraire ancien pour désigner une femme homosexuelle (lesbienne).</t>
  </si>
  <si>
    <t xml:space="preserve">    Triballe : Sorte de grand tumulte, fête bruyante ou danse populaire autrefois.</t>
  </si>
  <si>
    <t xml:space="preserve">    Tribouiller : Agiter, troubler ou inquiéter fortement l'esprit de quelqu'un en vieux français familier.</t>
  </si>
  <si>
    <t xml:space="preserve">    Tricotets : Ancienne danse traditionnelle très vive et rapide accompagnée de petits sauts menu de pieds (XVIe siècle).</t>
  </si>
  <si>
    <t xml:space="preserve">    Tridacne : Le plus grand mollusque marin bivalve du monde vivant dans les récifs tropicaux (le bénitier géant).</t>
  </si>
  <si>
    <t xml:space="preserve">    Tridien : Qui dure trois jours ou se produit tous les trois jours (en médecine ancienne, ex : un accès tridien).</t>
  </si>
  <si>
    <t xml:space="preserve">    Triérarque : Riche citoyen athénien chargé de l'équipement, de l'entretien et du commandement d'une trière (galère de guerre).</t>
  </si>
  <si>
    <t xml:space="preserve">    Trigaud : Qui agit de manière rusée, fourbe, qui biaise et cherche à duper par des faux-fuyants (vieux français).</t>
  </si>
  <si>
    <t xml:space="preserve">    Trillebardou : Sorte d'ancien jeu populaire ou référence régionale autrefois.</t>
  </si>
  <si>
    <t xml:space="preserve">    Trimarder : Voyager à pied de long en large sur les routes en vivant de mendicité ou de rapines (argot des vagabonds).</t>
  </si>
  <si>
    <t xml:space="preserve">    Trine : Groupe ou ensemble composé de trois éléments associés (trinité).</t>
  </si>
  <si>
    <t xml:space="preserve">    Tringuelte (ou Trinquette) : Pourboire donné aux marins ou ouvriers en vieux français maritime (de l'allemand trinkgeld).</t>
  </si>
  <si>
    <t xml:space="preserve">    Trinquet : Le mât de l'avant (mât de misaine) sur les anciennes galères de Méditerranée porteuses de voiles latines.</t>
  </si>
  <si>
    <t xml:space="preserve">    Trinquette : Petite voile triangulaire hissée à l'avant d'un voilier, juste derrière le foc.</t>
  </si>
  <si>
    <t xml:space="preserve">    Triolet : Court poème de forme fixe composé de huit vers construit sur deux rimes ; ou division de trois notes en musique.</t>
  </si>
  <si>
    <t xml:space="preserve">    Triori : Ancienne danse traditionnelle bretonne très vive et rythmée accompagnée de sauts menu de pieds.</t>
  </si>
  <si>
    <t xml:space="preserve">    Tripoléen : Qui appartient ou se rapporte à la ville de Tripoli (Libye ou Liban).</t>
  </si>
  <si>
    <t xml:space="preserve">    Tripoli : Roche siliceuse réduite en poudre fine servant à polir et faire briller les métaux ou les verres.</t>
  </si>
  <si>
    <t xml:space="preserve">    Tripot : Cabaret ou maison de jeu clandestine malfamée où l'on pariait autrefois (à l'origine, salle du jeu de paume).</t>
  </si>
  <si>
    <t xml:space="preserve">    Tripudier : Danser, sauter de joie de manière exubérante, désordonnée et un peu triviale (du latin tripudiare).</t>
  </si>
  <si>
    <t xml:space="preserve">    Triquebalarideau : Sorte de grand tumulte, vacarme ou farce populaire en vieux français burlesque.</t>
  </si>
  <si>
    <t xml:space="preserve">    Trique-madame : Petite plante sauvage vivace des vieux murs à fleurs jaunes de la famille des sédums.</t>
  </si>
  <si>
    <t xml:space="preserve">    Triquenehan : Sorte d'ancien vêtement ou de surtout grossier porté au Moyen Âge.</t>
  </si>
  <si>
    <t xml:space="preserve">    Triquenique : Querelle ridicule, dispute mineure pour des motifs insignifiants de langage (vieux français).</t>
  </si>
  <si>
    <t xml:space="preserve">    Triquètre : Motif décoratif formé de trois jambes ou trois branches courbes entrelacées réunies au centre (ex : le triskel).</t>
  </si>
  <si>
    <t xml:space="preserve">    Tristamie : Affliction profonde, tristesse durable ou mélancolie en vieux français.</t>
  </si>
  <si>
    <t xml:space="preserve">    Trivelinade : Plaisanterie basse, ruse ou farce de valet fourbe (en référence au personnage de Trivelin dans la comédie).</t>
  </si>
  <si>
    <t xml:space="preserve">    Triviaire : Qui est situé au croisement de trois routes ou trois chemins dans l'Antiquité.</t>
  </si>
  <si>
    <t xml:space="preserve">    Trochée : Pied poétique composé d'une syllabe longue suivie d'une brève dans la métrique antique ; ou faisceau de jeunes pousses.</t>
  </si>
  <si>
    <t xml:space="preserve">    Trochot : Sorte de petit outil ou de cheville en bois de calage en menuiserie ancienne.</t>
  </si>
  <si>
    <t xml:space="preserve">    Trôlée : Troupe nombreuse de personnes ou bande de vauriens se déplaçant ensemble de manière familière (utilisé dans "une grande trôlée").</t>
  </si>
  <si>
    <t xml:space="preserve">    Tromphoir : Le coup gagnant ou l'atout maître dans certains anciens jeux de cartes populaires.</t>
  </si>
  <si>
    <t xml:space="preserve">    Trompille : Petite trompe de cuivre ou sifflet utilisé par les conducteurs de bestiaux autrefois.</t>
  </si>
  <si>
    <t xml:space="preserve">    Troncature : Action de couper le sommet d'un solide ou la fin d'un mot (en géométrie ou linguistique).</t>
  </si>
  <si>
    <t xml:space="preserve">    Tronchet : Gros billot de bois massif sur lequel les bouchers ou les charpentiers taillent les pièces.</t>
  </si>
  <si>
    <t xml:space="preserve">    Trondel : Sorte de petit morceau de bois ou de rondin grossier autrefois.</t>
  </si>
  <si>
    <t xml:space="preserve">    Trônière : Ouverture pratiquée dans l'épaisseur du mur d'une fortification pour y placer la gueule d'un canon (embrasure).</t>
  </si>
  <si>
    <t xml:space="preserve">    Tropée : Vent de mer régulier qui souffle de la mer vers la côte pendant la journée (Midi).</t>
  </si>
  <si>
    <t xml:space="preserve">    Tropique : Chacun des deux cercles de la sphère céleste parallèles à l'équateur ; ou relatif aux régions chaudes.</t>
  </si>
  <si>
    <t xml:space="preserve">    Trottin : Jeune servante ou petite employée de maison chargée de courir les rues pour les commissions autrefois (familier).</t>
  </si>
  <si>
    <t xml:space="preserve">    Troubleau : Sorte de petit filet de pêche rond monté sur un cercle de fer emmanché pour pêcher dans les rigoles.</t>
  </si>
  <si>
    <t xml:space="preserve">    Trousse-galant : Ancien nom populaire donné à une maladie épidémique foudroyante qui emportait les malades en quelques jours (choléra).</t>
  </si>
  <si>
    <t xml:space="preserve">    Troussis : Pli fait au bas d'un vêtement pour le raccourcir (un ourlet ou rempli de tissu).</t>
  </si>
  <si>
    <t xml:space="preserve">    Trouvère : Poète et compositeur médiéval de langue d'oïl dans le nord de la France (équivalent du troubadour du Sud).</t>
  </si>
  <si>
    <t xml:space="preserve">    Truage : Impôt féodal extraordinaire, taxe ou péage perçu par le seigneur au Moyen Âge (vieux français).</t>
  </si>
  <si>
    <t xml:space="preserve">    Trudaine : Sorte de chemin ou de route de voyage au Moyen Âge (vieux français).</t>
  </si>
  <si>
    <t xml:space="preserve">    Trufebufe : Mauvaise plaisanterie, tromperie ou ruse de filou en vieux français burlesque.</t>
  </si>
  <si>
    <t xml:space="preserve">    Truille : Sorte de grand filet de pêche vertical ; ou truelle de maçon en vieux français régional.</t>
  </si>
  <si>
    <t xml:space="preserve">    Truste : Serment de fidélité juré par les guerriers d'élite (les antrustions) entourant le roi à l'époque mérovingienne.</t>
  </si>
  <si>
    <t xml:space="preserve">    Tu autem : Le point essentiel, le nœud de l'affaire ou le secret d'une question (expression latine familière).</t>
  </si>
  <si>
    <t xml:space="preserve">    Tuel : Conduit de cheminée, tuyau d'évacuation ou gorge d'un animal en vieux français régional.</t>
  </si>
  <si>
    <t xml:space="preserve">    Tugurio (ou Tugure) : Cabane misérable, hutte pauvre et chétive à la campagne (du latin tugurium).</t>
  </si>
  <si>
    <t xml:space="preserve">    Tuiler : Vérifier les connaissances secrètes d'un membre à l'entrée d'une loge franc-maçonnique (tuilage).</t>
  </si>
  <si>
    <t xml:space="preserve">    Tuition : Action de protéger, de défendre ou garde légale d'une personne (terme juridique ancien littéraire).</t>
  </si>
  <si>
    <t xml:space="preserve">    Tumelières : Sorte de pièces d'armure de cuir ou de fer protégeant les jambes autrefois.</t>
  </si>
  <si>
    <t xml:space="preserve">    Tumulaire (Pierre tumulaire) : Dalle de pierre posée horizontalement au-dessus d'une tombe (pierre tombale).</t>
  </si>
  <si>
    <t xml:space="preserve">    Turault : Sorte de monticule de terre ou de petite butte isolée à la campagne (variante de tertre).</t>
  </si>
  <si>
    <t xml:space="preserve">    Turcée (ou Turcie) : Levée de terre ou digue de maçonnerie construite le long de la Loire pour empêcher les crues.</t>
  </si>
  <si>
    <t xml:space="preserve">    Turcoin : Sorte de tissu de laine grossier fabriqué autrefois dans le Nord de la France (Roubaix/Tourcoing).</t>
  </si>
  <si>
    <t xml:space="preserve">    Turelure : Refrain de chanson populaire monotone répété sans fin ; par extension, la même histoire fastidieuse (toujours la même turelure).</t>
  </si>
  <si>
    <t xml:space="preserve">    Turgotine : Mesure économique libérale mise en place par le ministre Turgot sous Louis XVI au XVIIIe siècle.</t>
  </si>
  <si>
    <t xml:space="preserve">    Turlupin : Mauvais plaisant, acteur bouffon qui fait des farces basses, de mauvais goût et vulgaires.</t>
  </si>
  <si>
    <t xml:space="preserve">    Turlupinade : Plaisanterie basse, mauvaise farce ou jeu de mots vulgaire d'un turlupin.</t>
  </si>
  <si>
    <t xml:space="preserve">    Turlure : Sorte de cornemuse traditionnelle ancienne au son monotone.</t>
  </si>
  <si>
    <t xml:space="preserve">    Turlutaine : Idée fixe, manie bizarre ou refrain entêtant d'une personne de manière familière (synonyme de dada).</t>
  </si>
  <si>
    <t xml:space="preserve">    Turlutte : Engin de pêche formé d'un plomb garni d'hameçons en couronne servant à capturer les seiches ou calmars.</t>
  </si>
  <si>
    <t xml:space="preserve">    Turlututaine : (Même mot que turlutaine) Manie ou refrain fastidieux.</t>
  </si>
  <si>
    <t xml:space="preserve">    Turme : Corps de cavalerie romaine composé de trente cavaliers commandé par un décurion dans l'Antiquité.</t>
  </si>
  <si>
    <t xml:space="preserve">    Turpe : Qui est honteux, infâme, vil et méprisable en vieux français (du latin turpis, qui a donné le mot turpitude).</t>
  </si>
  <si>
    <t xml:space="preserve">    Turpinoy : Sorte de grand combat ou de tournoi de chevalerie médiéval.</t>
  </si>
  <si>
    <t xml:space="preserve">    Turpot : Personne nigaude, lourde et un peu sotte de manière familière autrefois.</t>
  </si>
  <si>
    <t xml:space="preserve">    Turquin (Bleu turquin) : D'une couleur bleu foncé et profond, tirant légèrement sur le gris ardoise.</t>
  </si>
  <si>
    <t xml:space="preserve">    Turulu : Cri populaire traditionnel ou refrain de chanson de fête champêtre autrefois.</t>
  </si>
  <si>
    <t xml:space="preserve">    Tynnier : Pêcheur spécialisé exclusivement dans la capture des thons en mer Méditerranée.</t>
  </si>
  <si>
    <t xml:space="preserve">    Tyolle : Sorte de grande pièce de tissu ou de doublure grossière en vieux français.</t>
  </si>
  <si>
    <t xml:space="preserve">    Typhlologie : Partie de la science médicale et anthropologique consacrée à l'étude de la cécité et des aveugles.</t>
  </si>
  <si>
    <t xml:space="preserve">    Ubéreux : Qui produit du lait en abondance, ou qui est d'une fertilité remarquable (terme didactique).</t>
  </si>
  <si>
    <t xml:space="preserve">    Uberté : Fertilité extrême, abondance de biens ou richesse de la terre (du latin ubertas).</t>
  </si>
  <si>
    <t xml:space="preserve">    Ubiquiste : Savant qui siégeait dans plusieurs facultés à la fois ; ou adepte d'une doctrine théologique sur l'ubiquité du Christ.</t>
  </si>
  <si>
    <t xml:space="preserve">    Uiche : Sorte de petite mesure ancienne ou de boîte de transport rustique.</t>
  </si>
  <si>
    <t xml:space="preserve">    Ukase (ou Oukase) : Décret officiel impérial proclamé par le Tsar de Russie ; par extension, une décision arbitraire.</t>
  </si>
  <si>
    <t xml:space="preserve">    Ulé : Cicatrice ou marque laissée par une blessure sur la peau en médecine ancienne.</t>
  </si>
  <si>
    <t xml:space="preserve">    Ulle : Sorte de marmite, de pot de terre ou de cuve creuse (variante de olle).</t>
  </si>
  <si>
    <t xml:space="preserve">    Ullerie : Atelier ou fabrique de pots de terre et de marmites autrefois.</t>
  </si>
  <si>
    <t xml:space="preserve">    Ulmeau (ou Orme) : Mot de vieux français pour désigner le jeune orme (l'arbre).</t>
  </si>
  <si>
    <t xml:space="preserve">    Ulotrichie : État d'une personne présentant des cheveux crépus, très frisés et laineux (en anthropologie).</t>
  </si>
  <si>
    <t xml:space="preserve">    Ulotrique : Qui a les cheveux crépus et frisés (opposé à liotrique).</t>
  </si>
  <si>
    <t xml:space="preserve">    Ulpic : Variété d'ail sauvage ou d'herbe potagère forte dans l'Antiquité romaine.</t>
  </si>
  <si>
    <t xml:space="preserve">    Ultimo : En dernier lieu, à la toute fin d'une énumération (après primo, secundo).</t>
  </si>
  <si>
    <t xml:space="preserve">    Ultion : Vengeance solennelle, châtiment ou revanche en vieux français littéraire (du latin ultio).</t>
  </si>
  <si>
    <t xml:space="preserve">    Ulve : Algue marine verte fine et comestible commune sur les rochers littoraux (la laitue de mer).</t>
  </si>
  <si>
    <t xml:space="preserve">    Umbresse : Sorte d'ombrelle ou de parasol léger de voyage autrefois.</t>
  </si>
  <si>
    <t xml:space="preserve">    Unciné : Qui est courbé en forme de crochet à son extrémité (en botanique ou zoologie).</t>
  </si>
  <si>
    <t xml:space="preserve">    Unda-maris : Jeu d'orgue produisant un son ondulé et céleste imitant le mouvement des vagues de la mer.</t>
  </si>
  <si>
    <t xml:space="preserve">    Unicorne : Animal mythologique possédant une seule et unique corne au milieu du front (la licorne).</t>
  </si>
  <si>
    <t xml:space="preserve">    Unijugué : Se dit d'une feuille composée présentant une seule paire de folioles opposées (en botanique).</t>
  </si>
  <si>
    <t xml:space="preserve">    Unilingue : Qui ne parle, n'écrit ou n'utilise qu'une seule et unique langue.</t>
  </si>
  <si>
    <t xml:space="preserve">    Univoque : Qui n'a qu'un seul sens possible, clair, net et sans aucune ambiguïté (opposé à équivoque).</t>
  </si>
  <si>
    <t xml:space="preserve">    Uranométrie : L'art ou la science de mesurer la position et la distance des étoiles dans le ciel (astronomie ancienne).</t>
  </si>
  <si>
    <t xml:space="preserve">    Uranorama : Appareil ou grand planétarium mécanique représentant le mouvement des astres du système solaire autrefois.</t>
  </si>
  <si>
    <t xml:space="preserve">    Ure (ou Aurochs) : Bœuf sauvage préhistorique géant aujourd'hui disparu, ancêtre de nos races de bétail.</t>
  </si>
  <si>
    <t xml:space="preserve">    Urédinée : Champignon parasite microscopique causant la maladie de la rouille sur les feuilles des plantes.</t>
  </si>
  <si>
    <t xml:space="preserve">    Urquain : Sorte de petit canal étroit ou de rigole d'évacuation d'eau autrefois.</t>
  </si>
  <si>
    <t xml:space="preserve">    Usance : Usage établi de longue date dans le commerce (ex : le délai d'un mois pour le paiement d'une lettre de change).</t>
  </si>
  <si>
    <t xml:space="preserve">    Usement : Droit ou coutume d'exploitation d'une terre agricole au Moyen Âge (régionalisme de Bretagne).</t>
  </si>
  <si>
    <t xml:space="preserve">    Usquebac (ou Whisky) : Ancien nom d'origine gaélique donné à l'eau-de-vie de grain en Écosse (signifiant eau de vie).</t>
  </si>
  <si>
    <t xml:space="preserve">    Ustion : Action de brûler un corps ou cautérisation d'une plaie par le feu en médecine ancienne.</t>
  </si>
  <si>
    <t xml:space="preserve">    Usucapion (ou Prescription acquisitive) : Fait d'acquérir légalement la propriété d'un bien par l'effet d'une possession prolongée (droit).</t>
  </si>
  <si>
    <t xml:space="preserve">    Usufructuaire : Personne qui possède le droit d'usage et de récolter les fruits d'un bien sans en être le propriétaire (droit).</t>
  </si>
  <si>
    <t xml:space="preserve">    Usum (Ad usum) : Expression latine signifiant "pour l'usage de", destiné à servir à une personne précise.</t>
  </si>
  <si>
    <t xml:space="preserve">    Uti possidetis : Principe de droit international stipulant que les partis conservent les territoires possédés à la fin d'une guerre.</t>
  </si>
  <si>
    <t xml:space="preserve">    Utinet : Petit outil de fer ou poinçon utilisé par les tonneliers pour marquer les douves des tonneaux.</t>
  </si>
  <si>
    <t xml:space="preserve">    Uvage : Redevance féodale perçue par le seigneur sur la récolte des raisins ou la fabrication du vin autrefois.</t>
  </si>
  <si>
    <t xml:space="preserve">    Uval (Cure uvale) : Cure médicale consistant à ne se nourrir que de raisins frais pendant une période.</t>
  </si>
  <si>
    <t xml:space="preserve">    Uxorien : Qui appartient, se rapporte ou est propre à l'épouse ou à la femme mariée (du latin uxor).</t>
  </si>
  <si>
    <t xml:space="preserve">    Uytene : Sorte de petite mesure ancienne pour les grains.</t>
  </si>
  <si>
    <t xml:space="preserve">    Uz : Sorte de taxe ou de redevance agraire en vieux français régional.</t>
  </si>
  <si>
    <t xml:space="preserve">    Vaccaire : Petite plante sauvage des champs à fleurs roses de la famille des œillets.</t>
  </si>
  <si>
    <t xml:space="preserve">    Vacilité : État de ce qui est vacillant, instable, qui manque de fermeté ou de certitude (terme littéraire).</t>
  </si>
  <si>
    <t xml:space="preserve">    Vacuisme : Doctrine philosophique physique admettant l'existence du vide absolu dans la nature (opposé au plénisme).</t>
  </si>
  <si>
    <t xml:space="preserve">    Vade : La mise de départ obligatoire placée au jeu par les joueurs de cartes ou de dés autrefois.</t>
  </si>
  <si>
    <t xml:space="preserve">    Vade-in-pace (ou Vade in pace) : Cachot souterrain très profond et muré où les moines insoumis étaient enfermés à perpétuité (religion).</t>
  </si>
  <si>
    <t xml:space="preserve">    Vademanque : Déficit de caisse, manque d'argent constaté lors d'un inventaire financier autrefois.</t>
  </si>
  <si>
    <t xml:space="preserve">    Vade-mecum : Petit guide, livret ou manuel portatif indispensable que l'on garde sur soi pour s'instruire rapidement.</t>
  </si>
  <si>
    <t xml:space="preserve">    Vadrouille : Gros balai fait de vieux cordages effilés servant à essuyer le pont d'un navire (variante de faubert) ; ou promenade oisive.</t>
  </si>
  <si>
    <t xml:space="preserve">    Vaguesse : Caractère de ce qui est vague, flou, indécis et incertain (terme littéraire).</t>
  </si>
  <si>
    <t xml:space="preserve">    Vaigre : Forte planche de bois fixée à l'intérieur de la coque d'un navire pour renforcer la structure (terme de marine).</t>
  </si>
  <si>
    <t xml:space="preserve">    Vaincque : Action de vaincre ou état de victoire au Moyen Âge (vieux français).</t>
  </si>
  <si>
    <t xml:space="preserve">    Vair : Fourrure précieuse de écureuil gris de Russie alternant le blanc et le gris, très utilisée au Moyen Âge (armoiries/contes).</t>
  </si>
  <si>
    <t xml:space="preserve">    Vairon : Se dit d'yeux dont l'iris présente des couleurs totalement différentes (ex : un œil bleu et un œil marron).</t>
  </si>
  <si>
    <t xml:space="preserve">    Valaige : Action de descendre un cours d'eau en bateau ou de faire flotter du bois (variante d'avalaige).</t>
  </si>
  <si>
    <t xml:space="preserve">    Valance : Sorte de tissu de laine ou de coton léger fabriqué autrefois dans la région de Valence.</t>
  </si>
  <si>
    <t xml:space="preserve">    Valdrague (En valdrague) : En grand désordre, pêle-mêle, de manière précipitée et confuse de manière familière.</t>
  </si>
  <si>
    <t xml:space="preserve">    Vale : Forme ancienne de salutation de départ en latin signifiant "porte-toi bien !" ou "adieu !".</t>
  </si>
  <si>
    <t xml:space="preserve">    Valec : Petit canal, rigole ou fossé étroit d'évacuation d'eau à la campagne.</t>
  </si>
  <si>
    <t xml:space="preserve">    Valentin : Jeune homme choisi ou amoureux attitré lors de la fête de la Saint-Valentin autrefois.</t>
  </si>
  <si>
    <t xml:space="preserve">    Valériane : Plante vivace sauvage jadis appelée "herbe aux chats" réputée pour ses vertus calmantes sur le sommeil.</t>
  </si>
  <si>
    <t xml:space="preserve">    Valésiens : Membres d'une ancienne secte chrétienne hérétique de l'Antiquité prônant l'autocastration.</t>
  </si>
  <si>
    <t xml:space="preserve">    Valetet (ou Valeton) : Jeune valet ou serviteur de bas étage au Moyen Âge (vieux français).</t>
  </si>
  <si>
    <t xml:space="preserve">    Valette : Petite vallée étroite ou vallon à la campagne en vieux français régional.</t>
  </si>
  <si>
    <t xml:space="preserve">    Valétudinaire : Personne dont la santé est fragile, chétive, altérée et fréquemment malade.</t>
  </si>
  <si>
    <t xml:space="preserve">    Valetudinarium : Infirmerie ou hôpital militaire destiné aux soldats ou esclaves malades dans l'Antiquité romaine.</t>
  </si>
  <si>
    <t xml:space="preserve">    Vallaire (Couronne vallaire) : Couronne d'or ornée de pieux décernée au premier soldat romain qui franchissait le retranchement ennemi.</t>
  </si>
  <si>
    <t xml:space="preserve">    Vallois : Habitant ou originaire d'une vallée forestière autrefois.</t>
  </si>
  <si>
    <t xml:space="preserve">    Vanant : Vagabond, paresseux qui traîne sur les routes en vieux français.</t>
  </si>
  <si>
    <t xml:space="preserve">    Vanel : Sorte de petit van ou d'outil de nettoyage des grains (variante de vanneau).</t>
  </si>
  <si>
    <t xml:space="preserve">    Vanesse : Variété de magnifique papillon de jour aux couleurs vives (comme le paon-du-jour ou le vulcain).</t>
  </si>
  <si>
    <t xml:space="preserve">    Vanet : Motif de blason représentant une coquille Saint-Jacques dont on ne voit pas les oreilles (héraldique).</t>
  </si>
  <si>
    <t xml:space="preserve">    Vannage : Action de nettoyer les grains de blé à l'aide d'un van en les jetant en l'air pour séparer la paille.</t>
  </si>
  <si>
    <t xml:space="preserve">    Vanneau : Oiseau échassier des prairies au plumage vert-noir brillant doté d'une fine huppe sur la tête.</t>
  </si>
  <si>
    <t xml:space="preserve">    Vannette : Petit panier d'osier plat servant à nettoyer les grains ou à égoutter les laitages.</t>
  </si>
  <si>
    <t xml:space="preserve">    Vantance : Action de se vanter, hâblerie ou mensonge de vantardise en vieux français (qui a donné jactance).</t>
  </si>
  <si>
    <t xml:space="preserve">    Vanternier : Artisan fabriquant des vans, des paniers de vannerie ou des cages d'osier autrefois.</t>
  </si>
  <si>
    <t xml:space="preserve">    Vantiler : Agiter les ailes sans s'envoler en parlant d'un oiseau (variante d'éventiller).</t>
  </si>
  <si>
    <t xml:space="preserve">    Var : Ancienne mesure de longueur utilisée dans certaines régions d'Espagne ou d'Orient ; ou fleuve du Midi.</t>
  </si>
  <si>
    <t xml:space="preserve">    Varaigne : Ouverture par laquelle l'eau de mer pénètre dans les bassins de décantation des marais salants.</t>
  </si>
  <si>
    <t xml:space="preserve">    Varander : Faire sécher les draps de laine ou les peaux sur des perches à l'air libre autrefois.</t>
  </si>
  <si>
    <t xml:space="preserve">    Varenne : Terre agricole inculte, friche de sable et de bruyère réservée autrefois aux chasses du seigneur.</t>
  </si>
  <si>
    <t xml:space="preserve">    Varin : Sorte de grand filet de pêche ou de nasse verticale.</t>
  </si>
  <si>
    <t xml:space="preserve">    Variorum (Édition variorum) : Édition d'un texte ancien accompagnée des commentaires et notes de divers auteurs.</t>
  </si>
  <si>
    <t xml:space="preserve">    Varlet : Jeune noble au service d'un seigneur avant de devenir chevalier au Moyen Âge (vieux français pour valet).</t>
  </si>
  <si>
    <t xml:space="preserve">    Vartigué : Ancienne exclamation de juron familier marquant la surprise ou la colère (variante de vertubleu).</t>
  </si>
  <si>
    <t xml:space="preserve">    Vasais : Grand panier ou réservoir d'osier servant à conserver le poisson vivant dans l'eau.</t>
  </si>
  <si>
    <t xml:space="preserve">    Vasard : Se dit d'un fond marin ou d'un rivage couvert d'une couche épaisse de vase gluante (terme maritime).</t>
  </si>
  <si>
    <t xml:space="preserve">    Vastière : Vaste terrain inculte, friche ou lande déserte en vieux français régional.</t>
  </si>
  <si>
    <t xml:space="preserve">    Va-te-laver : Ancienne injure ou exclamation de mépris populaire envoyée à un importun autrefois.</t>
  </si>
  <si>
    <t xml:space="preserve">    Vaticiner : Prédire l'avenir en prophétisant de manière emphatique, solennelle et ridicule.</t>
  </si>
  <si>
    <t xml:space="preserve">    Vaucour : Billot ou table de bois sur laquelle les boulangers pétrissaient la pâte à pain autrefois.</t>
  </si>
  <si>
    <t xml:space="preserve">    Vau-de-route (À vau-de-route) : En pleine déroute, de manière totalement désordonnée et précipitée (en parlant d'une armée en fuite).</t>
  </si>
  <si>
    <t xml:space="preserve">    Vaufrenage : Droit féodal ancien perçu sur le bétail ou les pâturages.</t>
  </si>
  <si>
    <t xml:space="preserve">    Vautrait : Équipage complet de chiens de grande race dressés exclusivement pour la chasse au sanglier (vénerie).</t>
  </si>
  <si>
    <t xml:space="preserve">    Vautre : Grand chien de chasse robuste utilisé autrefois pour attaquer les ours ou les sangliers (ancêtre du mâtin).</t>
  </si>
  <si>
    <t xml:space="preserve">    Vavasseur : Arrière-vassal, petit seigneur féodal qui tenait son fief d'un vassal lui-même soumis au suzerain (Moyen Âge).</t>
  </si>
  <si>
    <t xml:space="preserve">    Vécordie : État de folie, de bêtise absolue ou de démence en vieux français littéraire (du latin vecordia).</t>
  </si>
  <si>
    <t xml:space="preserve">    Végétailler : Vivre d'une manière ralentie, végétative, passive et sans aucune activité utile (familier).</t>
  </si>
  <si>
    <t xml:space="preserve">    Vehme (ou Sainte-Vehme) : Ancien tribunal secret redoutable exerçant une justice sévère et expéditive en Allemagne au Moyen Âge.</t>
  </si>
  <si>
    <t xml:space="preserve">    Veillaque : Fripon, coquin ou homme fourbe et méprisable en vieux français (de l'italien vigliacco).</t>
  </si>
  <si>
    <t xml:space="preserve">    Vélaire : Se dit d'une consonne dont la prononciation s'effectue au niveau du voile du palais (comme le son K ou G).</t>
  </si>
  <si>
    <t xml:space="preserve">    Velaut : Cri de chasse poussé par les chasseurs en vénerie pour annoncer qu'ils ont vu le cerf.</t>
  </si>
  <si>
    <t xml:space="preserve">    Velette : Petite pièce de tissu léger ou voile de tête portée par les femmes autrefois.</t>
  </si>
  <si>
    <t xml:space="preserve">    Vélique : Qui appartient, se rapporte ou est propre aux voiles d'un navire (ex : la surface vélique d'un voilier).</t>
  </si>
  <si>
    <t xml:space="preserve">    Vélitation : Léger combat d'avant-garde, escarmouche ou dispute verbale mineure dans l'Antiquité.</t>
  </si>
  <si>
    <t xml:space="preserve">    Vélite : Soldat d'infanterie légère armé de javelots qui marchait à l'avant-garde de la légion romaine antique.</t>
  </si>
  <si>
    <t xml:space="preserve">    Vélivole : Qui navigue ou vole à l'aide des voiles ; ou relatif à la pratique du vol à voile (les planeurs).</t>
  </si>
  <si>
    <t xml:space="preserve">    Velouté : Qui a la texture douce du velours ; ou soupe crémée fine en cuisine.</t>
  </si>
  <si>
    <t xml:space="preserve">    Veloutine : Poudre de riz fine parfumée utilisée autrefois pour le maquillage du visage des femmes.</t>
  </si>
  <si>
    <t xml:space="preserve">    Velte : Ancienne mesure de capacité pour les liquides (environ 7,5 litres) ; ou jauge de tonnelier.</t>
  </si>
  <si>
    <t xml:space="preserve">    Velture (ou Rousture) : Liure solide faite de plusieurs tours de cordage pour lier deux pièces de bois ou mâts ensemble.</t>
  </si>
  <si>
    <t xml:space="preserve">    Velum : Grande bâche de toile tendue au-dessus des arènes ou des théâtres romains pour protéger le public du soleil.</t>
  </si>
  <si>
    <t xml:space="preserve">    Velvet : Étoffe de velours fine en vieux français d'origine anglaise.</t>
  </si>
  <si>
    <t xml:space="preserve">    Vénation : Spectacle de chasse et de combat opposant des bêtes sauvages dans les amphithéâtres de la Rome antique.</t>
  </si>
  <si>
    <t xml:space="preserve">    Vené (Viande venée) : Viande de grand gibier qui commence à se gâter et à prendre une odeur forte suite à la chasse.</t>
  </si>
  <si>
    <t xml:space="preserve">    Vénéfice : Crime commis par empoisonnement ou à l'aide de sortilèges magiques maléfiques (droit ancien).</t>
  </si>
  <si>
    <t xml:space="preserve">    Venereum : Appartement ou salle dédiée aux plaisirs amoureux dans les riches demeures de la Rome antique.</t>
  </si>
  <si>
    <t xml:space="preserve">    Vénerie : L'art de la chasse à courre, à cor et à cri à l'aide d'une meute de chiens dressés.</t>
  </si>
  <si>
    <t xml:space="preserve">    Vennette : Peur panique ou inquiétude vive de manière familière (utilisé dans "avoir la vennette").</t>
  </si>
  <si>
    <t xml:space="preserve">    Ventellerie : L'ensemble des vannes, écluses et portes de bois régulant l'eau d'un canal ou d'un moulin.</t>
  </si>
  <si>
    <t xml:space="preserve">    Venterolles : Droit féodal perçu par le seigneur lors de la vente d'une terre de son domaine autrefois.</t>
  </si>
  <si>
    <t xml:space="preserve">    Ventis : Amas d'arbres renversés ou déracinés dans une forêt par l'action d'un vent violent ou d'une tempête.</t>
  </si>
  <si>
    <t xml:space="preserve">    Ventrée : Portée de petits nés en une seule fois d'un animal femelle ; ou grand repas copieux (familier).</t>
  </si>
  <si>
    <t xml:space="preserve">    Ventrose : Sorte de ventouse médicale en verre utilisée autrefois pour soigner les malades.</t>
  </si>
  <si>
    <t xml:space="preserve">    Ventrouiller (Se ventrouiller) : Se vautrer, se vautrer dans la boue ou la vase comme le fait le sanglier.</t>
  </si>
  <si>
    <t xml:space="preserve">    Vénusté : Beauté gracieuse, harmonieuse, splendide et pleine de charme d'une personne (en référence à Vénus).</t>
  </si>
  <si>
    <t xml:space="preserve">    Venvole (À la venvole) : De manière légère, étourdie, irréfléchie et au hasard, au gré du vent (familier).</t>
  </si>
  <si>
    <t xml:space="preserve">    Verbération : Choc répété des ondes sonores contre l'oreille ; ou action de frapper (terme didactique).</t>
  </si>
  <si>
    <t xml:space="preserve">    Verchère : Terre agricole ou dot immobilière accordée à une jeune fille lors de son mariage au Moyen Âge.</t>
  </si>
  <si>
    <t xml:space="preserve">    Ver-coquin : Larve d'insecte nuisible qui attaque la tête du mouton ; par extension, une idée bizarre ou caprice.</t>
  </si>
  <si>
    <t xml:space="preserve">    Verdagon : Sorte de grand lézard vert des haies communes dans les régions du Midi.</t>
  </si>
  <si>
    <t xml:space="preserve">    Verdelier : Officier ou gardien forestier chargé de la surveillance des bois verts et des forêts autrefois.</t>
  </si>
  <si>
    <t xml:space="preserve">    Verdier : Oiseau passereau commun au plumage vert-jaune ; ou officier des Eaux et Forêts sous l'Ancien Régime.</t>
  </si>
  <si>
    <t xml:space="preserve">    Verdurier : Officier de la bouche du roi chargé de l'achat et de la préparation des salades et herbes potagères à la Cour.</t>
  </si>
  <si>
    <t xml:space="preserve">    Veré : Marqué de taches, moucheté ou varié de couleurs en vieux français.</t>
  </si>
  <si>
    <t xml:space="preserve">    Verecondie : Retenue pleine de pudeur, de modestie, de réserve et de respect (du latin verecundia).</t>
  </si>
  <si>
    <t xml:space="preserve">    Verele (ou Vérole) : Ancien nom donné à la syphilis ou à la variole (la petite vérole) autrefois.</t>
  </si>
  <si>
    <t xml:space="preserve">    Veresque : Se dit d'un animal ou d'une plante sauvage des bois.</t>
  </si>
  <si>
    <t xml:space="preserve">    Vérette : Sorte de petite flèche ou de trait léger d'arbalète autrefois.</t>
  </si>
  <si>
    <t xml:space="preserve">    Vergantin : Ancien petit navire de guerre à voiles et rames rapide de Méditerranée (variante de brigantin).</t>
  </si>
  <si>
    <t xml:space="preserve">    Vergée : Ancienne mesure agraire de superficie équivalant à un quart d'arpent.</t>
  </si>
  <si>
    <t xml:space="preserve">    Vergenne : Sorte de baguette de bois ou de verge de mesure utilisée par les arpenteurs.</t>
  </si>
  <si>
    <t xml:space="preserve">    Vergetton : Petite brosse fine servant à nettoyer les habits de drap ou les chapeaux autrefois.</t>
  </si>
  <si>
    <t xml:space="preserve">    Vergeure : Mince ligne horizontale visible dans la texture du papier vergeur laissée par les fils de fer du moule.</t>
  </si>
  <si>
    <t xml:space="preserve">    Vergilies : Nom poétique antique donné à la constellation des Pléiades annonçant le printemps.</t>
  </si>
  <si>
    <t xml:space="preserve">    Vergne : Nom régional traditionnel donné à l'aulne (l'arbre des zones humides et marécageuses).</t>
  </si>
  <si>
    <t xml:space="preserve">    Vergondeux : Qui éprouve de la honte, timide, pudique et plein de réserve en vieux français.</t>
  </si>
  <si>
    <t xml:space="preserve">    Véricle : Pierre fausse ou verre coloré imitant grossièrement une gemme précieuse (utilisé dans "diamant de véricle").</t>
  </si>
  <si>
    <t xml:space="preserve">    Vérine : Variété de tabac d'Amérique de très haute qualité recherché au XVIIe siècle ; ou lampe de navire.</t>
  </si>
  <si>
    <t xml:space="preserve">    Vérissime : Absolument vrai, d'une vérité incontestable et parfaite (superlatif de vrai).</t>
  </si>
  <si>
    <t xml:space="preserve">    Vermille : Sorte de petit ver de terre ou d'appât utilisé par les pêcheurs de rivière autrefois.</t>
  </si>
  <si>
    <t xml:space="preserve">    Vernal : Qui appartient, se rapporte ou se produit pendant la saison du printemps (ex : l'équinoxe vernal).</t>
  </si>
  <si>
    <t xml:space="preserve">    Verrassée : Contenu d'un grand verre plein de boisson de manière familière en vieux français.</t>
  </si>
  <si>
    <t xml:space="preserve">    Verrillon : Ancien instrument de musique formé d'une série de verres accordés remplis d'eau frappés avec des baguettes.</t>
  </si>
  <si>
    <t xml:space="preserve">    Verrine : Plaque de verre protégeant un tableau ; ou petit récipient en verre transparent servant à présenter un mets.</t>
  </si>
  <si>
    <t xml:space="preserve">    Verrines : Les célèbres discours d'accusation de Cicéron lancés contre le gouverneur corrompu Verrès dans l'Antiquité.</t>
  </si>
  <si>
    <t xml:space="preserve">    Versenne : Portion de terre ou longueur de sillon qu'une charrue peut labourer sans arrêter les bœufs (Est).</t>
  </si>
  <si>
    <t xml:space="preserve">    Versicolore : Qui présente des couleurs variées, changeantes et diverses selon l'angle de la lumière.</t>
  </si>
  <si>
    <t xml:space="preserve">    Vertau : Lourd bouchon de bois ou de liège fermant la bonde d'un tonneau de vin.</t>
  </si>
  <si>
    <t xml:space="preserve">    Vertelle : Petite vanne ou porte de bois mobile régulant l'eau d'un marais salant.</t>
  </si>
  <si>
    <t xml:space="preserve">    Verterelle : Sorte de loquet métallique ou de clenche articulée d'une serrure ancienne.</t>
  </si>
  <si>
    <t xml:space="preserve">    Verticité : Propriété de l'aiguille aimantée d'une boussole de se tourner naturellement vers le pôle Nord magnétique.</t>
  </si>
  <si>
    <t xml:space="preserve">    Vertillon : Petit outil de fer servant à gratter ou tourner les pièces chez les artisans horlogers.</t>
  </si>
  <si>
    <t xml:space="preserve">    Vertin : Maladie cérébrale du mouton qui le fait tourner en rond (synonyme d'avertin).</t>
  </si>
  <si>
    <t xml:space="preserve">    Verts galants : Hommes âgés qui conservent une allure jeune, vive, alerte et empressée auprès des femmes.</t>
  </si>
  <si>
    <t xml:space="preserve">    Vertugade (ou Vertugadin) : Armature de cerceaux de bois portée sous la jupe par les femmes aux XVIe et XVIIe siècles pour l'évaser.</t>
  </si>
  <si>
    <t xml:space="preserve">    Vésanie : Terme médical ancien pour désigner une folie grave, une démence ou un trouble psychiatrique profond.</t>
  </si>
  <si>
    <t xml:space="preserve">    Vesper : Nom poétique donné à l'étoile du soir (la planète Vénus) dans l'Antiquité (qui a donné le mot vêpres).</t>
  </si>
  <si>
    <t xml:space="preserve">    Vesse : Gaz intestinal silencieux mais particulièrement fétide (terme trivial ancien, qui a donné le mot vessigon).</t>
  </si>
  <si>
    <t xml:space="preserve">    Vette : Sorte de grand filet de pêche vertical.</t>
  </si>
  <si>
    <t xml:space="preserve">    Vêture : Cérémonie religieuse solennelle au cours de laquelle un novice reçoit l'habit de son ordre monastique.</t>
  </si>
  <si>
    <t xml:space="preserve">    Veuglaire : Ancienne pièce d'artillerie de marine courte en fer forgé se chargeant par la culasse au XVe siècle.</t>
  </si>
  <si>
    <t xml:space="preserve">    Vexillaire : Soldat porte-étendard chargé de porter l'enseigne (le vexillum) dans l'armée romaine antique.</t>
  </si>
  <si>
    <t xml:space="preserve">    Vezarde : Sorte de vent violent et froid soufflant dans certaines vallées alpines autrefois.</t>
  </si>
  <si>
    <t xml:space="preserve">    Viaige (ou Voyage) : Mot de vieux français pour désigner un déplacement, un voyage ou une expédition.</t>
  </si>
  <si>
    <t xml:space="preserve">    Viateur : Voyageur ou passant sur les chemins (terme littéraire ou spirituel, l'homme étant un viateur sur Terre).</t>
  </si>
  <si>
    <t xml:space="preserve">    Vibices : Longues traces de sang violacées cutanées apparaissant sur la peau suite à des coups de fouet (médecine).</t>
  </si>
  <si>
    <t xml:space="preserve">    Vibor : Forte pièce de bois formant le renfort supérieur du pavois d'un navire à voiles.</t>
  </si>
  <si>
    <t xml:space="preserve">    Vibrisses : Les longs poils rudes tactiles situés autour du museau des mammifères (comme les moustaches du chat).</t>
  </si>
  <si>
    <t xml:space="preserve">    Vicénal : Qui dure vingt ans ou se produit tous les vingt ans (terme didactique).</t>
  </si>
  <si>
    <t xml:space="preserve">    Vicésimal : Système de numérotation basé sur le nombre vingt (le français conserve un reste vicésimal avec quatre-vingts).</t>
  </si>
  <si>
    <t xml:space="preserve">    Vicinal (Chemin vicinal) : Chemin communal carrossable reliant plusieurs villages ou hameaux entre eux.</t>
  </si>
  <si>
    <t xml:space="preserve">    Vicomtier : Qui appartient ou se rapporte à la juridiction ou à la charge d'un vicomte autrefois.</t>
  </si>
  <si>
    <t xml:space="preserve">    Victimaire : Prêtre subalterne chargé d'assommer ou d'égorger les animaux lors des sacrifices sacrés dans la Rome antique.</t>
  </si>
  <si>
    <t xml:space="preserve">    Victorienne (Époque victorienne) : Relatif au règne de la reine Victoria en Angleterre au XIXe siècle, marqué par la rigueur morale.</t>
  </si>
  <si>
    <t xml:space="preserve">    Victus : Le régime alimentaire, la nourriture courante nécessaire à la subsistance d'un homme (médical).</t>
  </si>
  <si>
    <t xml:space="preserve">    Vidart : Ouvrier maçon chargé de vider et nettoyer les fosses d'aisances autrefois.</t>
  </si>
  <si>
    <t xml:space="preserve">    Vide-gousset : Voleur à la tire, pickpocket adroit qui subtilisait les montres et l'argent dans les goussets (familier).</t>
  </si>
  <si>
    <t xml:space="preserve">    Vie : L'existence biologique ; ou terme ancien pour désigner une rue ou un chemin en vieux français régional.</t>
  </si>
  <si>
    <t xml:space="preserve">    Viédase : Injure familière ancienne lancée à un homme niais, imbécile et ridicule (de l'italien viso d'asino : visage d'âne).</t>
  </si>
  <si>
    <t xml:space="preserve">    Vieillois : Qui a l'apparence démodée, ancienne ou les manières d'un vieillard en vieux français.</t>
  </si>
  <si>
    <t xml:space="preserve">    Viertelle : Ancienne mesure de capacité pour les grains utilisée dans le Nord.</t>
  </si>
  <si>
    <t xml:space="preserve">    Vigeonner : S'agiter, frétiller ou sauter joyeusement à la manière des petits oiseaux (vieux français).</t>
  </si>
  <si>
    <t xml:space="preserve">    Vigie : Matelot placé en sentinelle au sommet du mât (la hune) pour surveiller l'horizon et la mer.</t>
  </si>
  <si>
    <t xml:space="preserve">    Vignone (ou Vigne) : Mot de vieux français ou régional pour désigner la vigne.</t>
  </si>
  <si>
    <t xml:space="preserve">    Vignou : Sorte de grand couteau tranchant utilisé par les vignerons pour tailler autrefois.</t>
  </si>
  <si>
    <t xml:space="preserve">    Vigote : Petit moule de fer ou lingotière utilisée par les orfèvres pour couler les métaux.</t>
  </si>
  <si>
    <t xml:space="preserve">    Viguier : Magistrat royal ou officier de justice qui rendait la justice au nom du roi dans le Midi de la France.</t>
  </si>
  <si>
    <t xml:space="preserve">    Villenois : Qui appartient ou se rapporte aux habitants des villes (citadins) au Moyen Âge.</t>
  </si>
  <si>
    <t xml:space="preserve">    Villette : Petite ville de province ou gros bourg à la campagne de manière familière en vieux français.</t>
  </si>
  <si>
    <t xml:space="preserve">    Villeux : Qui est couvert de poils longs, doux, fins et serrés (en anatomie ou botanique).</t>
  </si>
  <si>
    <t xml:space="preserve">    Vinade : Redevance féodale perçue par le seigneur sur la vente ou la récolte du vin autrefois.</t>
  </si>
  <si>
    <t xml:space="preserve">    Vinelle : Boisson légère de qualité inférieure obtenue en versant de l'eau sur le marc de raisin pressé (piquette).</t>
  </si>
  <si>
    <t xml:space="preserve">    Violat (Sirop violat) : Sirop médical ancien parfumé aux fleurs de violettes, utilisé pour calmer la toux.</t>
  </si>
  <si>
    <t xml:space="preserve">    Virebouquet : Sorte de grand projectile d'artillerie médiévale ou de catapulte mobile.</t>
  </si>
  <si>
    <t xml:space="preserve">    Virelai : Petit poème médiéval lyrique construit sur deux rimes alternées s'accompagnant d'un refrain régulier.</t>
  </si>
  <si>
    <t xml:space="preserve">    Virelon : Sorte de flèche fine ou de trait d'arbalète qui tournait sur lui-même en vol pour plus de précision.</t>
  </si>
  <si>
    <t xml:space="preserve">    Vireton : Trait d'arbalète muni d'ailettes en biais le faisant tourner sur lui-même (synonyme de virelon).</t>
  </si>
  <si>
    <t xml:space="preserve">    Virevau : Petit treuil à axe horizontal manœuvré à la main utilisé sur les navires pour soulever les ancres légères.</t>
  </si>
  <si>
    <t xml:space="preserve">    Vire-vire : Tourbillon d'eau soudain dans une rivière ; ou oiseau marin des îles de petite taille.</t>
  </si>
  <si>
    <t xml:space="preserve">    Virevousse : Mouvement de rotation rapide ou pirouette en vieux français familier.</t>
  </si>
  <si>
    <t xml:space="preserve">    Viridité : La belle couleur verte et éclatante de la végétation et des plantes (terme littéraire).</t>
  </si>
  <si>
    <t xml:space="preserve">    Virure : Suite de bordages (planches) mis bout à bout s'étendant de l'avant à l'arrière sur la coque d'un navire.</t>
  </si>
  <si>
    <t xml:space="preserve">    Visance : Action de regarder ou examen minutieux d'un document en vieux français.</t>
  </si>
  <si>
    <t xml:space="preserve">    Visave : L'arrière-arrière-grand-mère en vieux français généalogique (équivalent féminin de vispère).</t>
  </si>
  <si>
    <t xml:space="preserve">    Visnet : Enquête juridique menée par un groupe de voisins dans le droit coutumier ancien normand.</t>
  </si>
  <si>
    <t xml:space="preserve">    Vison visu : Expression familière ancienne signifiant "face à face", se regarder les yeux dans les yeux.</t>
  </si>
  <si>
    <t xml:space="preserve">    Visorium : Petit appareil en bois de l'imprimeur typographe servant à maintenir la page du manuscrit à copier sous les yeux.</t>
  </si>
  <si>
    <t xml:space="preserve">    Vissoule : Sorte de petite brioche ou de gâteau rustique de fête de fin d'année.</t>
  </si>
  <si>
    <t xml:space="preserve">    Vitelliennes (Provinces vitelliennes) : Provinces romaines fidèles à l'empereur Vitellius dans l'Antiquité.</t>
  </si>
  <si>
    <t xml:space="preserve">    Vitrescible : Substance qui peut être transformée en verre par l'action d'une fusion au feu (comme le sable siliceux).</t>
  </si>
  <si>
    <t xml:space="preserve">    Vitrice : La belle-mère (la femme du père en secondes noces) dans les anciens textes juridiques (du latin vitrica).</t>
  </si>
  <si>
    <t xml:space="preserve">    Vitulaire : Qui appartient, se rapporte ou est propre aux veaux (en médecine vétérinaire ancienne).</t>
  </si>
  <si>
    <t xml:space="preserve">    Vitupération : Action de blâmer, de critiquer violemment et de reprocher publiquement de manière sévère.</t>
  </si>
  <si>
    <t xml:space="preserve">    Vivandier (la femelle est la Vivandière) : Commerçant autorisé à suivre les armées en campagne pour vendre des vivres et alcools aux soldats.</t>
  </si>
  <si>
    <t xml:space="preserve">    Vivelle (ou Piqure vivelle) : Lésion cutanée ou petite piqûre d'insecte sur la peau autrefois.</t>
  </si>
  <si>
    <t xml:space="preserve">    Vlaau : Cri populaire ou exclamation de joie champêtre dans certaines régions autrefois.</t>
  </si>
  <si>
    <t xml:space="preserve">    Vocéro : Complainte funèbre traditionnelle corse chantée par les femmes improvisatrices autour du lit d'un mort.</t>
  </si>
  <si>
    <t xml:space="preserve">    Volatine : Ensemble des petits oiseaux de basse-cour ou oiseaux sauvages comestibles en cuisine ancienne.</t>
  </si>
  <si>
    <t xml:space="preserve">    Volcelet : Trace fraîche laissée par le pied du cerf sur le sol herbeux de la forêt (terme de chasse/vénerie).</t>
  </si>
  <si>
    <t xml:space="preserve">    Volereau : Jeune voleur ou pickpocket débutant de manière familière en vieux français.</t>
  </si>
  <si>
    <t xml:space="preserve">    Volition : Acte de la volonté par lequel l'esprit prend une décision consciente d'agir (en philosophie, opposé à nolition).</t>
  </si>
  <si>
    <t xml:space="preserve">    Voluptuaire (Dépenses voluptuaires) : Dépenses de pur luxe, d'agrément et de plaisir, non nécessaires à la conservation d'un bien (droit).</t>
  </si>
  <si>
    <t xml:space="preserve">    Vortillon : Petit tourbillon d'air ou d'eau en vieux français régional.</t>
  </si>
  <si>
    <t xml:space="preserve">    Vouge : Ancienne arme d'hast médiévale, lourd coutelas fixé au bout d'un long manche pour percer les armures.</t>
  </si>
  <si>
    <t xml:space="preserve">    Vousseau (ou Voussoir) : Pierre taillée en coin formant le cintre d'une arche ou d'une voûte en maçonnerie.</t>
  </si>
  <si>
    <t xml:space="preserve">    Voyeuse : Sorte de chaise de bal au dossier rembourré au sommet sur lequel on s'appuyait à califourchon pour regarder le jeu.</t>
  </si>
  <si>
    <t xml:space="preserve">    Vulpin (Queue-de-rat) : Plante herbeuse commune des prairies dont l'épi allongé ressemble à la queue d'un renard.</t>
  </si>
  <si>
    <t xml:space="preserve">    Waaignage : L'ensemble des récoltes agricoles ou profit de la terre au Moyen Âge (vieux français normand).</t>
  </si>
  <si>
    <t xml:space="preserve">    Wagage : Limon, boue fertile ou alluvions déposées par les rivières lors des crues dans le Nord.</t>
  </si>
  <si>
    <t xml:space="preserve">    Waire : Terrain inculte, friche ou lande sauvage en vieux français régional.</t>
  </si>
  <si>
    <t xml:space="preserve">    Warandeurs : Officiers ou inspecteurs chargés de la surveillance des chasses royales autrefois.</t>
  </si>
  <si>
    <t xml:space="preserve">    Warat : Sorte de sauf-conduit ou de titre officiel de transport autrefois.</t>
  </si>
  <si>
    <t xml:space="preserve">    Warenne (ou Garenne) : Terrain de friche et de bois réservé aux lapins et aux chasses du seigneur au Moyen Âge.</t>
  </si>
  <si>
    <t xml:space="preserve">    Warie : Taxe féodale ou redevance perçue sur les marchandises.</t>
  </si>
  <si>
    <t xml:space="preserve">    Wassingue : Serpillière ou morceau de tissu servant à laver le sol (régionalisme du Nord de la France).</t>
  </si>
  <si>
    <t xml:space="preserve">    Waste : Terre inculte, friche ou grand désert stérile au Moyen Âge (vieux français normand).</t>
  </si>
  <si>
    <t xml:space="preserve">    Wateringue : Réseau de canaux et d'écluses gérant le drainage et l'évacuation des eaux dans les polders du Nord.</t>
  </si>
  <si>
    <t xml:space="preserve">    Wedelin : Sorte de petite mesure ou de récipient en bois autrefois.</t>
  </si>
  <si>
    <t xml:space="preserve">    Were : Digue de terre ou barrage en maçonnerie construit le long d'une rivière en vieux français.</t>
  </si>
  <si>
    <t xml:space="preserve">    Werp : Action de renoncer officiellement à un droit ou à un héritage au Moyen Âge (droit féodal).</t>
  </si>
  <si>
    <t xml:space="preserve">    Wespre (ou Vêpres) : L'office religieux chrétien célébré le soir au coucher du soleil en vieux français.</t>
  </si>
  <si>
    <t xml:space="preserve">    Willis : Créatures mythologiques des légendes slaves, fantômes de jeunes fiancées mortes qui font danser les hommes jusqu'à la mort (ballet Giselle).</t>
  </si>
  <si>
    <t xml:space="preserve">    Wiski (ou Whisky) : Sorte de voiture hippomobile légère à deux roues très haute à la mode au XIXe siècle.</t>
  </si>
  <si>
    <t xml:space="preserve">    Wison : Sorte de grand filet de pêche ou de nasse de rivière autrefois.</t>
  </si>
  <si>
    <t xml:space="preserve">    Witz : Mot d'esprit, saillie spirituelle ou plaisanterie mordante en langue allemande.</t>
  </si>
  <si>
    <t xml:space="preserve">    Wormien (Os wormien) : Petit os crânien supplémentaire surnuméraire situé entre les sutures des os du crâne (anatomie).</t>
  </si>
  <si>
    <t xml:space="preserve">    Wynagier (ou Vinagier) : Officier ou collecteur de la taxe féodale sur le vin au Moyen Âge.</t>
  </si>
  <si>
    <t xml:space="preserve">    Xanthéne : Composé chimique organique formant des cristaux jaunes, base de nombreuses matières colorantes.</t>
  </si>
  <si>
    <t xml:space="preserve">    Xénélasie : Loi de Sparte antique ordonnant l'expulsion ou interdisant l'accès de la cité aux étrangers.</t>
  </si>
  <si>
    <t xml:space="preserve">    Xénodoque : Établissement hospitalier ou hospice destiné à accueillir gratuitement les pèlerins et les étrangers au Moyen Âge.</t>
  </si>
  <si>
    <t xml:space="preserve">    Xérophagie : Pratique religieuse ascétique consistant à ne se nourrir que d'aliments secs et crus jadis.</t>
  </si>
  <si>
    <t xml:space="preserve">    Xérophyte : Plante parfaitement adaptée aux milieux arides et désertiques (comme le cactus).</t>
  </si>
  <si>
    <t xml:space="preserve">    Xiphophore : Petit poisson d'eau douce tropical de serre dont le mâle possède une nageoire en forme d'épée (le porte-épée).</t>
  </si>
  <si>
    <t xml:space="preserve">    Xylin : Qui appartient, se rapporte ou est de la nature de la laine ou du bois (terme didactique).</t>
  </si>
  <si>
    <t xml:space="preserve">    Xylolâtre : Personne qui adore les statues ou les idoles sculptées en bois comme des divinités.</t>
  </si>
  <si>
    <t xml:space="preserve">    Xylolithe : Matériau de construction composé de sciure de bois agglomérée avec du ciment (bois de pierre).</t>
  </si>
  <si>
    <t xml:space="preserve">    Xylologie : Étude scientifique détaillée de la structure, des propriétés et de la croissance du bois des arbres.</t>
  </si>
  <si>
    <t xml:space="preserve">    Xylophage : Animal ou insecte dont les larves se nourrissent exclusivement de la matière du bois (comme le termite).</t>
  </si>
  <si>
    <t xml:space="preserve">    Xylophore : Personne chargée de porter le bois lors des sacrifices sacrés dans l'Antiquité.</t>
  </si>
  <si>
    <t xml:space="preserve">    Yac (ou Yack) : Grand mammifère ruminant des plateaux du Tibet couvert d'une longue toison de poils laineux.</t>
  </si>
  <si>
    <t xml:space="preserve">    Yaçna : Partie principale des textes sacrés de l'Avesta contenant les prières liturgiques du zoroastrisme en Perse.</t>
  </si>
  <si>
    <t xml:space="preserve">    Yatagan : Sabre turc court, courbe, sans garde, au manche caractéristique en forme d'oreilles évasées.</t>
  </si>
  <si>
    <t xml:space="preserve">    Youyou : Petite embarcation légère servant d'annexe pour faire la liaison entre un navire au mouillage et le quai.</t>
  </si>
  <si>
    <t xml:space="preserve">    Ypocras : Boisson médiévale faite de vin sucré au miel et fortement parfumé d'épices (cannelle, gingembre).</t>
  </si>
  <si>
    <t xml:space="preserve">    Zagaie (ou Sagaie) : Lance ou javelot léger de jet utilisé par les guerriers d'Afrique.</t>
  </si>
  <si>
    <t xml:space="preserve">    Zain (Cheval zain) : Se dit d'un cheval ou d'un chien dont la robe est d'une couleur totalement unie, sans aucun poil blanc.</t>
  </si>
  <si>
    <t xml:space="preserve">    Zamées : Variété de plantes fossiles ou de palmiers tropicaux de la famille des cycadales.</t>
  </si>
  <si>
    <t xml:space="preserve">    Zani (ou Zanni) : Personnage de valet bouffon, rusé et intrigant dans la Commedia dell'arte italienne.</t>
  </si>
  <si>
    <t xml:space="preserve">    Zapatéado : Danse traditionnelle espagnole rythmée caractérisée par le martèlement sonore des talons sur le sol (flamenco).</t>
  </si>
  <si>
    <t xml:space="preserve">    Zec (ou Zéquin) : Ancienne pièce de monnaie d'or frappée à Venise, très recherchée pour sa pureté autrefois.</t>
  </si>
  <si>
    <t xml:space="preserve">    Zéleur : Partisan fervent, défenseur plein de zèle d'une cause ou d'une doctrine (variante de zélateur).</t>
  </si>
  <si>
    <t xml:space="preserve">    Zend-Avesta : L'ensemble des livres sacrés de la religion de Zoroastre dans la Perse antique.</t>
  </si>
  <si>
    <t xml:space="preserve">    Zététique : Méthode scientifique de recherche critique fondée sur le doute et le refus de toute affirmation sans preuve.</t>
  </si>
  <si>
    <t xml:space="preserve">    Zeugme : Figure consistant à adjoindre à un seul mot deux compléments de sens différents (ex : il prit son chapeau et la porte).</t>
  </si>
  <si>
    <t xml:space="preserve">    Zézaiement : Défaut de prononciation consistant à remplacer les consonnes chuintantes (ch, j) par des sifflantes (s, z).</t>
  </si>
  <si>
    <t xml:space="preserve">    Zingari : Terme ancien d'origine italienne pour désigner les Tsiganes ou les Bohémiens.</t>
  </si>
  <si>
    <t xml:space="preserve">    Zooïatrie : Ancien nom scientifique donné à la médecine vétérinaire et à l'art de soigner les animaux.</t>
  </si>
  <si>
    <t xml:space="preserve">    Zoolithe : Débris fossilisé ou pétrifié d'un animal préhistorique dans la roche.</t>
  </si>
  <si>
    <t xml:space="preserve">    Zootaxie : Partie de la zoologie consacrée à la classification méthodique des animaux.</t>
  </si>
  <si>
    <t xml:space="preserve">    Zopissa : Mélange de poix et de cire raclé de la coque des vieux navires, jadis utilisé en pharmacie ancienne.</t>
  </si>
  <si>
    <t xml:space="preserve">    Zwanze : Humour gouailleur, plaisanterie typique et ironique traditionnelle de la ville de Bruxelles.</t>
  </si>
  <si>
    <t xml:space="preserve">    Zymique : Qui appartient, se rapporte ou est propre aux fermentations chimiques.</t>
  </si>
  <si>
    <t xml:space="preserve">    Zymotique (Maladie zymotique) : Maladie infectieuse que l'on croyait jadis causée par un processus de fermentation interne dans le sang.</t>
  </si>
  <si>
    <t xml:space="preserve">    Tabelle : Liste de données, tableau de chiffres ou barème officiel (terme suisse/belge).</t>
  </si>
  <si>
    <t>(ou Jusant) Période où la mer descend à marée basse (terme maritime).</t>
  </si>
  <si>
    <t>(ou Onques) Mot de vieux français signifiant "jamais" (utilisé dans "oncques ne vit").</t>
  </si>
  <si>
    <t>(ou Oye) Mot de vieux français pour désigner l'oie.</t>
  </si>
  <si>
    <t>(ou Aurochs) Bœuf sauvage préhistorique géant aujourd'hui disparu, ancêtre de nos races de bétail.</t>
  </si>
  <si>
    <t>(ou Yack) Grand mammifère ruminant des plateaux du Tibet couvert d'une longue toison de poils laineux.</t>
  </si>
  <si>
    <t>(ou Zéquin) Ancienne pièce de monnaie d'or frappée à Venise, très recherchée pour sa pureté autrefois.</t>
  </si>
  <si>
    <t>(ou Bief) Canal de dérivation qui conduit l'eau d'une rivière jusqu'à la roue d'un moulin.</t>
  </si>
  <si>
    <t>(ou Glaie) Sorte de plante aquatique des marais ressemblant à l'iris (le glaïeul sauvage).</t>
  </si>
  <si>
    <t>Gone</t>
  </si>
  <si>
    <t>(ou Gonne) Tunique longue portée au Moyen Âge ; ou enfant dans le parler lyonnais moderne.</t>
  </si>
  <si>
    <t>(ou Naie) Sorte de petite cheville ou de cale en bois rustique.</t>
  </si>
  <si>
    <t>(ou Vieux oing) Graisse de porc ou de bête purifiée servant à lubrifier les essieux des charrettes autrefois.</t>
  </si>
  <si>
    <t>(ou Ost) L'armée ou la campagne militaire féodale au Moyen Âge en vieux français.</t>
  </si>
  <si>
    <t>(ou Oreille) Mot de vieux français ou régional pour désigner l'oreille.</t>
  </si>
  <si>
    <t>(ou Sceau) Empreinte de cire officielle authentifiant un document en vieux français.</t>
  </si>
  <si>
    <t>(ou Fief) Terre concédée par un seigneur à son vassal au Moyen Âge en vieux français.</t>
  </si>
  <si>
    <t>(ou Lods et ventes) Taxe féodale payée au seigneur lors de la vente ou du transfert d'une terre de son domaine.</t>
  </si>
  <si>
    <t>(ou Mire) Ancien médecin ou guérisseur de village au Moyen Âge.</t>
  </si>
  <si>
    <t>(ou Poupe) Le côté droit d'un navire dans la marine ancienne (opposé à babord/babord).</t>
  </si>
  <si>
    <t>(ou Puine) Puits ou trou d'eau à la campagne en vieux français régional.</t>
  </si>
  <si>
    <t>(ou Rieux) Petit ruisseau, canal ou filet d'eau claire à la campagne (vieux français).</t>
  </si>
  <si>
    <t>(ou Sabéen) Habitant du royaume antique de Saba (Yémen actuel) ; ou secte religieuse d'Orient.</t>
  </si>
  <si>
    <t>(ou Tilleul) Mot de vieux français pour désigner l'arbre du tilleul.</t>
  </si>
  <si>
    <t>(ou Zanni) Personnage de valet bouffon, rusé et intrigant dans la Commedia dell'arte italienne.</t>
  </si>
  <si>
    <t>(ou Baile) Magistrat, officier de justice seigneurial ou régisseur de domaine au Moyen Âge.</t>
  </si>
  <si>
    <t>(ou Crolle) Boucle de cheveux ou ondulation naturelle en vieux français régional.</t>
  </si>
  <si>
    <t>(ou Décil) Division statistique correspondant à un dixième d'une population donnée.</t>
  </si>
  <si>
    <t>(ou Douat) Petit canal ou fossé d'évacuation d'eau à la campagne.</t>
  </si>
  <si>
    <t>(ou Drille) Petit outil servant à percer le bois ; ou un compagnon joyeux (un bon drille).</t>
  </si>
  <si>
    <t>(ou Fasinage) Ouvrage défensif composé de fascines de bois.</t>
  </si>
  <si>
    <t>(ou Ficard) Sorte d'outil tranchant de vigneron ou de jardinier autrefois.</t>
  </si>
  <si>
    <t>(ou Pastel) Plante dont les feuilles fournissaient une célèbre teinture bleue solide au Moyen Âge.</t>
  </si>
  <si>
    <t>(ou Eau de naffe) Ancien nom donné à l'eau de fleur d'oranger en parfumerie ancienne.</t>
  </si>
  <si>
    <t>(ou Nonce apostolique) Ambassadeur officiel du pape auprès d'un gouvernement étranger.</t>
  </si>
  <si>
    <t>(ou Omble chevalier) Excellent poisson d'eau douce des grands lacs alpins de la famille des salmonidés.</t>
  </si>
  <si>
    <t>(ou Umbo) Saillie de fer pointue ou arrondi fixé au centre du bouclier (écu) pour dévier les coups.</t>
  </si>
  <si>
    <t>(ou Ourcelet) Petit vase, pot ou récipient de terre cuite en vieux français.</t>
  </si>
  <si>
    <t>(ou Bow-window) Fenêtre en encorbellement construite en saillie sur la façade d'un bâtiment, formant une avancée vitrée.</t>
  </si>
  <si>
    <t>(ou Orvale) Petite plante sauvage aromatique de la famille des sauges (la sauge sclarée).</t>
  </si>
  <si>
    <t>(ou Oustal) Maison d'habitation, demeure ou foyer en langue d'oc et vieux français du Midi.</t>
  </si>
  <si>
    <t>(ou Ourcel) Petit pot, vase ou récipient de terre cuite (variante d'orcel).</t>
  </si>
  <si>
    <t>(ou Oukase) Décret officiel impérial proclamé par le Tsar de Russie ; par extension, une décision arbitraire et sans réplique.</t>
  </si>
  <si>
    <t>(ou Sainte-Vehme) Ancien tribunal secret redoutable exerçant une justice sévère en Allemagne au Moyen Âge.</t>
  </si>
  <si>
    <t>(ou Housse) Couverture de tissu servant à protéger la selle d'un cheval ou un meuble.</t>
  </si>
  <si>
    <t>(ou Narguilé) Pipe orientale à eau dotée d'un long tuyau flexible pour fumer le tabac.</t>
  </si>
  <si>
    <t>(ou Jaquette) Tunique de drap ou de cuir courte portée par les paysans ou les hommes d'armes au Moyen Âge.</t>
  </si>
  <si>
    <t>(ou Cahier) Assemblage de feuilles de parchemin ou de papier au Moyen Âge.</t>
  </si>
  <si>
    <t>(ou Chêne) Mot de vieux français pour désigner le chêne.</t>
  </si>
  <si>
    <t>(ou Kyrie eleison) Prière ou chant liturgique chrétien en langue grecque signifiant "Seigneur, prends pitié".</t>
  </si>
  <si>
    <t>(ou Lede) Dépression humide et sablonneuse située entre deux dunes littorales.</t>
  </si>
  <si>
    <t>(ou Païen) Qui appartient aux religions polythéistes de l'Antiquité, non chrétien.</t>
  </si>
  <si>
    <t>(ou Recoit) Calme, tranquille, paisible ou caché dans un coin en vieux français.</t>
  </si>
  <si>
    <t>(ou Rosace) Grand motif d'architecture circulaire orné de vitraux au portail des églises gothiques.</t>
  </si>
  <si>
    <t>(ou Salve Regina) Prière et chant liturgique catholique solennel dédié à la Vierge Marie.</t>
  </si>
  <si>
    <t>(ou Sauce) Mot de vieux français pour désigner une sauce de cuisine.</t>
  </si>
  <si>
    <t>(ou Scieur) Ouvrier dont le métier est de couper le bois à la scie (utilisé dans "soyer de long").</t>
  </si>
  <si>
    <t>(ou Tenson) Débat, dispute poétique et courtoise entre deux troubadours au Moyen Âge.</t>
  </si>
  <si>
    <t>(ou Toise) Ancienne mesure de longueur basée sur l'envergure des bras ouverts en vieux français.</t>
  </si>
  <si>
    <t>(ou Oukase) Décret officiel impérial proclamé par le Tsar de Russie ; par extension, une décision arbitraire.</t>
  </si>
  <si>
    <t>(ou Sainte-Vehme) Ancien tribunal secret redoutable exerçant une justice sévère et expéditive en Allemagne au Moyen Âge.</t>
  </si>
  <si>
    <t>(ou Whisky) Sorte de voiture hippomobile légère à deux roues très haute à la mode au XIXe siècle.</t>
  </si>
  <si>
    <t>(ou Almuce) Coiffure ou camail de fourrure que les chanoines portaient sur l'épaule en hiver.</t>
  </si>
  <si>
    <t>(ou Bidauts) Soldats d'infanterie légère armés de lances au Moyen Âge.</t>
  </si>
  <si>
    <t>(ou Boëte) Appât fait de morceaux de poissons hachés utilisé par les marins pour la pêche à la morue.</t>
  </si>
  <si>
    <t>(ou Chebek) Petit navire méditerranéen à voiles latines et trois mâts, très rapide, utilisé par les corsaires barbaresques.</t>
  </si>
  <si>
    <t>(ou Écbase) Figure de rhétorique consistant à digresser pour revenir plus fort au sujet.</t>
  </si>
  <si>
    <t>(ou Échomeau) Sorte de petit siège bas rustique en vieux français régional.</t>
  </si>
  <si>
    <t>(ou Érane) Association d'entraide ou repas pris en commun où chacun apporte sa part dans la Grèce antique.</t>
  </si>
  <si>
    <t>(ou Fouasse) Galette de blé fine cuite sous la cendre autrefois, devenue une brioche traditionnelle du Sud-Ouest.</t>
  </si>
  <si>
    <t>(ou Gaiole) Cage à oiseaux ou petite prison fermée de barreaux en vieux français régional.</t>
  </si>
  <si>
    <t>Geuser</t>
  </si>
  <si>
    <t>(ou Gueuser) Mener une vie de mendiant, quémander sa nourriture ou vivre misérablement.</t>
  </si>
  <si>
    <t>(ou Ghazal) Court poème d'amour d'origine persane ou arabe construit sur des rimes régulières.</t>
  </si>
  <si>
    <t>(ou Glaner) Ramasser les épis de blé restés sur le champ après la moisson.</t>
  </si>
  <si>
    <t>(ou Gumène) Gros et solide cordage de chanvre utilisé pour retenir l'ancre d'un navire.</t>
  </si>
  <si>
    <t>(ou Gregale) Vent violent et froid de nord-est qui souffle sur la mer Méditerranée centrale.</t>
  </si>
  <si>
    <t>(ou Groseil) Nom ancien ou régional donné à la groseille ou à l'arbuste groseillier.</t>
  </si>
  <si>
    <t>(ou Givre) Monstre mythologique représenté sous la forme d'un serpent avalant un enfant en héraldique.</t>
  </si>
  <si>
    <t>(ou Muselet) Armature de fil de fer fixée sur le bouchon des bouteilles de champagne pour l'empêcher de sauter.</t>
  </si>
  <si>
    <t>(ou Nazard) Jeu d'orgue au son nasillard ; ou coup de doigt sec donné sur le nez (chiquenaude autrefois).</t>
  </si>
  <si>
    <t>(ou Essence de néroli) Huile essentielle très précieuse obtenue par distillation des fleurs de l'oranger amer.</t>
  </si>
  <si>
    <t>(ou Homélie) Sermon religieux en vieux français.</t>
  </si>
  <si>
    <t>(ou Depouilles opimes) Armes prises par le général romain en chef sur le général ennemi qu'il avait tué de sa main.</t>
  </si>
  <si>
    <t>(ou Orée) La bordure, la limite extrême d'une forêt ou d'un bois en vieux français.</t>
  </si>
  <si>
    <t>(ou Ormedaie) Terrain ou forêt planté principalement d'ormes.</t>
  </si>
  <si>
    <t>(ou Ahura Mazda) Le dieu du bien, de la lumière et de la vérité dans la religion de la Perse antique (zoroastrisme).</t>
  </si>
  <si>
    <t>Rimeon</t>
  </si>
  <si>
    <t>(ou Rimeur) Poète médiocre en vieux français.</t>
  </si>
  <si>
    <t>(ou Shako) Coiffure militaire rigide, haute, en forme de cône tronqué muni d'une visière et d'un plumet (XIXe siècle).</t>
  </si>
  <si>
    <t>(ou Stabat Mater) Chant religieux liturgique catholique célébrant la douleur de la Vierge au pied de la Croix.</t>
  </si>
  <si>
    <t>(ou Théorbe) Grand instrument de musique ancien à cordes pincées de la famille des luths muni d'un double manche.</t>
  </si>
  <si>
    <t>(ou Hétaïre) Courtisane grecque de haut rang, cultivée et raffinée, dans l'Antiquité.</t>
  </si>
  <si>
    <t>(ou Icelle) Pronom démonstratif de vieux français juridique signifiant "celui-ci" ou "celle-ci".</t>
  </si>
  <si>
    <t>(ou Youtser) Chanter des vocalises rapides en passant de la voix de poitrine à la voix de tête (tyrolienne).</t>
  </si>
  <si>
    <t>(ou Ébe) Période où la mer descend à marée basse (opposé au flot ou flux).</t>
  </si>
  <si>
    <t>(ou Carabe) Ancien nom donné à l'ambre jaune ou au succin en pharmacie ancienne.</t>
  </si>
  <si>
    <t>(ou Libeccio) Vent violent de sud-ouest qui souffle sur la mer Méditerranée (notamment en Corse et Italie).</t>
  </si>
  <si>
    <t>(ou Lutin) Petit être mythologique farceur et nocturne en vieux français.</t>
  </si>
  <si>
    <t>(ou Mascaret) Vague soudaine et violente remontant le cours d'un fleuve lors des grandes marées.</t>
  </si>
  <si>
    <t>(ou Mafflu) Qui a de grosses joues rebondies, potelées et volumineuses.</t>
  </si>
  <si>
    <t>(ou Mimésis) Imitation de la nature ou de la réalité dans les œuvres d'art ou de littérature (concept philosophique).</t>
  </si>
  <si>
    <t>(ou Sagaie) Lance ou javelot léger de jet utilisé par les guerriers d'Afrique.</t>
  </si>
  <si>
    <t>(ou Pard) Panthère ou léopard dans les textes poétiques anciens.</t>
  </si>
  <si>
    <t>(ou Pareaux) Sorte de petits bassins ou canaux de décantation dans les marais salants.</t>
  </si>
  <si>
    <t>(ou Peloton) Portion de fil de laine enroulé en boule.</t>
  </si>
  <si>
    <t>(ou Pesade) Mouvement de haute école d'équitation où le cheval se dresse sur ses membres postérieurs en levant les pattes avant.</t>
  </si>
  <si>
    <t>(ou Ramer) Attacher des plantes grimpantes (comme les pois) sur des tuteurs de bois (des rames).</t>
  </si>
  <si>
    <t>(ou Royaume) Mot de vieux français pour désigner le territoire d'un royaume.</t>
  </si>
  <si>
    <t>(ou Regoulement) Refoulement de l'eau provoqué par un obstacle ou une crue.</t>
  </si>
  <si>
    <t>(ou Roussin) Cheval de charge ou de travail robuste utilisé au Moyen Âge, inférieur au destrier de guerre.</t>
  </si>
  <si>
    <t>(ou Rubacelle) Variété de rubis d'un rouge rose pâle ou pierre fine imitant le rubis.</t>
  </si>
  <si>
    <t>(ou Saquer de can) Tirer brusquement sur un cordage ; ou argot signifiant rejeter, éliminer.</t>
  </si>
  <si>
    <t>(ou Seillon) Seau de bois ou récipient muni d'une anse servant à puiser l'eau ou traire les vaches.</t>
  </si>
  <si>
    <t>(ou Saoul) Ivre ou rassasié jusqu'à l'excès en vieux français régional.</t>
  </si>
  <si>
    <t>(ou Théorbe) Grand instrument de musique ancien à cordes pincées de la famille des luths à double manche.</t>
  </si>
  <si>
    <t>(ou Turcie) Levée de terre ou digue de maçonnerie construite le long de la Loire pour empêcher les crues.</t>
  </si>
  <si>
    <t>(ou Orme) Mot de vieux français pour désigner le jeune orme (l'arbre).</t>
  </si>
  <si>
    <t>(ou Vérole) Ancien nom donné à la syphilis ou à la variole (la petite vérole) autrefois.</t>
  </si>
  <si>
    <t>(ou Voyage) Mot de vieux français pour désigner un déplacement, un voyage ou une expédition.</t>
  </si>
  <si>
    <t>(ou Vêpres) L'office religieux chrétien célébré le soir au coucher du soleil en vieux français.</t>
  </si>
  <si>
    <t>(ou Yatagan) Sabre turc courbe sans garde au manche caractéristique.</t>
  </si>
  <si>
    <t>(ou Bachelette) Jeune fille ou jeune femme en vieux français.</t>
  </si>
  <si>
    <t>(ou Casbah) Citadelle fortifiée ou quartier ancien entourant la forteresse dans les villes d'Afrique du Nord.</t>
  </si>
  <si>
    <t>(ou Cattleya) Variété d'orchidée tropicale aux fleurs grandes, spectaculaires et colorées.</t>
  </si>
  <si>
    <t>(ou Khamsin) Vent du désert brûlant, sec et poussiéreux qui souffle en Égypte pendant cinquante jours au printemps.</t>
  </si>
  <si>
    <t>(ou Cimaise) Moulure supérieure d'une corniche ; ou rail en haut d'un mur pour suspendre les tableaux.</t>
  </si>
  <si>
    <t>(ou Dyscole) Qui est d'humeur difficile, querelleuse et indisciplinée envers les règles.</t>
  </si>
  <si>
    <t>(ou Dracaena) Plante tropicale d'appartement à longues feuilles appelée aussi dragonnier.</t>
  </si>
  <si>
    <t>(ou Eschare) Croûte noire et sèche qui se forme sur la peau suite à une brûlure ou une pression prolongée (lit de malade).</t>
  </si>
  <si>
    <t>(ou Euskara) Nom de la langue basque parlée traditionnellement au Pays basque.</t>
  </si>
  <si>
    <t>(ou Mozette) Courte pelerine de soie ou de laine boutonnée sur le devant portée par les hauts dignitaires de l'Église.</t>
  </si>
  <si>
    <t>(ou Moutier) Ancien nom de vieux français pour désigner un monastère ou une église monastique.</t>
  </si>
  <si>
    <t>(ou Vases murrhins) Vases antiques précieux faits d'une matière minérale rare aux reflets colorés (la fluorine).</t>
  </si>
  <si>
    <t>(ou Naquaire) Ancien grand tambour de cuivre d'origine orientale utilisé au Moyen Âge.</t>
  </si>
  <si>
    <t>(ou Nolis) Prix du transport d'un passager ou de marchandises sur un navire (droit maritime).</t>
  </si>
  <si>
    <t>(ou Jeux néméens) Grands jeux publics célébrés tous les deux ans à Némée en l'honneur de Hercule et Jupiter.</t>
  </si>
  <si>
    <t>(ou Affréter) Louer un navire ou une embarcation pour le transport de marchandises ou de passagers (droit maritime).</t>
  </si>
  <si>
    <t>(ou Pierre ollaire) Roche calcaire tendre, facile à sculpter et résistant au feu, dont on faisait des marmites (des olles).</t>
  </si>
  <si>
    <t>(ou Jugement de Dieu) Épreuve physique médiévale (le fer rouge, l'eau bouillante) dont l'issue déterminait l'innocence ou la culpabilité d'un accusé.</t>
  </si>
  <si>
    <t>(ou Goupil) Renard en vieux français médiéval régional.</t>
  </si>
  <si>
    <t>(ou Dieu des armées) Titre hébreu sacré donné à Dieu dans les textes bibliques anciens.</t>
  </si>
  <si>
    <t>(ou Jazeran) Tunique de mailles fines en fer très serrée portée sous la cuirasse au Moyen Âge.</t>
  </si>
  <si>
    <t>Journel</t>
  </si>
  <si>
    <t>(ou Journelle) Qui se fait ou dure un jour, journalier en vieux français.</t>
  </si>
  <si>
    <t>(ou Cantref) Ancienne division territoriale ou district au Pays de Galles médiéval.</t>
  </si>
  <si>
    <t>(ou Chiliare) Ancienne mesure agraire de superficie.</t>
  </si>
  <si>
    <t>(ou Lieutenant) Grade militaire abrégé dans l'argot des soldats autrefois.</t>
  </si>
  <si>
    <t>(ou Mesnil) Domaine rural, maison d'habitation avec ses dépendances (très fréquent en toponymie).</t>
  </si>
  <si>
    <t>(ou Mérande) Goûter, collation légère prise au milieu de l'après-midi à la campagne (Midi).</t>
  </si>
  <si>
    <t>(ou Essence de mirbane) Produit chimique à l'odeur forte d'amande amère utilisé autrefois en parfumerie industrielle.</t>
  </si>
  <si>
    <t>(ou Moufette) Émanation de gaz toxiques, étouffants et dangereux dans une galerie de mine ou une grotte.</t>
  </si>
  <si>
    <t>(ou Ataghan) Sabre turc court, courbe, sans garde, au manche caractéristique en oreilles.</t>
  </si>
  <si>
    <t>(ou Paillot) Petit lit de paille, paillasse rustique ou natte de marin.</t>
  </si>
  <si>
    <t>(ou Pannelle) Petit motif de blason en forme de feuille de peuplier (héraldique).</t>
  </si>
  <si>
    <t>(ou Papegai) Oiseau de plâtre ou de bois servant de cible pour les concours de tir à l'arc au Moyen Âge.</t>
  </si>
  <si>
    <t>(ou Paraclet) Titre divin donné au Saint-Esprit (le consolateur) dans les textes chrétiens.</t>
  </si>
  <si>
    <t>(ou Pariage) Contrat féodal par lequel deux seigneurs géraient une terre à égalité de droits au Moyen Âge.</t>
  </si>
  <si>
    <t>(ou Juge pédagne) Juge inférieur de village qui rendait la justice debout dans les foires (Antiquité/Moyen Âge).</t>
  </si>
  <si>
    <t>(ou Picaudo) Sorte d'outil en fer pointu utilisé par les maçons ou les paveurs.</t>
  </si>
  <si>
    <t>(ou Retable) Grande construction sculptée ou peinte placée verticalement derrière l'autel d'une église.</t>
  </si>
  <si>
    <t>(ou Rinçeau) Forte pièce de charpente en bois formant le renfort d'un moulin ou d'un navire.</t>
  </si>
  <si>
    <t>(ou Rousture) Liure solide faite de plusieurs tours de cordage pour fortifier ou lier un mât de navire.</t>
  </si>
  <si>
    <t>(ou Coquin) Mot d'origine germanique désignant un fripon, un vaurien ou un coquin.</t>
  </si>
  <si>
    <t>(ou Sycomore) Variété de figuier d'Égypte antique ; ou grand arbre de la famille des érables.</t>
  </si>
  <si>
    <t>(ou Moissonneur) Ouvrier agricole chargé de couper les céréales à la faucille autrefois (vieux français).</t>
  </si>
  <si>
    <t>(ou Taluter) Donner une inclinaison en pente oblique à un terrain ou à un fossé de route.</t>
  </si>
  <si>
    <t>(ou Taudis) Logement misérable, sale, exigu et mal entretenu.</t>
  </si>
  <si>
    <t>(ou Thalamus) Partie interne du cerveau servant de relais pour les voies sensorielles.</t>
  </si>
  <si>
    <t>(ou Trémail) Grand filet de pêche formé de trois nappes de filets superposées pour capturer les poissons de fond.</t>
  </si>
  <si>
    <t>(ou Traînel) Piège à gibier fait d'un lacet ou d'une corde cachée à fleur de sol autrefois.</t>
  </si>
  <si>
    <t>Trbouch</t>
  </si>
  <si>
    <t>(ou Tarbouch) Bonnet de feutre rouge rigide, souvent orné d'un gland noir, porté en Orient (proche du fez).</t>
  </si>
  <si>
    <t>(ou Tugure) Cabane misérable, hutte pauvre et chétive à la campagne (du latin tugurium).</t>
  </si>
  <si>
    <t>(ou Valeton) Jeune valet ou serviteur de bas étage au Moyen Âge (vieux français).</t>
  </si>
  <si>
    <t>(ou Rousture) Liure solide faite de plusieurs tours de cordage pour lier deux pièces de bois ou mâts ensemble.</t>
  </si>
  <si>
    <t>(ou Vigne) Mot de vieux français ou régional pour désigner la vigne.</t>
  </si>
  <si>
    <t>(ou Piqure vivelle) Lésion cutanée ou petite piqûre d'insecte sur la peau autrefois.</t>
  </si>
  <si>
    <t>(ou Garenne) Terrain de friche et de bois réservé aux lapins et aux chasses du seigneur au Moyen Âge.</t>
  </si>
  <si>
    <t>(ou Haruspice) Prêtre étrusque puis romain qui lisait l'avenir dans les entrailles d'animaux sacrifiés.</t>
  </si>
  <si>
    <t>(ou Bagaudes) Bandes de paysans révoltés et de pillards dans la Gaule romaine.</t>
  </si>
  <si>
    <t>(ou Bélandre) Petit navire de transport à fond plat utilisé sur les canaux et rivières.</t>
  </si>
  <si>
    <t>(ou Baratre) Gouffre profond à Athènes où l'on jetait les criminels condamnés à mort.</t>
  </si>
  <si>
    <t>(ou Céraunite) Pierre de foudre (météorite ou hache préhistorique que l'on croyait tombée du ciel avec la foudre).</t>
  </si>
  <si>
    <t>(ou Cyclamor) Motif de héraldique représentant un anneau ou un cercle de couleur vive.</t>
  </si>
  <si>
    <t>(ou Œcumène) Totalité des terres habitées et exploitées par l'humanité sur la surface du globe.</t>
  </si>
  <si>
    <t>(ou Hellébore) Plante vivace des montagnes (la rose de Noël) jadis réputée pour guérir la folie.</t>
  </si>
  <si>
    <t>(ou Étambot) Forte pièce de bois ou de fer verticale formant l'extrémité arrière de la coque d'un navire.</t>
  </si>
  <si>
    <t>(ou Falote) Grande lanterne de papier ou de bois portée au bout d'un bâton autrefois.</t>
  </si>
  <si>
    <t>(ou Galuchat) Peau de raie ou de requin tannée, au grain perlé, utilisée en maroquinerie fine.</t>
  </si>
  <si>
    <t>(ou Godendard) Lourde arme blanche flamande médiévale, sorte de grand bâton ferré muni d'une pointe.</t>
  </si>
  <si>
    <t>(ou Gonfanon) Étendard de guerre médiéval attaché verticalement à la lance d'un chevalier.</t>
  </si>
  <si>
    <t>(ou Mousseux) Qui produit de la mousse ou pétille (comme le vin mousseux).</t>
  </si>
  <si>
    <t>(ou Mirmidon) Homme de très petite taille, chétif et insignifiant qui cherche à faire le fier.</t>
  </si>
  <si>
    <t>(ou Néfande) Qui est abominable, horrible, sacrilège et dont la morale réprouve jusqu'au nom.</t>
  </si>
  <si>
    <t>(ou Lettres nundinales) Relatif au jour de marché (les nundines) qui se tenait tous les huit jours à Rome.</t>
  </si>
  <si>
    <t>(ou Obéissances) Territoires ou charges relevant de l'autorité d'une abbaye ou d'un ordre monastique.</t>
  </si>
  <si>
    <t>(ou Écoumène) L'ensemble des terres habitées par l'humanité.</t>
  </si>
  <si>
    <t>(ou Loi oppienne) Ancienne loi romaine restreignant le luxe et les dépenses des femmes pendant les guerres.</t>
  </si>
  <si>
    <t>(ou Hortolane) Maraîcher ou jardinier en vieux français régional.</t>
  </si>
  <si>
    <t>(ou??) Ouvrier agricole ou moissonneur à la journée au Moyen Âge.</t>
  </si>
  <si>
    <t>(ou Ypocras) Boisson médiévale faite de vin rouge ou blanc sucré au miel et fortement parfumé d'épices (cannelle, gingembre).</t>
  </si>
  <si>
    <t>(ou Culdees) Membres d'une ancienne communauté de moines ascétiques en Écosse et en Irlande au Moyen Âge.</t>
  </si>
  <si>
    <t>(ou Avalanche) Masse de neige qui se détache et descend violemment d'une montagne (vieux français des Alpes).</t>
  </si>
  <si>
    <t>(ou Livret) Texte écrit d'un opéra ou d'une œuvre musicale théâtrale.</t>
  </si>
  <si>
    <t>(ou Mauresque) Qui appartient ou se rapporte aux Maures d'Afrique du Nord ou d'Espagne.</t>
  </si>
  <si>
    <t>(ou Moleskine) Toile de coton forte vernie imitant le cuir, très utilisée pour couvrir les carnets.</t>
  </si>
  <si>
    <t>(ou Faux soleil) Phénomène optique atmosphérique faisant apparaître un ou plusieurs doublets du Soleil à ses côtés.</t>
  </si>
  <si>
    <t>(ou Pâquier) Terrain de pâturage ouvert pour le bétail.</t>
  </si>
  <si>
    <t>(ou Paveur) Artisan spécialisé dans la pose et l'ajustement des pavés sur le sol des rues.</t>
  </si>
  <si>
    <t>(ou Chiffonnier) Artisan chargé de ramasser les vieux chiffons et loques de tissu pour la papeterie autrefois.</t>
  </si>
  <si>
    <t>(ou Provende) Ration de nourriture ou de fourrage donnée aux bêtes de somme ; ou provisions de bouche.</t>
  </si>
  <si>
    <t>(ou Rastelier) Petit râteau de jardinier ou mangeoire à bétail rustique.</t>
  </si>
  <si>
    <t>(ou Rebouteux) Guérisseur traditionnel sans diplôme spécialisé dans la remise en place des articulations et des os.</t>
  </si>
  <si>
    <t>(ou Saquement) Pillage, sac d'une ville ou destruction violente au Moyen Âge (vieux français).</t>
  </si>
  <si>
    <t>(ou Scribe) Personne chargée des écritures et de copier les manuscrits autrefois.</t>
  </si>
  <si>
    <t>(ou Superfin) Étoffe ou marchandise d'une qualité supérieure, extrêmement fine autrefois.</t>
  </si>
  <si>
    <t>(ou Voleur) Voleur de nuit ou rôdeur nocturne dans l'ancien argot des filous.</t>
  </si>
  <si>
    <t>(ou Travouillement) Mouvement de balancement ou d'oscillation défectueux d'un mécanisme de moulin.</t>
  </si>
  <si>
    <t>(ou Whisky) Ancien nom d'origine gaélique donné à l'eau-de-vie de grain en Écosse (signifiant eau de vie).</t>
  </si>
  <si>
    <t>(ou Voussoir) Pierre taillée en coin formant le cintre d'une arche ou d'une voûte en maçonnerie.</t>
  </si>
  <si>
    <t>(ou Vinagier) Officier ou collecteur de la taxe féodale sur le vin au Moyen Âge.</t>
  </si>
  <si>
    <t>(ou Baucent) Étendard de guerre noir et blanc des chevaliers de l'ordre du Temple.</t>
  </si>
  <si>
    <t>(ou Bourdaloue) Ruban ou cordon de tissu qui entoure la base de la calotte d'un chapeau.</t>
  </si>
  <si>
    <t>(ou Caryatide) Statue de femme drapée soutenant une corniche ou un entablement sur sa tête.</t>
  </si>
  <si>
    <t>(ou Schabraque) Couverture de feutre ou de fourrure placée sous la selle des chevaux de cavalerie.</t>
  </si>
  <si>
    <t>(ou Chlingue) Sorte de cordage ou de filet de levage ; ou argot populaire signifiant puer.</t>
  </si>
  <si>
    <t>(ou Chilopode) Arthropode terrestre prédateur muni de nombreuses pattes (comme le mille-pattes ou la scolopendre).</t>
  </si>
  <si>
    <t>(ou Chtonien) Qui se rapporte aux divinités souterraines et infernales de la Terre (comme Hadès ou Perséphone).</t>
  </si>
  <si>
    <t>(ou Cinghalais) Relatif à la principale ethnie ou à la langue de l'île de Sri Lanka.</t>
  </si>
  <si>
    <t>(ou Diphtérie) Maladie infectieuse grave des voies respiratoires formant de fausses membranes dans la gorge.</t>
  </si>
  <si>
    <t>(ou Échillon) Sorte de grand filet de pêche vertical.</t>
  </si>
  <si>
    <t>(ou Ésandole) Sorte de petite tuile de bois (bardeau) servant à couvrir les toits des chalets de montagne.</t>
  </si>
  <si>
    <t>(ou Maréchal-ferrant) Artisan spécialisé dans le ferrage des chevaux ou des bœufs de trait.</t>
  </si>
  <si>
    <t>(ou Guirlande) Ornement de fleurs ; ou cercle de cordage servant à fortifier la mâture d'un navire.</t>
  </si>
  <si>
    <t>(ou Népenthé) Breuvage magique mythologique réputé effacer la tristesse et les chagrins ; ou plante carnivore.</t>
  </si>
  <si>
    <t>(ou Nyctalope) Personne ou animal capable de voir clairement dans l'obscurité ou la nuit.</t>
  </si>
  <si>
    <t>(ou Nonpareille) Qui n'a pas son pareil, exceptionnel, unique ; ou très petit caractère d'imprimerie.</t>
  </si>
  <si>
    <t>(ou Somnambule) Personne qui marche et se déplace la nuit pendant son sommeil.</t>
  </si>
  <si>
    <t>(ou Obsidienne) Roche volcanique vitreuse, noire et brillante, très tranchante, utilisée dans la préhistoire.</t>
  </si>
  <si>
    <t>Synecdote</t>
  </si>
  <si>
    <t>(ou Synecdoque) Figure consistant à prendre le tout pour la partie, ou inversement (ex : une voile pour un navire).</t>
  </si>
  <si>
    <t>(ou Prescription acquisitive) Fait d'acquérir légalement la propriété d'un bien par l'effet d'une possession prolongée dans le temps (droit).</t>
  </si>
  <si>
    <t>(ou Higoumène) Supérieur ou abbé d' un monastère dans l'Église chrétienne d'Orient (orthodoxe).</t>
  </si>
  <si>
    <t>(ou Homonculus) Petit être humain artificiel miniature que les alchimistes prétendaient fabriquer.</t>
  </si>
  <si>
    <t>(ou Somnambule) Personne qui marche ou agit en dormant pendant son sommeil.</t>
  </si>
  <si>
    <t>(ou Chevet) Traversin de lit en vieux français régional.</t>
  </si>
  <si>
    <t>(ou Marguillier) Laïc chargé de la garde et de l'administration des biens d'une église de paroisse.</t>
  </si>
  <si>
    <t>(ou Maghrébins) Habitants ou originaires du Maghreb (Afrique du Nord) dans les anciens textes géographiques.</t>
  </si>
  <si>
    <t>(ou Mouron des oiseaux) Petite plante sauvage des jardins dont les oiseaux de cage sont très friands.</t>
  </si>
  <si>
    <t>(ou Philomèle) Nom poétique antique donné au rossignol en référence au mythe grec.</t>
  </si>
  <si>
    <t>(ou Rédarguer) Réprimer, blâmer ou réfuter vigoureusement un argument en justice.</t>
  </si>
  <si>
    <t>(ou Saule) Mot de vieux français ou régional pour désigner le saule sauvage.</t>
  </si>
  <si>
    <t>(ou Taxonomie) Science des classifications des êtres vivants et des structures (en biologie).</t>
  </si>
  <si>
    <t>(ou Prescription acquisitive) Fait d'acquérir légalement la propriété d'un bien par l'effet d'une possession prolongée (droit).</t>
  </si>
  <si>
    <t>(ou Vertugadin) Armature de cerceaux de bois portée sous la jupe par les femmes aux XVIe et XVIIe siècles pour l'évaser.</t>
  </si>
  <si>
    <t>(ou Apophthegme) Parole mémorable, sentence courte et percutante d'un personnage célèbre.</t>
  </si>
  <si>
    <t>(ou Caqueteuse) Chaise basse à haut dossier et assise trapézoïdale du XVIe siècle, conçue pour bavarder à l'aise.</t>
  </si>
  <si>
    <t>(ou Colombarium) Monument funéraire muni de niches où l'on dépose les urnes cinéraires contenant les cendres des morts.</t>
  </si>
  <si>
    <t>(ou Nycticorax) Oiseau de nuit de la famille des hérons (le héron bihoreau).</t>
  </si>
  <si>
    <t>(ou Olographe) Testament écrit entièrement, daté et signé de la main même du testateur (sans notaire).</t>
  </si>
  <si>
    <t>(ou Icthyique) Relatif aux poissons ou à leur étude.</t>
  </si>
  <si>
    <t>(ou Jaquemart) Automate de fer ou de bronze qui frappe les heures avec un marteau sur la cloche d'un clocher.</t>
  </si>
  <si>
    <t>(ou Lambrusques) Vignes sauvages des forêts produisant de petits raisins acides.</t>
  </si>
  <si>
    <t>(ou Lexicologie) Science qui étudie la structure, l'origine et la signification des mots d'une langue.</t>
  </si>
  <si>
    <t>(ou Patatras) Grands traits de plume informes, ratures ou écritures illisibles (gribouillis).</t>
  </si>
  <si>
    <t>(ou Pinchbeck) Alliage de cuivre et de zinc imitant la couleur de l'or inventé au XVIIIe siècle pour la bijouterie fausse.</t>
  </si>
  <si>
    <t>(ou Trinquette) Pourboire donné aux marins ou ouvriers en vieux français maritime (de l'allemand trinkgeld).</t>
  </si>
  <si>
    <t>(ou Crampe de l'écrivain) Difficulté ou paralysie douloureuse des muscles des doigts lors de l'écriture.</t>
  </si>
  <si>
    <t>(ou Pouce-pied) Crustacé marin comestible rare qui vit fixé sur les rochers battus par les vagues.</t>
  </si>
  <si>
    <t>Thiephaigne</t>
  </si>
  <si>
    <t>(ou Tiphaine) Ancien nom traditionnel donné à la fête de l'Épiphanie au Moyen Âge.</t>
  </si>
  <si>
    <t>(ou Opisthographe) Manuscrit, parchemin ou feuille écrit sur les deux faces (recto et verso).</t>
  </si>
  <si>
    <t>(ou Manicorde) Ancien instrument de musique à clavier et cordes frappées au son très étouffé.</t>
  </si>
  <si>
    <t>(ou Proprio motu) Expression latine signifiant "de son propre mouvement", de sa propre initiative sans influence externe.</t>
  </si>
  <si>
    <t>(ou Sarrasinesque) Qui appartient ou se rapporte aux Sarrasins ou à l'art du Moyen Âge d'Orient.</t>
  </si>
  <si>
    <t>(ou Vade in pace) Cachot souterrain très profond et muré où les moines insoumis étaient enfermés à perpétuité (religion).</t>
  </si>
  <si>
    <t>(ou Christophe) Plante charnue des falaises maritimes au goût iodé (le céleri de mer).</t>
  </si>
  <si>
    <t>(ou Chryséléphantine) Statue antique faite de plaques d'or (pour les draps) et d'ivoire (pour la chair), comme la statue de Zeus à Olympie.</t>
  </si>
  <si>
    <t>(En pagale) En grand désordre, pêle-mêle (origine maritime, variante de pataquès).</t>
  </si>
  <si>
    <t>(Se panader) Marcher fièrement en se pavanant et en prenant des airs importants.</t>
  </si>
  <si>
    <t>(Biens paraphernaux) Biens propres d'une femme mariée qui restaient sous sa gestion personnelle (droit ancien).</t>
  </si>
  <si>
    <t>(In partibus) Évêque titulaire d'un diocèse antique disparu situé en terre infidèle (expression signifiant "sans pouvoir réel").</t>
  </si>
  <si>
    <t>(Hareng pec) Hareng fraîchement pêché, salé en caque sur le bateau même.</t>
  </si>
  <si>
    <t>(Reine Pédauque) Reine mythologique représentée avec un pied d'oie sur les portails des cathédrales.</t>
  </si>
  <si>
    <t>(Bois pelard) Tronc d'arbre abattu auquel on a retiré l'écorce pour en extraire le tanin.</t>
  </si>
  <si>
    <t>(Faire péneau) Mettre les voiles d'un navire en ralingue pour arrêter sa course (marine ancienne).</t>
  </si>
  <si>
    <t>(Mur perreyé) Mur de fortification ou digue renforcé par un revêtement de grosses pierres de taille.</t>
  </si>
  <si>
    <t>(Sacrifice piaculaire) Sacrifice religieux expiatoire destiné à apaiser la colère des dieux et laver une souillure.</t>
  </si>
  <si>
    <t>(Roman picaresque) Genre littéraire espagnol mettant en scène les aventures de héros marginaux, rusés et vagabonds (les picaros).</t>
  </si>
  <si>
    <t>(Courir la prétantaine) Courir les rues, courir d'un lieu à un autre à la recherche d'aventures frivoles.</t>
  </si>
  <si>
    <t>(Édition princeps) La toute première édition imprimée d'un ouvrage ancien ou classique.</t>
  </si>
  <si>
    <t>(Lit de Procuste) Règle arbitraire et rigide à laquelle on veut plier les faits de force (en référence au brigand mythologique).</t>
  </si>
  <si>
    <t>(Se rebéquer) Répondre avec insolence, se rebiffer avec fierté face à une autorité.</t>
  </si>
  <si>
    <t>(Se récolliger) Rassembler ses pensées, se recueillir intérieurement avec calme (vocabulaire spirituel).</t>
  </si>
  <si>
    <t>(Se recrobiller) Se recroqueviller, se replier sur soi-même sous l'effet de la chaleur ou du froid.</t>
  </si>
  <si>
    <t>(Se rédimer) Se racheter d'une faute ou s'affranchir d'une peine ou d'une taxe contre de l'argent.</t>
  </si>
  <si>
    <t>(la femelle est la Ribaude) Débauché, vaurien ou soldat de bas étage au Moyen Âge ; par extension, personne libertine.</t>
  </si>
  <si>
    <t>(Eau de rogomme) Ancienne liqueur forte faite d'eau-de-vie parfumée ; par extension, voix rauque d'ivrogne (voix de rogomme).</t>
  </si>
  <si>
    <t>(Hareng saure) Hareng salé et séché au plus haut point jusqu'à ce qu'il prenne une couleur jaune-brun.</t>
  </si>
  <si>
    <t>(Opus sectile) Technique de décoration de mosaïque romaine faite de plaques de marbre découpées.</t>
  </si>
  <si>
    <t>(Vers senaire) Vers composé de six pieds ou de six mètres dans la poésie latine antique.</t>
  </si>
  <si>
    <t>(Terre sigillée) Poterie romaine rouge fine ornée de motifs en relief estampés à l'aide d'un sceau (un sigillum).</t>
  </si>
  <si>
    <t>(Se solacier) Se consoler, se divertir ou prendre du bon temps joyeusement (vieux français littéraire).</t>
  </si>
  <si>
    <t>(En tapinois) En se cachant, de manière sournoise, furtive et invisible.</t>
  </si>
  <si>
    <t>(Roche tarpéienne) Crête rocheuse du Capitole à Rome d'où l'on jetait les traîtres (utilisé dans "la roche tarpéienne est proche du Capitole").</t>
  </si>
  <si>
    <t>(Papier tellière) Grand format de papier fort utilisé autrefois pour les actes juridiques et les notaires.</t>
  </si>
  <si>
    <t>(In terminis) Expression latine juridique signifiant "dans les termes stricts" de la loi ou du contrat.</t>
  </si>
  <si>
    <t>(Donner le torquet) Duper, tromper ou faire faire une mauvaise affaire à une personne autrefois.</t>
  </si>
  <si>
    <t>(Grive tourdille) Variété de grive commune au plumage gris-brun tacheté.</t>
  </si>
  <si>
    <t>(Pierre tumulaire) Dalle de pierre posée horizontalement au-dessus d'une tombe (pierre tombale).</t>
  </si>
  <si>
    <t>(Bleu turquin) D'une couleur bleu foncé et profond, tirant légèrement sur le gris ardoise.</t>
  </si>
  <si>
    <t>(Ad usum) Expression latine signifiant "pour l'usage de", destiné à servir à une personne précise.</t>
  </si>
  <si>
    <t>(Cure uvale) Cure médicale consistant à ne se nourrir que de raisins frais pendant une période.</t>
  </si>
  <si>
    <t>(En valdrague) En grand désordre, pêle-mêle, de manière précipitée et confuse de manière familière.</t>
  </si>
  <si>
    <t>(Couronne vallaire) Couronne d'or ornée de pieux décernée au premier soldat romain qui franchissait le retranchement ennemi.</t>
  </si>
  <si>
    <t>(Édition variorum) Édition d'un texte ancien accompagnée des commentaires et notes de divers auteurs.</t>
  </si>
  <si>
    <t>(À vau-de-route) En pleine déroute, de manière totalement désordonnée et précipitée (en parlant d'une armée en fuite).</t>
  </si>
  <si>
    <t>(Viande venée) Viande de grand gibier qui commence à se gâter et à prendre une odeur forte suite à la chasse.</t>
  </si>
  <si>
    <t>(Se ventrouiller) Se vautrer, se vautrer dans la boue ou la vase comme le fait le sanglier.</t>
  </si>
  <si>
    <t>(À la venvole) De manière légère, étourdie, irréfléchie et au hasard, au gré du vent (familier).</t>
  </si>
  <si>
    <t>(Chemin vicinal) Chemin communal carrossable reliant plusieurs villages ou hameaux entre eux.</t>
  </si>
  <si>
    <t>(Époque victorienne) Relatif au règne de la reine Victoria en Angleterre au XIXe siècle, marqué par la rigueur morale.</t>
  </si>
  <si>
    <t>(Sirop violat) Sirop médical ancien parfumé aux fleurs de violettes, utilisé pour calmer la toux.</t>
  </si>
  <si>
    <t>(Provinces vitelliennes) Provinces romaines fidèles à l'empereur Vitellius dans l'Antiquité.</t>
  </si>
  <si>
    <t>(la femelle est la Vivandière) Commerçant autorisé à suivre les armées en campagne pour vendre des vivres et alcools aux soldats.</t>
  </si>
  <si>
    <t>(Dépenses voluptuaires) Dépenses de pur luxe, d'agrément et de plaisir, non nécessaires à la conservation d'un bien (droit).</t>
  </si>
  <si>
    <t>(Queue-de-rat) Plante herbeuse commune des prairies dont l'épi allongé ressemble à la queue d'un renard.</t>
  </si>
  <si>
    <t>(Os wormien) Petit os crânien supplémentaire surnuméraire situé entre les sutures des os du crâne (anatomie).</t>
  </si>
  <si>
    <t>(Cheval zain) Se dit d'un cheval ou d'un chien dont la robe est d'une couleur totalement unie, sans aucun poil blanc.</t>
  </si>
  <si>
    <t>(Maladie zymotique) Maladie infectieuse que l'on croyait jadis causée par un processus de fermentation interne dans le sang.</t>
  </si>
  <si>
    <t>Apophthegme : Parole mémorable, sentence courte et percutante d'un personnage célèbre.</t>
  </si>
  <si>
    <t>Bachelette : Jeune fille ou jeune femme en vieux français.</t>
  </si>
  <si>
    <t>Baratre (ou Barathre) : Gouffre profond à Athènes où l'on jetait les condamnés à mort ; les enfers.</t>
  </si>
  <si>
    <t>Bélandre : Petit navire de transport à fond plat utilisé sur les canaux et rivières.</t>
  </si>
  <si>
    <t>Chryséléphantine : Statue antique faite d'or (pour les vêtements) et d'ivoire (pour la chair).</t>
  </si>
  <si>
    <t>Chtonien (ou Chthonien) : Relatif aux divinités souterraines et infernales de la Terre.</t>
  </si>
  <si>
    <t>Éleuthénie : Fête ou célébration de la liberté dans la Grèce antique.</t>
  </si>
  <si>
    <t>Éphélides : Nom scientifique et médical donné aux taches de rousseur.</t>
  </si>
  <si>
    <t>Epique : Qui raconte des exploits héroïques et grandioses.</t>
  </si>
  <si>
    <t>Épulons : Prêtres romains chargés de l'organisation des festins sacrés lors des grands jeux.</t>
  </si>
  <si>
    <t>Exégète : Spécialiste de l'interprétation critique et de l'explication des textes sacrés ou anciens.</t>
  </si>
  <si>
    <t>Glaie : Plante aquatique des marais ressemblant à l'iris (le glaïeul sauvage).</t>
  </si>
  <si>
    <t>Gone, gonne : Tunique longue portée au Moyen Âge ; ou enfant dans le parler lyonnais.</t>
  </si>
  <si>
    <t>Gueuser : Mener une vie de mendiant, quémander sa nourriture ou vivre misérablement.</t>
  </si>
  <si>
    <t>Higoumène : Supérieur ou abbé d'un monastère dans l'Église chrétienne d'Orient (orthodoxe).</t>
  </si>
  <si>
    <t>Jaquemart : Automate de fer ou de bronze qui frappe les heures avec un marteau sur une cloche.</t>
  </si>
  <si>
    <t>Jaquet : Ancien nom populaire donné au jeu de trictrac ou de backgammon ; ou le lièvre.</t>
  </si>
  <si>
    <t>Jaquette : Vêtement masculin de cérémonie à longues basques ; ou jaque courte au Moyen Âge.</t>
  </si>
  <si>
    <t>Journel, elle : Qui se fait ou dure un jour, journalier en vieux français.</t>
  </si>
  <si>
    <t>Lambrequins : Rubans de tissu découpés ornant un casque (héraldique) ; ou bordure découpée de toit.</t>
  </si>
  <si>
    <t>Mafflu : Qui a de grosses joues rebondies, potelées et volumineuses.</t>
  </si>
  <si>
    <t>Muselet : Armature de fil de fer fixée sur le bouchon des bouteilles de champagne.</t>
  </si>
  <si>
    <t>Obsidionale : Relatif au siège d'une ville (ex: une monnaie obsidionale frappée pendant un siège).</t>
  </si>
  <si>
    <t>Ourcel : Petit pot, vase ou récipient de terre cuite en vieux français.</t>
  </si>
  <si>
    <t>Paillot : Petit lit de paille, paillasse rustique ou natte de marin.</t>
  </si>
  <si>
    <t>Paludier : Ouvrier travaillant à la récolte du sel dans les marais salants.</t>
  </si>
  <si>
    <t>Palustre : Qui appartient, se rapporte ou pousse dans les marais.</t>
  </si>
  <si>
    <t>Pampre : Branche de vigne portant ses feuilles, ses vrilles et ses grappes de raisin.</t>
  </si>
  <si>
    <t>Pannelle : Motif de blason en forme de feuille de peuplier (héraldique).</t>
  </si>
  <si>
    <t>Paraclet : Titre divin donné au Saint-Esprit (le consolateur) dans les textes chrétiens.</t>
  </si>
  <si>
    <t>Par-dessus : Manteau ample que l'on porte au-dessus des autres vêtements.</t>
  </si>
  <si>
    <t>Pareaux : Petits bassins ou canaux de décantation dans les marais salants.</t>
  </si>
  <si>
    <t>Parensus : Par-dessus ou au-dessus en vieux français.</t>
  </si>
  <si>
    <t>Pargué : Ancienne exclamation de juron familier (variante de parbleu).</t>
  </si>
  <si>
    <t>Passerie : Traité de commerce, de paix ou droit de passage frontalier dans les Pyrénées autrefois.</t>
  </si>
  <si>
    <t>Provende : Ration de nourriture ou de fourrage donnée aux bêtes ; provisions de bouche.</t>
  </si>
  <si>
    <t>Puine : Puits, trou d'eau ou arbuste (le fusain) selon les régions en vieux français.</t>
  </si>
  <si>
    <t>Sans-cullottides : Les jours complémentaires ajoutés à la fin de l'année dans le calendrier républicain.</t>
  </si>
  <si>
    <t>Spallière : Pièce de l'armure de fer protégeant l'épaule du chevalier.</t>
  </si>
  <si>
    <t>Spargirie : Alchimie médicale consistant à séparer et purifier les métaux (variante de spagirique).</t>
  </si>
  <si>
    <t>Spéculaire : Qui a les propriétés d'un miroir, qui réfléchit la lumière.</t>
  </si>
  <si>
    <t>Spélonque : Grotte, caverne ou antre profond en vieux français littéraire.</t>
  </si>
  <si>
    <t>Spic : Variété de lavande sauvage à larges feuilles (le lavandin ou nard de France).</t>
  </si>
  <si>
    <t>Spinelle : Pierre fine précieuse d'un rouge éclatant souvent confondue avec le rubis.</t>
  </si>
  <si>
    <t>Spiration : Concept théologique désignant la production du Saint-Esprit au sein de la Trinité.</t>
  </si>
  <si>
    <t>Spirolle : Petite ligne spirale ou ornement en hélice autrefois.</t>
  </si>
  <si>
    <t>Spumeux : Qui est couvert de mousse, d'écume ou qui ressemble à de l'écume.</t>
  </si>
  <si>
    <t>Spurien : Qui est faux, illégitime ou d'origine bâtarde dans les anciens textes.</t>
  </si>
  <si>
    <t>Stalle : Siège de bois à dossier élevé, rangé le long du chœur d'une église pour les religieux.</t>
  </si>
  <si>
    <t>Stampe : Estampe, marque imprimée ou redevance sur les mines autrefois.</t>
  </si>
  <si>
    <t>Stanguette : Petite tringle, cheville ou verrou métallique dans un mécanisme de serrure.</t>
  </si>
  <si>
    <t>Starie : Jours réglementaires alloués pour le chargement ou déchargement d'un navire au port (droit maritime).</t>
  </si>
  <si>
    <t>Staurolâtre : Personne qui adore la croix comme un symbole divin ou une idole sacrée.</t>
  </si>
  <si>
    <t>Stillatoire : Qui s'écoule ou tombe goutte à goutte (en pharmacie/distillation ancienne).</t>
  </si>
  <si>
    <t>Stinkal : Sorte de pierre calcaire ou minéral à l'odeur forte lorsqu'on le frotte.</t>
  </si>
  <si>
    <t>Stipendier : Payer une personne, des mercenaires ou des espions pour qu'ils agissent pour notre compte.</t>
  </si>
  <si>
    <t>Stoliste : Prêtre égyptien antique chargé de la garde des vêtements sacrés et de parer les statues des dieux.</t>
  </si>
  <si>
    <t>Stolonomie : Traité ou science de la marine, de l'armement et de l'administration des flottes de navires.</t>
  </si>
  <si>
    <t>Strapasser : Traiter rudement, maltraiter ou exécuter un travail artistique à la hâte et sans soin.</t>
  </si>
  <si>
    <t>Suage : Humidité, fine couche de sueur ou graisse s'accumulant sur une pièce mécanique.</t>
  </si>
  <si>
    <t>Subelin : Sorte de vêtement de fourrure précieuse (zibeline) en vieux français.</t>
  </si>
  <si>
    <t>Suborner : Séduire, corrompre une personne pour la pousser à commettre une mauvaise action ou un faux témoignage.</t>
  </si>
  <si>
    <t>Subrécot : Supplément de dépense, écot additionnel que l'on doit payer à la fin d'un repas.</t>
  </si>
  <si>
    <t>Subreption : Fait d'obtenir un acte ou un privilège en cachant une vérité ou par mensonge (droit).</t>
  </si>
  <si>
    <t>Subsidence : Affaissement lent et progressif de l'écorce terrestre ou d'un bassin sédimentaire.</t>
  </si>
  <si>
    <t>Subsumption : Action d'inclure un cas particulier ou un concept sous une règle générale (en logique).</t>
  </si>
  <si>
    <t>Sulciforme : Qui présente des rainures, des sillons parallèles ou des fentes (en anatomie/botanique).</t>
  </si>
  <si>
    <t>Superfusion : État d'un corps liquide qui reste liquide à une température inférieure à son point de congélation.</t>
  </si>
  <si>
    <t>Supernel : Qui est céleste, supérieur, divin ou vient d'en haut en vieux français mystique.</t>
  </si>
  <si>
    <t>Superséder : Différer, suspendre ou remettre une action juridique à plus tard (ex: superséder aux poursuites).</t>
  </si>
  <si>
    <t>Surcens : Redevance foncière ou taxe seigneuriale supplémentaire s'ajoutant au cens principal.</t>
  </si>
  <si>
    <t>Surérogation : Action méritoire qui va au-delà de ce qui est strictement exigé par le devoir ou la loi.</t>
  </si>
  <si>
    <t>Surge (Laine surge) : Laine brute qui n'a pas été lavée ni dégraissée après la tonte du mouton.</t>
  </si>
  <si>
    <t>Surlé : Qui a commencé à s'aigrir, en parlant du lait ou d'un fluide.</t>
  </si>
  <si>
    <t>Surranation : État d'un acte officiel qui a perdu sa validité légale pour avoir dépassé sa date limite (péremption).</t>
  </si>
  <si>
    <t>Sybarite : Personne qui recherche les plaisirs de la vie, le luxe et le confort d'une manière raffinée et efféminée.</t>
  </si>
  <si>
    <t>Sycamor : Variété de figuier d'Égypte antique ; ou grand arbre de la famille des érables.</t>
  </si>
  <si>
    <t>Sylphe : Génie invisible, gracieux et aérien dans les légendes mythologiques nordiques.</t>
  </si>
  <si>
    <t>Sylvain : Divinité protectrice des forêts et des bois dans la mythologie romaine.</t>
  </si>
  <si>
    <t>Symblépharon : Adhérence cicatricielle anormale de la paupière au globe oculaire (terme médical).</t>
  </si>
  <si>
    <t>Symploque : Figure consistant à répéter un mot en début de phrase et un autre mot en fin de phrase.</t>
  </si>
  <si>
    <t>Symposiaque : Relatif aux banquets, aux festins philosophiques et aux réunions de buveurs dans l'Antiquité.</t>
  </si>
  <si>
    <t>Synalèphe : Contraction ou fusion de deux voyelles successives en une seule syllabe en poésie.</t>
  </si>
  <si>
    <t>Synarchie : Système de gouvernement où le pouvoir est exercé simultanément par plusieurs autorités ou un groupe secret.</t>
  </si>
  <si>
    <t>Synaxe : Assemblée religieuse chrétienne primitive réunie pour la prière et la liturgie.</t>
  </si>
  <si>
    <t>Synchyse : Confusion totale, désordre extrême dans la construction des mots d'une phrase qui en détruit le sens.</t>
  </si>
  <si>
    <t>Syndérèse : Remords intime de la conscience morale qui pousse l'homme vers le bien (en philosophie).</t>
  </si>
  <si>
    <t>Synecdoque : Figure consistant à remplacer un mot par un autre lié par un rapport d'inclusion (ex: le fer pour l'épée).</t>
  </si>
  <si>
    <t>Synodique : Relatif au synode ; ou intervalle de temps séparant deux conjonctions de la Lune avec le Soleil (astronomie).</t>
  </si>
  <si>
    <t>Syringe : Flûte de Pan traditionnelle faite de roseaux assemblés ; ou conduit souterrain.</t>
  </si>
  <si>
    <t>Syrvante (ou Servante) : Sorte de court poème ou de pièce satirique médiévale en vieux français.</t>
  </si>
  <si>
    <t>Taluter : Donner une inclinaison en pente oblique à un terrain ou à un fossé de route.</t>
  </si>
  <si>
    <t>Tarbouch : Bonnet de feutre rouge rigide, orné d'un gland noir, porté traditionnellement en Orient.</t>
  </si>
  <si>
    <t>Tarpéienne (Roche tarpéienne) : Crête rocheuse du Capitole à Rome d'où l'on jetait les traîtres dans l'Antiquité.</t>
  </si>
  <si>
    <t>Taudis : Logement misérable, sale, exigu et mal entretenu.</t>
  </si>
  <si>
    <t>Thiephaigne ou Tiphaine : Ancien nom traditionnel donné à la fête de l'Épiphanie au Moyen Âge.</t>
  </si>
  <si>
    <t>Turcie : Levée de terre ou digue de maçonnerie construite le long de la Loire pour empêcher les crues.</t>
  </si>
  <si>
    <t>Wteringue (ou Wateringue) : Réseau de canaux et d'écluses gérant le drainage et l'évacuation des eaux dans les polders.</t>
  </si>
  <si>
    <t>(ou Servante) Sorte de court poème ou de pièce satirique médiévale en vieux français.</t>
  </si>
  <si>
    <t>(Roche tarpéienne) Crête rocheuse du Capitole à Rome d'où l'on jetait les traîtres dans l'Antiquité.</t>
  </si>
  <si>
    <t>(ou Wateringue) Réseau de canaux et d'écluses gérant le drainage et l'évacuation des eaux dans les polders.</t>
  </si>
  <si>
    <t>Très difficile à comprendre ; obscur, nébuleux.</t>
  </si>
  <si>
    <t>Gaieté vive et entraînante ; entrain.</t>
  </si>
  <si>
    <t>Qui cherche à tromper ou induire en erreur sous des apparences séduisantes.</t>
  </si>
  <si>
    <t>Personne qui dénigre, méprise ou critique vivement.</t>
  </si>
  <si>
    <t>Critique violente, amère et passionnée contre quelqu'un ou quelque chose.</t>
  </si>
  <si>
    <t>Obligation de choisir entre deux partis comprenant tous deux des inconvénients.</t>
  </si>
  <si>
    <t>Qui a la blancheur ou la texture de l'ivoire.</t>
  </si>
  <si>
    <t>Art de la controverse, de la dispute philosophique.</t>
  </si>
  <si>
    <t>Qui n'est pas naturel ; artificiel ou faux.</t>
  </si>
  <si>
    <t>Qui est d'une gaieté libre, hardie, voire légèrement obscène.</t>
  </si>
  <si>
    <t>Doctrine philosophique qui fait du plaisir le but de la vie.</t>
  </si>
  <si>
    <t>Comportement ou réaction propre et particulière à un individu.</t>
  </si>
  <si>
    <t>Qui ne peut pas se flétrir, se faner ou périr.</t>
  </si>
  <si>
    <t>Qui indique le début ou le commencement d'une action.</t>
  </si>
  <si>
    <t>Attitude arrogante de quelqu'un qui se vante avec excès.</t>
  </si>
  <si>
    <t>Qui est placé au tout début d'un texte ou d'un discours.</t>
  </si>
  <si>
    <t>Qui exagère les marques de politesse ou de soumission par intérêt.</t>
  </si>
  <si>
    <t>Modèle de perfection, exemple idéal.</t>
  </si>
  <si>
    <t>Qui manque de courage, recule devant le moindre risque.</t>
  </si>
  <si>
    <t>Qui est d'humeur changeante, capricieuse ou colérique.</t>
  </si>
  <si>
    <t>Raisonner de façon trop pointilleuse sur des détails.</t>
  </si>
  <si>
    <t>Emploi très bien payé qui n'exige presque aucun travail.</t>
  </si>
  <si>
    <t>Discours qu'une personne se tient à elle-même tout haut.</t>
  </si>
  <si>
    <t>Dénonciateur professionnel, espion ou fourbe (Grèce antique).</t>
  </si>
  <si>
    <t>Dénonciateur professionnel, espion ou fourbe dans la démocratie athénienne antique.</t>
  </si>
  <si>
    <t>Phrase ou raisonnement qui répète inutilement la même idée.</t>
  </si>
  <si>
    <t>Phrase ou raisonnement vicieux qui répète inutilement la même idée en d'autres termes (ex : monter en haut).</t>
  </si>
  <si>
    <t>Qui parle avec une extrême rapidité et abondance.</t>
  </si>
  <si>
    <t>Qui parle avec une extrême rapidité, abondance et facilité.</t>
  </si>
  <si>
    <t>Premier lait d'une vache qui vient de vêler (le colostrum).</t>
  </si>
  <si>
    <t>Phrase qui présente une double interprétation ou une ambiguïté involontaire.</t>
  </si>
  <si>
    <t>Discours ou texte burlesque, volontairement obscur et incompréhensible.</t>
  </si>
  <si>
    <t>Serpent mythologique possédant une tête à chaque extrémité de son corps.</t>
  </si>
  <si>
    <t>Divinité de la mer dans la mythologie grecque, épouse de Poséidon.</t>
  </si>
  <si>
    <t>Hôte qui offre à dîner (en référence à la pièce de Molière).</t>
  </si>
  <si>
    <t>Cordage qui maintient le coin inférieur d'une voile du côté du vent.</t>
  </si>
  <si>
    <t>Qui se rapporte à la réflexion de la lumière ou du son.</t>
  </si>
  <si>
    <t>Religieux qui vit isolé dans la solitude.</t>
  </si>
  <si>
    <t>Qui concerne la réfraction de la lumière (en optique).</t>
  </si>
  <si>
    <t>Rupture volontaire dans la construction syntaxique d'une phrase.</t>
  </si>
  <si>
    <t>Figure de style qui consiste à reprendre le dernier mot d'une phrase au début de la suivante.</t>
  </si>
  <si>
    <t>Qui sort des eaux (souvent associé à la naissance de Vénus).</t>
  </si>
  <si>
    <t>Image imprimée en deux couleurs superposées produisant un effet de relief avec des lunettes 3D.</t>
  </si>
  <si>
    <t>Esclave ou serviteur chargé de lire à haute voix pendant les repas dans l'Antiquité.</t>
  </si>
  <si>
    <t>Qui élève l'âme vers des vérités spirituelles ou mystiques.</t>
  </si>
  <si>
    <t>Recueil de morceaux choisis ou de pensées de plusieurs auteurs.</t>
  </si>
  <si>
    <t>Chose ou concept qui présente une analogie parfaite avec un autre.</t>
  </si>
  <si>
    <t>État d'impeccabilité spirituelle ou d'incapacité à commettre un péché.</t>
  </si>
  <si>
    <t>Image déformée qui ne reprend sa forme normale que vue sous un angle précis ou avec un miroir.</t>
  </si>
  <si>
    <t>Répétition d'un même mot ou groupe de mots au début de plusieurs phrases ou vers.</t>
  </si>
  <si>
    <t>Renversement de l'ordre habituel des mots dans une phrase.</t>
  </si>
  <si>
    <t>Capitalisation des intérêts d'une dette pour qu'ils produisent à leur tour des intérêts.</t>
  </si>
  <si>
    <t>Bouclier sacré tombé du ciel, garant de la puissance de la Rome antique.</t>
  </si>
  <si>
    <t>Gladiateur antique qui combattait les yeux bandés ou masqués.</t>
  </si>
  <si>
    <t>Ligne de foin ou de céréales coupées laissée sur le champ par la faucheuse.</t>
  </si>
  <si>
    <t>Teinture rouge vif d'origine végétale utilisée autrefois pour le coton.</t>
  </si>
  <si>
    <t>Forcer quelqu'un à exécuter un travail pénible ou une corvée.</t>
  </si>
  <si>
    <t>Être spirituel céleste ; ou ancienne pièce de monnaie en or.</t>
  </si>
  <si>
    <t>Lance ou javelot à crochet utilisé autrefois par les guerriers francs.</t>
  </si>
  <si>
    <t>Petit coin de bois enfoncé pour serrer et caler un manche d'outil.</t>
  </si>
  <si>
    <t>Pièces de bois servant de rails pour faire glisser un navire lors de son lancement.</t>
  </si>
  <si>
    <t>Qui est serré, étroit ou réduit à la détresse.</t>
  </si>
  <si>
    <t>Sentiment de blâme, d'antipathie ou de reproche sévère envers quelqu'un.</t>
  </si>
  <si>
    <t>Jeu de mots fondé sur la ressemblance de prononciation (proche du calembour).</t>
  </si>
  <si>
    <t>Manuscrit ou parchemin écrit sur un seul côté.</t>
  </si>
  <si>
    <t>Amphibien qui n'a pas de queue à l'âge adulte (comme la grenouille ou le crapaud).</t>
  </si>
  <si>
    <t>Ancienne mesure de superficie pour les terres agricoles.</t>
  </si>
  <si>
    <t>Bas-officier d'infanterie d'Ancien Régime, inférieur au caporal.</t>
  </si>
  <si>
    <t>Figure de style reprenant le même mot deux fois dans des sens différents.</t>
  </si>
  <si>
    <t>Figure consistant à atténuer un reproche en y ajoutant un éloge.</t>
  </si>
  <si>
    <t>Attrait ou amour marqué des insectes pour les fleurs.</t>
  </si>
  <si>
    <t>Contrat par lequel un débiteur cède l'usage d'un immeuble à son créancier jusqu'au remboursement.</t>
  </si>
  <si>
    <t>Contradiction entre deux idées, deux textes ou deux propositions.</t>
  </si>
  <si>
    <t>Argument de défense qui consiste à admettre le fait reproché mais à le présenter comme un bienfait.</t>
  </si>
  <si>
    <t>Biens apportés par le mari en contrepartie de la dot de son épouse (droit ancien).</t>
  </si>
  <si>
    <t>Grand livre liturgique contenant les chants religieux notés.</t>
  </si>
  <si>
    <t>Donner artificiellement un aspect ancien ou usé à un objet neuf.</t>
  </si>
  <si>
    <t>Qui est orienté dans une direction opposée à la structure de référence.</t>
  </si>
  <si>
    <t>Qui empêche ou arrête les fermentations.</t>
  </si>
  <si>
    <t>Figure de style consistant à utiliser un nom propre comme un nom commun (ex: un Harpagon pour un avare).</t>
  </si>
  <si>
    <t>Relation d'opposition de sens entre deux mots (ex: grand et petit).</t>
  </si>
  <si>
    <t>Raisonnement par l'absurde démontrant la vérité d'une thèse en prouvant la fausseté de son opposée.</t>
  </si>
  <si>
    <t>Énumération détaillée des parties d'un tout.</t>
  </si>
  <si>
    <t>De façon tout à fait claire, ouverte et manifeste.</t>
  </si>
  <si>
    <t>Action d'éclat, acte de bravoure ou d'adresse au Moyen Âge.</t>
  </si>
  <si>
    <t>Point de l'orbite d'une planète le plus éloigné du Soleil.</t>
  </si>
  <si>
    <t>Chute d'une lettre ou d'une syllabe au tout début d'un mot (ex: bus pour autobus).</t>
  </si>
  <si>
    <t>Plante qui est totalement dépourvue de feuilles.</t>
  </si>
  <si>
    <t>Signes ou accents placés sur des lettres dans les manuscrits anciens.</t>
  </si>
  <si>
    <t>Perte de la foi ou scepticisme absolu.</t>
  </si>
  <si>
    <t>Doctrine théologique selon laquelle toutes les créatures seront finalement sauvées par Dieu à la fin des temps.</t>
  </si>
  <si>
    <t>Retranchement d'une lettre ou d'une syllabe à la fin d'un mot (ex: ciné pour cinéma).</t>
  </si>
  <si>
    <t>Envoyé ou nonce du pape auprès de l'empereur byzantin dans l'Antiquité.</t>
  </si>
  <si>
    <t>Proposition qui présente un caractère d'évidence universelle et de nécessité logique absolue.</t>
  </si>
  <si>
    <t>Copie exacte d'un manuscrit original.</t>
  </si>
  <si>
    <t>Court récit moral ou allégorique (comme une fable).</t>
  </si>
  <si>
    <t>Qui est marqué par le doute, l'incertitude ou l'absence de solution logique.</t>
  </si>
  <si>
    <t>Contradiction logique insoluble qui bloque un raisonnement.</t>
  </si>
  <si>
    <t>Interruption soudaine d'une phrase, marquant une hésitation, une émotion ou une menace.</t>
  </si>
  <si>
    <t>Renonciation publique et volontaire à une religion ou à un parti.</t>
  </si>
  <si>
    <t>Courte note ou annotation écrite en marge ou au bas d'un document.</t>
  </si>
  <si>
    <t>Terme médical ancien pour désigner un abcès ou une accumulation de pus.</t>
  </si>
  <si>
    <t>Apparaître ou être évident (terme de droit encore utilisé dans "il appert").</t>
  </si>
  <si>
    <t>Désiré ardemment par l'esprit ou par les sens.</t>
  </si>
  <si>
    <t>Extrémité arrondie d'une église, en demi-cercle derrière le chœur.</t>
  </si>
  <si>
    <t>Insecte ou animal qui est dépourvu d'ailes.</t>
  </si>
  <si>
    <t>Qui résiste aux effets du feu sans fondre ni s'altérer (réfractaire).</t>
  </si>
  <si>
    <t>Procédé de gravure à l'eau-forte imitant le dessin au lavis.</t>
  </si>
  <si>
    <t>Couleur d'un brun très foncé, tirant sur le noir.</t>
  </si>
  <si>
    <t>Vent du nord, froid et violent.</t>
  </si>
  <si>
    <t>Forme ancienne du mot "araignée".</t>
  </si>
  <si>
    <t>Aborder un navire de front pour l'attaquer ou l'amarrer (terme de marine ancien).</t>
  </si>
  <si>
    <t>Toiles d'araignées vieilles, poussiéreuses et pendantes.</t>
  </si>
  <si>
    <t>Qui concerne le labourage des terres et l'agriculture.</t>
  </si>
  <si>
    <t>Ancien instrument de navigation servant à mesurer la hauteur des astres (bâton de Jacob).</t>
  </si>
  <si>
    <t>Petit arbre méditerranéen produisant des fruits ronds et rouges comestibles.</t>
  </si>
  <si>
    <t>Arbre fruitier non greffé issu d'un semis direct.</t>
  </si>
  <si>
    <t>Série de petites arches décoratives réelles ou simulées sur un mur.</t>
  </si>
  <si>
    <t>Fil de laiton (alliage de cuivre et de zinc) utilisé autrefois.</t>
  </si>
  <si>
    <t>Petit archer, ou représentation de Cupidon armé de son arc.</t>
  </si>
  <si>
    <t>Premier médecin d'un souverain ou d'un pape dans l'Antiquité et le Moyen Âge.</t>
  </si>
  <si>
    <t>Instrument de musique ancien à cordes et à clavier, intermédiaire entre la viole et le clavecin.</t>
  </si>
  <si>
    <t>Principaux magistrats civils et politiques dans les cités de la Grèce antique.</t>
  </si>
  <si>
    <t>L'étoile la plus brillante de la constellation du Bouvier.</t>
  </si>
  <si>
    <t>Personne affairée qui s'occupe de tout de manière indiscrète sans rien faire d'utile.</t>
  </si>
  <si>
    <t>Brûler ou consumer (verbe ancien).</t>
  </si>
  <si>
    <t>Relatif au sable, ou plante qui pousse exclusivement dans le sable.</t>
  </si>
  <si>
    <t>Traîner l'ancre sur le fond de la mer sans que le navire soit immobilisé.</t>
  </si>
  <si>
    <t>Qui a l'éclat, la blancheur ou le son clair de l'argent.</t>
  </si>
  <si>
    <t>Couper l'extrémité morte d'une branche d'arbre juste au-dessus d'un bourgeon vivant.</t>
  </si>
  <si>
    <t>Cavalier d'infanterie légère armé d'une arquebuse sous l'Ancien Régime.</t>
  </si>
  <si>
    <t>Arbuste épineux des dunes produisant de petites baies oranges riches en vitamine C.</t>
  </si>
  <si>
    <t>Surveillant de galériens ou gardien de prison autrefois.</t>
  </si>
  <si>
    <t>Machine servant à étirer les fils de métaux précieux (or ou argent).</t>
  </si>
  <si>
    <t>Raisonnement d'une subtilité excessive et spécieuse, souvent utilisé pour tromper.</t>
  </si>
  <si>
    <t>Soldat d'élite de l'armée d'Alexandre le Grand portant un bouclier incrusté d'argent.</t>
  </si>
  <si>
    <t>Relatif à l'argent (le métal).</t>
  </si>
  <si>
    <t>Araignée aquatique qui tisse une cloche de soie sous l'eau pour y stocker de l'air.</t>
  </si>
  <si>
    <t>Petite flotte de navires de guerre espagnols protégeant le commerce aux Amériques.</t>
  </si>
  <si>
    <t>Peau de l'hermine dans sa livrée blanche d'hiver.</t>
  </si>
  <si>
    <t>Casque de fer fermé et articulé porté par les hommes d'armes au Moyen Âge.</t>
  </si>
  <si>
    <t>Qui est muni d'un anneau ou d'un bracelet (en zoologie ou botanique).</t>
  </si>
  <si>
    <t>Petits anneaux moulurés qui ornent le chapiteau d'une colonne dorique.</t>
  </si>
  <si>
    <t>Période de beau temps favorable à la navigation à la voile.</t>
  </si>
  <si>
    <t>Sorte de tissu de soie mince et léger originaire d'Orient.</t>
  </si>
  <si>
    <t>Être en retard dans le paiement d'une somme due périodiquement.</t>
  </si>
  <si>
    <t>Équipage, train de vie ou appareil d'un grand personnage.</t>
  </si>
  <si>
    <t>Dégât ou incendie causé par le feu dans une forêt ou sur des cultures.</t>
  </si>
  <si>
    <t>Étudiant de la faculté des arts au Moyen Âge.</t>
  </si>
  <si>
    <t>Mât situé le plus à l'arrière sur un navire à trois mâts.</t>
  </si>
  <si>
    <t>Qui se nourrit principalement de pain.</t>
  </si>
  <si>
    <t>Petit rongeur des champs de la famille des campagnols.</t>
  </si>
  <si>
    <t>Sorte de sagaie ou de lance légère utilisée par les cavaliers maures.</t>
  </si>
  <si>
    <t>Cheval qui n'a de blanc qu'au pied postérieur droit.</t>
  </si>
  <si>
    <t>Monstre mythique ou insecte qui semble dépourvu de pattes.</t>
  </si>
  <si>
    <t>Type de vers poétique utilisé dans l'Antiquité grecque et latine.</t>
  </si>
  <si>
    <t>Plante vivace des régions méditerranéennes à longues tiges et fleurs blanches.</t>
  </si>
  <si>
    <t>Petit ustensile ou récipient servant à mesurer les liquides autrefois.</t>
  </si>
  <si>
    <t>Ouverture destinée à laisser entrer ou sortir l'air pour la ventilation (soupirail).</t>
  </si>
  <si>
    <t>Terme musical italien signifiant "beaucoup" ou "très".</t>
  </si>
  <si>
    <t>Cuisson d'une substance dans son propre jus sans ajout de liquide externe (terme de pharmacie ancienne).</t>
  </si>
  <si>
    <t>Période d'assèchement volontaire d'un étang pour y cultiver la terre.</t>
  </si>
  <si>
    <t>Transformation d'une consonne en consonne sifflante (en linguistique).</t>
  </si>
  <si>
    <t>Sorte de pierre calcaire tendre utilisée autrefois pour fabriquer des sarcophages.</t>
  </si>
  <si>
    <t>Répétition d'un même son voyelle dans une phrase ou un vers.</t>
  </si>
  <si>
    <t>Rendre quelqu'un fou d'amour ou d'admiration pour une chose ou une personne.</t>
  </si>
  <si>
    <t>Os du pied s'articulant avec le tibia ; ou moulure ronde en forme d'anneau au sommet d'une colonne.</t>
  </si>
  <si>
    <t>Figure de style consistant à supprimer les mots de liaison (comme et, donc) entre des propositions.</t>
  </si>
  <si>
    <t>Tranquillité de l'âme absolue, absence de trouble et de passion (philosophie antique).</t>
  </si>
  <si>
    <t>Petites pièces de théâtre bouffonnes et satiriques de la Rome antique.</t>
  </si>
  <si>
    <t>Couper la tête d'un arbre pour stimuler la pousse des branches latérales.</t>
  </si>
  <si>
    <t>Fourneau à combustion lente utilisé par les alchimistes.</t>
  </si>
  <si>
    <t>Parer ou habiller quelqu'un avec un soin minutieux et excessif.</t>
  </si>
  <si>
    <t>Statue d'homme soutenant une corniche ou un balcon (équivalent masculin de la cariatide).</t>
  </si>
  <si>
    <t>Qui est composé de petites parcelles ou d'atomes, ou insecte tacheté de petits points.</t>
  </si>
  <si>
    <t>Habiller, coiffer ou parer une femme (terme médiéval).</t>
  </si>
  <si>
    <t>Causer de l'ennui, de la lassitude ou de la fatigue morale.</t>
  </si>
  <si>
    <t>Style de langage caractérisé par une élégance pure, délicate et sans surcharge.</t>
  </si>
  <si>
    <t>Petite coiffure de femme en pointe sur le front, à la mode sous la Renaissance.</t>
  </si>
  <si>
    <t>Petits insectes volants nuisibles aux cultures.</t>
  </si>
  <si>
    <t>Piège ou ruse grossière pour duper les personnes naïves.</t>
  </si>
  <si>
    <t>Regret d'avoir commis un péché dicté uniquement par la peur de l'enfer (en théologie).</t>
  </si>
  <si>
    <t>Qui est brûlé, desséché par l'action du soleil ou d'un vent chaud.</t>
  </si>
  <si>
    <t>Concert ou musique donnée à l'aube sous les fenêtres d'une personne pour lui faire honneur.</t>
  </si>
  <si>
    <t>Profit inattendu ; ou ancien droit du roi de s'emparer des biens d'un étranger décédé en France.</t>
  </si>
  <si>
    <t>Cheval dont la robe est blanche mêlée de poils fauves.</t>
  </si>
  <si>
    <t>Ancienne variété de poire d'été très juteuse.</t>
  </si>
  <si>
    <t>Sorte de tissu de laine léger fabriqué autrefois à Aubusson.</t>
  </si>
  <si>
    <t>Allure défectueuse d'un cheval qui galope des pattes avant et trotte des pattes arrière.</t>
  </si>
  <si>
    <t>Vieux terme juridique signifiant tué ou mis à mort.</t>
  </si>
  <si>
    <t>Attestation officielle certifiant qu'une personne a bien assisté à une leçon ou conférence.</t>
  </si>
  <si>
    <t>Nourrir les oiseaux de cage à la main ou à l'aide d'un petit auget.</t>
  </si>
  <si>
    <t>Religieuse appartenant à l'ordre de Saint-Augustin.</t>
  </si>
  <si>
    <t>Terme régional ancien désignant un petit ruisseau ou canal d'irrigation.</t>
  </si>
  <si>
    <t>Groupe de poissons de mer tropicaux.</t>
  </si>
  <si>
    <t>Joueuse de flûte dans l'Antiquité grecque.</t>
  </si>
  <si>
    <t>Qui appartient à la cour d'un prince ou d'un empereur (ex: le Conseil aulique).</t>
  </si>
  <si>
    <t>Mouvement d'un navire qui se rapproche de la direction du vent (en marine).</t>
  </si>
  <si>
    <t>Terme ancien pour désigner les bêtes à cornes ou le gros bétail.</t>
  </si>
  <si>
    <t>Augmentation ou supplément accordé sur une rente ou un contrat.</t>
  </si>
  <si>
    <t>Ancienne mesure de longueur pour les tissus (environ 1,18 mètre).</t>
  </si>
  <si>
    <t>Ancien terme pour désigner un fabricant de mesures ou un inspecteur des poids.</t>
  </si>
  <si>
    <t>Égaler socialement ou accorder des privilèges de noblesse par le mariage.</t>
  </si>
  <si>
    <t>Souffler doucement (en parlant d'un vent léger ou d'une brise).</t>
  </si>
  <si>
    <t>Petites oreilles en héraldique ; ou vents légers.</t>
  </si>
  <si>
    <t>Outils anciens en fer servant à gratter les peaux chez les peaussiers.</t>
  </si>
  <si>
    <t>Se dit d'une voile de forme trapézoïdale (comme la grand-voile d'un vieux gréement).</t>
  </si>
  <si>
    <t>Mot de vieux français pour désigner les oiseaux.</t>
  </si>
  <si>
    <t>Gros cordage utilisé pour l'amarrage ou le remorquage des navires.</t>
  </si>
  <si>
    <t>Qui vient du sud ou qui appartient aux régions méridionales.</t>
  </si>
  <si>
    <t>Vent violent et chaud qui souffle dans le sud de la France.</t>
  </si>
  <si>
    <t>Texte original, document officiel revêtu des formes légales.</t>
  </si>
  <si>
    <t>Conducteur de char d'Achille ; par extension, un chauffeur attitré ou un cocher.</t>
  </si>
  <si>
    <t>Grand seigneur ou maître de maison en vieux français.</t>
  </si>
  <si>
    <t>Profit ou gain financier réalisé dans le commerce autrefois.</t>
  </si>
  <si>
    <t>Sorte de grand filet de pêche fixe posé dans les rivières.</t>
  </si>
  <si>
    <t>Action de descendre un cours d'eau en bateau ou de faire flotter du bois.</t>
  </si>
  <si>
    <t>Crue soudaine provoquée par des pluies torrentielles descendant des montagnes.</t>
  </si>
  <si>
    <t>Affront public, traitement humiliant et injuste infligé à quelqu'un.</t>
  </si>
  <si>
    <t>Massif de maçonnerie ou de charpente qui soutient l'extrémité d'un pont sur la rive.</t>
  </si>
  <si>
    <t>Variété de quartz ou de verre pailleté d'inclusions brillantes.</t>
  </si>
  <si>
    <t>Le royaume des morts ou les enfers (en référence au lac italien réputé mener aux enfers).</t>
  </si>
  <si>
    <t>Maladie cérébrale du mouton qui le fait tourner en rond ; par extension, accès de folie.</t>
  </si>
  <si>
    <t>Qui concerne les oiseaux (ex: la grippe aviaire).</t>
  </si>
  <si>
    <t>Action d'avilir ou état de dégradation morale.</t>
  </si>
  <si>
    <t>Griffe la plus haute ou ergot situé à l'arrière de la patte d'un oiseau de proie.</t>
  </si>
  <si>
    <t>Période de l'année où les oiseaux muent et perdent leurs plumes.</t>
  </si>
  <si>
    <t>Bien patrimonial qui provient directement des ancêtres paternels (droit ancien).</t>
  </si>
  <si>
    <t>Oiseau échassier des marais au long bec fin courbé vers le haut.</t>
  </si>
  <si>
    <t>Suivre le gibier du regard sans le perdre de vue (terme de chasse).</t>
  </si>
  <si>
    <t>Arrachement brusque d'une partie du corps (comme l'extraction d'une dent).</t>
  </si>
  <si>
    <t>Qui est situé au niveau de l'aisselle ou à la jonction d'une feuille et de la tige.</t>
  </si>
  <si>
    <t>Graisse de porc purifiée utilisée autrefois comme base pour les pommades.</t>
  </si>
  <si>
    <t>Jeune chrétien recruté de force pour devenir janissaire dans l'Empire ottoman.</t>
  </si>
  <si>
    <t>Relatif à l'azimut (l'angle horizontal mesuré depuis le nord en astronomie/navigation).</t>
  </si>
  <si>
    <t>D'une couleur bleu clair ou bleu d'azur.</t>
  </si>
  <si>
    <t>Discours confus, bavardage incompréhensible.</t>
  </si>
  <si>
    <t>Bouteille sacrée consultée par Panurge dans l'œuvre de Rabelais.</t>
  </si>
  <si>
    <t>Fête religieuse antique en l'honneur de Bacchus, caractérisée par la débauche et l'ivresse.</t>
  </si>
  <si>
    <t>Grand auget en bois ou réservoir d'eau près d'un puits ou d'un moulin.</t>
  </si>
  <si>
    <t>Qui se rapporte à Bacchus, au vin, à l'ivresse et aux chansons à boire.</t>
  </si>
  <si>
    <t>Pièce de harnais placée sous la queue du cheval pour l'empêcher de reculer.</t>
  </si>
  <si>
    <t>Sorte de sabre court, large et courbé utilisé au Moyen Âge.</t>
  </si>
  <si>
    <t>Gros cordage usé servant à protéger le pont d'un navire contre les frottements.</t>
  </si>
  <si>
    <t>Résidu fibreux de la canne à sucre après l'extraction du jus.</t>
  </si>
  <si>
    <t>Ouvrier chargé de transporter les bagages ou les fardeaux autrefois.</t>
  </si>
  <si>
    <t>Promenade oisive, distraction frivole ; ou fruit du baguenaudier qui éclate sous les doigts.</t>
  </si>
  <si>
    <t>Ancien terme pour désigner un tuteur, un gardien ou un accoucheur.</t>
  </si>
  <si>
    <t>Servante ou jeune fille de maison en vieux français.</t>
  </si>
  <si>
    <t>Grand réservoir d'eau saline dans les anciennes salines.</t>
  </si>
  <si>
    <t>Ancienne pièce de monnaie en argent frappée à l'effigie de deux souverains associés.</t>
  </si>
  <si>
    <t>Variété de rubis d'un rouge violacé ou rose pâle (le rubis balais).</t>
  </si>
  <si>
    <t>Instrument de musique traditionnel russe à cordes et à caisse triangulaire.</t>
  </si>
  <si>
    <t>Cordage qui soutient l'extrémité d'une vergue ou d'une bôme sur un navire.</t>
  </si>
  <si>
    <t>Grand manteau d'hiver grossier porté autrefois par les voyageurs ou les ecclésiastiques.</t>
  </si>
  <si>
    <t>Petit crustacé marin à coquille conique blanche qui se fixe sur les rochers et les coques de bateaux.</t>
  </si>
  <si>
    <t>Sorte de petite bourse ou sacoche portée à la ceinture autrefois.</t>
  </si>
  <si>
    <t>Bouffon, comédien de bas étage dans l'Antiquité romaine.</t>
  </si>
  <si>
    <t>Danser ou sauter en vieux français.</t>
  </si>
  <si>
    <t>Partie de la lèvre inférieure qui avance ; ou saillie d'une pierre dans une maçonnerie.</t>
  </si>
  <si>
    <t>Outil de tonnelier servant à percer les douves des tonneaux.</t>
  </si>
  <si>
    <t>Étoffes de laine grossières servant à envelopper des marchandises.</t>
  </si>
  <si>
    <t>Machine de guerre antique servant à jeter de grosses pierres ou des flèches.</t>
  </si>
  <si>
    <t>Sorte de balance publique pour les marchandises pesantes.</t>
  </si>
  <si>
    <t>Ouvriers forestiers chargés du transport du bois dans certaines régions.</t>
  </si>
  <si>
    <t>Qui a l'odeur ou les propriétés apaisantes et odorantes du baume.</t>
  </si>
  <si>
    <t>Cheval qui porte des taches blanches (balzanes) au bas de ses jambes.</t>
  </si>
  <si>
    <t>Marionnettes de grande taille ; ou fêtes exubérantes et joyeuses.</t>
  </si>
  <si>
    <t>Convocation générale des vassaux par le roi au Moyen Âge.</t>
  </si>
  <si>
    <t>Coffre en bois servant de siège sur les anciens navires.</t>
  </si>
  <si>
    <t>Personne qui a les jambes torses ou bancales ; cagneux.</t>
  </si>
  <si>
    <t>Brigand ou voleur de grand chemin armé d'une bandoulière en Espagne/Pyrénées.</t>
  </si>
  <si>
    <t>Instrument de musique espagnol à cordes pincées ressemblant à une mandoline.</t>
  </si>
  <si>
    <t>Chevalier qui avait le droit de lever une bannière et de commander ses propres vassaux.</t>
  </si>
  <si>
    <t>Droit exclusif du seigneur de vendre le vin de sa récolte avant ses vassaux.</t>
  </si>
  <si>
    <t>Petit havre ou lagon naturel abrité par un cordon de sable ou de galets.</t>
  </si>
  <si>
    <t>Terme mnémotechnique utilisé en logique scolastique médiévale pour un type de syllogisme.</t>
  </si>
  <si>
    <t>Fente verticale dans un mur de fortification pour tirer ; ou ouverture pour évacuer l'eau.</t>
  </si>
  <si>
    <t>Maître d'école de village ou pédant ridicule en vieux français.</t>
  </si>
  <si>
    <t>Poisson d'eau douce à barbillons ; ou nom populaire de la fleur de bleuet.</t>
  </si>
  <si>
    <t>Plate-forme de terre ou de bois permettant à un canon de tirer par-dessus le parapet.</t>
  </si>
  <si>
    <t>Se dit d'une voile qui commence à trembler au vent lorsque le navire s'approche trop près de sa direction.</t>
  </si>
  <si>
    <t>Vieillard grincheux, sévère et ridicule (souvent dans les comédies).</t>
  </si>
  <si>
    <t>Chanson traditionnelle des gondoliers vénitiens, ou morceau de musique imitant son rythme.</t>
  </si>
  <si>
    <t>Anciennes pièces d'artillerie légère de marine.</t>
  </si>
  <si>
    <t>Plante sauvage dont les fruits s'accrochent aux vêtements et aux poils d'animaux (le velcro naturel).</t>
  </si>
  <si>
    <t>Chant de guerre des anciens Germains avant la bataille.</t>
  </si>
  <si>
    <t>Petit mulet né du croisement entre un étalon et une ânesse ; ou personne sur qui l'on rejette tout le travail.</t>
  </si>
  <si>
    <t>Hésiter longuement avant de prendre une décision ou de conclure un marché.</t>
  </si>
  <si>
    <t>Chef des archers ou de la police dans certaines villes d'Italie autrefois.</t>
  </si>
  <si>
    <t>Officier chargé de la garde et de la distribution des barils de vin ou d'eau sur un navire.</t>
  </si>
  <si>
    <t>Qui a une forme allongée, deux fois plus longue que large (comme un rectangle).</t>
  </si>
  <si>
    <t>Barre de fer transversale maintenant les panneaux de vitraux dans une fenêtre.</t>
  </si>
  <si>
    <t>Navire à trois mâts dont seul le mât de misaine (à l'avant) porte des voiles carrées.</t>
  </si>
  <si>
    <t>Petit bac ou bateau de déchargement utilisé dans les ports.</t>
  </si>
  <si>
    <t>Grosse perdrix rouge vivant dans les zones montagneuses et rocailleuses du Midi.</t>
  </si>
  <si>
    <t>Corporation des clercs du Parlement sous l'Ancien Régime, célèbre pour ses satires théâtrales.</t>
  </si>
  <si>
    <t>Sorte de jupe riche et évasée portée par les femmes espagnoles sous la Renaissance.</t>
  </si>
  <si>
    <t>Récif ou rocher caché à fleur d'eau, dangereux pour la navigation.</t>
  </si>
  <si>
    <t>Voix d'homme intermédiaire entre le baryton et la basse ; ou technique de gravure sur métal.</t>
  </si>
  <si>
    <t>Ouvrier chargé de surveiller et nettoyer les bassins de décantation.</t>
  </si>
  <si>
    <t>Substance végétale insoluble dans l'eau formant une partie de la gomme adragante.</t>
  </si>
  <si>
    <t>Sorte de voiture ou litière antique traînée par des bœufs.</t>
  </si>
  <si>
    <t>Bal public populaire, bruyant et de bas étage.</t>
  </si>
  <si>
    <t>Pièce de fer suspendue à l'intérieur d'une cloche qui vient la frapper pour produire le son (le battant).</t>
  </si>
  <si>
    <t>Toit à deux versants inclinés surmontant un clocher d'église.</t>
  </si>
  <si>
    <t>Bavardage continuel et inutile en vieux français.</t>
  </si>
  <si>
    <t>Écaille de fer qui se détache du métal rougi sous les coups de marteau du forgeron.</t>
  </si>
  <si>
    <t>Répétition fastidieuse et inutile des mêmes mots dans un discours.</t>
  </si>
  <si>
    <t>Cheval dont la robe présente de grandes taches blanches et noires alternées.</t>
  </si>
  <si>
    <t>Sorte de coutelas ou petit sabre court et large utilisé au Moyen Âge.</t>
  </si>
  <si>
    <t>Ancienne mesure de capacité pour les grains.</t>
  </si>
  <si>
    <t>Danseuse sacrée de l'Inde ; ou tissu à larges rayures horizontales de couleurs vives.</t>
  </si>
  <si>
    <t>Petits morceaux délicats servant à garnir les tourtes et bouchées (crêtes de coq, ris de veau).</t>
  </si>
  <si>
    <t>Mât incliné qui fait saillie à l'avant d'un navire à voiles.</t>
  </si>
  <si>
    <t>Signe musical qui annule un dièse ou un bémol et redonne à la note son son naturel.</t>
  </si>
  <si>
    <t>Petits baisers ou taquineries en vieux français.</t>
  </si>
  <si>
    <t>Gros tambour militaire ; par extension, un ventre volumineux.</t>
  </si>
  <si>
    <t>Tour de charpente ou de maçonnerie abritant la cloche d'une ville ; ou tour de siège mobile au Moyen Âge.</t>
  </si>
  <si>
    <t>Communauté de femmes célibataires ou veuves (les béguines) vivant pieusement sans vœux religieux.</t>
  </si>
  <si>
    <t>Combat de cavalerie amical, tournoi médiéval à la lance émoussée.</t>
  </si>
  <si>
    <t>Bizutage ou fête d'intégration des nouveaux étudiants dans les universités médiévales.</t>
  </si>
  <si>
    <t>Anneau métallique fixé à l'intérieur d'une cloche auquel est suspendu le battant.</t>
  </si>
  <si>
    <t>Homme de rien, gueux, mendiant ou individu méprisable.</t>
  </si>
  <si>
    <t>Armure métallique de protection portée par les soldats au combat autrefois.</t>
  </si>
  <si>
    <t>Gladiateur antique qui combattait les bêtes sauvages dans l'amphithéâtre.</t>
  </si>
  <si>
    <t>Ancien mot de vieux français signifiant de long en large.</t>
  </si>
  <si>
    <t>Berceau de charpente en bois construit sous un navire pour le soutenir lors de sa construction ou de son lancement.</t>
  </si>
  <si>
    <t>Ancienne petite pièce de canon utilisée sur les navires.</t>
  </si>
  <si>
    <t>Danse campagnarde et joyeuse originaire de la région de Bergame en Italie.</t>
  </si>
  <si>
    <t>Poème ou chanson pastorale d'amour courtois au Moyen Âge ; ou vin miellé.</t>
  </si>
  <si>
    <t>Sorte de grand panier en osier utilisé pour la cueillette ou les vendanges.</t>
  </si>
  <si>
    <t>Sentier étroit aménagé entre le pied d'un rempart et le fossé pour retenir les éboulements.</t>
  </si>
  <si>
    <t>État de ruine totale ou de misère noire (utilisé dans l'expression "aller au berniquet").</t>
  </si>
  <si>
    <t>Petit outil de fer servant à gratter les métaux.</t>
  </si>
  <si>
    <t>Récit ou œuvre littéraire d'une sentimentalité fade, enfantine et niaise.</t>
  </si>
  <si>
    <t>Habitant ou originaire du Berry ou de la ville de Bourges (synonyme de Berruyer).</t>
  </si>
  <si>
    <t>Large col de dentelle ou de tissu qui ornait le décolleté des robes de femmes au XIXe siècle.</t>
  </si>
  <si>
    <t>Se dit d'un vin qui commence à tourner et à s'aigrir.</t>
  </si>
  <si>
    <t>Sorte de mesure ancienne pour les grains.</t>
  </si>
  <si>
    <t>Coup de dés où l'on amène deux as au jeu de trictrac.</t>
  </si>
  <si>
    <t>Terme régional ancien pour désigner un jumeau ou une jumelle.</t>
  </si>
  <si>
    <t>Petite bête, ou figure sculptée en forme d'animal à la proue d'un navire.</t>
  </si>
  <si>
    <t>Plante vivace des forêts jadis réputée pour ses vertus médicinales universelles.</t>
  </si>
  <si>
    <t>Pierre sacrée météoritique considérée comme une demeure divine dans l'Antiquité.</t>
  </si>
  <si>
    <t>Personne qui détruit, brûle ou déchire délibérément les livres.</t>
  </si>
  <si>
    <t>Chose de peu de valeur, sans importance (utilisé dans "de bibus").</t>
  </si>
  <si>
    <t>Petite maison chétive, mal construite ou bicoque militaire sans défense.</t>
  </si>
  <si>
    <t>Instrument de musique parodique en zinc dans lequel on chante pour déformer la voix.</t>
  </si>
  <si>
    <t>Sorte de petite moustache fine ou accessoire pour la maintenir en place la nuit.</t>
  </si>
  <si>
    <t>Mot constitué de deux lettres seulement.</t>
  </si>
  <si>
    <t>Bigarrer, marquer de taches ou de rayures de couleurs variées et bizarres.</t>
  </si>
  <si>
    <t>Marcher ou chasser au hasard, de manière désordonnée et sans plan précis.</t>
  </si>
  <si>
    <t>Labourer une terre à deux reprises pour mieux la retourner.</t>
  </si>
  <si>
    <t>Cornemuse traditionnelle bretonne à un seul bourdon.</t>
  </si>
  <si>
    <t>Petit chevreau ; ou petite balance de précision utilisée autrefois pour peser les pièces d'or.</t>
  </si>
  <si>
    <t>Petite querelle, dispute mineure et ridicule pour des motifs futiles.</t>
  </si>
  <si>
    <t>Brouille passagère, léger désaccord entre amis (synonyme de bisbille).</t>
  </si>
  <si>
    <t>Plante méditerranéenne dont les fruits ressemblent à deux petites lunettes accolées.</t>
  </si>
  <si>
    <t>Peau de mouton garnie de sa laine, utilisée comme tapis ou couverture.</t>
  </si>
  <si>
    <t>Double besace ou grand sac ouvert par le milieu se portant sur l'épaule.</t>
  </si>
  <si>
    <t>Serpent représenté en héraldique (armoiries).</t>
  </si>
  <si>
    <t>Grand malheur, revers de fortune ou fatalité (vieux français).</t>
  </si>
  <si>
    <t>Plante des prairies dont la racine est deux fois tordue sur elle-même.</t>
  </si>
  <si>
    <t>Tordre un objet ; ou castrer un animal par torsion des vaisseaux sans incision.</t>
  </si>
  <si>
    <t>Couleur brun jaunâtre obtenue autrefois avec de la suie de bois détrempée.</t>
  </si>
  <si>
    <t>Animal dont le sabot est fendu en deux (comme la vache, le mouton ou le cerf).</t>
  </si>
  <si>
    <t>Petit cordage fait de deux ou trois fils de caret goudronnés.</t>
  </si>
  <si>
    <t>Ancien droit seigneurial de faire paître le bétail dans les terres vaines ou ouvertes.</t>
  </si>
  <si>
    <t>Mode de coupe des arbres au ras du sol.</t>
  </si>
  <si>
    <t>Flatteries caressantes, charmes trompeurs destinés à séduire ou convaincre.</t>
  </si>
  <si>
    <t>Ensemble des armoiries et insignes d'une famille noble ou d'une ville.</t>
  </si>
  <si>
    <t>Maladie infectieuse sexuellement transmissible provoquant une inflammation des voies urinaires.</t>
  </si>
  <si>
    <t>Défaut de prononciation consistant à remplacer les consonnes g et j par z.</t>
  </si>
  <si>
    <t>Terme argotique ancien signifiant abîmer, gâcher ou égarer un objet.</t>
  </si>
  <si>
    <t>Jeune homme blond, élégant et un peu précieux.</t>
  </si>
  <si>
    <t>Petite étincelle de feu ; par extension, une œuvre littéraire ou théâtrale légère et sans prétention.</t>
  </si>
  <si>
    <t>Pièce de métal ou de verre évasée placée au bas d'une bougie pour recueillir la cire qui coule.</t>
  </si>
  <si>
    <t>Ancien terme de pharmacie désignant un mélange aromatique.</t>
  </si>
  <si>
    <t>Ancienne mesure de superficie agricole correspondant à la quantité de grain contenue dans un boisseau.</t>
  </si>
  <si>
    <t>Chapeau haut-de-forme très évasé vers le haut, à la mode autour de 1820.</t>
  </si>
  <si>
    <t>Calme plat de la mer avant ou après une tempête, absence totale de vent.</t>
  </si>
  <si>
    <t>Volontaire qui s'engageait à ramer sur les galères du roi contre une solde (opposé aux forçats).</t>
  </si>
  <si>
    <t>Petit homme simple, bon et naïf en vieux français.</t>
  </si>
  <si>
    <t>Salutation respectueuse faite en enlevant son bonnet ou son chapeau.</t>
  </si>
  <si>
    <t>Voile additionnelle que l'on lace aux grandes voiles par beau temps pour augmenter la vitesse.</t>
  </si>
  <si>
    <t>Ancienne mesure de superficie agraire utilisée dans le nord de la France et en Belgique.</t>
  </si>
  <si>
    <t>Bûcheron ou coupeur de bois en basse classe autrefois.</t>
  </si>
  <si>
    <t>Enclos de filets ou de claies de roseaux établi dans une lagune pour capturer les poissons.</t>
  </si>
  <si>
    <t>Le vent du nord, froid et impétueux dans la mythologie grecque.</t>
  </si>
  <si>
    <t>Regarder d'un seul œil en fermant l'autre pour vérifier l'alignement d'une surface ou d'une ligne.</t>
  </si>
  <si>
    <t>Émettre un son sourd ou murmurer de façon monotone (terme très rare).</t>
  </si>
  <si>
    <t>Maître d'équipage ou siffleur sur un navire (argot maritime).</t>
  </si>
  <si>
    <t>Personne bossue ou contrefaite de manière familière.</t>
  </si>
  <si>
    <t>Artisan qui fabriquait des bosses, des récipients ou des outres en cuir.</t>
  </si>
  <si>
    <t>Pièce de bois ou de fer faisant saillie à l'avant d'un navire servant à suspendre l'ancre.</t>
  </si>
  <si>
    <t>Faire sécher et fumer de la viande ou du poisson à la manière des indigènes des Caraïbes.</t>
  </si>
  <si>
    <t>Aventurier ou chasseur des Antilles qui vivait du commerce de la viande boucanée et de piraterie.</t>
  </si>
  <si>
    <t>Toile de coton grossière, gommée et teinte, utilisée autrefois pour les doublures.</t>
  </si>
  <si>
    <t>Grand tonneau de bois servant à transporter des marchandises sèches (sucre, tabac).</t>
  </si>
  <si>
    <t>Poison ou boisson empoisonnée (utilisé dans l'expression "donner le boucon").</t>
  </si>
  <si>
    <t>Touffe de rubans ou petit nœud de laine servant d'ornement sur les harnais ou vêtements.</t>
  </si>
  <si>
    <t>Terrain ou forêt planté majoritairement de bouleaux.</t>
  </si>
  <si>
    <t>Cheval trapu, lourd et robuste utilisé pour les travaux pénibles de traction.</t>
  </si>
  <si>
    <t>Trou pratiqué dans un mur de pigeonnier pour servir de nid aux pigeons ; ou trou de fixation d'un échafaudage.</t>
  </si>
  <si>
    <t>Cordage fixé au milieu d'une voile carrée pour la maintenir orientée près du vent.</t>
  </si>
  <si>
    <t>Parterre de gazon encadré de bordures de fleurs ou d'arbustes (de l'anglais bowling green).</t>
  </si>
  <si>
    <t>Vieux livre ; ou vieux bouc (le mâle de la chèvre).</t>
  </si>
  <si>
    <t>Arbuste des bois dont l'écorce a des propriétés purgatives et dont le bois produit un excellent charbon de bois.</t>
  </si>
  <si>
    <t>Casque de fer léger et ouvert, muni d'une crête, très utilisé au XVIe siècle.</t>
  </si>
  <si>
    <t>Sorte de grand panier ou de ruche en paille tressée.</t>
  </si>
  <si>
    <t>Fagot de menu bois ou de branches liése ; ou danse traditionnelle rapide du Centre de la France.</t>
  </si>
  <si>
    <t>Tapage, grand bruit ou désordre ; ou couche superficielle et tendre d'une pierre de carrière.</t>
  </si>
  <si>
    <t>Petit chapeau de marin en cuir verni ; ou cabaret bruyant.</t>
  </si>
  <si>
    <t>Écriture antique dont le sens de lecture alterne d'une ligne à l'autre (de gauche à droite, puis de droite à gauche).</t>
  </si>
  <si>
    <t>Mèche fixée au bout d'un bâton servant à mettre le feu aux canons ; par extension, un provocateur.</t>
  </si>
  <si>
    <t>Pièce de métal qui garnit et protège l'extrémité inférieure du fourreau d'une épée.</t>
  </si>
  <si>
    <t>Lenteur extrême de la digestion (terme médical).</t>
  </si>
  <si>
    <t>Cordage solide servant à limiter le recul d'un canon lors du tir sur un navire.</t>
  </si>
  <si>
    <t>Grande et longue épée médiévale se maniant généralement à deux mains.</t>
  </si>
  <si>
    <t>Ornement de passementerie en forme de nœud ou de tresse entourant une boutonnière sur une veste.</t>
  </si>
  <si>
    <t>Eau-de-vie de vin de qualité inférieure fabriquée autrefois.</t>
  </si>
  <si>
    <t>Secouer ou balancer doucement de gauche à droite ou de haut en bas.</t>
  </si>
  <si>
    <t>Scintiller en parlant de la mer sous les rayons du soleil ou de la lune ; ou cuire légèrement sur les braises.</t>
  </si>
  <si>
    <t>Petit palan ou système de poulies léger utilisé sur les navires pour soulever de petites charges.</t>
  </si>
  <si>
    <t>Petite loge fortifiée en saillie au-dessus d'une porte de château fort pour lancer des projectiles.</t>
  </si>
  <si>
    <t>Épée longue, fine et étroite utilisée pour les duels autrefois.</t>
  </si>
  <si>
    <t>Dentelure ou ensemble de petites dents taillées sur le tranchant d'un outil de maçon ou de tailleur de pierre.</t>
  </si>
  <si>
    <t>Large courroie de cuir passant sur le poitrail du cheval pour tirer une voiture ; ou catapulte médiévale.</t>
  </si>
  <si>
    <t>Personne gourmande, gros mangeur en vieux français.</t>
  </si>
  <si>
    <t>Gradé dans la gendarmerie ou la cavalerie ; ou marin placé à l'avant d'une embarcation pour guider la manœuvre.</t>
  </si>
  <si>
    <t>Armure de corps légère formée de petites plaques de fer rivetées sur du tissu ou du cuir.</t>
  </si>
  <si>
    <t>Petit navire de guerre à voiles, rapide et armé, très utilisé par les pirates.</t>
  </si>
  <si>
    <t>Grande voile trapézoïdale portée sur le mât de l'arrière (artimon) d'un navire.</t>
  </si>
  <si>
    <t>Variété ancienne de brugnon ou de petite pêche de vigne.</t>
  </si>
  <si>
    <t>Objet de très peu de valeur, bibelot insignifiant ou colifichet.</t>
  </si>
  <si>
    <t>Être ivre, saoul ou en état d'ébriété avancée (utilisé dans "être dans les brindezingues").</t>
  </si>
  <si>
    <t>Petit bois de brossage ou broussaille fine en vieux français.</t>
  </si>
  <si>
    <t>Armure de corps médiévale faite d'une tunique de cuir sur laquelle sont cousus des anneaux de fer.</t>
  </si>
  <si>
    <t>Brouillard léger, brume matinale ou pluie fine et passagère.</t>
  </si>
  <si>
    <t>Confusion extrême, désordre complet ou situation totalement embrouillée.</t>
  </si>
  <si>
    <t>Avancer à travers les broussailles et les bois d'une manière vive.</t>
  </si>
  <si>
    <t>Tirer légèrement sur la couleur brune, avoir des reflets bruns.</t>
  </si>
  <si>
    <t>Somptueuse galère de parade officielle des doges de Venise.</t>
  </si>
  <si>
    <t>Poèmes pastoraux célébrant la vie simple et tranquille des bergers à la campagne.</t>
  </si>
  <si>
    <t>Voleur qui filoute le vin dans les tonneaux en cours de transport en le remplaçant par de l'eau.</t>
  </si>
  <si>
    <t>Petit navire de charge à un ou deux mâts utilisé autrefois pour le cabotage sur les côtes de Bretagne.</t>
  </si>
  <si>
    <t>Petit oiseau passereau exotique d'Asie et d'Afrique réputé pour la beauté de son chant mélodieux.</t>
  </si>
  <si>
    <t>Insecte coléoptère aux couleurs métalliques et brillantes dont les larves creusent le bois.</t>
  </si>
  <si>
    <t>Petite bande horizontale alternée sur un écu en héraldique.</t>
  </si>
  <si>
    <t>Nacre extraite du burgau (un coquillage), utilisée en marqueterie pour ses reflets changeants.</t>
  </si>
  <si>
    <t>Commandant militaire d'une place forte ou d'une ville en Allemagne au Moyen Âge.</t>
  </si>
  <si>
    <t>Petite cabane de pierre au toit de chaume ou de lauzes abritant les bergers et la fabrication du fromage dans le Cantal.</t>
  </si>
  <si>
    <t>Courte mélodie de opéra italien, rapide, rythmée et vive, terminant un air ou un duo.</t>
  </si>
  <si>
    <t>Se retourner, chavirer ou faire naufrage en parlant d'un bateau ou d'une embarcation.</t>
  </si>
  <si>
    <t>Bavarder inutilement, raconter des mensonges ou des histoires confuses.</t>
  </si>
  <si>
    <t>Casque de fer léger, sans visière ni muserolle, en forme de calotte, porté aux XVIe et XVIIe siècles.</t>
  </si>
  <si>
    <t>Gros treuil à axe vertical servant à enrouler les cordages ou les chaînes pour lever l'ancre sur un navire.</t>
  </si>
  <si>
    <t>Cheville de bois ou de fer traversant un râtelier sur un navire, servant à tourner les cordages des voiles.</t>
  </si>
  <si>
    <t>Pierre précieuse taillée de forme ronde et polie, mais sans facettes.</t>
  </si>
  <si>
    <t>Fruit du cacaoyer renfermant les fèves de cacao.</t>
  </si>
  <si>
    <t>Sorte de filet ou de nasse utilisé pour la pêche côtière autrefois.</t>
  </si>
  <si>
    <t>Rencontre de syllabes désagréable à l'oreille ou créant un jeu de mots involontaire et grossier (ex: le corps corrompu).</t>
  </si>
  <si>
    <t>Petit accessoire vestimentaire ou postiche servant à masquer un défaut ou une coiffure négligée.</t>
  </si>
  <si>
    <t>Variété d'opale opaque, d'un blanc laiteux ou jaunâtre, utilisée en bijouterie fine.</t>
  </si>
  <si>
    <t>Sorte de petite cachette secrète ou de coffret dissimulé.</t>
  </si>
  <si>
    <t>Chef indien dans les Antilles et l'Amérique centrale ; par extension, le major d'une grande école française.</t>
  </si>
  <si>
    <t>Qui est d'une constitution faible, maladive, sénile et de santé très précaire.</t>
  </si>
  <si>
    <t>Double siège ou panier fixé sur le dos d'un mulet ou d'un cheval pour transporter deux personnes.</t>
  </si>
  <si>
    <t>Terme satirique utilisé au XVIIIe siècle pour tourner en dérision les Philosophes des Lumières.</t>
  </si>
  <si>
    <t>À l'origine, grande lettre majuscule ornée de traits de plume entrelacés en calligraphie.</t>
  </si>
  <si>
    <t>Marquer un document de grands traits ou d'ornements calligraphiques.</t>
  </si>
  <si>
    <t>Chaîne de fer solide fixée sur le côté de la coque d'un navire pour retenir les haubans du mât.</t>
  </si>
  <si>
    <t>Tresse de cheveux tombant sur le côté du visage, à la mode chez les soldats et les cavaliers au XVIIe siècle.</t>
  </si>
  <si>
    <t>Paver un sol avec des dalles de pierre carrées appelées cadettes.</t>
  </si>
  <si>
    <t>Qui se rapporte à Cadmos, fondateur de Thèbes (ex: une victoire cadméenne est une victoire ruineuse).</t>
  </si>
  <si>
    <t>Petite niche ou réduit sombre et exigu dans une habitation.</t>
  </si>
  <si>
    <t>Lieu abrité du vent et bien exposé au soleil ; ou personne paresseuse.</t>
  </si>
  <si>
    <t>Chienne de mauvaise race ; par extension, argot désignant la classe prépa littéraire (Khâgne).</t>
  </si>
  <si>
    <t>Personne hypocrite qui fait preuve d'une fausse piété excessive ; ou membre d'une minorité exclue du Sud-Ouest.</t>
  </si>
  <si>
    <t>Embarcation légère, longue et étroite, utilisée traditionnellement sur le Bosphore et en Orient.</t>
  </si>
  <si>
    <t>Monticule ou pyramide de pierres élevé par les hommes comme repère ou monument funéraire en montagne.</t>
  </si>
  <si>
    <t>Allée ou rue en pente pavée de galets ronds enfoncés verticalement dans le sol.</t>
  </si>
  <si>
    <t>Profondeur de la partie immergée d'un navire chargé (le tirant d'eau).</t>
  </si>
  <si>
    <t>Roseau taillé en pointe dont on se servait dans l'Antiquité pour écrire sur le papyrus ou le parchemin.</t>
  </si>
  <si>
    <t>Friser, onduler ou pommader les cheveux avec un soin exagéré et ridicule.</t>
  </si>
  <si>
    <t>Crique rocheuse étroite et profonde sculptée par la mer dans les falaises de Méditerranée.</t>
  </si>
  <si>
    <t>Pierre fine siliceuse d'aspect translucide aux nuances bleutées, grises ou laiteuses.</t>
  </si>
  <si>
    <t>Phénomène où un liquide s'évapore en calotte isolante au-dessus d'une surface très chaude sans la toucher.</t>
  </si>
  <si>
    <t>Propos fantaisiste, extravagant, plaisanterie absurde ou sottise dite pour amuser.</t>
  </si>
  <si>
    <t>Le premier jour de chaque mois dans le calendrier romain (utilisé dans "renvoyer aux calendes grecques").</t>
  </si>
  <si>
    <t>Passer un tissu ou un papier entre des rouleaux chauds pour le lisser et le faire luire.</t>
  </si>
  <si>
    <t>Boucher les fentes et les interstices de la coque en bois d'un navire avec de l'étoupe et du goudron étanche.</t>
  </si>
  <si>
    <t>Très gros palan à plusieurs poulies utilisé pour soulever les fardeaux les plus lourds sur un navire.</t>
  </si>
  <si>
    <t>Pierre fine de couleur vert-bleu semblable à la turquoise utilisée dans la préhistoire.</t>
  </si>
  <si>
    <t>Élégance extrême et harmonieuse du langage ou du style littéraire.</t>
  </si>
  <si>
    <t>Art ou théorie prétendant enseigner les moyens de faire de beaux enfants.</t>
  </si>
  <si>
    <t>Qui possède de fesses magnifiques, harmonieuses et superbement galbées (souvent dit d'une statue).</t>
  </si>
  <si>
    <t>Petite bruyère commune d'Europe à fleurs roses ou mauves poussant dans les landes.</t>
  </si>
  <si>
    <t>Ancienne barque de pêche retournée et aménagée en cabane de pêcheur ou remise sur le rivage.</t>
  </si>
  <si>
    <t>Peinture exécutée en utilisant les nuances d'une seule et même couleur.</t>
  </si>
  <si>
    <t>Pièce d'armure en mailles protégeant le cou et les épaules ; ou court manteau de chanoine.</t>
  </si>
  <si>
    <t>Qui a le nez plat, écrasé ou court (ex: la Camarde désigne la Mort représentée par un crâne).</t>
  </si>
  <si>
    <t>Groupe de conseillers secrets et influents qui entourent un souverain et agissent dans l'ombre.</t>
  </si>
  <si>
    <t>Étoffe grossière faite autrefois de poil de chèvre ou de laine ; ou vendeur de rue ambulant.</t>
  </si>
  <si>
    <t>Cardinal chargé d'administrer les biens temporels de l'Église romaine pendant la vacance du siège papal.</t>
  </si>
  <si>
    <t>Attaque militaire nocturne surprise où les soldats portaient une chemise blanche pour se reconnaître.</t>
  </si>
  <si>
    <t>Exclamation ancienne de vieux français signifiant certitude ("certes !", "en vérité !").</t>
  </si>
  <si>
    <t>Qui se rapporte aux cloches, à leur fabrication (fonderie) et à leur art.</t>
  </si>
  <si>
    <t>Lanterne ou clocher élancé, souvent isolé de l'église, abritant les cloches.</t>
  </si>
  <si>
    <t>Congé, liberté ou vacances accordés aux écoliers autrefois (utilisé dans "prendre campos").</t>
  </si>
  <si>
    <t>Qui a le nez court et plat (synonyme de camard).</t>
  </si>
  <si>
    <t>Face étroite d'une brique, d'une planche ou d'une pierre (utilisé dans "poser de can").</t>
  </si>
  <si>
    <t>Examiner avec soin ou passer au crible des marchandises ou des écrits.</t>
  </si>
  <si>
    <t>Action de porter un métal au rouge ou à la chaleur extrême sans le fondre.</t>
  </si>
  <si>
    <t>Statue de jeune fille portant une corbeille d'offrandes sur sa tête (en architecture antique).</t>
  </si>
  <si>
    <t>Fil de métal d'or ou d'argent entortillé en hélice, utilisé pour les broderies d'uniformes.</t>
  </si>
  <si>
    <t>Lourde planche de bois percée d'un trou servant de carcan au cou des prisonniers en Asie autrefois.</t>
  </si>
  <si>
    <t>Terme ancien désignant un état de faiblesse ou de découragement.</t>
  </si>
  <si>
    <t>Petit canal ou rigole d'évacuation des eaux.</t>
  </si>
  <si>
    <t>Lieu ou terrain humide planté de roseaux ou de cannes.</t>
  </si>
  <si>
    <t>Épice issue de l'écorce du cannelier ; ou petit robinet de bois fixé sur un tonneau.</t>
  </si>
  <si>
    <t>Vase funéraire égyptien dont le couvercle représente une tête humaine ou animale.</t>
  </si>
  <si>
    <t>Morceau de musique exécuté d'une manière chantante, douce et expressive.</t>
  </si>
  <si>
    <t>Chanteur ambulant ou musicien de rue au Moyen Âge.</t>
  </si>
  <si>
    <t>Chant liturgique ou prière chantée autrefois.</t>
  </si>
  <si>
    <t>Sorte d'étoffe de laine légère fabriquée autrefois.</t>
  </si>
  <si>
    <t>Court récit poétique et tragique chanté d'une voix monotone et douce.</t>
  </si>
  <si>
    <t>Grand foyer d'une cheminée traditionnelle dans le Centre et le Sud de la France, abritant des bancs.</t>
  </si>
  <si>
    <t>Grand, spacieux ou d'une vaste contenance en vieux français.</t>
  </si>
  <si>
    <t>Housse de tissu ornée ou armure protégeant et couvrant le corps d'un cheval de parade ou de guerre.</t>
  </si>
  <si>
    <t>Prêtre pauvre et méprisé autrefois ; ou petit poisson de mer des eaux froides.</t>
  </si>
  <si>
    <t>Blessure ou écorchure faite au garrot d'un cheval par la selle.</t>
  </si>
  <si>
    <t>Ornement placé au sommet d'un édifice ou d'une toiture.</t>
  </si>
  <si>
    <t>Personnage de comédie espagnol, fanfaron, vantard et lâche.</t>
  </si>
  <si>
    <t>Galère principale qui portait l'étendard du commandant de la flotte.</t>
  </si>
  <si>
    <t>Grand amiral en chef de la marine de l'Empire ottoman.</t>
  </si>
  <si>
    <t>Nom donné aux magistrats municipaux de la ville de Toulouse sous l'Ancien Régime.</t>
  </si>
  <si>
    <t>Personne lâche, poltronne ou hypocrite ; ou palan robuste servant à soulever l'ancre sur un navire.</t>
  </si>
  <si>
    <t>Agir de manière lâche ; ou tricher lâchement au jeu.</t>
  </si>
  <si>
    <t>Ouvrage de fortification défensif placé dans un fossé pour en balayer le passage au fusil.</t>
  </si>
  <si>
    <t>Petite plante sauvage des chemins dont les fruits ont la forme d'une bourse de berger (bourse-à-pasteur).</t>
  </si>
  <si>
    <t>Titre de noblesse féodal porté par certains seigneurs de Gascogne au Moyen Âge.</t>
  </si>
  <si>
    <t>Long capuchon pointu fixé au froc de certains religieux (comme les Capucins).</t>
  </si>
  <si>
    <t>Discours ou sermon religieux plat, ennuyeux, moralisateur et sans talent.</t>
  </si>
  <si>
    <t>Sorte de poêle ou de casserole en terre cuite munie de trois pieds et d'un manche.</t>
  </si>
  <si>
    <t>Huile de résine tirée d'un arbre exotique utilisée autrefois en pharmacie.</t>
  </si>
  <si>
    <t>Ruse ou mauvaise plaisanterie faite rapidement (argot militaire ancien).</t>
  </si>
  <si>
    <t>Manœuvrer un navire avec difficulté en louvoyant contre un vent contraire.</t>
  </si>
  <si>
    <t>Grand navire de charge à voiles rondes utilisé par les Portugais et Espagnols au XVIe siècle.</t>
  </si>
  <si>
    <t>Sortilège, charme magique ou ruse de sorcière en vieux français.</t>
  </si>
  <si>
    <t>Grand bâtiment public en Orient destiné à abriter les caravanes de marchands et leurs bêtes.</t>
  </si>
  <si>
    <t>Peau de bête brute et non tannée dont on faisait des chaussures simples dans l'Antiquité.</t>
  </si>
  <si>
    <t>Poisson de mer plat et comestible ressemblant à la sole, vivant dans l'Atlantique.</t>
  </si>
  <si>
    <t>Aumône ou charité distribuée aux pauvres (vieux français).</t>
  </si>
  <si>
    <t>Charron ou artisan fabriquant des chariots et des roues autrefois.</t>
  </si>
  <si>
    <t>Sorte de panier ou de récipient rustique en osier.</t>
  </si>
  <si>
    <t>Bordure dentelée ou tranche d'une pièce de monnaie (moletage).</t>
  </si>
  <si>
    <t>Boucher ou personne qui aime la viande en vieux français.</t>
  </si>
  <si>
    <t>Petite parcelle ou morceau de chair.</t>
  </si>
  <si>
    <t>Sorte de grande caisse de transport étanche.</t>
  </si>
  <si>
    <t>Femme méchante, acariâtre et méprisable (terme injurieux ancien).</t>
  </si>
  <si>
    <t>Danse ronde médiévale accompagnée de chants où les danseurs se tiennent par la main.</t>
  </si>
  <si>
    <t>Écriture cursive minuscule ordonnée par Charlemagne pour harmoniser les manuscrits.</t>
  </si>
  <si>
    <t>Pièce d'artillerie de marine courte et de gros calibre, très efficace à courte portée.</t>
  </si>
  <si>
    <t>Sentier ou chemin étroit destiné au passage des charrettes à la campagne.</t>
  </si>
  <si>
    <t>Partie la plus large de la lame d'une épée ; ou angle formé par le tranchant d'un ski.</t>
  </si>
  <si>
    <t>Gros projectile de fer court et lourd lancé par une arbalète au Moyen Âge.</t>
  </si>
  <si>
    <t>Grande fête joyeuse, orgie ou partie de débauche où l'on boit beaucoup.</t>
  </si>
  <si>
    <t>Lettre de défi de duel envoyée à un adversaire ; ou accord secret entre entreprises.</t>
  </si>
  <si>
    <t>Registre médiéval contenant les copies des titres de propriété et privilèges d'une abbaye.</t>
  </si>
  <si>
    <t>Petite maison de campagne isolée ou domaine rural en ruine.</t>
  </si>
  <si>
    <t>Petite veste de femme ajustée à la taille et pourvue de basques portée au XVIIIe siècle.</t>
  </si>
  <si>
    <t>Jeune garçon vif, éveillé et un peu effronté dans le Midi de la France.</t>
  </si>
  <si>
    <t>Petite cascade d'eau naturelle ou artificielle, gracieuse et peu élevée.</t>
  </si>
  <si>
    <t>Substance blanchâtre et pâteuse semblable à du fromage qui s'accumule dans les amygdales.</t>
  </si>
  <si>
    <t>Petite maison de plaisance ou pavillon de jardin (origine du mot casino).</t>
  </si>
  <si>
    <t>Petit casque léger de cuir ou de métal.</t>
  </si>
  <si>
    <t>Outil de couturière ou de cordonnier ; ou petite plante des champs.</t>
  </si>
  <si>
    <t>Petites caisses en bois utilisées en imprimerie typo.</t>
  </si>
  <si>
    <t>Terrain planté de chênes dans le Sud-Ouest de la France.</t>
  </si>
  <si>
    <t>Petite maison isolée et pauvre à la campagne ; ou petite fortification de terre.</t>
  </si>
  <si>
    <t>Qui dépend du hasard, des circonstances ; ou revenus variables d'une charge ecclésiastique.</t>
  </si>
  <si>
    <t>Figure consistant à détourner un mot au-delà de son sens propre faute de terme exact (ex: les pieds d'une table).</t>
  </si>
  <si>
    <t>Utilisation excessive de mots recherchés, obscurs ou pédants dans un discours.</t>
  </si>
  <si>
    <t>Armure lourde de plaques de fer couvrant entièrement le cavalier et sa monture dans l'Antiquité.</t>
  </si>
  <si>
    <t>Membre d'une ancienne secte chrétienne hérétique originaire de Phrygie.</t>
  </si>
  <si>
    <t>Perte soudaine et passagère du tonus musculaire déclenchée par une émotion vive.</t>
  </si>
  <si>
    <t>Inflammation aiguë des muqueuses s'accompagnant d'une sécrétion abondante de liquide (ex: un gros rhume).</t>
  </si>
  <si>
    <t>Tempête violente ou tourbillon de vent soudain.</t>
  </si>
  <si>
    <t>Terme de droit ancien désignant les biens meubles d'une personne.</t>
  </si>
  <si>
    <t>Petite chaîne ou collier de métal précieux dans l'Antiquité.</t>
  </si>
  <si>
    <t>Chaîne de montagnes étroite ; ou câble d'alimentation des trains (caténaire).</t>
  </si>
  <si>
    <t>Ouvrier spécialisé dans la pose et l'entretien des caténaires de voies ferrées.</t>
  </si>
  <si>
    <t>Terrier de lapin ou cachette souterraine en vieux français.</t>
  </si>
  <si>
    <t>Siège surélevé d'un évêque dans sa principale église (qui a donné le mot cathédrale).</t>
  </si>
  <si>
    <t>Remède universel imaginaire ou panacée ; ou grand dictionnaire encyclopédique médiéval.</t>
  </si>
  <si>
    <t>Presser un tissu ou un drap entre des plaques chaudes pour lui donner du lustre et du fini.</t>
  </si>
  <si>
    <t>Ancien mot de vieux français pour désigner le chat domestique.</t>
  </si>
  <si>
    <t>Digue, chaussée de pierre ou chemin surélevé en vieux français.</t>
  </si>
  <si>
    <t>Ouvrier qui fabrique des feuilles de parchemin ou de papier fin.</t>
  </si>
  <si>
    <t>Personne chargée de porter la traîne de la robe d'un haut dignitaire ecclésiastique ; par extension, un flatteur.</t>
  </si>
  <si>
    <t>Chapeau de laine fine ou de feutre imperméable fabriqué autrefois à Caudebec-en-Caux.</t>
  </si>
  <si>
    <t>Sorte de filet de pêche rond monté sur un cercle de fer pour capturer les écrevisses.</t>
  </si>
  <si>
    <t>Petits motifs sculptés en forme de tiges de plantes ornant le chapiteau corinthien.</t>
  </si>
  <si>
    <t>Qui agit d'une manière rusée, méfiante et sournoise pour parvenir à ses fins.</t>
  </si>
  <si>
    <t>Écuyer chargé de la direction des écuries et des chevaux d'un grand prince autrefois.</t>
  </si>
  <si>
    <t>Ancienne petite pièce d'artillerie de campagne.</t>
  </si>
  <si>
    <t>Marche militaire ou sonnerie de trompette pour guider la cavalerie.</t>
  </si>
  <si>
    <t>Demi-cercle de fer rembourré fixé sur le nez d'un jeune cheval pour le dresser à la longe.</t>
  </si>
  <si>
    <t>Sophisme, moquerie ou argument d'une subtilité trompeuse utilisé pour chicaner en justice.</t>
  </si>
  <si>
    <t>Sorte de danse ou d'air de musique ancien.</t>
  </si>
  <si>
    <t>Petit écrit ou billet officiel (ex: une cédule hypothécaire en droit).</t>
  </si>
  <si>
    <t>Couleur vert tendre et pâle ; ou amoureux d'une sentimentalité excessive, platonique et chaste.</t>
  </si>
  <si>
    <t>Officier antique chargé de donner le rythme des rames aux galériens par son chant ou son sifflet.</t>
  </si>
  <si>
    <t>Terme ancien lié aux constellations ou aux cieux.</t>
  </si>
  <si>
    <t>Petite cellule ou cabane isolée d'un ermite ou d'un moine.</t>
  </si>
  <si>
    <t>Qui vit ou se développe exclusivement dans les caves ou les cellules souterraines.</t>
  </si>
  <si>
    <t>Variété de pin des Alpes (le pin cembre) dont le bois est très utilisé en sculpture.</t>
  </si>
  <si>
    <t>Réunion d'un petit groupe d'écrivains ou d'artistes partageant les mêmes idées ; à l'origine, la salle de la Cène.</t>
  </si>
  <si>
    <t>Étoffe de soie fine et légère ressemblant au taffetas, très utilisée au Moyen Âge.</t>
  </si>
  <si>
    <t>Tombeau élevé à la mémoire d'un mort, mais qui ne contient pas son corps.</t>
  </si>
  <si>
    <t>Redevance annuelle fixe payée par un paysan au seigneur pour l'exploitation d'une terre au Moyen Âge.</t>
  </si>
  <si>
    <t>Officier civil ou militaire qui commandait une centaine d'hommes dans l'Antiquité ou au Moyen Âge.</t>
  </si>
  <si>
    <t>Œuvre littéraire ou musicale composée de morceaux empruntés à différents auteurs.</t>
  </si>
  <si>
    <t>Membre d'un tribunal composé de cent juges dans la Rome antique.</t>
  </si>
  <si>
    <t>Divination ancienne consistant à lire l'avenir dans la tête ou le crâne d'un animal bouilli.</t>
  </si>
  <si>
    <t>Qui a l'aspect, la consistance cireuse ou la couleur jaune de la cire.</t>
  </si>
  <si>
    <t>Vipère très venimeuse des déserts d'Afrique du Nord portant deux petites cornes sur la tête.</t>
  </si>
  <si>
    <t>Qui se rapporte à la foudre ou au tonnerre.</t>
  </si>
  <si>
    <t>D'une couleur bleu ciel, bleu clair ou bleu azur intense.</t>
  </si>
  <si>
    <t>Calotte de fer demi-sphérique portée sous le heaume par les chevaliers au Moyen Âge.</t>
  </si>
  <si>
    <t>Relatif au cerf ; ou qui a la couleur fauve du pelage du cerf.</t>
  </si>
  <si>
    <t>Bière ancestrale des Gaulois fabriquée à partir d'orge ou de blé, sans houblon.</t>
  </si>
  <si>
    <t>Longue lanière de cuir garnie de plomb que les athlètes antiques s'enroulaient autour des mains pour le pugilat.</t>
  </si>
  <si>
    <t>Pronom démonstratif de vieux français signifiant "celui-ci".</t>
  </si>
  <si>
    <t>Faire tomber des fruits (comme les noix) d'un arbre en frappant les branches avec une longue perche.</t>
  </si>
  <si>
    <t>Arbre abattu ou brisé naturellement par l'action du vent, du poids de la neige ou de la vieillesse dans une forêt.</t>
  </si>
  <si>
    <t>Poisson de mer de fonds rocheux à tête large et épineuse (le crapaud de mer).</t>
  </si>
  <si>
    <t>Coutume occitane consistant à ajouter du vin rouge dans son reste de soupe chaude (faire chabrot).</t>
  </si>
  <si>
    <t>Cheval de chasse rapide et agile au Moyen Âge.</t>
  </si>
  <si>
    <t>Qui a un visage petit, maigre et sournois, évoquant la fouine.</t>
  </si>
  <si>
    <t>Petite lampe à huile artisanale en fer suspendue, utilisée autrefois dans les campagnes du Midi.</t>
  </si>
  <si>
    <t>Éclair de chaleur sans tonnerre visible à l'horizon en été.</t>
  </si>
  <si>
    <t>Cadre de bois ou de métal qui forme la structure d'un lit.</t>
  </si>
  <si>
    <t>Roulement de tambour ou sonnerie de trompette par laquelle des assiégés annonçaient qu'ils voulaient capituler.</t>
  </si>
  <si>
    <t>Impôt seigneurial féodal consistant en une part de la récolte du paysan (généralement une gerbe sur dix).</t>
  </si>
  <si>
    <t>Clôture faite de pieux de bois ou de haies pour délimiter un champ en vieux français.</t>
  </si>
  <si>
    <t>Prairies, champs ou grands espaces ouverts à la campagne.</t>
  </si>
  <si>
    <t>Qui appartient à la terre de Canaan (Palestine antique) dans les textes bibliques.</t>
  </si>
  <si>
    <t>Balustrade ou grille de séparation entre la nef et le chœur dans une église ancienne (le chancel).</t>
  </si>
  <si>
    <t>Moisissure ou altération superficielle qui se développe sur les matières organiques humides.</t>
  </si>
  <si>
    <t>Sorte de chenal ou de gouttière en bois pour évacuer les eaux.</t>
  </si>
  <si>
    <t>Gros morceau coupé d'un grand pain rond ; ou morceau d'étoffe prélevé sur une pièce.</t>
  </si>
  <si>
    <t>Entonnoir muni d'un long tuyau percé de trous pour transvaser les liquides ; ou fente pour évacuer l'eau d'un mur.</t>
  </si>
  <si>
    <t>Petite corde fine en boyau pour les instruments de musique à cordes.</t>
  </si>
  <si>
    <t>Pièce de bois triangulaire fixée sur une panne de charpente pour soutenir les chevrons du toit.</t>
  </si>
  <si>
    <t>Profit inattendu ou bonne affaire née du malheur ou de la négligence d'autrui (vieux français).</t>
  </si>
  <si>
    <t>Billot de bois sur lequel les charpentiers taillent les pièces.</t>
  </si>
  <si>
    <t>Terrain ou forêt planté de charmes (l'arbre).</t>
  </si>
  <si>
    <t>Haie ou allée bordée de charmes taillés régulièrement pour les jardins.</t>
  </si>
  <si>
    <t>Masse de fils de lin obtenue en grattant de vieux draps, utilisée autrefois pour panser les plaies.</t>
  </si>
  <si>
    <t>Grand chariot de ferme allongé servant à transporter le foin ou la paille ; ou abri pour remiser ces voitures.</t>
  </si>
  <si>
    <t>Monastère de l'ordre des Chartreux ; ou petite maison de campagne isolée et paisible.</t>
  </si>
  <si>
    <t>Mauvais vin ou accueil froid destiné à faire fuir les visiteurs importuns ou les parents éloignés.</t>
  </si>
  <si>
    <t>Convoi de charrettes rapides qui transportait le poisson frais des côtes de la mer jusqu'aux grandes villes.</t>
  </si>
  <si>
    <t>Contrat d'affrètement d'un navire entre le capitaine et le commerçant (charte-partie).</t>
  </si>
  <si>
    <t>Sorte de machine de guerre médiévale mobile protégeant les assaillants.</t>
  </si>
  <si>
    <t>Obstacle imprévu ou croc-en-jambe fait de manière sournoise en vieux français.</t>
  </si>
  <si>
    <t>Encaisser une pierre précieuse dans le chaton d'une bague.</t>
  </si>
  <si>
    <t>Lynx ou serval (félin tacheté ressemblant au léopard).</t>
  </si>
  <si>
    <t>Personne hypocrite qui affecte un air doux, humble, sage et soumis pour tromper son monde.</t>
  </si>
  <si>
    <t>Ouvrier chargé d'élaguer les branches mortes ou basses des arbres.</t>
  </si>
  <si>
    <t>Bouillon chaud ou boisson revigorante sucrée offerte autrefois aux mariés pendant la nuit de noces.</t>
  </si>
  <si>
    <t>Poursuite immédiate et vive d'un criminel ou d'un gibier.</t>
  </si>
  <si>
    <t>Terrain inculte, friche ou lande sauvage en vieux français.</t>
  </si>
  <si>
    <t>Petite chaumière pauvre, chétive et rustique.</t>
  </si>
  <si>
    <t>Dresser les oreilles en parlant d'un cheval, d'un âne ou d'un mulet qui est attentif.</t>
  </si>
  <si>
    <t>Maison de campagne ou domaine rural abandonné (variante de casal).</t>
  </si>
  <si>
    <t>Chaux de construction ou pierres calcaires en vieux français.</t>
  </si>
  <si>
    <t>Plante sauvage des vieux murs à fleurs jaunes dont le suc orangé soigne les verrues (l'herbe aux verrues).</t>
  </si>
  <si>
    <t>Argot moderne (verlan) pour désigner quelque chose de louche ou de suspect.</t>
  </si>
  <si>
    <t>Maigrir, s'affaiblir ou dépérir (utilisé surtout sous la forme "se chêmer").</t>
  </si>
  <si>
    <t>Droit successif ancien par lequel l'aîné recevait une part principale de l'héritage.</t>
  </si>
  <si>
    <t>Jeune oiseau de proie (faucon ou épervier).</t>
  </si>
  <si>
    <t>Champ ou terrain cultivé exclusivement en chanvre.</t>
  </si>
  <si>
    <t>Graine du chanvre, très utilisée comme nourriture pour les oiseaux de cage ou appât de pêche.</t>
  </si>
  <si>
    <t>Ancienne mesure grecque de capacité pour les matières sèches (environ un litre).</t>
  </si>
  <si>
    <t>Terrain planté de chênes (chênaie).</t>
  </si>
  <si>
    <t>Ornement sculpté en forme de tête ou de cou d'oie à la poue des navires antiques.</t>
  </si>
  <si>
    <t>Bloc ou billot de bois sur lequel travaille le tonnelier ou le charpentier.</t>
  </si>
  <si>
    <t>Enceinte de pieux ou de palissades en vieux français.</t>
  </si>
  <si>
    <t>Grand panier d'osier utilisé à la campagne.</t>
  </si>
  <si>
    <t>Sorte de petit outil coupant utilisé par les vignerons autrefois.</t>
  </si>
  <si>
    <t>Nom donné par les Grecs de l'Antiquité à une péninsule ou presqu'île (ex: la Chersonèse de Crimée).</t>
  </si>
  <si>
    <t>Ange ou chérubin dans les textes bibliques anciens.</t>
  </si>
  <si>
    <t>Petite caisse ou tiroir dissimulé dans un grand meuble en vieux français.</t>
  </si>
  <si>
    <t>Taxe annuelle par tête que les serfs devaient payer à leur seigneur au Moyen Âge.</t>
  </si>
  <si>
    <t>Amas de bois abattu ou de branches coupées barrant un chemin.</t>
  </si>
  <si>
    <t>L'ensemble des biens, de la fortune et des richesses possédés par une personne (vieux français).</t>
  </si>
  <si>
    <t>Soldats de cavalerie légère armés d'un sabre sous l'Ancien Régime.</t>
  </si>
  <si>
    <t>Se dit d'une pierre précieuse creusée en dessous pour en raviver la couleur ou y loger une feuille de métal éclatante.</t>
  </si>
  <si>
    <t>Dignitaire ecclésiastique chargé de la garde du trésor, des reliques et des luminaires d'une église.</t>
  </si>
  <si>
    <t>Ensemble des racines fines ou des fibres d'une plante.</t>
  </si>
  <si>
    <t>Creuser une pierre précieuse ou une pièce de métal.</t>
  </si>
  <si>
    <t>Maîtriser, venir à bout de quelqu'un ou de quelque chose (utilisé dans "en chevir").</t>
  </si>
  <si>
    <t>Divinité mythologique (comme les satyres ou le dieu Pan) possédant des jambes et des sabots de chèvre.</t>
  </si>
  <si>
    <t>Pièce de charpente longue et inclinée soutenant les lattes du toit ; ou motif en forme de V inversé en héraldique.</t>
  </si>
  <si>
    <t>Envoyé officiel ou messager de la cour du Sultan dans l'Empire ottoman.</t>
  </si>
  <si>
    <t>Longue pipe turque au tuyau de bois de cerisier et fourneau de terre cuite.</t>
  </si>
  <si>
    <t>Terme familier ancien pour désigner un vaurien ou un paresseux.</t>
  </si>
  <si>
    <t>Monstre mythique du Moyen Âge, une vache maigre censée dévorer les femmes obéissantes à leur mari.</t>
  </si>
  <si>
    <t>Chicaner sur des détails insignifiants, contester sans arrêt pour de petites choses.</t>
  </si>
  <si>
    <t>Période de mille ans ; ou un ensemble composé de mille éléments.</t>
  </si>
  <si>
    <t>Corps d'armée composé de mille soldats dans la Grèce antique.</t>
  </si>
  <si>
    <t>Chef ou commandant militaire à la tête de mille hommes dans l'Antiquité.</t>
  </si>
  <si>
    <t>Doctrine théologique millénariste selon laquelle le Christ régnera sur Terre pendant mille ans.</t>
  </si>
  <si>
    <t>Partisan ou adepte du chiliasme (millénarisme).</t>
  </si>
  <si>
    <t>Sorte de ciment ou de mortier très dur utilisé autrefois.</t>
  </si>
  <si>
    <t>Coup violent au visage ou sur la tête (terme familier ancien).</t>
  </si>
  <si>
    <t>Boire de l'alcool avec excès ; trinquer joyeusement en argot ancien.</t>
  </si>
  <si>
    <t>Amas de pierres ou décombres à la campagne.</t>
  </si>
  <si>
    <t>Petite machine de guerre antique, sorte d'arbalète de poing lancée à la main.</t>
  </si>
  <si>
    <t>Acte de contrat écrit et signé de la main même des parties impliquées.</t>
  </si>
  <si>
    <t>Art de régler les mouvements des mains et les gestes des bras chez les orateurs antiques ou les acteurs.</t>
  </si>
  <si>
    <t>Mammifère nocturne dont les doigts des membres antérieurs sont reliés par une membrane formant une aile (la chauve-souris).</t>
  </si>
  <si>
    <t>Élection ou ordination des prêtres par l'imposition des mains dans l'Église d'Orient.</t>
  </si>
  <si>
    <t>Tunique de dessous en laine ou en lin portée par les hommes et les femmes dans la Grèce antique.</t>
  </si>
  <si>
    <t>Manteau de laine fin, court et agrafé sur l'épaule droite, porté par les cavaliers grecs dans l'Antiquité.</t>
  </si>
  <si>
    <t>Jeune fille chargée d'apporter les libations et offrandes sur les tombeaux des morts dans l'Antiquité grecque.</t>
  </si>
  <si>
    <t>Sorte de petite lampe à huile portative en vieux français.</t>
  </si>
  <si>
    <t>Action de frapper ou d'ajuster des pièces de bois en charpenterie.</t>
  </si>
  <si>
    <t>Riche citoyen athénien chargé de recruter, loger et équiper à ses frais le chœur des pièces de théâtre.</t>
  </si>
  <si>
    <t>Membre du chœur théâtral ou de danse dans l'Antiquité grecque.</t>
  </si>
  <si>
    <t>Qui se rapporte au chœur de danse ou de théâtre antique.</t>
  </si>
  <si>
    <t>Description géographique détaillée d'une région ou d'une province particulière (plus restreinte que la géographie).</t>
  </si>
  <si>
    <t>Théorie ou science spéculative de l'économie orientée exclusivement vers l'accumulation des richesses.</t>
  </si>
  <si>
    <t>Huile sainte bénie par l'évêque, mêlée de baume aromatique, utilisée pour les sacrements (le Saint Chrême).</t>
  </si>
  <si>
    <t>Petit bonnet de linge fin placé sur la tête du nouveau-né juste après l'onction du baptême autrefois.</t>
  </si>
  <si>
    <t>Exercice de rhétorique classique consistant à développer et commenter une sentence ou une pensée d'un auteur célèbre.</t>
  </si>
  <si>
    <t>Stade intermédiaire de développement de l'insecte lépidoptère entre la chenille et le papillon.</t>
  </si>
  <si>
    <t>Matière colorante jaune dorée dérivée de l'aniline.</t>
  </si>
  <si>
    <t>Fleur de couleur jaune d'or.</t>
  </si>
  <si>
    <t>Art alchimique prétendant transmuter les métaux pauvres en or pur.</t>
  </si>
  <si>
    <t>Qui a une bouche d'or (surnom donné aux orateurs d'une grande éloquence, comme Saint Jean Chrysostome).</t>
  </si>
  <si>
    <t>Eau régale (mélange d'acides capable de dissoudre l'or pur).</t>
  </si>
  <si>
    <t>Sorte de grand filet de pêche vertical.</t>
  </si>
  <si>
    <t>Guide touristique qui accompagne les voyageurs pour leur expliquer les antiquités et curiosités d'une ville.</t>
  </si>
  <si>
    <t>Action d'apprivoiser, de domestiquer un animal sauvage (vieux français).</t>
  </si>
  <si>
    <t>Pièce de bois servant de balancier dans un mécanisme de moulin.</t>
  </si>
  <si>
    <t>Ornement surmontant le timbre du casque d'un chevalier au Moyen Âge (plumes, cornes, figure).</t>
  </si>
  <si>
    <t>Sulfure de mercure naturel d'une couleur rouge vif éclatante dont on tirait le vermillon.</t>
  </si>
  <si>
    <t>Gros cordage robuste servant au halage des bateaux sur les rivières.</t>
  </si>
  <si>
    <t>Chiffons, vieux morceaux de tissu ou loques en vieux français régional.</t>
  </si>
  <si>
    <t>Réduction totale en cendres d'un corps par le feu (incinération).</t>
  </si>
  <si>
    <t>Qui est destiné à contenir les cendres d'un mort (ex: une urne cinéraire).</t>
  </si>
  <si>
    <t>Action de façonner le fer forgé au marteau-pilon pour en éliminer les scories ; ou distance parcourue par un navire en 24h.</t>
  </si>
  <si>
    <t>Forme poétique ou ancienne pour désigner la cannelle ou le cannelier.</t>
  </si>
  <si>
    <t>Variété de marbre veiné de couches vertes de mica ressemblant aux couches d'un oignon.</t>
  </si>
  <si>
    <t>Petit pilier ou colonne tronquée en pierre dressée par les Romains comme monument funéraire ou borne frontière.</t>
  </si>
  <si>
    <t>Grand oiseau rapace d'Europe spécialisé dans la chasse et la consommation des serpents (le circaète Jean-le-Blanc).</t>
  </si>
  <si>
    <t>Qui est orné ou entouré de petits cercles alternés.</t>
  </si>
  <si>
    <t>Membre d'une secte de fanatiques chrétiens d'Afrique du Nord au IVe siècle, errant de ferme en ferme et attaquant les propriétaires.</t>
  </si>
  <si>
    <t>Ligne de tranchées et de fortifications établie par les assiégeants autour d'une ville pour bloquer les sorties.</t>
  </si>
  <si>
    <t>Concept théologique chrétien exprimant la pénétration réciproque et intime des trois personnes de la Trinité.</t>
  </si>
  <si>
    <t>Minuscule acarien de la peau ou du fromage, jadis considéré comme le plus petit animal visible à l'œil nu.</t>
  </si>
  <si>
    <t>Ancienne pièce de monnaie en argent d'Asie Mineure frappée d'une corbeille sacrée (la ciste) d'où sort un serpent.</t>
  </si>
  <si>
    <t>Instrument de musique médiéval à cordes pincées, ancêtre de la citre.</t>
  </si>
  <si>
    <t>D'une couleur jaune clair rappelant celle du citron.</t>
  </si>
  <si>
    <t>Petite voile carrée installée autrefois sous le mât de beaupré à l'avant du navire.</t>
  </si>
  <si>
    <t>Larve de l'anguille au corps transparent, qui remonte les fleuves depuis la mer (pibale).</t>
  </si>
  <si>
    <t>Chien de chasse à grandes oreilles pendantes qui aboie beaucoup.</t>
  </si>
  <si>
    <t>Personne qui crie, proteste bruyamment et crée de faux scandales.</t>
  </si>
  <si>
    <t>Personne paresseuse, flâneuse ou traînarde qui avance lentement.</t>
  </si>
  <si>
    <t>Individu misérable, pauvre qui greffe de froid ; ou un fanfaron sans ressources.</t>
  </si>
  <si>
    <t>Sorte de grand chapeau à larges bords rabattus sur les côtés.</t>
  </si>
  <si>
    <t>Sorte de voiture hippomobile fermée à quatre roues du XIXe siècle.</t>
  </si>
  <si>
    <t>Forme ancienne de clairière dans une forêt.</t>
  </si>
  <si>
    <t>Héraut ou messager romain chargé de déclarer la guerre officiellement aux peuples ennemis.</t>
  </si>
  <si>
    <t>Pierre taillée en coin formant le cintre d'une arche ou d'une voûte (voussoir).</t>
  </si>
  <si>
    <t>Instrument de musique à clavier et cordes pincées, très populaire aux XVIIe et XVIIIe siècles.</t>
  </si>
  <si>
    <t>Ancien instrument de musique à clavier et cordes frappées par de petites lames de métal, au son très doux.</t>
  </si>
  <si>
    <t>Parc ou treillage de roseaux immergé servant à l'élevage des huîtres.</t>
  </si>
  <si>
    <t>Grande et lourde épée à deux mains utilisée autrefois par les guerriers d'Écosse (Highlanders).</t>
  </si>
  <si>
    <t>Motif de héraldique évidé en forme de clé dont on ne voit que le contour.</t>
  </si>
  <si>
    <t>Jeune enfant de chœur ou petit clerc au Moyen Âge.</t>
  </si>
  <si>
    <t>Personne qui louche ou regarde de travers en vieux français.</t>
  </si>
  <si>
    <t>Sorte de petit pistolet à eau ou seringue en bois utilisée comme jouet d'enfant autrefois.</t>
  </si>
  <si>
    <t>Ancien nom populaire du jeu de cache-cache.</t>
  </si>
  <si>
    <t>Année critique de la vie humaine liée aux changements d'âge ou de santé (ex: la ménopause).</t>
  </si>
  <si>
    <t>Mince feuille de métal brillant imitant l'or ; par extension, un luxe faux, superficiel et de mauvais goût.</t>
  </si>
  <si>
    <t>Sonneur de cloches professionnel autrefois.</t>
  </si>
  <si>
    <t>Petite exploitation agricole ou petite ferme entourée de murs ou de haies.</t>
  </si>
  <si>
    <t>Action de contraindre par la force ou obligation collective d'agir ensemble.</t>
  </si>
  <si>
    <t>Union, fusion naturelle de deux tissus ou éléments distincts qui se développent ensemble.</t>
  </si>
  <si>
    <t>Goudron épais issu de la distillation de la houille, à l'odeur forte (utilisé dans "être dans le coaltar").</t>
  </si>
  <si>
    <t>Action de tresser ou lier des fils de laine.</t>
  </si>
  <si>
    <t>Monstre fabuleux du Moyen Âge né d'un œuf de coq couvé par un crapaud, dont le regard tue.</t>
  </si>
  <si>
    <t>Action du coq (ou d'un oiseau mâle) qui s'accouple avec la femelle.</t>
  </si>
  <si>
    <t>Digestion des aliments dans l'estomac ; ou cuisson prolongée de matières en pharmacie ancienne.</t>
  </si>
  <si>
    <t>Modification, ajout ou changement mineur apporté à un testament écrit.</t>
  </si>
  <si>
    <t>Poisson marin des grandes profondeurs aux nageoires charnues, véritable fossile vivant inchangé depuis des millions d'années.</t>
  </si>
  <si>
    <t>Petit étui en corne ou en bois rempli d'eau que le faucheur porte à la ceinture pour y placer sa pierre à aiguiser.</t>
  </si>
  <si>
    <t>Argument qui présente une force logique contraignante et convaincante (terme philosophique).</t>
  </si>
  <si>
    <t>Parenté naturelle par le sang, qu'elle vienne des hommes ou des femmes (droit romain).</t>
  </si>
  <si>
    <t>Action de retenir, de réprimer ou d'empêcher un mouvement ou un sentiment.</t>
  </si>
  <si>
    <t>Distiller à plusieurs reprises un même liquide en le reversant sur les résidus pour en concentrer les principes actifs (alchimie).</t>
  </si>
  <si>
    <t>Lame d'épée de duel triangulaire, très large à la garde et s'affinant brusquement au milieu, inventée au XVIIe siècle.</t>
  </si>
  <si>
    <t>Chute soudaine de la tension artérielle entraînant un état de grande faiblesse ou un évanouissement.</t>
  </si>
  <si>
    <t>Rassembler, réunir des textes, des notes ou des informations éparses dans un seul recueil.</t>
  </si>
  <si>
    <t>Classer des créanciers selon leur ordre de paiement légal ; ou placer quelqu'un de force dans une institution.</t>
  </si>
  <si>
    <t>Déjection de pigeon utilisée comme engrais ; ou cordon de terre glaise façonné à la main en poterie.</t>
  </si>
  <si>
    <t>Variété de fleur de jardin aux pétales éperonnés ; ou déjection d'oiseaux.</t>
  </si>
  <si>
    <t>Note finale d'un manuscrit ancien ou d'un livre indiquant le nom de l'imprimeur, la date et le lieu d'édition.</t>
  </si>
  <si>
    <t>Axe central d'une coquille d'escargot ; ou petite colonne de mousse dans un pigeonnier.</t>
  </si>
  <si>
    <t>Chef ou gouverneur d'un district territorial dans l'Antiquité ou en Espagne.</t>
  </si>
  <si>
    <t>Vallée rocheuse creusée au sommet d'un pli de montagne (relief jurassien).</t>
  </si>
  <si>
    <t>Très gros cordage robuste utilisé pour manœuvrer les pièces d'artillerie lourde.</t>
  </si>
  <si>
    <t>Citoyen qui partageait les mêmes privilèges de bourgeoisie dans plusieurs villes alliées (Suisse).</t>
  </si>
  <si>
    <t>Repas de fête nocturne prolongé, caractérisé par la débauche et l'excès de boisson.</t>
  </si>
  <si>
    <t>Assemblée du peuple romain pour voter les lois et élire les magistrats ; ou concours agricole.</t>
  </si>
  <si>
    <t>Énorme bombe creuse lancée par les mortiers de l'armée française au XVIIe siècle.</t>
  </si>
  <si>
    <t>Personne pour le compte de laquelle un acheteur apparent acquiert un bien en justice (droit).</t>
  </si>
  <si>
    <t>Personne qui mange régulièrement à la même table qu'une autre.</t>
  </si>
  <si>
    <t>Menace solennelle de peine ou de punition formulée par une autorité juridique ou religieuse.</t>
  </si>
  <si>
    <t>Clause d'un contrat stipulant qu'en cas de non-respect des engagements, le contrat est annulé de plein droit.</t>
  </si>
  <si>
    <t>Prêt d'une chose mobilière ou immobilière à titre gratuit, à charge pour l'emprunteur de la restituer après usage.</t>
  </si>
  <si>
    <t>Figure de style consistant à insister longuement sur un même point fort d'un discours.</t>
  </si>
  <si>
    <t>Émouvoir fortement, troubler ou agiter l'esprit de quelqu'un.</t>
  </si>
  <si>
    <t>Terme ou mot utilisé pour interpeller directement quelqu'un (comme Monsieur ! ou Hé !).</t>
  </si>
  <si>
    <t>Abrégé succinct, résumé clair et condensé d'une science ou d'un grand ouvrage.</t>
  </si>
  <si>
    <t>Voûte formée de plusieurs arcs ou compartiments successifs.</t>
  </si>
  <si>
    <t>Petite baie marine en forme de croissant de lune entre deux falaises ; ou grand réservoir de marais salant.</t>
  </si>
  <si>
    <t>Résister, s'opposer fermement à quelque chose en vieux français.</t>
  </si>
  <si>
    <t>Terre agricole de très bonne qualité qui était exempte de taxes seigneuriales au Moyen Âge.</t>
  </si>
  <si>
    <t>Punition ou récompense qui est parfaitement proportionnelle au mérite ou à la faute d'une personne.</t>
  </si>
  <si>
    <t>Exprimer ses condoléances, s'associer à la douleur de quelqu'un (utilisé dans "se condouloir").</t>
  </si>
  <si>
    <t>Bavarder longuement de choses futiles ; ou inventer des récits imaginaires pour combler des pertes de mémoire.</t>
  </si>
  <si>
    <t>Unir ou coller deux surfaces ensemble à l'aide d'une substance gluante ou visqueuse.</t>
  </si>
  <si>
    <t>Membre réuni au sein d'une congrégation ou d'une communauté religieuse.</t>
  </si>
  <si>
    <t>Qui est tout à fait convenable, adapté, exact et précis à la situation (ex: une portion congrue).</t>
  </si>
  <si>
    <t>Qui coïncide parfaitement, qui s'accorde logiquement avec un autre élément.</t>
  </si>
  <si>
    <t>Tolérer une mauvaise action en fermant les yeux, faire preuve de complicité tacite.</t>
  </si>
  <si>
    <t>Voile ou rideau de tissu précieux qui recouvre l'extérieur du tabernacle sur l'autel d'une église catholique.</t>
  </si>
  <si>
    <t>Bien meuble ou immeuble acquis par des époux durant leur mariage dans le régime de la communauté.</t>
  </si>
  <si>
    <t>Habitant de la campagne, paysan en vieux français italien.</t>
  </si>
  <si>
    <t>Personne ou parti engagé dans une dispute, un procès, un combat ou une compétition.</t>
  </si>
  <si>
    <t>Blesser ou meurtrir les tissus du corps par un choc violent sans couper la peau (produire une contusion).</t>
  </si>
  <si>
    <t>Danse ancienne rythmée où les couples font face à d'autres couples ; ou amende pour infraction routière.</t>
  </si>
  <si>
    <t>Petite porte ou guichet mobile placé derrière la porte principale.</t>
  </si>
  <si>
    <t>Acte sous seing privé secret qui modifie ou annule les dispositions d'un acte officiel apparent.</t>
  </si>
  <si>
    <t>Annuler un ordre ou une commande que l'on avait donné auparavant.</t>
  </si>
  <si>
    <t>Petit sceau apposé au verso d'un grand sceau officiel pour en garantir l'authenticité absolue.</t>
  </si>
  <si>
    <t>Affliger profondément, rendre triste ou causer de la peine à quelqu'un.</t>
  </si>
  <si>
    <t>Inventer, forger de toutes pièces une histoire fausse, une rumeur ou une calomnie.</t>
  </si>
  <si>
    <t>Qui insulte gravement ou outrage l'autorité en justice.</t>
  </si>
  <si>
    <t>Qui est meurtri par un choc, sans coupure de la peau (contusionné).</t>
  </si>
  <si>
    <t>Ensemble urbain formé par plusieurs villes qui se sont rejointes en grandissant.</t>
  </si>
  <si>
    <t>Assemblée générale annuelle des membres d'une organisation franc-maçonnique.</t>
  </si>
  <si>
    <t>Qui est enroulé sur soi-même en spirale (comme certaines feuilles ou coquillages).</t>
  </si>
  <si>
    <t>Surdité totale et complète (terme médical).</t>
  </si>
  <si>
    <t>Faire frapper le battant d'une cloche d'un seul côté pour annoncer un événement.</t>
  </si>
  <si>
    <t>Vieil homme ridicule, crédule et vaniteux.</t>
  </si>
  <si>
    <t>Jeune homme niais, nigaud et particulièrement timide.</t>
  </si>
  <si>
    <t>Animal imaginaire ; ou absurdité, chimère inventée (utilisé dans "regarder voler les coquecigrues").</t>
  </si>
  <si>
    <t>Personne s'agitant pour rien ; un niais ou un imbécile.</t>
  </si>
  <si>
    <t>Ancienne bouilloire ou récipient en terre ou en métal muni d'une anse.</t>
  </si>
  <si>
    <t>Homme fier, vaniteux et ridiculement fier de sa tenue ou de son plumage.</t>
  </si>
  <si>
    <t>Fruit du noisetier sauvage ; ou variété de pomme ancienne.</t>
  </si>
  <si>
    <t>Chercher à plaire sans engagement sérieux (séduire, flirter).</t>
  </si>
  <si>
    <t>Personne nigaude, simple d'esprit ou ridicule.</t>
  </si>
  <si>
    <t>Qui a la belle couleur rouge vif ou la nature du corail.</t>
  </si>
  <si>
    <t>Danse très vive, grotesque et parfois licencieuse de la comédie grecque antique.</t>
  </si>
  <si>
    <t>Petite corde servant autrefois au halage des bateaux depuis la rive.</t>
  </si>
  <si>
    <t>Qui a la forme parfaite d'un cœur (en botanique ou anatomie).</t>
  </si>
  <si>
    <t>Poisson d'eau douce des lacs alpins, excellent à consommer (famille des salmonidés).</t>
  </si>
  <si>
    <t>Arbre forestier aussi appelé sorbier domestique, recherché pour son bois très dur.</t>
  </si>
  <si>
    <t>Pierre fine d'une belle couleur rouge orangé translucide, très utilisée en bijouterie.</t>
  </si>
  <si>
    <t>Qui brille d'un éclat scintillant, étincelant ou très vif.</t>
  </si>
  <si>
    <t>Chef du chœur dans le théâtre de l'Antiquité grecque ; ou danseur soliste.</t>
  </si>
  <si>
    <t>Petit fagot de branches de bois court et bien lié (utilisé dans "sec comme un cotret").</t>
  </si>
  <si>
    <t>Bandes de mercenaires et de pillards du Moyen Âge.</t>
  </si>
  <si>
    <t>Lit de planches, de terre ou de branchages servant de fondation ou de support à une structure.</t>
  </si>
  <si>
    <t>Nom populaire donné à diverses variétés de champignons (comme l'amanite vaginée).</t>
  </si>
  <si>
    <t>Sorte de grande catapulte médiévale munie de deux contrepoids ; ou grande louche de fondeur.</t>
  </si>
  <si>
    <t>Ancienne pièce d'artillerie allongée, canon léger utilisé du XIVe au XVIe siècle.</t>
  </si>
  <si>
    <t>Jus épais et concentré obtenu en écrasant des aliments cuits (tomates, fruits rouges).</t>
  </si>
  <si>
    <t>Sorte de pain d'épices ou de brioche compacte traditionnelle en Belgique et dans le Nord.</t>
  </si>
  <si>
    <t>Cri de la caille ; ou petit sifflet utilisé par les chasseurs pour imiter ce cri.</t>
  </si>
  <si>
    <t>Attaque simultanée de toutes les places fortes entourant une ville assiégée.</t>
  </si>
  <si>
    <t>Femme qui exerce la profession de courtier en faisant des transactions.</t>
  </si>
  <si>
    <t>Petit jardin attenant à une maison de paysan au Moyen Âge.</t>
  </si>
  <si>
    <t>Insecte fouisseur nuisible aux jardins, pourvu de pattes avant semblables à celles de la taupe.</t>
  </si>
  <si>
    <t>Jardin public ou cabaret de barrière très populaire à Paris autrefois.</t>
  </si>
  <si>
    <t>Mur de fortification rectiligne situé entre deux bastions ou deux tours.</t>
  </si>
  <si>
    <t>Toile de coton ou de lin très serrée et croisée, servant à fabriquer des matelas ou des corsets.</t>
  </si>
  <si>
    <t>Anciennes assemblées secrètes nocturnes de sorcières.</t>
  </si>
  <si>
    <t>Sorte de cric ou de treuil en fer servant à tendre la corde des grandes arbalètes médiévales.</t>
  </si>
  <si>
    <t>Casse-tête ou problème intellectuel d'une grande difficulté en vieux français.</t>
  </si>
  <si>
    <t>Petit meuble de salle à manger servant à poser la vaisselle ; ou tablette près de l'autel.</t>
  </si>
  <si>
    <t>Qui a été imprégné de créosote (goudron de bois) pour être protégé de la pourriture.</t>
  </si>
  <si>
    <t>Petite fente ou fissure superficielle qui se produit lors du refroidissement d'un métal.</t>
  </si>
  <si>
    <t>Monument mégalithique préhistorique formé de pierres levées disposées en cercle.</t>
  </si>
  <si>
    <t>Pièce montée de pâtisserie faite de choux caramélisés assemblés en pyramide.</t>
  </si>
  <si>
    <t>Sorte d'ancien jeu populaire d'enfants.</t>
  </si>
  <si>
    <t>Petit biscuit sec et très croquant ; ou chiquenaude donnée sur le nez ou la tête.</t>
  </si>
  <si>
    <t>Petit morceau de pain ou de croûte grillée et croquante.</t>
  </si>
  <si>
    <t>Qui est caché, secret ou difficile à déchiffrer (comme un message codé).</t>
  </si>
  <si>
    <t>Petite chambre à coucher privée dans les habitations de la Rome antique.</t>
  </si>
  <si>
    <t>Partie arrière d'une arme à feu fermant le canon ; ou partie inférieure d'une pierre précieuse taillée.</t>
  </si>
  <si>
    <t>Qui a la forme allongée et tranchante d'une lame de couteau.</t>
  </si>
  <si>
    <t>Sorte de petit gâteau rustique ou de pain cuit sous la cendre autrefois.</t>
  </si>
  <si>
    <t>Chaise d'ivoire pliante réservée aux hauts magistrats de la Rome antique (les magistrats curules).</t>
  </si>
  <si>
    <t>Pointe fine d'une feuille, d'une dent ou de la valve d'un cœur.</t>
  </si>
  <si>
    <t>Rideau entourant l'autel ; ou garde, tuteur (ex: le custode d'un monastère).</t>
  </si>
  <si>
    <t>Petite prière ou amulette de protection portée sur soi autrefois.</t>
  </si>
  <si>
    <t>Sorte de petit récipient ou creuset de fondeur en vieux français.</t>
  </si>
  <si>
    <t>Qui présente une combinaison de couleurs bleu clair et blanc.</t>
  </si>
  <si>
    <t>Mélange de couleur bleu foncé et noir.</t>
  </si>
  <si>
    <t>Breuvage antique fait d'eau, d'orge mondée et d'herbes aromatiques.</t>
  </si>
  <si>
    <t>Instrument servant à tracer de grands arcs de cercle dont le centre est inaccessible.</t>
  </si>
  <si>
    <t>L'art de la chasse (ou traité littéraire concernant la chasse).</t>
  </si>
  <si>
    <t>Fruit rouge du rosier sauvage (églantier), familièrement appelé "gratte-cul".</t>
  </si>
  <si>
    <t>Point de mire, centre de l'attention générale ; à l'origine, la constellation de la Petite Ourse.</t>
  </si>
  <si>
    <t>Île grecque dédiée à Vénus ; par extension, le séjour des plaisirs amoureux.</t>
  </si>
  <si>
    <t>Partie de la biologie qui étudie la structure et les fonctions des cellules vivantes.</t>
  </si>
  <si>
    <t>Forme ancienne de salutation respectueuse, ou terme de jeu de dés médiéval.</t>
  </si>
  <si>
    <t>Poignard court à lame large et pointue ; ou premier bois pointu d'un jeune cerf.</t>
  </si>
  <si>
    <t>Jeune cerf d'un an portant ses premières cornes en forme de dagues.</t>
  </si>
  <si>
    <t>Sorte de grande faux à manche court utilisée dans certaines régions (comme le Sud-Ouest).</t>
  </si>
  <si>
    <t>Tunique de dessus à larges manches portée par le diacre lors des grandes messes catholiques.</t>
  </si>
  <si>
    <t>Canal ou ouverture pratiquée dans le pavois d'un navire pour évacuer l'eau de mer du pont.</t>
  </si>
  <si>
    <t>Incruster de petits fils d'or ou d'argent dans l'acier ou le fer pour former un décor.</t>
  </si>
  <si>
    <t>Grosse bouteille en verre ventrue protégée par de l'osier, servant au transport des liquides.</t>
  </si>
  <si>
    <t>Filles mythologiques condamnées aux Enfers à remplir éternellement un tonneau percé (le tonneau des Danaïdes).</t>
  </si>
  <si>
    <t>Se dit d'une pièce de blason dont la bordure est découpée en larges dents de scie (héraldique).</t>
  </si>
  <si>
    <t>Au Moyen Âge, le pouvoir, la domination ou la juridiction d'un seigneur féodal sur un fief.</t>
  </si>
  <si>
    <t>Déversoir ou ouverture pour évacuer l'excès d'eau d'un étang ou d'un canal.</t>
  </si>
  <si>
    <t>Accapareur de grains ou spéculateur qui provoque la disette pour s'enrichir (vieux français).</t>
  </si>
  <si>
    <t>Petit gâteau de pâte feuilletée garni de crème jadis ; ou petit moule cylindrique de cuisine.</t>
  </si>
  <si>
    <t>Maître de maison ou père de famille (argot ancien puis populaire).</t>
  </si>
  <si>
    <t>Bassin intérieur d'un port abrité, destiné à la réparation ou au chargement des navires.</t>
  </si>
  <si>
    <t>Sorte de mesure de longueur ou de poids ancienne.</t>
  </si>
  <si>
    <t>Haut dignitaire de la chancellerie du pape chargé d'apposer les dates sur les bulles pontificales.</t>
  </si>
  <si>
    <t>Répétition fastidieuse d'expressions identiques ou de synonymes dans une même phrase.</t>
  </si>
  <si>
    <t>Critiquer, railler cruellement ; ou accommoder une viande en daube à feu doux.</t>
  </si>
  <si>
    <t>Action de la glace qui se rompt et se détache lors du dégel d'un fleuve.</t>
  </si>
  <si>
    <t>Débiter des paroles grossières avec rapidité ; ou vomir de manière triviale.</t>
  </si>
  <si>
    <t>Sorte de morceaux de bois ou de poutres de calage en vieux français.</t>
  </si>
  <si>
    <t>Mettre en mauvaise santé, fatiguer ou déranger l'organisme (utilisé au participe passé "être débiffé").</t>
  </si>
  <si>
    <t>Couper une pièce de bois en diagonale ou selon une ligne courbe (en charpenterie).</t>
  </si>
  <si>
    <t>Sortir d'un canal étroit ou d'un détroit pour gagner la haute mer (terme de marine).</t>
  </si>
  <si>
    <t>Sortir du bois ou du fourré en parlant du gibier poursuivi (terme de chasse).</t>
  </si>
  <si>
    <t>Recueil de cent nouvelles célèbres écrit par Boccace au XIVe siècle.</t>
  </si>
  <si>
    <t>Qui a perdu son éclat, sa fraîcheur ou sa forme d'origine (en parlant d'un tissu ou d'une personne).</t>
  </si>
  <si>
    <t>Gagner tout l'argent d'un joueur au jeu, le ruiner totalement.</t>
  </si>
  <si>
    <t>Se retirer en découvrant le rivage, en parlant de la mer à marée basse.</t>
  </si>
  <si>
    <t>Personne ou autorité religieuse qui avait le droit de percevoir l'impôt de la dîme autrefois.</t>
  </si>
  <si>
    <t>En dixième lieu (utilisé dans une énumération après primo, secundo).</t>
  </si>
  <si>
    <t>Qui n'est pas fermé par des murs ou des barrières (comme un champ ouvert).</t>
  </si>
  <si>
    <t>Période de déclin de la Lune entre la pleine lune et la nouvelle lune (la lune décroissante).</t>
  </si>
  <si>
    <t>Position du corps allongé à l'horizontale (ex: décubitus dorsal).</t>
  </si>
  <si>
    <t>Groupe militaire de dix soldats commandé par un décurion dans l'armée romaine.</t>
  </si>
  <si>
    <t>Divertissement, plaisir ou amusement honnête au Moyen Âge (ex: l'art du déduit pour la chasse).</t>
  </si>
  <si>
    <t>Enlever les fers ou les chaînes d'un prisonnier en vieux français.</t>
  </si>
  <si>
    <t>Écoulement abondant de liquide ou d'humeur provoqué par une inflammation (rhume).</t>
  </si>
  <si>
    <t>Déterrer ou sortir de la terre ce qui y était enfoui.</t>
  </si>
  <si>
    <t>Quitter l'état ecclésiastique ou l'habit religieux (se défroquer).</t>
  </si>
  <si>
    <t>Déplacer un navire à l'aide de ses cordages fixés à terre ou sur des ancres.</t>
  </si>
  <si>
    <t>Ouverture spontanée de l'organe d'une plante (fruit, fleur) à maturité pour libérer ses graines.</t>
  </si>
  <si>
    <t>Discours ou écrit qui conseille de ne pas faire quelque chose (dissuasif).</t>
  </si>
  <si>
    <t>Enlever une partie de la matière d'une pierre ou d'une pièce de bois pour en alléger le profil.</t>
  </si>
  <si>
    <t>Signe de correction d'imprimerie indiquant qu'il faut supprimer un caractère ou un mot.</t>
  </si>
  <si>
    <t>Se détacher de son licou en parlant d'un cheval ou d'un mulet à l'écurie.</t>
  </si>
  <si>
    <t>Qui trompe par de fausses apparences ; fallacieux ou trompeur.</t>
  </si>
  <si>
    <t>Statut ou condition de jeune fille célibataire autrefois.</t>
  </si>
  <si>
    <t>Créateur, architecte de l'univers (en philosophie) ; ou créateur d'une grande œuvre.</t>
  </si>
  <si>
    <t>Jeune fille noble ; ou lourd outil de paveur servant à tasser les pavés du sol (la dame).</t>
  </si>
  <si>
    <t>Écriture simplifiée et populaire utilisée dans l'Égypte antique (opposée aux hiéroglyphes).</t>
  </si>
  <si>
    <t>Qui contient dix éléments, ou qui est basé sur le nombre dix.</t>
  </si>
  <si>
    <t>Méthode de datation du bois basée sur l'étude des cercles de croissance annuels des arbres.</t>
  </si>
  <si>
    <t>Petite pièce de métal servant de modèle de poids pour vérifier la monnaie autrefois.</t>
  </si>
  <si>
    <t>Nom populaire traditionnel du pissenlit en référence aux découpures de ses feuilles.</t>
  </si>
  <si>
    <t>Action de faire paître le bétail dans un pâturage ouvert.</t>
  </si>
  <si>
    <t>Sortir de la direction du vent ou dévier de sa course (terme maritime ancien).</t>
  </si>
  <si>
    <t>Enlever les épingles d'un vêtement ou d'une coiffure.</t>
  </si>
  <si>
    <t>Prière instante par laquelle on cherche à détourner un malheur ou à obtenir le pardon.</t>
  </si>
  <si>
    <t>Tracer le dernier sillon d'un labourage pour marquer la limite d'un champ.</t>
  </si>
  <si>
    <t>Cessation de l'amour, détachement ou hostilité progressive envers quelqu'un.</t>
  </si>
  <si>
    <t>Situation d'un bien ou d'une succession sans héritier connu, revenant à l'État.</t>
  </si>
  <si>
    <t>Qui exprime un souhait, un désir ou un manque.</t>
  </si>
  <si>
    <t>Terminaison variable d'un mot indiquant sa fonction gramaticale (cas, genre, nombre) en conjugaison.</t>
  </si>
  <si>
    <t>Sorte de voiture hippomobile étroite du XVIIIe siècle conçue pour une seule personne.</t>
  </si>
  <si>
    <t>Action d'écumer un liquide en ébullition pour en retirer les impuretés de surface.</t>
  </si>
  <si>
    <t>Qui passe d'un sujet à un autre sans méthode, de manière décousue et superficielle.</t>
  </si>
  <si>
    <t>Détourner le sens d'un texte ou d'une loi pour l'adapter à ses propres intérêts.</t>
  </si>
  <si>
    <t>Personne qui se marie pour la seconde fois (remariage).</t>
  </si>
  <si>
    <t>Cinquième livre de la Bible hébraïque et de l'Ancien Testament.</t>
  </si>
  <si>
    <t>Seconde distillation d'un liquide ou d'un alcool.</t>
  </si>
  <si>
    <t>Grande jupe fendue par derrière portée autrefois par les femmes pour monter à cheval.</t>
  </si>
  <si>
    <t>Terme ancien pour désigner un gros mangeur, un glouton.</t>
  </si>
  <si>
    <t>Qui s'effectue ou tourne dans le sens des aiguilles d'une montre (vers la droite).</t>
  </si>
  <si>
    <t>Cri des charretiers pour faire tourner les chevaux ou les bœufs vers la gauche (opposé à hue).</t>
  </si>
  <si>
    <t>Petite sacristie située au sud du chœur dans les églises chrétiennes primitives.</t>
  </si>
  <si>
    <t>Signe graphique ajouté à une lettre pour en modifier la prononciation (comme un accent).</t>
  </si>
  <si>
    <t>Instrument optique ancien servant à dessiner ou reproduire un objet en perspective exacte.</t>
  </si>
  <si>
    <t>Raisonnement vicieux consistant à prouver deux propositions l'une par l'autre (cercle vicieux).</t>
  </si>
  <si>
    <t>Batterie de tambour ou sonnerie de trompette exécutée à l'aube pour réveiller les soldats.</t>
  </si>
  <si>
    <t>Qualité d'un corps qui est translucide ou transparent, laissant passer la lumière.</t>
  </si>
  <si>
    <t>Transpiration abondante et élimination des toxines par la peau (terme médical).</t>
  </si>
  <si>
    <t>Éditeur ou correcteur de manuscrits anciens dans l'Antiquité grecque.</t>
  </si>
  <si>
    <t>Flûte double traditionnelle de la Grèce antique composée de deux tuyaux divergents.</t>
  </si>
  <si>
    <t>Tribunal populaire de la démocratie athénienne ; ou département ministériel au Vatican.</t>
  </si>
  <si>
    <t>Injonction intime de la conscience morale qui dicte le devoir à accomplir.</t>
  </si>
  <si>
    <t>Partie d'un jugement qui contient la décision finale du tribunal (le dispositif).</t>
  </si>
  <si>
    <t>Indication scénique écrite par l'auteur d'une pièce de théâtre concernant le jeu ou le décor.</t>
  </si>
  <si>
    <t>Sorte de grand filet de pêche fixe posé en travers d'une rivière.</t>
  </si>
  <si>
    <t>Séparation d'une diphtongue en deux syllabes distinctes lors de la prononciation d'un mot en poésie.</t>
  </si>
  <si>
    <t>Expression ou exclamation de vieux français souhaitant un bon voyage sous la protection divine.</t>
  </si>
  <si>
    <t>Enfant précieux dont la naissance est perçue comme un cadeau de Dieu.</t>
  </si>
  <si>
    <t>Qui s'écoule ou se sépare de tous côtés de manière désordonnée (en parlant d'un liquide ou d'une idée).</t>
  </si>
  <si>
    <t>Qui est découpé en forme de doigts accolés (comme la feuille du marronnier).</t>
  </si>
  <si>
    <t>Petit appendice ou structure en forme de petit doigt.</t>
  </si>
  <si>
    <t>Ornement d'architecture présentant deux rainures verticales creusées.</t>
  </si>
  <si>
    <t>Groupe de deux lettres représentant un seul et même son (comme ch ou ou).</t>
  </si>
  <si>
    <t>Qui vise à retarder une décision, à gagner du temps ou à repousser une échéance (ex: un recours dilatoire).</t>
  </si>
  <si>
    <t>Amour tendre, purement spirituel, noble et désintéressé pour quelqu'un.</t>
  </si>
  <si>
    <t>Ensemble des ustensiles ménagers fabriqués en cuivre ou en laiton battu (origine de la ville de Dinant).</t>
  </si>
  <si>
    <t>Ouvrier ou artisan paresseux en vieux français familier.</t>
  </si>
  <si>
    <t>Voyelle complexe dont le son change continuellement au cours de sa prononciation dans la même syllabe.</t>
  </si>
  <si>
    <t>Impulsion maladive et irrésistible poussant à boire de grandes quantités de boissons alcoolisées par accès.</t>
  </si>
  <si>
    <t>Vers ou pied poétique composé de deux syllabes brèves dans la métrique antique.</t>
  </si>
  <si>
    <t>Trancher, résoudre définitivement un litige ou mettre fin à une contestation (ex: un argument dirimant).</t>
  </si>
  <si>
    <t>Qui passe par le raisonnement logique et successif, par opposition à l'intuition immédiate.</t>
  </si>
  <si>
    <t>Règlement officiel des avaries commises en mer rédigé par un expert maritime.</t>
  </si>
  <si>
    <t>Groupe de deux vers poétiques formant un ensemble de sens complet.</t>
  </si>
  <si>
    <t>Édifice ou temple de l'Antiquité présentant deux colonnes seulement en façade.</t>
  </si>
  <si>
    <t>Pouvoir, domination ou autorité politique exercée sur un territoire (droit ancien).</t>
  </si>
  <si>
    <t>Répétition superflue et inutile d'un même mot ou d'une idée dans un texte.</t>
  </si>
  <si>
    <t>Conseil des ministres ou tribunal suprême de la cour du Sultan dans l'Empire ottoman.</t>
  </si>
  <si>
    <t>Qui sépare, arrache ou écarte violemment les parties d'un tout.</t>
  </si>
  <si>
    <t>Source ou fontaine d'eau pure sacrée en vieux français.</t>
  </si>
  <si>
    <t>Petit tas formé de dix gerbes de blé dressées dans un champ après la moisson.</t>
  </si>
  <si>
    <t>Chef civil chargé de veiller sur un groupe de dix familles dans une ville autrefois.</t>
  </si>
  <si>
    <t>Qui possède un savoir approfondi, une grande érudition classique.</t>
  </si>
  <si>
    <t>Ancienne sauce riche faite de lait, de bouillon et de jaune d'œuf pour napper les volailles.</t>
  </si>
  <si>
    <t>Épouse du doge de Venise ou de Gênes.</t>
  </si>
  <si>
    <t>Ancien grand navire de pêche robuste à deux mâts utilisé pour la pêche à la morue en mer du Nord.</t>
  </si>
  <si>
    <t>Hache de fer romaine à double tranchant servant aux soldats ou aux sacrificateurs.</t>
  </si>
  <si>
    <t>Qui se plaint de manière geignarde, exprime sa souffrance d'un ton triste.</t>
  </si>
  <si>
    <t>Propriété ou domaine possédé en propre par le maître du domaine.</t>
  </si>
  <si>
    <t>Diviser le ciel en douze maisons pour l'établissement d'un thème astral (en astrologie).</t>
  </si>
  <si>
    <t>Grosse flèche courte d'arbalète de guerre au Moyen Âge ; ou refrain de chanson populaire.</t>
  </si>
  <si>
    <t>Nom de personnage féminin classique représentant la coquette ou la précieuse.</t>
  </si>
  <si>
    <t>Petite embarcation légère à fond plat utilisée par les terre-neuvas pour la pêche à la morue.</t>
  </si>
  <si>
    <t>Planche de bois brute, pourvue d'écorce sur une face, obtenue lors du premier sciage d'un tronc d'arbre.</t>
  </si>
  <si>
    <t>Pièce de cuir ou de métal du harnais passant sur le dos du cheval pour soutenir les brancards.</t>
  </si>
  <si>
    <t>Biens ou revenus réservés par le mari à son épouse pour assurer sa subsistance en cas de veuvage.</t>
  </si>
  <si>
    <t>Forte poutre de charpente ou arc de voûte en maçonnerie destiné à soutenir une charge lourde.</t>
  </si>
  <si>
    <t>Plante grimpante sauvage dont la tige mâchée a d'abord un goût amer, puis doux.</t>
  </si>
  <si>
    <t>Moulure d'architecture présentant une double courbure en forme de S couché.</t>
  </si>
  <si>
    <t>Ouvrière ou machine servant à fabriquer et ajuster les douves des tonneaux en tonnellerie.</t>
  </si>
  <si>
    <t>Petite cheville de bois servant à boucher le trou de fausset percé dans un tonneau de vin.</t>
  </si>
  <si>
    <t>Douve de tonneau (planche arquée de la paroi), ou fossé entourant un château en vieux français.</t>
  </si>
  <si>
    <t>Pluie torrentielle, averse soudaine et très violente (régionalisme du Nord et de Belgique).</t>
  </si>
  <si>
    <t>Cordon de cuir ou de tissu fixé à la poignée d'une arme blanche ou d'un outil pour l'attacher au poignet.</t>
  </si>
  <si>
    <t>Soumettre des populations à des persécutions militaires cruelles (en référence aux dragonnades).</t>
  </si>
  <si>
    <t>Sentier rocailleux de montagne emprunté par les troupeaux de moutons lors de la transhumance dans le Midi.</t>
  </si>
  <si>
    <t>Relatif à la fabrication, à l'industrie ou au commerce des draps de laine.</t>
  </si>
  <si>
    <t>Maladie génétique héréditaire du sang caractérisée par des globules rouges en forme de faucille.</t>
  </si>
  <si>
    <t>Grand navire de guerre rapide à voiles et à rames de l'Empire byzantin.</t>
  </si>
  <si>
    <t>Cordage solide ou câble métallique transmettant le mouvement du gouvernail à la barre d'un navire.</t>
  </si>
  <si>
    <t>Entraîner un navire hors de sa course vers la côte par l'action violente des courants ou du vent.</t>
  </si>
  <si>
    <t>Marchandises de mauvaise qualité, friperies ou objets sans valeur en vieux français.</t>
  </si>
  <si>
    <t>Divinité protectrice ou nymphe des forêts et des arbres dans la mythologie grecque.</t>
  </si>
  <si>
    <t>Fête foraine ou kermesse patronale traditionnelle dans le Nord de la France et en Belgique.</t>
  </si>
  <si>
    <t>Métal qui peut être étiré, allongé en fil mince sans se rompre (malléable).</t>
  </si>
  <si>
    <t>Femme âgée chargée de surveiller la conduite d'une jeune fille noble dans les familles espagnoles.</t>
  </si>
  <si>
    <t>Sorte de voix de cantatrice légère et gracieuse (origine de la chanteuse Louise Dugazon).</t>
  </si>
  <si>
    <t>Convenir, plaire ou être tout à fait adapté à quelqu'un (verbe de vieux français).</t>
  </si>
  <si>
    <t>Digue de pierres ou barrage établi dans le lit d'une rivière pour diriger le courant vers un moulin.</t>
  </si>
  <si>
    <t>Culte d'honneur et de vénération rendu aux saints et aux anges dans l'Église catholique (distinct de l'adoration).</t>
  </si>
  <si>
    <t>Qui tombe en décadence ou en ruine progressive en vieux français.</t>
  </si>
  <si>
    <t>Trouble de la marche provoquant une difficulté à avancer normalement (terme médical).</t>
  </si>
  <si>
    <t>(Même mot que discole) Personne d'un commerce difficile et rebelle aux règles.</t>
  </si>
  <si>
    <t>Sorte de petit canal ou filet d'eau claire à la campagne.</t>
  </si>
  <si>
    <t>Plante aquatique des marais à longues feuilles.</t>
  </si>
  <si>
    <t>Éclat de bois ou morceau brisé d'une pièce charpentée.</t>
  </si>
  <si>
    <t>Se dessécher et s'ouvrir au niveau des jointures, en parlant des planches en bois d'un navire exposé au soleil.</t>
  </si>
  <si>
    <t>Extrêmement surpris, étonné au point d'en rester bouche bée.</t>
  </si>
  <si>
    <t>Mettre en joie, égayer ou réjouir vivement (utilisé sous la forme "s'ébaudir").</t>
  </si>
  <si>
    <t>Ouvertures pratiquées dans un mur pour laisser passer l'eau.</t>
  </si>
  <si>
    <t>Qui a la blancheur éclatante ou la texture lisse de l'ivoire (synonyme d'éburnéen).</t>
  </si>
  <si>
    <t>Écraser, aplatir une matière molle ou un objet par un choc violent.</t>
  </si>
  <si>
    <t>Fendre, briser de l'osier ou du roseau pour la vannerie.</t>
  </si>
  <si>
    <t>Écheveau ou portion de fil de laine enroulé.</t>
  </si>
  <si>
    <t>Sorte de petite barque ou de bac à fond plat utilisé sur les rivières autrefois.</t>
  </si>
  <si>
    <t>Variété de pierre calcaire blanche et très dure d'Isère, proche du marbre.</t>
  </si>
  <si>
    <t>Pieu de bois planté verticalement dans le sol pour soutenir un cep de vigne ou un jeune arbre.</t>
  </si>
  <si>
    <t>Clôture faite de pieux de bois ou de claies entourant un champ ou un jardin.</t>
  </si>
  <si>
    <t>Sorte de petit hameçon ou de ligne de pêche de fond autrefois.</t>
  </si>
  <si>
    <t>Faire ressortir un motif sculpté en peignant le fond d'une couleur différente (en décoration).</t>
  </si>
  <si>
    <t>Officier de la cour d'un prince chargé de servir le vin à la table royale.</t>
  </si>
  <si>
    <t>(Variante d'chantignole) Pièce de bois triangulaire fixée sur la charpente.</t>
  </si>
  <si>
    <t>Se dit d'un vent instable qui change continuellement de direction ; ou monnaie de bas aloi.</t>
  </si>
  <si>
    <t>Manque de poids ou de valeur d'une pièce de monnaie sous l'Ancien Régime.</t>
  </si>
  <si>
    <t>Petite guérite de pierre en saillie au sommet d'une muraille pour surveiller les environs.</t>
  </si>
  <si>
    <t>Assaut d'une place forte mené en dressant des échelles contre les murailles au Moyen Âge.</t>
  </si>
  <si>
    <t>Mur plein ou structure de maçonnerie sur laquelle repose une volée d'escalier.</t>
  </si>
  <si>
    <t>Sorte de grand filet de pêche ou de nasse utilisé dans les rivières.</t>
  </si>
  <si>
    <t>Répétition automatique et involontaire des derniers mots prononcés par un interlocuteur (trouble psychiatrique).</t>
  </si>
  <si>
    <t>Oiseau de proie ou gibier qui a une aile ou une patte brisée.</t>
  </si>
  <si>
    <t>Éclat de bois ou petite esquille détachée d'une pièce dure.</t>
  </si>
  <si>
    <t>Se procurer un repas ou des avantages aux dépens d'autrui en s'introduisant chez eux.</t>
  </si>
  <si>
    <t>Parasite, pique-assiette qui vit aux crochets des autres en quémandant.</t>
  </si>
  <si>
    <t>Part de dépenses due par chaque convive lors d'un repas pris en commun ; ou tronc d'arbre ébranché.</t>
  </si>
  <si>
    <t>Laine de qualité inférieure prélevée sur la queue et les cuisses des moutons.</t>
  </si>
  <si>
    <t>Couper la queue d'un animal (comme un chien ou un cheval).</t>
  </si>
  <si>
    <t>Fouet formé de plusieurs lanières de cuir épais utilisé pour les châtiments autrefois.</t>
  </si>
  <si>
    <t>Petit canal de dérivation des eaux pour faire tourner un moulin.</t>
  </si>
  <si>
    <t>Sorte de long balai ou de brosse cylindrique servant à nettoyer l'intérieur d'un canon ou d'un flacon.</t>
  </si>
  <si>
    <t>Crustacé d'eau douce ; ou ancienne armure formée de lames de fer articulées imbriquées.</t>
  </si>
  <si>
    <t>Inflammation des ganglions lymphatiques du cou d'origine tuberculeuse, que les rois de France étaient censés guérir par toucher.</t>
  </si>
  <si>
    <t>Registre officiel contenant l'inscription des prisonniers entrant dans une prison (le registre d'écrou).</t>
  </si>
  <si>
    <t>Copie exacte ou empreinte moulée d'un motif original sculpté ou d'une médaille (opposé à l'archétype).</t>
  </si>
  <si>
    <t>Taxe féodale payée par un vassal à son seigneur pour s'affranchir du service militaire au Moyen Âge.</t>
  </si>
  <si>
    <t>Ouverture circulaire pratiquée à la proue d'un navire pour laisser passer la chaîne de l'ancre.</t>
  </si>
  <si>
    <t>Personne qui mendie ou cherche à manger dans les écuelles d'autrui (vieux français).</t>
  </si>
  <si>
    <t>Fendre le tronc d'un arbre verticalement lors de son abattage.</t>
  </si>
  <si>
    <t>Jeune noble au service d'un chevalier portant son écu ; ou cavalier émérite qui dresse les chevaux.</t>
  </si>
  <si>
    <t>Action d'effacer ou état de ce qui est effacé en vieux français.</t>
  </si>
  <si>
    <t>Émonder ou couper les branches inutiles d'un arbre pour le fortifier.</t>
  </si>
  <si>
    <t>Rendu féroce, furieux ou farouche par la colère.</t>
  </si>
  <si>
    <t>Émanation ou écoulement d'un fluide se dégageant d'un corps.</t>
  </si>
  <si>
    <t>Dépôt solide qui se dépose au fond d'un liquide épais ou d'un café (le marc, le sédiment).</t>
  </si>
  <si>
    <t>Affaiblir ou détendre les muscles du corps en vieux français.</t>
  </si>
  <si>
    <t>Sorte de grande voiture à deux roues très hautes servant à transporter de lourds troncs d'arbres.</t>
  </si>
  <si>
    <t>Divinité mythologique champêtre représentée avec des cornes et des pattes de bouc (proche du satyre).</t>
  </si>
  <si>
    <t>Rosier sauvage des haies à fleurs blanches ou roses produisant le cynorhodon.</t>
  </si>
  <si>
    <t>Court poème pastoral célébrant les amours et la vie tranquille des bergers à la campagne.</t>
  </si>
  <si>
    <t>Outil de fer servant à séparer les graines de coton ou de lin de leur capsule.</t>
  </si>
  <si>
    <t>Qui se montre d'une gaieté libre, hardie, éveillée et portée sur les plaisirs charnels.</t>
  </si>
  <si>
    <t>Frotter deux diamants bruts l'un contre l'autre pour en polir les facettes ou en enlever les défauts.</t>
  </si>
  <si>
    <t>Écraser grossièrement du sel ou des épices dans un mortier sans les réduire en poudre fine.</t>
  </si>
  <si>
    <t>Cour ou espace ouvert situé devant une maison de campagne dans le Midi de la France.</t>
  </si>
  <si>
    <t>Petite surface de terre cultivée près des habitations.</t>
  </si>
  <si>
    <t>Vent léger et frais du matin soufflant dans certaines vallées du Sud de la France.</t>
  </si>
  <si>
    <t>Réjouir vivement ou mettre en joie en vieux français (s'éjouir).</t>
  </si>
  <si>
    <t>Relatif à l'école philosophique antique d'Élée (fondée par Parménide), niant le mouvement et le changement.</t>
  </si>
  <si>
    <t>Personnage mythologique grec ; ou alliage métallique brillant d'or et d'argent.</t>
  </si>
  <si>
    <t>Alliage naturel d'or et d'argent utilisé dans l'Antiquité pour frapper les premières monnaies.</t>
  </si>
  <si>
    <t>Sorte de machine hydraulique ancienne pour élever l'eau.</t>
  </si>
  <si>
    <t>Poème lyrique mélancolique, triste et tendre célébrant un deuil ou un amour malheureux.</t>
  </si>
  <si>
    <t>Pratiquer des rainures, des moulures ou alléger le profil d'une pièce de bois en menuiserie.</t>
  </si>
  <si>
    <t>Figure géométrique ovale ; ou figure de style consistant à supprimer des mots nécessaires mais sous-entendus.</t>
  </si>
  <si>
    <t>Technique de peinture miniature exécutée à l'huile sur du verre ou du parchemin fixé sur de l'eau.</t>
  </si>
  <si>
    <t>Relatif aux Champs Élysées, le séjour des âmes vertueuses après la mort dans la mythologie.</t>
  </si>
  <si>
    <t>Substance vitreuse et brillante fusionnée au feu pour décorer des métaux ou de la porcelaine.</t>
  </si>
  <si>
    <t>Terme ancien désignant une personne libérée d'une tutelle ou d'un carcan.</t>
  </si>
  <si>
    <t>Accumulation de blocs de glace ou de débris barrant un fleuve lors du dégel (opposé à débâcle).</t>
  </si>
  <si>
    <t>Séduire, charmer ou duper quelqu'un par de belles paroles cajoleuses (vieux français).</t>
  </si>
  <si>
    <t>Position favorable d'un navire présentant son flanc pour tirer ou manœuvrer.</t>
  </si>
  <si>
    <t>Époque des semailles des céréales à la campagne.</t>
  </si>
  <si>
    <t>Terre ou champ ensemencé en blé ou autres céréales.</t>
  </si>
  <si>
    <t>Appliquer une couche d'huile ou de cire sur une surface en bois pour qu'elle s'en imprègne.</t>
  </si>
  <si>
    <t>Caillot de sang ou corps étranger entraîné dans la circulation bloquant un vaisseau (embolie).</t>
  </si>
  <si>
    <t>Insertion d'un jour ou d'un mois supplémentaire dans un calendrier pour l'ajuster à l'année solaire.</t>
  </si>
  <si>
    <t>Faire entrer de force de la nourriture dans la bouche d'un animal (gavage) ou d'une personne.</t>
  </si>
  <si>
    <t>Immobiliser un navire de guerre dans une position précise à l'aide d'ancres à l'avant et à l'arrière pour tirer.</t>
  </si>
  <si>
    <t>Cordage solide servant à amarrer ou embosser un navire.</t>
  </si>
  <si>
    <t>Puer, empester une pièce d'une odeur forte (argot populaire) ; ou fumer de la viande.</t>
  </si>
  <si>
    <t>Pâturage riche de plaine destiné à l'engraissement rapide du bétail de boucherie.</t>
  </si>
  <si>
    <t>S'engager, entrer avec un navire dans un canal étroit ou un détroit maritime.</t>
  </si>
  <si>
    <t>Attacher solidement des marchandises ou des pièces d'artillerie sur une voiture hippomobile à l'aide de cordages.</t>
  </si>
  <si>
    <t>Action de frotter ou masser une partie douloureuse du corps avec un liquide huileux médicinal.</t>
  </si>
  <si>
    <t>Peinture à l'huile qui a perdu son brillant et son éclat en s'enfonçant dans la toile mal préparée.</t>
  </si>
  <si>
    <t>Entonnoir naturel ou gouffre souterrain absorbant les eaux de pluie dans les terrains calcaires du Midi.</t>
  </si>
  <si>
    <t>Substance colorante artificielle d'un beau vert émeraude brillant.</t>
  </si>
  <si>
    <t>Qui a l'œil vif, éveillé, gai et alerte (comme le regard de l'émerillon, un petit faucon).</t>
  </si>
  <si>
    <t>Substance ou médicament qui provoque le vomissement.</t>
  </si>
  <si>
    <t>Partie de la médecine qui étudie les vomissements et les substances émétiques.</t>
  </si>
  <si>
    <t>Peur panique, irrationnelle et maladive de vomir ou de voir quelqu'un vomir.</t>
  </si>
  <si>
    <t>Réduire en miettes ou émietter du pain ou de la terre en vieux français.</t>
  </si>
  <si>
    <t>Petit requin de mer inoffensif des côtes européennes, à peau grise.</t>
  </si>
  <si>
    <t>Action d'associer deux marins pour qu'ils partagent la même couchette et fassent équipe.</t>
  </si>
  <si>
    <t>Œil dont la vision est parfaitement normale, sans défaut de réfraction (opposé à amétrope).</t>
  </si>
  <si>
    <t>Mot de vieux français signifiant "au milieu de" ou "parmi".</t>
  </si>
  <si>
    <t>Valet chargé de chasser les mouches autour de son maître autrefois ; ou grand éventail.</t>
  </si>
  <si>
    <t>Aiguiser, affûter le tranchant d'un outil coupant (couteau, ciseaux) sur une meule.</t>
  </si>
  <si>
    <t>Ancienne mesure de longueur basée sur la distance séparant l'extrémité du pouce de celle de l'auriculaire écartés.</t>
  </si>
  <si>
    <t>Mince morceau d'écorce pourvu d'un bourgeon utilisé pour réaliser une greffe d'arbre en écusson.</t>
  </si>
  <si>
    <t>Partie supérieure d'une chaussure qui couvre le dessus du pied depuis la pointe jusqu'au cou-de-pied.</t>
  </si>
  <si>
    <t>Partie arrière empennée d'une flèche garnie de plumes pour stabiliser sa course.</t>
  </si>
  <si>
    <t>Petite ancre secondaire jetée en avant d'une grande ancre pour augmenter la prise sur le fond de la mer.</t>
  </si>
  <si>
    <t>Tissu rendu rigide par de l'empois d'amidon ; par extension, une attitude guindée, froide et prétentieuse.</t>
  </si>
  <si>
    <t>Bail immobilier de très longue durée (de 18 à 99 ans) accordant des droits réels au locataire.</t>
  </si>
  <si>
    <t>Nom donné aux gouffres naturels absorbant les eaux dans les montagnes du Jura (synonyme d'embut).</t>
  </si>
  <si>
    <t>L'ensemble des récoltes de grains et de fruits encore sur pied ou fraîchement coupées (droit ancien).</t>
  </si>
  <si>
    <t>Monstre mythique femelle dévorant les voyageurs ; ou insecte orthoptère de la famille des mantes religieuses.</t>
  </si>
  <si>
    <t>Dans l'Antiquité et la théologie chrétienne, la plus haute sphère céleste occupée par les dieux ou Dieu et les anges.</t>
  </si>
  <si>
    <t>Figure de style consistant à utiliser un temps, un genre ou un nombre à la place d'un autre pour frapper l'esprit.</t>
  </si>
  <si>
    <t>Courroies de cuir fixées à l'intérieur d'un bouclier médiéval pour y passer le bras.</t>
  </si>
  <si>
    <t>(Même mot qu'embelle) Position favorable d'un navire pour tirer.</t>
  </si>
  <si>
    <t>Navire de guerre ou voilier immobilisé au milieu de la mer par absence totale de vent (calme plat).</t>
  </si>
  <si>
    <t>Vente publique aux enchères du mobilier ou de marchandises (vendre à l'encan).</t>
  </si>
  <si>
    <t>Guirlande sculptée de fleurs, de fruits et de feuilles ornant les façades ou les frises de monuments classiques.</t>
  </si>
  <si>
    <t>Mot court qui se prononce en se rattachant graphiquement ou phonétiquement au mot précédent (ex: dis-moi).</t>
  </si>
  <si>
    <t>Encre de calligraphie ou d'écriture en vieux français.</t>
  </si>
  <si>
    <t>Membre d'une ancienne secte chrétienne hérétique prônant l'abstinence absolue de viande, de vin et de mariage.</t>
  </si>
  <si>
    <t>Se dit d'un arbre coupé qui reste suspendu ou coincé dans les branches d'un arbre voisin sans tomber au sol.</t>
  </si>
  <si>
    <t>Mouvement ou ondes circulaires formées à la surface de l'eau par la chute d'un objet.</t>
  </si>
  <si>
    <t>Ancien procédé photographique de reproduction sur plaque métallique.</t>
  </si>
  <si>
    <t>Dans l'espace de, dans le délai de (belgicismes et régionalisme du Nord).</t>
  </si>
  <si>
    <t>Enrager, éprouver un vif dépit ou une grande colère (utilisé dans "faire endêver").</t>
  </si>
  <si>
    <t>Plante potagère sauvage proche de la chicorée en vieux français.</t>
  </si>
  <si>
    <t>En énième lieu (utilisé dans une longue énumération spéculative).</t>
  </si>
  <si>
    <t>Entraves ou chaînes de fer que l'on mettait aux pattes des chevaux ou des prisonniers.</t>
  </si>
  <si>
    <t>Niche funéraire voûtée pratiquée dans l'épaisseur du mur d'une église ou d'un cimetière pour y placer un tombeau.</t>
  </si>
  <si>
    <t>Échelon de cordage tendu horizontalement entre les haubans d'un mât pour permettre aux marins de monter dans la mâture.</t>
  </si>
  <si>
    <t>Personne qui acquérait autrefois un domaine royal ou une charge contre le prêt d'une somme d'argent à la Cour.</t>
  </si>
  <si>
    <t>Avaler l'appât avec l'hameçon en parlant d'un poisson ; ou s'engager dans un chenal étroit.</t>
  </si>
  <si>
    <t>Ancien officier ou collecteur de corvées au Moyen Âge.</t>
  </si>
  <si>
    <t>Ancien nom donné aux ventriloques, que l'on croyait possédés par un esprit parlant depuis leur ventre.</t>
  </si>
  <si>
    <t>Embarrassé, surchargé ou encombré de biens ou de dettes en vieux français.</t>
  </si>
  <si>
    <t>Tromper, duper ou prendre quelqu'un à son propre piège (vieux français).</t>
  </si>
  <si>
    <t>Oiseau nocturne au plumage discret, doté d'un bec court capable de s'ouvrir très largement pour capturer les insectes en vol.</t>
  </si>
  <si>
    <t>Trace biologique ou empreinte mémorielle laissée par un événement dans les cellules du cerveau.</t>
  </si>
  <si>
    <t>Motif de blason découpé en petites dents arrondies en forme de croissants (héraldique).</t>
  </si>
  <si>
    <t>Se dit d'un cor de chasse dont l'embouchure est d'une couleur différente de celle du corps en héraldique.</t>
  </si>
  <si>
    <t>Cordon de tissu ou de cuir servant à suspendre un cor de chasse ou une trompe.</t>
  </si>
  <si>
    <t>Ajuster le fond ou les rainures d'un tonneau en tonnellerie.</t>
  </si>
  <si>
    <t>Enduire ou boucher les fentes d'une pièce avec du mastic étanche en marine ancienne.</t>
  </si>
  <si>
    <t>Période de neuf ans dans les anciens calendriers grecs.</t>
  </si>
  <si>
    <t>Groupe ou ensemble composé de neuf éléments ou de neuf personnes.</t>
  </si>
  <si>
    <t>Système de fixation en fer reliant la meule tournante à l'axe du moulin.</t>
  </si>
  <si>
    <t>Dresser un oiseau de proie pour la chasse au vol en fauconnerie ancienne.</t>
  </si>
  <si>
    <t>Première série de sillons tracés pour délimiter le labourage d'un champ ; ou assemblage de charpente.</t>
  </si>
  <si>
    <t>Qui a la forme allongée, plate et pointue d'une lame d'épée (comme la feuille de l'iris).</t>
  </si>
  <si>
    <t>Principe philosophique d'Aristote désignant l'état d'un être qui a réalisé pleinement son potentiel.</t>
  </si>
  <si>
    <t>Pratiquer une greffe sur un végétal en insérant un greffon dans le tronc ou la branche d'un arbre.</t>
  </si>
  <si>
    <t>Syllogisme ou raisonnement logique dont l'une des prémisses est sous-entendue car évidente (ex: Je pense, donc je suis).</t>
  </si>
  <si>
    <t>Phénomène visuel dont la cause se situe à l'intérieur même de l'œil (comme les mouches volantes).</t>
  </si>
  <si>
    <t>Droit ou taxe d'entrée payé pour l'exploitation d'une terre autrefois.</t>
  </si>
  <si>
    <t>Habileté à se conduire en société, à nouer des relations utiles et à se faire apprécier.</t>
  </si>
  <si>
    <t>Extraction chirurgicale d'un globe oculaire ou d'une tumeur intacte de sa poche.</t>
  </si>
  <si>
    <t>Petite peau mince qui se détache autour des ongles des doigts et provoque de petites douleurs.</t>
  </si>
  <si>
    <t>Machine antique inventée par Héron d'Alexandrie, sphère de métal tournant sous l'action de la vapeur d'eau (ancêtre du moteur à vapeur).</t>
  </si>
  <si>
    <t>Nombre de jours indiquant l'âge de la Lune au premier janvier de l'année, utilisé pour calculer la date de Pâques.</t>
  </si>
  <si>
    <t>Figure consistant à répéter un mot ou un groupe de mots après un intervalle dans la même phrase.</t>
  </si>
  <si>
    <t>Tailler une pierre de construction ou une pièce de bois en gros blocs bruts avant de sculpter les détails.</t>
  </si>
  <si>
    <t>Figure de rhétorique consistant à reprendre en détail les éléments d'une énumération précédente.</t>
  </si>
  <si>
    <t>Figure consistant à corriger immédiatement ce qu'on vient de dire pour lui donner plus de force.</t>
  </si>
  <si>
    <t>Qui est dispersé, répandu de tous côtés de manière désordonnée ; ou forte barre de bois barrant une porte.</t>
  </si>
  <si>
    <t>Variété ancienne de céréale rustique proche du blé, très cultivée au Moyen Âge.</t>
  </si>
  <si>
    <t>Insertion d'une lettre ou d'un son non historique au milieu d'un mot pour en faciliter la prononciation (ex: numéro de numro).</t>
  </si>
  <si>
    <t>Mot qui possède la même forme au masculin et au féminin (comme les mots enfant, élève ou ministre).</t>
  </si>
  <si>
    <t>Successeur, imitateur d'un maître ou d'un mouvement littéraire/artistique de la génération précédente.</t>
  </si>
  <si>
    <t>Court poème satirique se terminant par une pointe spirituelle et mordante ; ou petite côte d'agneau en cuisine.</t>
  </si>
  <si>
    <t>Science historique qui étudie les inscriptions anciennes gravées sur la pierre ou le métal.</t>
  </si>
  <si>
    <t>Médicament ou onguent appliqué sur la peau pour cicatriser les plaies autrefois.</t>
  </si>
  <si>
    <t>Qui se manifeste ou apparaît de manière glorieuse et divine.</t>
  </si>
  <si>
    <t>Répétition d'un même mot ou groupe de mots à la fin de plusieurs phrases ou vers successifs (opposé à l'anaphore).</t>
  </si>
  <si>
    <t>Nom médical et scientifique donné au saignement de nez courant.</t>
  </si>
  <si>
    <t>Personne qui écrit des lettres, ou auteur célèbre pour sa correspondance littéraire.</t>
  </si>
  <si>
    <t>(Même figure que l'épiphore) Répétition d'un mot en fin de phrase.</t>
  </si>
  <si>
    <t>Contraction ou fusion de plusieurs voyelles successives en poésie antique.</t>
  </si>
  <si>
    <t>Poème ou chant lyrique composé spécialement pour célébrer le mariage de hauts personnages.</t>
  </si>
  <si>
    <t>Écharpe de tissu portée sur l'épaule gauche de la robe des magistrats, avocats ou professeurs d'université.</t>
  </si>
  <si>
    <t>Abrégé, résumé succinct d'un grand ouvrage d'histoire ou de science.</t>
  </si>
  <si>
    <t>Figure consistant à accorder ironiquement à son adversaire ce qu'il demande pour mieux le confondre.</t>
  </si>
  <si>
    <t>Se dit d'un oiseau (souvent l'aigle) représenté les ailes grandes ouvertes et étendues en héraldique.</t>
  </si>
  <si>
    <t>Dernière partie d'un poème lyrique grec antique chanté après le strophe et l'antistrophe.</t>
  </si>
  <si>
    <t>Qui donne son nom à quelque chose ou à quelqu'un (ex: Athéna est la déesse éponymme d'Athènes).</t>
  </si>
  <si>
    <t>Long poème lyrique racontant les aventures héroïques et historiques d'un peuple ou d'un héros.</t>
  </si>
  <si>
    <t>Presser fortement un fruit ou une matière pour en extraire tout le jus (exprimer).</t>
  </si>
  <si>
    <t>Relatif aux festins, aux grands banquets officiels ou sacrés dans l'Antiquité.</t>
  </si>
  <si>
    <t>Prêtre romain chargé de l'organisation des festins sacrés lors des grands jeux de la Rome antique.</t>
  </si>
  <si>
    <t>Remède ou onguent favorisant la cicatrisation et la fermeture des plaies sur la peau.</t>
  </si>
  <si>
    <t>Qui reste d'humeur égale, calme, sereine et détendue face aux difficultés ou à la joie.</t>
  </si>
  <si>
    <t>Doctrine ou disposition d'esprit prônant l'égalité d'âme et la sérénité absolue en toutes circonstances.</t>
  </si>
  <si>
    <t>Terme de vieux français ou de poésie désignant un jeu de mots fondé sur l'ambiguïté de sens.</t>
  </si>
  <si>
    <t>Muse de la poésie lyrique, de l'élégie et des chants amoureux dans la mythologie grecque.</t>
  </si>
  <si>
    <t>Excitation anormale, exagérée et maladive de la sensibilité ou d'un organe (terme médical).</t>
  </si>
  <si>
    <t>Prison ou cachot souterrain fortifié où les Romains enfermaient les esclaves insoumis ou criminels.</t>
  </si>
  <si>
    <t>Mot latin signifiant "donc" (utilisé dans le célèbre raisonnement Cogito, ergo sum).</t>
  </si>
  <si>
    <t>Trouver des difficultés inutiles, chicaner sur de petits détails de langage ou de raisonnement.</t>
  </si>
  <si>
    <t>Sorte de ridelle ou de garde-corps en bois fixé sur les côtés d'une charrette de ferme.</t>
  </si>
  <si>
    <t>Terrain inculte, friche ou lande déserte en vieux français.</t>
  </si>
  <si>
    <t>Figure de rhétorique consistant à formuler une série de questions oratoires percutantes.</t>
  </si>
  <si>
    <t>Fêtes célébrées en l'honneur d'Éros (dieu de l'amour) dans la Grèce antique.</t>
  </si>
  <si>
    <t>Manière d'avancer, vitesse acquise d'un navire ou d'un corps lorsque la force de propulsion a cessé.</t>
  </si>
  <si>
    <t>Qui commence à rougir, qui devient rouge (comme le visage sous le coup de l'émotion).</t>
  </si>
  <si>
    <t>Action de s'étonner ou état d'extrême surprise en vieux français.</t>
  </si>
  <si>
    <t>Tabouret de bois rustique muni de trois ou quatre pieds divergents, sans dossier.</t>
  </si>
  <si>
    <t>Petit socle ou piédestal allongé destiné à recevoir un buste ou une petite statue.</t>
  </si>
  <si>
    <t>Sorte de chausson léger ou de soulier mince porté autrefois.</t>
  </si>
  <si>
    <t>Sorte de petite passerelle ou d'escalier de bois rustique en vieux français.</t>
  </si>
  <si>
    <t>Petit morceau de charbon ou de bois partiellement brûlé rejeté par les cheminées de locomotives.</t>
  </si>
  <si>
    <t>Pierre précieuse mythique d'un rouge flamboyant (grenat ou rubis) réputée briller dans l'obscurité.</t>
  </si>
  <si>
    <t>Mollusque ; ou ancien nom donné aux escaliers en colimaçon ou en hélice dans les bâtiments.</t>
  </si>
  <si>
    <t>Balançoire suspendue formée d'un siège de bois retenu par deux cordes accrochées à une branche.</t>
  </si>
  <si>
    <t>Partie de la théologie qui étudie les fins dernières de l'homme et du monde (le jugement dernier, l'au-delà).</t>
  </si>
  <si>
    <t>Personne hypocrite, rusée qui sait utiliser les subtilités du langage pour tromper (en référence au jésuite Escobar).</t>
  </si>
  <si>
    <t>Agir ou parler de manière hypocrite et rusée en usant de faux-fuyants pour duper.</t>
  </si>
  <si>
    <t>Tuer, assassiner ou mettre à mort de manière violente et brutale (argot ancien).</t>
  </si>
  <si>
    <t>Sorte de coiffure de femme en résille ornée de perles à la mode sous la Renaissance.</t>
  </si>
  <si>
    <t>(Même mot qu'écourgée) Fouet à l'Ancien Régime composé de lanières de cuir.</t>
  </si>
  <si>
    <t>(Même mot qu'écouvillon) Long balai ou brosse cylindrique pour nettoyer l'intérieur des canons.</t>
  </si>
  <si>
    <t>Équipage, flotte de navires ou embarquement en vieux français maritime.</t>
  </si>
  <si>
    <t>Grand poisson de mer au museau allongé en forme d'épée ; ou très grande épée de combat médiévale.</t>
  </si>
  <si>
    <t>Arbre fruitier planté contre un mur et dont les branches sont taillées et attachées horizontalement sur un treillage.</t>
  </si>
  <si>
    <t>Longue pièce de bois ou de métal cylindrique utilisée sur les navires (mât, bôme, vergue, tangon).</t>
  </si>
  <si>
    <t>Ancien fusil court au canon très évasé en entonnoir capable de tirer plusieurs balles à la fois.</t>
  </si>
  <si>
    <t>Petit tube de bois rempli de poudre servant de fusée pour mettre le feu aux obus autrefois.</t>
  </si>
  <si>
    <t>Demi-pique ou arme blanche à long manche portée autrefois par les officiers d'infanterie.</t>
  </si>
  <si>
    <t>Machine de guerre médiévale, grande arbalète fixe servant à lancer de lourds projectiles en fer.</t>
  </si>
  <si>
    <t>Petit éclat d'os brisé qui s'est détaché lors d'une fracture.</t>
  </si>
  <si>
    <t>Petite boîte en bois munie d'une fente servant de tirelire ou de tronc pour les offrandes autrefois.</t>
  </si>
  <si>
    <t>Défricher une terre boisée en arrachant les arbres et les broussailles pour la rendre cultivable.</t>
  </si>
  <si>
    <t>Petit marteau de menuisier muni d'un côté tranchant en forme de hachette courbe.</t>
  </si>
  <si>
    <t>Couper les oreilles d'un animal (comme un chien) ou d'un condamné en guise de châtiment autrefois.</t>
  </si>
  <si>
    <t>Ouvrage fait de pieux de bois ou de fer plantés dans l'eau pour protéger un port ou guider les navires.</t>
  </si>
  <si>
    <t>Petit atelier ou boutique de commerce ouverte sur la rue dans le Midi de la France autrefois.</t>
  </si>
  <si>
    <t>Valet armé en livrée chargé de suivre son maître ; par extension, un homme de main ou un sbire.</t>
  </si>
  <si>
    <t>Condition de séjour, droit de résidence ou d'habitation au Moyen Âge.</t>
  </si>
  <si>
    <t>Vaste domaine d'élevage de bétail s'étendant sur des milliers d'hectares en Amérique latine (Argentine).</t>
  </si>
  <si>
    <t>Ouverture naturelle ou conduit souterrain par lequel l'eau d'une nappe ressort violemment lors des crues.</t>
  </si>
  <si>
    <t>Pièces de bois servant de barrières ou de clôtures dans les champs en vieux français.</t>
  </si>
  <si>
    <t>Soutenir une action en justice comme demandeur ou défendeur (terme de droit utilisé dans "ester en justice").</t>
  </si>
  <si>
    <t>Petit canal ou fossé reliant les marais salants à la mer pour l'alimentation en eau salée.</t>
  </si>
  <si>
    <t>Pâturage de haute montagne où les troupeaux passent l'été lors de la transhumance.</t>
  </si>
  <si>
    <t>Le tranchant ou la pointe d'une épée longue (utilisé dans "frapper d'estoc et de taille").</t>
  </si>
  <si>
    <t>Grande épée de combat médiévale à double tranchant ; ou coup violent porté avec cette épée.</t>
  </si>
  <si>
    <t>Partie du rivage de la mer qui est alternativement couverte et découverte par les marées.</t>
  </si>
  <si>
    <t>Ancien châtiment militaire cruel consistant à hisser un condamné au sommet d'un mât avant de le laisser tomber brusquement.</t>
  </si>
  <si>
    <t>Querelle, dispute vive ou combat au Moyen Âge (vieux français).</t>
  </si>
  <si>
    <t>Trou pratiqué dans le fer d'un cheval pour y loger les clous de fixation.</t>
  </si>
  <si>
    <t>Forte pièce de bois ou de métal placée verticalement pour soutenir une galerie de mine ou un mur.</t>
  </si>
  <si>
    <t>Hauteur ou épaisseur d'une assise de pierres de taille dans une carrière.</t>
  </si>
  <si>
    <t>Hisser une voile au maximum de sa tension à l'aide des drisses sur un voilier.</t>
  </si>
  <si>
    <t>Éclat de bois ou copeau mince en vieux français régional.</t>
  </si>
  <si>
    <t>Vents du nord réguliers et constants qui soufflent sur la mer Égée pendant l'été.</t>
  </si>
  <si>
    <t>Le chaume ou la partie inférieure des tiges de céréales qui reste fixée au sol après la moisson (le champ d'éteule).</t>
  </si>
  <si>
    <t>Science qui étudie le comportement des animaux dans leur milieu naturel ou en captivité.</t>
  </si>
  <si>
    <t>Portrait littéraire décrivant les mœurs, le caractère et les qualités morales d'un personnage.</t>
  </si>
  <si>
    <t>Le niveau le plus bas atteint par un cours d'eau ou une rivière pendant la période de sécheresse.</t>
  </si>
  <si>
    <t>Petit outil de fer pointu utilisé par les cordonniers autrefois.</t>
  </si>
  <si>
    <t>(Même mot que l'estier) Canal reliant un marais salant à la mer.</t>
  </si>
  <si>
    <t>Sorte de balance fine de pesée utilisée par les changeurs d'or autrefois.</t>
  </si>
  <si>
    <t>Qui est devenu pâle, chétif, affaibli et allongé par manque de lumière ou de nourriture.</t>
  </si>
  <si>
    <t>Partie de la médecine qui étudie les causes et l'origine des maladies.</t>
  </si>
  <si>
    <t>D'une maigreur extrême et squelettique, décharné par la maladie ou la faim.</t>
  </si>
  <si>
    <t>Rocher caché sous l'eau ou brisant à fleur d'eau, dangereux pour la navigation maritime.</t>
  </si>
  <si>
    <t>Petite mèche ou tube rempli de poudre inflammable servant à mettre le feu à la charge d'un canon.</t>
  </si>
  <si>
    <t>Tracer des lignes ou des repères profonds sur une pièce en construction.</t>
  </si>
  <si>
    <t>Prêtre ou devin celte de la classe des druides, chargé d'étudier la nature et de célébrer les sacrifices.</t>
  </si>
  <si>
    <t>Livre d'église contenant les prières, les psaumes et l'ordre des offices pour les fidèles catholiques.</t>
  </si>
  <si>
    <t>Bon génie, esprit bienveillant ou ange gardien dans la mythologie antique.</t>
  </si>
  <si>
    <t>Les Furies de la mythologie grecque (divinités vengeresses des crimes), appelées ainsi par euphémisme.</t>
  </si>
  <si>
    <t>Qualité de sons agréables à l'oreille produits par une combinaison harmonieuse de mots.</t>
  </si>
  <si>
    <t>Canal étroit ou détroit maritime traversé par des courants violents et changeants.</t>
  </si>
  <si>
    <t>Harmonie parfaite et gracieuse dans les mouvements du corps, la musique ou l'architecture.</t>
  </si>
  <si>
    <t>Sorte de petit couteau de poche rustique à manche de bois et virole tournante.</t>
  </si>
  <si>
    <t>Distraction de l'esprit, égarement des pensées hors du sujet (utilisé surtout dans le vocabulaire spirituel).</t>
  </si>
  <si>
    <t>Qui s'efface rapidement, s'évanouit ou disparaît sans laisser de traces (éphémère).</t>
  </si>
  <si>
    <t>Plus grande inégalité observée dans le mouvement de la Lune autour de la Terre, causée par l'attraction du Soleil.</t>
  </si>
  <si>
    <t>Agiter les ailes sans s'envoler en parlant d'un oiseau ; ou remuer légèrement.</t>
  </si>
  <si>
    <t>Destruction totale, renversement complet d'un édifice ou d'une cité par une force violente.</t>
  </si>
  <si>
    <t>Cri de joie et d'enthousiasme poussé par les bacchantes lors des fêtes en l'honneur de Bacchus.</t>
  </si>
  <si>
    <t>Droit ou possibilité de déplacement ou de vol pour les oiseaux de colombier autrefois.</t>
  </si>
  <si>
    <t>Gouverneur civil et militaire d'une province de l'Empire byzantin (l'exarchat de Ravenne).</t>
  </si>
  <si>
    <t>Le dimanche précédant la Pentecôte dans le calendrier chrétien (le sixième dimanche après Pâques).</t>
  </si>
  <si>
    <t>Alléguer, invoquer une exception ou un argument de droit pour sa défense dans un procès (exciper de son innocence).</t>
  </si>
  <si>
    <t>Écorcher la peau superficiellement en enlevant l'épiderme par frottement (produire une excoriation).</t>
  </si>
  <si>
    <t>Autorisation officielle donnée par un évêque à un prêtre ou par une académie à un enseignant pour quitter son poste.</t>
  </si>
  <si>
    <t>Grand banc de pierre semi-circulaire placé en plein air dans les jardins ou les monuments de l'Antiquité.</t>
  </si>
  <si>
    <t>Espace ou portion d'une médaille situé sous le motif principal (l'exergue).</t>
  </si>
  <si>
    <t>Exclure un héritier légitime de sa succession, le déshériter officiellement (droit).</t>
  </si>
  <si>
    <t>Action de retirer un corps mort ou un squelette de la terre où il était enterré.</t>
  </si>
  <si>
    <t>Se dit d'une terre ou d'un rivage qui émerge hors de l'eau après une crue ou une marée (opposé à inondé).</t>
  </si>
  <si>
    <t>Première partie d'un discours classique destiné à capter l'attention et la bienveillance de l'auditoire.</t>
  </si>
  <si>
    <t>Copie certifiée conforme d'un acte notarié ou d'un jugement officiel (droit).</t>
  </si>
  <si>
    <t>Mot inutile au sens de la phrase mais ajouté pour la grammaire ou l'harmonie (ex: le ne dans Je crains qu'il ne vienne).</t>
  </si>
  <si>
    <t>Qui peut être pris d'assaut, conquis ou emporté par la force (en parlant d'une place forte, opposé à inexpugnable).</t>
  </si>
  <si>
    <t>Qui est préparé ou exécuté sur-le-champ, immédiatement au moment de l'usage (sans conservation).</t>
  </si>
  <si>
    <t>Anthère d'une fleur qui s'ouvre vers l'extérieur de la fleur pour libérer son pollen (opposé à introrse).</t>
  </si>
  <si>
    <t>Relatif au travail des métaux, de la forge ou aux arts mécaniques faits par les artisans.</t>
  </si>
  <si>
    <t>Cabale, complot ou ligue secrète formée pour faire triompher des intérêts privés (vieux français).</t>
  </si>
  <si>
    <t>Facilité de parole extraordinaire, éloquence abondante et parfois un peu bavarde.</t>
  </si>
  <si>
    <t>Artisan spécialisé dans la fabrication et l'entretien des instruments de musique complexes (facteur d'orgues).</t>
  </si>
  <si>
    <t>Personne qui s'oppose violemment à l'autorité établie et cherche à provoquer des troubles politiques.</t>
  </si>
  <si>
    <t>Personne à tout faire dans une maison ou une entreprise, chargée de toutes les tâches subalternes.</t>
  </si>
  <si>
    <t>Mémoire écrit rédigé par un avocat pour résumer les faits d'un procès et défendre son client.</t>
  </si>
  <si>
    <t>Portion très brillante et chaude observée à la surface du Soleil.</t>
  </si>
  <si>
    <t>Sorte de conte, d'histoire vaine ou de futilité en vieux français familier.</t>
  </si>
  <si>
    <t>Personne qui a les joues grosses, potelées et rebondies.</t>
  </si>
  <si>
    <t>Terrain marécageux, tourbière sauvage des plateaux ardennais (comme les Hautes Fagnes).</t>
  </si>
  <si>
    <t>Petit fagot de menu bois ; ou singe dressé vêtu d'un costume de bouffon autrefois.</t>
  </si>
  <si>
    <t>Odeur forte, fétide et désagréable de transpiration ou de malpropreté.</t>
  </si>
  <si>
    <t>Action de faillir, d'échouer ou manque de forces en vieux français.</t>
  </si>
  <si>
    <t>Large bande de tissu ou bandage de lin servant à emmailloter les nouveau-nés autrefois.</t>
  </si>
  <si>
    <t>Petit panier de jonc percé de trous servant à égoutter le fromage blanc frais (qui a donné son nom au fromage).</t>
  </si>
  <si>
    <t>Ancienne machine ou lance incendiaire projetée par les assiégeants contre les fortifications de bois.</t>
  </si>
  <si>
    <t>Bande de tissu froncée ou plissée servant d'ornement au bas d'une jupe ou d'un rideau.</t>
  </si>
  <si>
    <t>Qui a la forme allongée et recourbée d'une lame de faux ou d'une serpe (en anatomie/zoologie).</t>
  </si>
  <si>
    <t>Célèbre vin rouge très réputé et recherché de l'Italie antique (le vin falerne).</t>
  </si>
  <si>
    <t>Qui manque d'éclat, de personnalité ; ou grande lanterne de garde ou de navire.</t>
  </si>
  <si>
    <t>Gros fagot de bois de chauffage rond et lourd lié par deux liens de fer ou d'osier.</t>
  </si>
  <si>
    <t>Béret de velours noir traditionnel des étudiants de l'université française orné de rubans.</t>
  </si>
  <si>
    <t>Dépôt de coquilles marines fossiles formant une roche calcaire friable utilisée comme engrais agricole.</t>
  </si>
  <si>
    <t>Qui appartient à la famille ou qui est d'un naturel doux en vieux français.</t>
  </si>
  <si>
    <t>Petit ornement de vêtement frivole, sans valeur et surchargé (colifichet, ruban).</t>
  </si>
  <si>
    <t>Homme de rien, méprisable, coquin et sans honneur ; ou mannequin de paille pour l'entraînement à la lance.</t>
  </si>
  <si>
    <t>Petit phare côtier établi sur un rocher isolé en mer.</t>
  </si>
  <si>
    <t>Étape de la fabrication du verre soufflé où la bulle de verre est façonnée à la canne.</t>
  </si>
  <si>
    <t>Personne qui aime à parader fièrement, qui fait le fier en affichant une élégance prétentieuse.</t>
  </si>
  <si>
    <t>Lourde charge matérielle ou morale ; ou masse de roches menaçant de s'effondrer dans une mine.</t>
  </si>
  <si>
    <t>Sorte de grand chariot lourd et robuste sans rebords servant à transporter de lourds blocs de pierre de taille.</t>
  </si>
  <si>
    <t>Planches amovibles placées sur le côté d'un navire pour empêcher l'eau de mer de balayer le pont.</t>
  </si>
  <si>
    <t>Propos vain, plaisanterie frivole et sans importance dite pour amuser.</t>
  </si>
  <si>
    <t>Nom populaire provençal donné au thym sauvage du Midi de la France.</t>
  </si>
  <si>
    <t>Cahier ou partie d'un ouvrage publié par morceaux successifs avant reliure.</t>
  </si>
  <si>
    <t>Fagot de longues branches fines serrées servant à combler des fossés ou à retenir la terre des digues.</t>
  </si>
  <si>
    <t>Coquillage marin fossile allongé en spirale.</t>
  </si>
  <si>
    <t>Mouvement de tremblement d'une voile qui commence à battre au vent lorsque le navire s'approche trop près.</t>
  </si>
  <si>
    <t>Court poème médiéval absurde, incohérent, formant un non-sens volontaire et burlesque.</t>
  </si>
  <si>
    <t>S'occuper de choses sans importance, faire du désordre ou bavarder inutilement.</t>
  </si>
  <si>
    <t>Deviner ou prêtre antique qui se croyait inspiré par le destin pour prédire l'avenir.</t>
  </si>
  <si>
    <t>Qui est sot, niais ou imbécile par nature en vieux français.</t>
  </si>
  <si>
    <t>Le destin ou la fatalité absolue à laquelle les hommes ne peuvent échapper dans l'Antiquité.</t>
  </si>
  <si>
    <t>Gros balai fait de vieux cordages effilés servant à essuyer l'eau sur le pont d'un navire.</t>
  </si>
  <si>
    <t>Ancienne petite pièce d'artillerie légère en bronze montée sur pivot au XVIe siècle.</t>
  </si>
  <si>
    <t>Crochet de fer fixé sur le côté droit de la cuirasse de l'homme d'armes pour soutenir la lance de tournoi.</t>
  </si>
  <si>
    <t>Sorte de grand coutelas ou de serpe à long manche utilisée au Moyen Âge.</t>
  </si>
  <si>
    <t>Partie inférieure évasée d'une cloche qui s'élargit vers le bas (la lèvre de la cloche).</t>
  </si>
  <si>
    <t>Sorte de piège ou de filet utilisé autrefois pour la chasse aux lapins de garenne.</t>
  </si>
  <si>
    <t>Procédé d'harmonisation musicale médiévale en chant ecclésiastique ; ou mâle de l'abeille.</t>
  </si>
  <si>
    <t>La partie médiane du tronc humain, la taille ou la ceinture autrefois.</t>
  </si>
  <si>
    <t>Qui présente des alvéoles ou de petits trous réguliers semblables à ceux d'un gâteau de miel.</t>
  </si>
  <si>
    <t>Relatif à Favonius, le vent d'ouest doux et tiède du printemps dans la Rome antique (le zéphyr).</t>
  </si>
  <si>
    <t>Forêt ou terrain planté principalement de hêtres (la hêtraie en vieux français).</t>
  </si>
  <si>
    <t>Concession d'une terre féodale contre une redevance annuelle fixe (synonyme d'afféage).</t>
  </si>
  <si>
    <t>Personne qui a de la fièvre, ou qui est dans un état d'agitation fiévreuse.</t>
  </si>
  <si>
    <t>Sorte de ridelle ou d'échelle fixée sur le côté d'une charrette de ferme.</t>
  </si>
  <si>
    <t>Douer d'un pouvoir magique, charmer ou ensorceler comme une fée (utilisé au participe passé "un lieu féé").</t>
  </si>
  <si>
    <t>Long tube de fer creux dont le verrier se sert pour cueillir et souffler le verre fondu.</t>
  </si>
  <si>
    <t>Poète ou écrivain de langue d'oc faisant partie du mouvement du Félibrige.</t>
  </si>
  <si>
    <t>Association littéraire fondée par Frédéric Mistral au XIXe siècle pour restaurer et défendre la langue d'oc.</t>
  </si>
  <si>
    <t>Pousser le cri caractéristique du chat en colère qui feule ou crache.</t>
  </si>
  <si>
    <t>Bâtiment ou partie de la grange de la ferme servant à stocker et conserver le foin séché.</t>
  </si>
  <si>
    <t>Jour de fête religieuse dans l'Antiquité romaine ; ou jour de la semaine non festif en liturgie chrétienne.</t>
  </si>
  <si>
    <t>Enrouler et attacher solidement une voile autour de sa vergue à l'aide de rabians sur un voilier.</t>
  </si>
  <si>
    <t>Fin bandeau ou chaîne de métal orné d'une pierre précieuse portée au milieu du front par les femmes au XIXe siècle.</t>
  </si>
  <si>
    <t>Palette de bois ou de cuir servant à frapper la main des écoliers fautifs autrefois (utilisé dans "sous la férule").</t>
  </si>
  <si>
    <t>Plante herbeuse commune des prairies, excellente pour le pâturage du bétail.</t>
  </si>
  <si>
    <t>Vassal qui tenait un fief d'un seigneur suzerain à charge de redevance ou de service militaire.</t>
  </si>
  <si>
    <t>Juriste spécialisé dans l'étude des lois, des droits et des titres féodaux sous l'Ancien Régime.</t>
  </si>
  <si>
    <t>Variété de fève à petites graines cultivée pour nourrir le bétail ou comme engrais vert.</t>
  </si>
  <si>
    <t>Fibre minuscule ou filament extrêmement fin composant un tissu organique.</t>
  </si>
  <si>
    <t>Petite plante sauvage des sous-bois à fleurs jaunes brillantes dont les racines soignent les hémorroïdes.</t>
  </si>
  <si>
    <t>Personne qui se porte caution pour une autre en garantissant le paiement d'une dette (droit).</t>
  </si>
  <si>
    <t>Coiffeur rusé, intrigant et spirituel (en référence au personnage de Beaumarchais) ; ou veste courte de femme.</t>
  </si>
  <si>
    <t>Ouvrage ou statuette d'argile ou de poterie fine cuite (terme d'art).</t>
  </si>
  <si>
    <t>Étoffe grossière fabriquée à partir des déchets de soie (bourre de soie).</t>
  </si>
  <si>
    <t>Territoire juridiquement délimité sur lequel s'exerçait l'autorité d'une paroisse ou d'une commune autrefois.</t>
  </si>
  <si>
    <t>Qui a la forme étalée d'un éventail (en botanique ou zoologie).</t>
  </si>
  <si>
    <t>Partie courbe et pourvue d'écorce restant sur une planche de bois mal équarrie ; ou flaque d'eau sur une route.</t>
  </si>
  <si>
    <t>Petite flûte à bec ancienne ; ou variété de haricot blanc-vert très tendre.</t>
  </si>
  <si>
    <t>Flatter bassement, de manière servile, outrancière et intéressée pour plaire.</t>
  </si>
  <si>
    <t>Caractère d'un crime ou d'un délit commis sur le fait (en flagrant délit).</t>
  </si>
  <si>
    <t>Personne curieuse, indiscrète qui cherche à écouter aux portes ou à espionner.</t>
  </si>
  <si>
    <t>Scintillement lumineux produit par la mer la nuit ; ou ancien charbon de terre brûlant.</t>
  </si>
  <si>
    <t>Plante sauvage des marais à fleurs jaunes ou violettes (synonyme populaire de l'iris).</t>
  </si>
  <si>
    <t>Grande et lourde épée de combat médiévale à double tranchant (utilisé dans "mettre flamberge au vent").</t>
  </si>
  <si>
    <t>Prêtre romain antique dédié au culte d'une divinité particulière (ex: le flamine de Jupiter).</t>
  </si>
  <si>
    <t>Botte ou coup d'épée porté directement au flanc de l'adversaire en escrime ancienne.</t>
  </si>
  <si>
    <t>Homme grand, maigre, un peu gauche, d'une allure nonchalante.</t>
  </si>
  <si>
    <t>Être placé sur les côtés pour protéger, défendre ou renforcer les flancs d'une structure militaire.</t>
  </si>
  <si>
    <t>Petit éventail ou chasse-mouches en vieux français.</t>
  </si>
  <si>
    <t>Qui tire sur le jaune, qui prend des reflets d'or ou de blond (comme les blés mûrs).</t>
  </si>
  <si>
    <t>Faire perdre sa fraîcheur à une fleur ; ou condamner moralement, marquer d'infamie publiquement.</t>
  </si>
  <si>
    <t>Petite barque en bois à fond plat utilisée pour le transport des marchandises sur les rivières du Nord.</t>
  </si>
  <si>
    <t>Marquer un condamné au fer rouge d'une fleur de lys en guise de châtiment infamant sous l'Ancien Régime.</t>
  </si>
  <si>
    <t>Petit navire de charge hollandais à deux mâts très léger et maniable au XVIIe siècle.</t>
  </si>
  <si>
    <t>Briller, étinceler ou jeter des éclats de lumière en vieux français.</t>
  </si>
  <si>
    <t>Petite pièce de bois ajustée pour dissimuler une fente ou un défaut dans un assemblage de menuiserie.</t>
  </si>
  <si>
    <t>Se dit d'une soie ou d'un fil qui n'est pas tordu, formant une touffe souple et douce.</t>
  </si>
  <si>
    <t>Orné de petits flocons, de touffes de laine ou de rubans en vieux français.</t>
  </si>
  <si>
    <t>Sorte de grande pièce de tissu ou de couverture de laine fine autrefois.</t>
  </si>
  <si>
    <t>S'écouler abondamment en parlant d'un fluide ou d'une humeur du corps (qui a donné le mot flux).</t>
  </si>
  <si>
    <t>Instrument de musique ; ou grand navire de charge hollandais lourd et ventru utilisé pour le commerce au XVIIe siècle.</t>
  </si>
  <si>
    <t>Sorte d'ancien jeu populaire d'enfants ; ou fessée en vieux français familier.</t>
  </si>
  <si>
    <t>Sorte de petit filet de pêche léger.</t>
  </si>
  <si>
    <t>Effondrement soudain du sol provoqué par l'écroulement d'une ancienne carrière souterraine ou d'une galerie.</t>
  </si>
  <si>
    <t>Glace spongieuse qui se forme au fond d'une rivière avant de remonter à la surface lors du dégel.</t>
  </si>
  <si>
    <t>(Même mot qu'effondrilles) Dépôt solide qui s'accumule au fond d'un liquide épais.</t>
  </si>
  <si>
    <t>Qui ressemble à un champignon, ou qui se développe rapidement comme une moisissure (en médecine).</t>
  </si>
  <si>
    <t>Qui pousse, vit ou se développe à proximité immédiate des sources d'eau claire.</t>
  </si>
  <si>
    <t>L'ensemble des pièces métalliques composant le mécanisme d'un pressoir ou d'une machine.</t>
  </si>
  <si>
    <t>Tribunal intérieur de la conscience morale (le for intérieur) ; ou privilège de juridiction autrefois.</t>
  </si>
  <si>
    <t>Sorte de petit outil en fer fourchu utilisé par les paysans.</t>
  </si>
  <si>
    <t>Cri ou sonnerie de cor pour appeler les chiens de chasse lors de la curée (vénerie).</t>
  </si>
  <si>
    <t>Saillie ou avancée d'une maçonnerie ou d'un toit par rapport au plan vertical du mur.</t>
  </si>
  <si>
    <t>Faire lever, forcer le gibier à sortir de sa cachette ou de son fort (terme de chasse).</t>
  </si>
  <si>
    <t>Retard pris par les chiens de chasse par rapport à l'animal poursuivi (utilisé dans "être en forlonge").</t>
  </si>
  <si>
    <t>Arc de voûte en maçonnerie encastré dans le mur porteur qui délimite une travée (architecture gothique).</t>
  </si>
  <si>
    <t>Pouls très faible, rapide et irrégulier évoquant le frémissement de la marche des fourmis (médecine).</t>
  </si>
  <si>
    <t>Sensation de picotement ou d'engourdissement sur la peau évoquant la marche de fourmis.</t>
  </si>
  <si>
    <t>Taxe ou redevance féodale que le paysan devait payer au seigneur pour cuire son pain au four banal.</t>
  </si>
  <si>
    <t>Boulanger préposé à la garde et à la cuisson du pain dans le four banal du seigneur au Moyen Âge.</t>
  </si>
  <si>
    <t>Préposition de vieux français signifiant "excepté", "hormis" ou "sauf" (utilisé dans "tout est perdu fors l'honneur").</t>
  </si>
  <si>
    <t>Destin capricieux ; ou voile carrée de secours hissée par gros temps sur un voilier (la voile de fortune).</t>
  </si>
  <si>
    <t>Partie la plus basse et centrale de la cale d'un ancien navire de guerre où l'on stockait les gros cordages.</t>
  </si>
  <si>
    <t>Impôt féodal perçu sur chaque feu, c'est-à-dire par foyer ou ménage paysan au Moyen Âge.</t>
  </si>
  <si>
    <t>La part de viande ou d'entrailles de l'animal tué jetée aux chiens de chasse pour les récompenser (la curée).</t>
  </si>
  <si>
    <t>Frapper de coups de fouet répétés, vifs et continuels.</t>
  </si>
  <si>
    <t>Caprice soudain, impulsion irréfléchie et passagère (utilisé dans "avoir une foucade").</t>
  </si>
  <si>
    <t>Ancienne méthode de pêche ou de chasse nocturne utilisant un grand feu de bois pour éblouir les animaux.</t>
  </si>
  <si>
    <t>Coup de fouet vif ou action de fouetter rapidement en vieux français.</t>
  </si>
  <si>
    <t>Énergie ardente, impétueuse ; ou mât situé à l'arrière d'un navire à trois mâts (le mât de fougue).</t>
  </si>
  <si>
    <t>Petite pièce métallique faisant saillie dans le mécanisme d'une serrure pour guider la clé.</t>
  </si>
  <si>
    <t>Tromper, duper ou commettre une fourberie envers quelqu'un en vieux français.</t>
  </si>
  <si>
    <t>Sorte de grande fourche de fer défensive utilisée au Moyen Âge.</t>
  </si>
  <si>
    <t>Carrefour, embranchement de deux routes en forme de fourche en vieux français régional.</t>
  </si>
  <si>
    <t>Sorte de grand four à chaux ou de briques en maçonnerie autrefois.</t>
  </si>
  <si>
    <t>Petites branches fines ou menu bois servant à allumer le feu du four.</t>
  </si>
  <si>
    <t>Fourche de fer verticale servant de support pour poser le canon des lourds mousquets autrefois.</t>
  </si>
  <si>
    <t>Terrain ou forêt planté principalement de hêtres (le fouteau étant l'ancien nom du hêtre).</t>
  </si>
  <si>
    <t>Odeurs agréables, parfums subtils et exhalaisons odorantes.</t>
  </si>
  <si>
    <t>Odeur de marée fraîche, de poisson de mer ou de rivage humide.</t>
  </si>
  <si>
    <t>Fête populaire de village joyeuse, kermesse ou grand banquet amical.</t>
  </si>
  <si>
    <t>Fruit ; ou grand col de linge plissé, blanc et empesé, porté par les nobles au XVIe siècle.</t>
  </si>
  <si>
    <t>Mélange de terre fine et de poussière de charbon de bois utilisé dans les charbonnières.</t>
  </si>
  <si>
    <t>Crème d'amandes parfumée servant à garnir la galette des rois (inventée par le marquis de Frangipani).</t>
  </si>
  <si>
    <t>Organe mécanique ; ou mors du filet placé dans la bouche du cheval pour le guider autrefois.</t>
  </si>
  <si>
    <t>Homme de rien, vaurien ou individu sans ressources et fainéant en vieux français.</t>
  </si>
  <si>
    <t>Sorte de petit filet de pêche monté sur un manche (épuisette).</t>
  </si>
  <si>
    <t>Verbe qui indique la répétition fréquente ou continuelle d'une même action (ex: tchaqueter de choquer).</t>
  </si>
  <si>
    <t>Jeune porc d'un an donné en redevance seigneuriale au Moyen Âge.</t>
  </si>
  <si>
    <t>Anneau métallique robuste fretté autour d'une pièce de bois ou de fer pour empêcher son éclatement.</t>
  </si>
  <si>
    <t>Repas simple, ragoût rustique préparé à la campagne autrefois.</t>
  </si>
  <si>
    <t>Grande salle des bains froids dans les thermes de la Rome antique.</t>
  </si>
  <si>
    <t>Bon repas chaud, fricot ou ragoût savoureux préparé à la cuisine (familier ancien).</t>
  </si>
  <si>
    <t>Brouillard givrant et froid qui se dépose en fine couche de glace en hiver.</t>
  </si>
  <si>
    <t>S'habiller avec recherche ou porter des vêtements (argot populaire).</t>
  </si>
  <si>
    <t>Personne gourmande, friande de bons morceaux de viande en vieux français familier.</t>
  </si>
  <si>
    <t>Léger murmure produit par le vent dans les feuilles ou les petites vagues sur l'eau.</t>
  </si>
  <si>
    <t>Qui commence à se couvrir de feuilles vertes au printemps (en parlant des arbres).</t>
  </si>
  <si>
    <t>Nom traditionnel de personnage de valet rusé, insolent et spirituel dans la comédie classique.</t>
  </si>
  <si>
    <t>Imiter le cri de la chouette ou d'autres oiseaux pour les attirer (terme de chasse).</t>
  </si>
  <si>
    <t>Action de jouir pleinement d'un bien, d'un plaisir ou d'une réalisation.</t>
  </si>
  <si>
    <t>L'ensemble de ses vêtements ou de ses effets personnels (utilisé dans "tout son saint-frusquin").</t>
  </si>
  <si>
    <t>Qui produit de la suie, ou qui est sombre, obscur et confus (en parlant d'un style).</t>
  </si>
  <si>
    <t>Condamnation violente ou explosion de colère (religieuse à l'origine).</t>
  </si>
  <si>
    <t>Poudre noire ou résidu de charbon de bois très fin utilisé autrefois.</t>
  </si>
  <si>
    <t>Action de fumer des aliments pour les conserver ; ou fait de fumer les terres (engrais).</t>
  </si>
  <si>
    <t>Sorte de cordage ou de filin utilisé en marine ancienne.</t>
  </si>
  <si>
    <t>Haute mer, zone située loin des côtes (terme maritime ancien).</t>
  </si>
  <si>
    <t>Feux follets ou petites lueurs fugitives que l'on voit la nuit dans les marais.</t>
  </si>
  <si>
    <t>Court jupon de coton blanc plissé faisant partie du costume traditionnel des hommes grecs.</t>
  </si>
  <si>
    <t>Embarcation de transport à fond plat utilisée sur les rivières pour les marchandises.</t>
  </si>
  <si>
    <t>Sorte de grande blouse de toile ou de vêtement de protection rustique autrefois.</t>
  </si>
  <si>
    <t>Situation de désordre complet due à une mauvaise gestion ou à l'incompétence.</t>
  </si>
  <si>
    <t>Temps pendant lequel le sel devait rester dans les greniers du roi avant d'être vendu.</t>
  </si>
  <si>
    <t>Impôt impopulaire sous l'Ancien Régime perçu principalement sur le sel.</t>
  </si>
  <si>
    <t>Nom familier et péjoratif donné autrefois aux employés de la gabelle, puis aux douaniers.</t>
  </si>
  <si>
    <t>Plaisanter, se moquer de quelqu'un ou le railler de manière amicale (Moyen Âge).</t>
  </si>
  <si>
    <t>Grand panier d'osier rempli de terre ou de pierres servant à se protéger des tirs (fortification).</t>
  </si>
  <si>
    <t>Couronnement triangulaire décoratif surmontant un portail ou une fenêtre (architecture gothique).</t>
  </si>
  <si>
    <t>Longue perche munie d'un crochet de fer servant à diriger une embarcation ou à l'amarrer.</t>
  </si>
  <si>
    <t>Lieu où le gibier (cerfs, sangliers) va habituellement chercher sa nourriture (chasse).</t>
  </si>
  <si>
    <t>Profession ou métier par lequel une personne gagne sa vie ; ou ancien outil d'artisan.</t>
  </si>
  <si>
    <t>Qui transporte ou sécrète le lait (en anatomie/médecine).</t>
  </si>
  <si>
    <t>Homme poli, prévenant et empressé auprès des femmes ; ou nœud de ruban décoratif.</t>
  </si>
  <si>
    <t>Homme d'un âge mûr qui cherche ridiculement à faire le jeune homme galant.</t>
  </si>
  <si>
    <t>Statue mythologique animée par Vénus à la demande de son créateur Pygmalion.</t>
  </si>
  <si>
    <t>Grand navire de guerre à voiles et à rames, plus lourd qu'une galère (XVIe siècle).</t>
  </si>
  <si>
    <t>Ancienne galère de guerre ; ou outil en bois de l'imprimeur typographe pour ranger les lignes de texte.</t>
  </si>
  <si>
    <t>Sorte de petit couteau ou de canif servant à tailler les plumes d'écriture autrefois.</t>
  </si>
  <si>
    <t>Vent d'ouest ou de nord-ouest, froid et humide, qui souffle sur l'ouest de la France.</t>
  </si>
  <si>
    <t>Logement misérable situé sous les combles, un grenier étroit et inconfortable.</t>
  </si>
  <si>
    <t>Monument funéraire préhistorique formé d'un grand monticule de pierres (proche du tumulus).</t>
  </si>
  <si>
    <t>Jeune ouvrier mineur qui travaillait au fond des mines de charbon autrefois.</t>
  </si>
  <si>
    <t>Ragoût de viandes mélangées de mauvaise qualité ; par extension, un mélange confus.</t>
  </si>
  <si>
    <t>Discours ou texte totalement confus, embrouillé et incompréhensible.</t>
  </si>
  <si>
    <t>Compagnon joyeux, fêtard et un peu vaurien en vieux français familier.</t>
  </si>
  <si>
    <t>Petite galère de guerre rapide et légère ; ou coche d'eau circulant sur les rivières.</t>
  </si>
  <si>
    <t>Variété ancienne de vigne ou terrain de vignoble escarpé en Champagne.</t>
  </si>
  <si>
    <t>La langue bretonne (en vieux français).</t>
  </si>
  <si>
    <t>Qui appartient à la famille de la poule et des gallinacés.</t>
  </si>
  <si>
    <t>Qui est propre aux Gaulois, ou relatif à la Gaule.</t>
  </si>
  <si>
    <t>Chaussure à semelle de bois épais et dessus de cuir ; ou lourd palan de marine.</t>
  </si>
  <si>
    <t>Sorte de grand chapeau ou de coiffure de femme autrefois.</t>
  </si>
  <si>
    <t>Grand manteau de voyage grossier et ample porté pour se protéger du froid ou de la pluie.</t>
  </si>
  <si>
    <t>Gâcher, compromettre ou gaspiller une chose précieuse en la traînant dans la boue.</t>
  </si>
  <si>
    <t>Vagabond, paresseux qui traîne dans les rues sans travailler (synonyme de galvaudeur).</t>
  </si>
  <si>
    <t>Sorte de petite embarcation légère ou de nacelle de pêche.</t>
  </si>
  <si>
    <t>Sorte de grande guêtre de toile ou de cuir montant au-dessus du genou portée autrefois.</t>
  </si>
  <si>
    <t>Jambe (en vieux français) ; ou instrument de musique ancien à cordes frottées (viole de gambe).</t>
  </si>
  <si>
    <t>Tunique rembourrée portée sous la cotte de mailles au Moyen Âge pour amortir les chocs.</t>
  </si>
  <si>
    <t>Agiter les jambes, gigoter ou danser de manière un peu désordonnée et familière.</t>
  </si>
  <si>
    <t>Récipient de fer ou de bois utilisé par les fondeurs ou les artisans.</t>
  </si>
  <si>
    <t>Traité philosophique ou scientifique sur le mariage et ses usages.</t>
  </si>
  <si>
    <t>Partie inférieure de la mâchoire du cheval ; par extension, un homme incapable et stupide.</t>
  </si>
  <si>
    <t>Jeune homme élégant, raffiné jusqu'au ridicule et un peu précieux au XIXe siècle.</t>
  </si>
  <si>
    <t>Barrière faite de lattes de bois verticales reliées par du fil de fer pour retenir le sable des dunes.</t>
  </si>
  <si>
    <t>Nom traditionnel d'origine indienne donné au chanvre indien (cannabis).</t>
  </si>
  <si>
    <t>Petit cordon ou fil de soie servant à faire des ganses ou des boucles.</t>
  </si>
  <si>
    <t>Plante dont la racine fournissait une célèbre teinture rouge vif (qui colorait les pantalons de l'armée française).</t>
  </si>
  <si>
    <t>Vent du sud-ouest qui souffle sur la mer Méditerranée.</t>
  </si>
  <si>
    <t>Soupe traditionnelle du Sud-Ouest faite de chou, de légumes et de confit d'oie ou de porc.</t>
  </si>
  <si>
    <t>Outils anciens servant à gratter les peaux chez les peaussiers.</t>
  </si>
  <si>
    <t>Officier ou gardien chargé de surveiller les dépôts de charbon ou de cendres.</t>
  </si>
  <si>
    <t>Officier forestier de la maîtrise des Eaux et Forêts sous l'Ancien Régime, chargé de marquer les arbres à couper.</t>
  </si>
  <si>
    <t>Mère de Gargantua dans l'œuvre de Rabelais ; par extension, la gorge ou le gosier.</t>
  </si>
  <si>
    <t>Charge de poudre pour canon enveloppée dans un sachet de toile ou de papier, sans le projectile.</t>
  </si>
  <si>
    <t>Soldat installé de force chez l'habitant pour le contraindre à payer ses impôts en retard.</t>
  </si>
  <si>
    <t>Lieu de débauche ou assemblée suspecte nocturne en vieux français.</t>
  </si>
  <si>
    <t>Partie du dos du cheval située au-dessus de l'épaule ; ou outil servant à serrer un lien (ou un pansement).</t>
  </si>
  <si>
    <t>Instrument d'exécution espagnol consistant en un collier de fer que l'on resserrait pour étrangler le condamné.</t>
  </si>
  <si>
    <t>L'estomac ou le ventre (en termes médicaux ou dans l'œuvre de Rabelais).</t>
  </si>
  <si>
    <t>Passage à gué, ou terrain inculte à la campagne en vieux français régional.</t>
  </si>
  <si>
    <t>Terre marécageuse, inculte, stérile et abandonnée (qui a donné son nom à plusieurs régions).</t>
  </si>
  <si>
    <t>Mot de vieux français ou régional pour désigner le coq.</t>
  </si>
  <si>
    <t>Variété de plante sauvage (la gaude) fournissant une teinture jaune ; ou prière de chanoines.</t>
  </si>
  <si>
    <t>Chant d'allégresse traditionnel des étudiants universités (du latin Gaudeamus igitur : réjouissons-nous donc).</t>
  </si>
  <si>
    <t>Petit bois, bosquet ou forêt agréable en vieux français.</t>
  </si>
  <si>
    <t>Moquerie plaisante, raillerie amicale ou badinage (synonyme de gausserie).</t>
  </si>
  <si>
    <t>Amas de jeunes arbres ou de branches cassées par le vent dans une forêt.</t>
  </si>
  <si>
    <t>Femme malpropre, débraillée, paresseuse et méprisable (terme injurieux ancien).</t>
  </si>
  <si>
    <t>Nom traditionnel donné au lièvre dans les fables et contes anciens.</t>
  </si>
  <si>
    <t>Nom méprisant donné autrefois dans le Sud-Ouest aux ouvriers immigrés venus d'autres régions.</t>
  </si>
  <si>
    <t>Petite entaille faite dans une pièce de bois pour faciliter l'assemblage.</t>
  </si>
  <si>
    <t>Sorte de pince métallique ou de lingotière utilisée par les orfèvres.</t>
  </si>
  <si>
    <t>Petite bouée ou flotteur de filet de pêche en vieux français maritime.</t>
  </si>
  <si>
    <t>Enfer dans les textes bibliques ; par extension, une torture ou une souffrance intolérable.</t>
  </si>
  <si>
    <t>Qui se fend, se brise ou se détruit sous l'action du gel (en parlant d'une pierre ou d'un arbre).</t>
  </si>
  <si>
    <t>Fissure ou fente longitudinale produite dans le tronc d'un arbre par l'action d'un gel intense.</t>
  </si>
  <si>
    <t>Qui est disposé par paires, double ou jumelé (ex : des colonnes géminées).</t>
  </si>
  <si>
    <t>Opération consistant à inciser le tronc des pins pour en récolter la résine (la gemme).</t>
  </si>
  <si>
    <t>Escalier de la Rome antique où l'on jetait les corps des criminels exécutés (utilisé dans "vouer aux gémonies").</t>
  </si>
  <si>
    <t>Qui appartient ou se rapporte à la joue (en anatomie).</t>
  </si>
  <si>
    <t>Plus joli, plus gracieux ou plus élégant en vieux français poétique.</t>
  </si>
  <si>
    <t>Cavalier militaire ; ou défaut brillant (bulle, cristal) qui diminue la valeur d'une pierre précieuse.</t>
  </si>
  <si>
    <t>Poème composé pour célébrer la naissance d'un enfant ; ou relatif à l'horoscope de naissance.</t>
  </si>
  <si>
    <t>Qui se rapporte au menton (en anatomie).</t>
  </si>
  <si>
    <t>Nom donné aux habitants d'un lieu, d'une ville ou d'un pays (ex : Parisien est le gentilé de Paris).</t>
  </si>
  <si>
    <t>Cavité rocheuse tapissée à l'intérieur de cristaux ou de matières minérales.</t>
  </si>
  <si>
    <t>Comportement consistant à manger de la terre ou de l'argile (chez l'homme ou certains animaux).</t>
  </si>
  <si>
    <t>Mettre les gerbes de blé en tas ; ou argot populaire signifiant vomir.</t>
  </si>
  <si>
    <t>Forme verbale précédée de "en" indiquant la simultanéité d'une action (ex : en chantant).</t>
  </si>
  <si>
    <t>Déformation du dos formant une bosse (terme médical).</t>
  </si>
  <si>
    <t>Qui présente une bosse, une saillie convexe (ex : la Lune gibbeuse).</t>
  </si>
  <si>
    <t>Boîte de cuir rigide portée à la ceinture par les soldats pour y ranger les cartouches de fusil.</t>
  </si>
  <si>
    <t>Combat mythologique opposant les Géants aux dieux de l'Olympe.</t>
  </si>
  <si>
    <t>Gigot de grand gibier (chevreuil, cerf) ; ou danse traditionnelle rapide et rythmée.</t>
  </si>
  <si>
    <t>Petit gâteau sec en forme d'anneau ou de couronne originaire du Sud-Ouest.</t>
  </si>
  <si>
    <t>Sauter, gambader ou ruer en parlant d'un cheval ou d'une personne joyeuse (vieux français).</t>
  </si>
  <si>
    <t>Petit vin de qualité inférieure, acide et faible en alcool ; ou habit trop court.</t>
  </si>
  <si>
    <t>Terme musical italien indiquant qu'un morceau doit être joué d'un ton joyeux, enjoué et badin.</t>
  </si>
  <si>
    <t>Mot italien pour jour (utilisé dans l'expression "éclairage a giorno" imitant la lumière du jour).</t>
  </si>
  <si>
    <t>Faisceau ou bouquet de jets d'eau ou de fusées d'artifice éclatant ensemble.</t>
  </si>
  <si>
    <t>Chandelier à plusieurs branches orné de pendeloques de cristal ; ou boucle d'oreille.</t>
  </si>
  <si>
    <t>Variété d'opale laiteuse qui réfléchit une lueur rougeâtre ou bleutée selon la lumière.</t>
  </si>
  <si>
    <t>Sorte de grand panier en osier utilisé pour le transport des poissons.</t>
  </si>
  <si>
    <t>Petit poisson de mer des fonds rocheux méditerranéens aux couleurs très vives et variées.</t>
  </si>
  <si>
    <t>Plainte affectée, fausse jérémiade ou manières hypocrites pour attirer la pitié (surtout au pluriel giries).</t>
  </si>
  <si>
    <t>Partie du corps allant de la ceinture aux genoux d'une personne assise ; ou largeur d'une marche d'escalier.</t>
  </si>
  <si>
    <t>Écu divisé en plusieurs sections triangulaires dont les pointes se réunissent au centre (héraldique).</t>
  </si>
  <si>
    <t>Donner une forme courbe, arrondie ou disposer les marches d'un escalier en éventail.</t>
  </si>
  <si>
    <t>Dépôt de glace blanche formé par la congélation du brouillard ; ou serpent en héraldique (guivre).</t>
  </si>
  <si>
    <t>Fissure ou fente légère produite par le froid dans une pièce de verre ou de métal.</t>
  </si>
  <si>
    <t>Espace situé entre les deux sourcils, juste au-dessus de la racine du nez.</t>
  </si>
  <si>
    <t>Matière visqueuse et transparente (comme le blanc d'œuf cru) ; ou liquide biologique.</t>
  </si>
  <si>
    <t>Enduire une surface (comme la tranche d'un livre à dorer) avec du blanc d'œuf.</t>
  </si>
  <si>
    <t>Pousser son cri caractéristique, en parlant de l'aigle ou du faucon.</t>
  </si>
  <si>
    <t>Terre cultivée attachée à un seigneur, que les serfs ne pouvaient quitter au Moyen Âge.</t>
  </si>
  <si>
    <t>Éclat, brillant ou reflet d'une surface métallique en vieux français.</t>
  </si>
  <si>
    <t>Cavité articulaire peu profonde d'un os recevant la tête d'un autre os (en anatomie).</t>
  </si>
  <si>
    <t>Petit amas de vaisseaux sanguins en forme de pelote (dans le rein) ; ou groupe de fleurs serrées.</t>
  </si>
  <si>
    <t>Fait de s'exprimer dans une langue inventée ou incompréhensible lors d'un délire ou d'une transe religieuse.</t>
  </si>
  <si>
    <t>Bruit de l'eau qui s'écoule par un goulot ; ou cri du dindon.</t>
  </si>
  <si>
    <t>Trait gravé en creux, motif ornemental ou caractère d'écriture sculpté (ex : les hiéroglyphes).</t>
  </si>
  <si>
    <t>L'art de graver et sculpter les pierres précieuses, les camées et les intailles.</t>
  </si>
  <si>
    <t>Musée ou galerie publique dédiée exclusivement aux sculptures et aux pierres gravées.</t>
  </si>
  <si>
    <t>Instrument astronomique primitif formé d'une simple tige verticale dont l'ombre portée indique l'heure (ancêtre du cadran solaire).</t>
  </si>
  <si>
    <t>L'art de concevoir, de tracer et de fabriquer des cadrans solaires.</t>
  </si>
  <si>
    <t>Sorte de grand filet de pêche ou de nasse fixe en vieux français maritime.</t>
  </si>
  <si>
    <t>Se divertir, faire la fête ou se régaler (utilisé sous la forme "se goberger").</t>
  </si>
  <si>
    <t>Poisson de mer côtier de petite taille vivant dans les flaques rocheuses (le gobie).</t>
  </si>
  <si>
    <t>Jeune homme prétentieux, infatué de sa personne, faisant le joli cœur auprès des femmes.</t>
  </si>
  <si>
    <t>Petit pantin, figurine grotesque ou marionnette laide autrefois.</t>
  </si>
  <si>
    <t>Sorte de poêle de chauffage en fonte (inventé par Jean-Baptiste Godin) ; ou petit récipient rustique.</t>
  </si>
  <si>
    <t>Motifs de décoration en forme de plis, de cannelures ou d'ovales en relief ornant la vaisselle ou l'architecture.</t>
  </si>
  <si>
    <t>Magie noire antique consistant à invoquer les démons et les esprits malfaisants (opposée à la théurgie).</t>
  </si>
  <si>
    <t>Repas joyeux, festin copieux entre amis où l'on s'amuse (utilisé dans "faire gogaille").</t>
  </si>
  <si>
    <t>Style littéraire espagnol précieux, surchargé de métaphores et d'une subtilité obscure (du poète Góngora).</t>
  </si>
  <si>
    <t>Collerette de toile fine ou de dentelle qui couvrait la gorge et le cou des femmes autrefois.</t>
  </si>
  <si>
    <t>Pièce de l'armure médiévale protégeant la gorge et le cou ; ou moulure au bas d'un chapiteau.</t>
  </si>
  <si>
    <t>Voyou, vagabond qui traîne dans les rues en vivant de rapines ou de paresse (synonyme de gouape).</t>
  </si>
  <si>
    <t>Homme grossier, mal élevé et manquant totalement de respect envers les femmes ; à l'origine, un valet d'armée.</t>
  </si>
  <si>
    <t>Monstre mythologique oriental vampire dévorant les cadavres dans les cimetières.</t>
  </si>
  <si>
    <t>Personne extrêmement gourmande, un glouton qui mange avec avidité (vieux français).</t>
  </si>
  <si>
    <t>Femme de mauvaise vie, de mœurs très légères ou prostituée autrefois.</t>
  </si>
  <si>
    <t>Coup de poing violent porté au visage ou dans l'estomac (vieux français familier).</t>
  </si>
  <si>
    <t>Personne guindée, rigide, affectée qui manque totalement de naturel dans son attitude.</t>
  </si>
  <si>
    <t>Petite poche de gilet destinée à recevoir une montre à gousset ; ou le creux de l'aisselle.</t>
  </si>
  <si>
    <t>Sorte d'ancien motif décoratif sculpté ou bijou en forme de larme.</t>
  </si>
  <si>
    <t>Petit mortier ou outil servant à gratter ou broyer des matières.</t>
  </si>
  <si>
    <t>Secrétaire ou magistrat chargé des écritures dans la Grèce antique.</t>
  </si>
  <si>
    <t>Dignitaire ayant atteint le rang le plus élevé dans un ordre de chevalerie ou de mérite (ex : la Légion d'honneur).</t>
  </si>
  <si>
    <t>Terme ancien lié aux structures de maçonnerie ou aux voiles supérieures.</t>
  </si>
  <si>
    <t>Diviser un dessin en carrés réguliers pour pouvoir le reproduire à une échelle différente (quadriller).</t>
  </si>
  <si>
    <t>Nom populaire familier donné au fruit de l'églantier (le cynorhodon) à cause de ses poils irritants.</t>
  </si>
  <si>
    <t>Ouverture, chenal naturel reliant un étang littoral à la mer Méditerranée.</t>
  </si>
  <si>
    <t>Maladie caractérisée par la formation de petits grains de sable ou de calculs dans les urines.</t>
  </si>
  <si>
    <t>Terrains graveleux formés de cailloux et de sables, très favorables à la culture de la vigne (Bordeaux).</t>
  </si>
  <si>
    <t>Pratiquer des entailles sur le dos d'un livre pour y loger les ficelles de la reliure.</t>
  </si>
  <si>
    <t>Matière inflammable mystérieuse inventée par les Byzantins capable de brûler sur l'eau (le feu grégeois).</t>
  </si>
  <si>
    <t>Cordage de marine léger, intermédiaire entre la ligne et le gros câble.</t>
  </si>
  <si>
    <t>Homme entretenu par une femme, ou amant secret qu'une femme paie avec l'argent de son mari.</t>
  </si>
  <si>
    <t>Pièce de tissu précieux ou de soie qu'un évêque place sur ses genoux lorsqu'il est assis pendant la messe.</t>
  </si>
  <si>
    <t>Cordon de petits grains en relief frappé sur le bord d'une pièce de monnaie ou d'une médaille.</t>
  </si>
  <si>
    <t>Ancienne petite barque de charge à un mât utilisée pour le transport sur les rivières de Normandie.</t>
  </si>
  <si>
    <t>Personne grincheuse, acariâtre qui montre les dents de mécontentement en vieux français.</t>
  </si>
  <si>
    <t>Animal mythologique à corps de lion et tête d'aigle ; ou sorte de chien de chasse à poil dur.</t>
  </si>
  <si>
    <t>Trembler légèrement de froid ou de peur en faisant claquer ses dents (vieux français).</t>
  </si>
  <si>
    <t>Écolier des petites classes ; par extension, un écrivain médiocre, pédant et sans talent.</t>
  </si>
  <si>
    <t>Acteur de théâtre spécialisé dans le maquillage et le rôle des vieillards ridicules.</t>
  </si>
  <si>
    <t>Petit enfant, ou joueur de cartes qui ne mise que de très petites sommes par avarice autrefois.</t>
  </si>
  <si>
    <t>Exprimer sa mauvaise humeur, maugréer ou grincer des dents (vieux français).</t>
  </si>
  <si>
    <t>Se dit d'une croix dont les extrémités se terminent par des têtes de serpents en héraldique.</t>
  </si>
  <si>
    <t>Chanter ou fredonner un air d'une voix faible, tremblotante et peu assurée (ou cri de certains oiseaux).</t>
  </si>
  <si>
    <t>Variété de petite cerise sauvage acide et juteuse ; ou marbre rouge tacheté de blanc.</t>
  </si>
  <si>
    <t>Énigme obscure, discours logogriphe difficile à déchiffrer dans l'Antiquité.</t>
  </si>
  <si>
    <t>Nom familier donné autrefois aux sergents de justice ou aux policiers chargés d'arrêter les voleurs.</t>
  </si>
  <si>
    <t>Qui est marqué de petites taches grises et blanches régulières (comme le plumage de la grive).</t>
  </si>
  <si>
    <t>Fait de consommer un repas ou un service en sachant pertinemment que l'on ne pourra pas payer (filouterie).</t>
  </si>
  <si>
    <t>Femme libre, joyeuse, aux propos hardis et légers ; ou petite râpe à tabac autrefois.</t>
  </si>
  <si>
    <t>Juridiction royale ou seigneuriale chargée de juger les délits commis dans les forêts au Moyen Âge.</t>
  </si>
  <si>
    <t>Écraser une matière dure avec les dents ; par extension, tromper ou escroquer l'argent de quelqu'un.</t>
  </si>
  <si>
    <t>Tronc d'arbre abattu, ébranché, mais conservant son écorce d'origine pour le transport.</t>
  </si>
  <si>
    <t>Membre d'un parti politique italien médiéval soutenant le pape contre l'empereur (opposé aux Gibelins).</t>
  </si>
  <si>
    <t>Récompenser magnifiquement un chevalier ou un serviteur pour ses exploits au Moyen Âge.</t>
  </si>
  <si>
    <t>Terre labourée laissée en friche ou au repos pendant une saison avant d'être ensemencée.</t>
  </si>
  <si>
    <t>Couleur rouge vif utilisée dans les blasons et les armoiries (héraldique).</t>
  </si>
  <si>
    <t>Pièce de bois courbe sculptée faisant saillie à l'avant d'un navire à voiles sous le beaupré.</t>
  </si>
  <si>
    <t>Courroie de cuir servant à suspendre le bouclier (écu) autour du cou du chevalier au Moyen Âge.</t>
  </si>
  <si>
    <t>Diriger, guider ou mener une troupe militaire à l'aide d'un guidon (petit étendard).</t>
  </si>
  <si>
    <t>Ancien nom donné au rhum extrait de la canne aux Antilles au XVIIe siècle.</t>
  </si>
  <si>
    <t>Grosse averse de pluie soudaine, froide et de courte durée (régionalisme de l'Ouest).</t>
  </si>
  <si>
    <t>Courir les lieux de débauche ou chercher des aventures amoureuses nocturnes (utilisé dans "courir le guilledou").</t>
  </si>
  <si>
    <t>Motif d'ornementation formé de lignes sinueuses gravées qui s'entrecroisent avec régularité.</t>
  </si>
  <si>
    <t>Petit instrument de musique métallique en forme de lyre que l'on place entre les dents ; ou vieille voiture délabrée.</t>
  </si>
  <si>
    <t>Machine ou treuil de levage utilisé pour soulever de lourdes charges sur les chantiers.</t>
  </si>
  <si>
    <t>Hauteur d'une voile déployée le long de son mât (terme de marine).</t>
  </si>
  <si>
    <t>Treuil à axe horizontal placé à l'avant d'un navire servant à relever l'ancre.</t>
  </si>
  <si>
    <t>Hisser une charge à l'aide d'un treuil ; par extension, forcer un style ou une attitude (rendre guindé).</t>
  </si>
  <si>
    <t>Boire ou trinquer fréquemment avec excès en vieux français familier.</t>
  </si>
  <si>
    <t>Dentelle de soie ou de fil fine sans fond de réseau, dont les motifs sont reliés par des brides.</t>
  </si>
  <si>
    <t>Ancienne arme d'hast médiévale, longue lance munie d'un fer tranchant à double crochet.</t>
  </si>
  <si>
    <t>(Même mot que gomène) Gros câble retenant l'ancre d'un navire.</t>
  </si>
  <si>
    <t>Plante ou arbre exotique qui produit une résine ou une gomme par incision de son écorce.</t>
  </si>
  <si>
    <t>Appartement réservé exclusivement aux femmes dans les habitations de la Grèce antique.</t>
  </si>
  <si>
    <t>Régime politique ou système social où le pouvoir suprême est détenu par les femmes.</t>
  </si>
  <si>
    <t>Parler beaucoup en exagérant ses exploits, se vanter de manière mensongère et théâtrale.</t>
  </si>
  <si>
    <t>Discours prétentieux, mensonge de vantardise ou propos exagéré d'un hâbleur.</t>
  </si>
  <si>
    <t>Qui a un regard égaré, sauvage, effrayé par la souffrance, la folie ou la peur.</t>
  </si>
  <si>
    <t>Eau bénite ou fontaine sacrée dans l'Église chrétienne d'Orient (orthodoxe).</t>
  </si>
  <si>
    <t>Écrivain spécialisé dans la rédaction de la vie des saints.</t>
  </si>
  <si>
    <t>Moine ou religieux vivant au Mont Athos (la Sainte Montagne en Grèce).</t>
  </si>
  <si>
    <t>Clôture faite de pieux de bois ou haie vive en vieux français régional.</t>
  </si>
  <si>
    <t>Petits présents ou étrennes demandés par les enfants lors des fêtes de fin d'année autrefois.</t>
  </si>
  <si>
    <t>Chemise de poil de chèvre rude portée sur la peau par pénitence par les religieux.</t>
  </si>
  <si>
    <t>Vipère ou cobra d'Égypte très venimeux (le serpent sacré des pharaons).</t>
  </si>
  <si>
    <t>Jeune canard sauvage ou caneton de colvert de l'année.</t>
  </si>
  <si>
    <t>Chasser les jeunes canards sauvages (halbrans) dans les marais.</t>
  </si>
  <si>
    <t>Nom familier et un peu méprisant donné autrefois aux simples matelots sur un navire.</t>
  </si>
  <si>
    <t>Armure de corps légère formée de deux plaques de fer protégeant le torse et le dos.</t>
  </si>
  <si>
    <t>Bouffée d'air odorante ou souffle d'haleine s'échappant de la bouche (vieux français).</t>
  </si>
  <si>
    <t>L'art ou la science de la pêche sous toutes ses formes.</t>
  </si>
  <si>
    <t>Mollusque marin à coquille en forme d'oreille tapissée d'une nacre splendide (l'oreille de mer).</t>
  </si>
  <si>
    <t>Taxe que le seigneur percevait sur les marchandises exposées sous les halles du marché.</t>
  </si>
  <si>
    <t>Personne très grande, dégingandée, gauche et mal bâtie (vieux français familier).</t>
  </si>
  <si>
    <t>Personne paresseuse qui reste assise toute la journée à ne rien faire en vieux français.</t>
  </si>
  <si>
    <t>Petits auvents en toile ou en bois placés au-dessus des boutiques de marché pour protéger les marchandises.</t>
  </si>
  <si>
    <t>Buisson épais, fourré de branches serrées et de ronces où se cache le gibier.</t>
  </si>
  <si>
    <t>Sorte de grand filet de pêche traîné sur le fond de l'eau autrefois.</t>
  </si>
  <si>
    <t>Jeune saule ou pousse de saule en vieux français régional.</t>
  </si>
  <si>
    <t>Traité ou partie de la science chimique consacrée à l'étude du sel marin et des sels.</t>
  </si>
  <si>
    <t>Confiserie traditionnelle d'Orient faite de pâte de sésame et de sucre.</t>
  </si>
  <si>
    <t>Vaste plateau rocheux et désertique, aride et balayé par les vents dans le Sahara.</t>
  </si>
  <si>
    <t>Nymphe des forêts dont la vie était intimement liée à celle de l'arbre qu'elle protégeait.</t>
  </si>
  <si>
    <t>Arbuste des jardins dont les feuilles et l'écorce ont des propriétés toniques pour la circulation veineuse.</t>
  </si>
  <si>
    <t>Sorte de tissu de laine fin ; ou grand navire de commerce allemand autrefois.</t>
  </si>
  <si>
    <t>Le long manche de bois d'une grande faux agricole.</t>
  </si>
  <si>
    <t>Grand vase à boire médiéval muni d'un couvercle et d'un pied élevé réservé aux seigneurs.</t>
  </si>
  <si>
    <t>Partie latérale du corps située entre la taille et la cuisse ; ou partie arrière des flancs d'un navire.</t>
  </si>
  <si>
    <t>Sorte de petite mesure ancienne pour les grains.</t>
  </si>
  <si>
    <t>Ouvrier porteur de sel dans les greniers du roi à Paris sous l'Ancien Régime.</t>
  </si>
  <si>
    <t>Le chaos originel, ou grand désordre de la nature dans les anciens textes mythologiques.</t>
  </si>
  <si>
    <t>Ancien droit seigneurial de succession perçu sur les biens des serfs décédés.</t>
  </si>
  <si>
    <t>Période de marée basse où l'amplitude entre la marée haute et la marée basse est minimale (mortes-eaux).</t>
  </si>
  <si>
    <t>Courte pièce de musique religieuse chorale polyphonique exécutée sans accompagnement d'instruments.</t>
  </si>
  <si>
    <t>Proposition officielle soumise au vote d'une assemblée ; ou action de se déplacer.</t>
  </si>
  <si>
    <t>Sorte de grand panier ou de cage en osier utilisé à la campagne.</t>
  </si>
  <si>
    <t>Terrains humides, marécageux à la campagne où l'eau stagne en permanence.</t>
  </si>
  <si>
    <t>Machine à moudre ; ou ancien instrument de supplice de fortification mobile.</t>
  </si>
  <si>
    <t>Officier ou responsable chargé de la surveillance de la mâture sur les anciens navires.</t>
  </si>
  <si>
    <t>Jeune apprenti marin chargé des tâches simples d'entretien à bord d'un navire.</t>
  </si>
  <si>
    <t>Vin nouveau qui commence à fermenter et pétille légèrement sous la langue (Midi).</t>
  </si>
  <si>
    <t>Dépendance féodale d'un fief envers le château ou le seigneur suzerain dont il relevait au Moyen Âge.</t>
  </si>
  <si>
    <t>Couche de pierre tendre ou défaut de matière dans un bloc de pierre de taille.</t>
  </si>
  <si>
    <t>Petit tas formé de plusieurs gerbes de blé dressées ensemble pour les protéger de la pluie dans le champ.</t>
  </si>
  <si>
    <t>Animal ou oiseau qui est en période de mue, perdant ses poils ou ses plumes.</t>
  </si>
  <si>
    <t>Cachette secrète ou action de se cacher en cachette en vieux français familier (jouer à muche-pot).</t>
  </si>
  <si>
    <t>Petit pavillon de chasse isolé situé dans une forêt (origine du nom de la Muette à Paris).</t>
  </si>
  <si>
    <t>Trésor caché, cagnotte secrète d'argent accumulée en cachette (qui a donné le mot magot).</t>
  </si>
  <si>
    <t>Faire le galant, courtiser une femme en cherchant à lui plaire par de belles manières et des soins précieux.</t>
  </si>
  <si>
    <t>Eau saline ou saumure très concentrée des anciennes salines.</t>
  </si>
  <si>
    <t>Jeune mule femelle de manière familière.</t>
  </si>
  <si>
    <t>Condamner quelqu'un à une amende financière en justice (terme juridique ancien).</t>
  </si>
  <si>
    <t>Grand tas de sel arrondi formé par les sauniers sur le bord des marais salants.</t>
  </si>
  <si>
    <t>Artisan tisseur spécialisé dans la fabrication des étoffes de lin très fines (batiste, linon) autrefois.</t>
  </si>
  <si>
    <t>Terme minéralogique ancien désignant la pyrite de fer jaune.</t>
  </si>
  <si>
    <t>Générosité grandiose, magnificence d'un grand personnage qui fait des dons splendides.</t>
  </si>
  <si>
    <t>Partie du mur d'un haut fourneau entourant l'ouverture de la tuyère en métallurgie.</t>
  </si>
  <si>
    <t>Surnom donné au dieu Apollon en tant que conducteur et chef des neuf Muses dans la mythologie.</t>
  </si>
  <si>
    <t>Jeune homme élégant, royaliste et musqué sous la Révolution française (en référence au parfum de musc).</t>
  </si>
  <si>
    <t>Petit rongeur roux des bois proche du loir ; ou maladie des vers à soie causée par un champignon.</t>
  </si>
  <si>
    <t>Qui vit, niche ou pousse exclusivement parmi les mousses végétales.</t>
  </si>
  <si>
    <t>Petite machine de guerre antique mobile protégeant les soldats terrassiers près des murailles.</t>
  </si>
  <si>
    <t>Partie avant de la face d'un animal ; ou lourd bouchon de fixation en marine.</t>
  </si>
  <si>
    <t>Partie de la bride du cheval en cuir qui entoure le nez et la mâchoire au-dessus du mors.</t>
  </si>
  <si>
    <t>Extrémité arrondie d'une jetée de port ou de l'écluse d'un canal (architecture hydraulique).</t>
  </si>
  <si>
    <t>Cacher, dissimuler un objet ou se cacher en cachette (verbe de vieux français utilisé dans "se musser").</t>
  </si>
  <si>
    <t>Petite musette ou sacoche de toile de transport rustique.</t>
  </si>
  <si>
    <t>Personne ou animal qui se nourrit principalement de champignons.</t>
  </si>
  <si>
    <t>Ancienne mesure de poids valant dix mille grammes (dix kilogrammes).</t>
  </si>
  <si>
    <t>Ancienne mesure de superficie agraire valant dix mille ares.</t>
  </si>
  <si>
    <t>Arbuste méditerranéen aux feuilles luisantes et fleurs blanches, symbole de Vénus dans l'Antiquité.</t>
  </si>
  <si>
    <t>Prêtre qui initiait et guidait les néophytes dans la connaissance des mystères sacrés dans l'Antiquité.</t>
  </si>
  <si>
    <t>Ancienne mesure romaine de capacité pour les liquides de petite taille.</t>
  </si>
  <si>
    <t>Qui appartient au royaume antique de Pétra (les Nabatéens) en Arabie.</t>
  </si>
  <si>
    <t>Ouverture bouchée par une cheville de bois pratiquée au fond d'une barque pour évacuer l'eau à sec.</t>
  </si>
  <si>
    <t>D'une belle couleur rouge orangé vif et éclatant.</t>
  </si>
  <si>
    <t>Action de ramer ; ou position des rameurs sur les bancs d'un navire.</t>
  </si>
  <si>
    <t>Nymphe des sources, des fontaines et des rivières dans la mythologie grecque.</t>
  </si>
  <si>
    <t>Ensemble des jeunes larves d'huîtres ou de moules qui viennent de naître et se fixent sur les collecteurs.</t>
  </si>
  <si>
    <t>Sorte de petite barque ou de nacelle légère en vieux français.</t>
  </si>
  <si>
    <t>Grand oiseau coureur d'Amérique du Sud ressemblant à l'autruche mais doté de trois doigts.</t>
  </si>
  <si>
    <t>Étoffe de coton fine, légère et très douce originaire des Indes, utilisée pour la lingerie.</t>
  </si>
  <si>
    <t>Statue égyptienne antique représentant un personnage portant un petit temple miniature (le naos) dans ses mains.</t>
  </si>
  <si>
    <t>Nymphe protectrice des vallées boisées et des bosquets dans la mythologie antique.</t>
  </si>
  <si>
    <t>(Même mot que naffe) Fleur d'oranger.</t>
  </si>
  <si>
    <t>Garçon de cour de tennis (jeu de paume) chargé de ramasser les balles autrefois.</t>
  </si>
  <si>
    <t>Attendre de longues heures dans l'antichambre d'un grand personnage en faisant des courbettes (servilité).</t>
  </si>
  <si>
    <t>Plante aromatique d'Orient dont on tirait un parfum huileux très précieux et recherché dans l'Antiquité.</t>
  </si>
  <si>
    <t>Portique ou vestibule intérieur fermé situé à l'entrée des églises chrétiennes primitives.</t>
  </si>
  <si>
    <t>Mammifère marin cétacé des mers arctiques dont le mâle possède une longue dent torsadée en défense (la licorne de mer).</t>
  </si>
  <si>
    <t>Anneau métallique fixé aux naseaux des taureaux ou des bœufs pour les guider facilement.</t>
  </si>
  <si>
    <t>Jour anniversaire de la naissance d'un saint ou de son martyre dans le calendrier ecclésiastique.</t>
  </si>
  <si>
    <t>Être entièrement nu, sans vêtements (expression latine familière "en naturalibus").</t>
  </si>
  <si>
    <t>Grand spectacle de combat naval simulé organisé par les Romains dans des arènes inondées.</t>
  </si>
  <si>
    <t>Membre d'une puissante corporation de bateliers et commerçants par eau dans la Gaule romaine (les nautes).</t>
  </si>
  <si>
    <t>Personne qui dirige et navigue une embarcation ou un navire (vieux français poétique).</t>
  </si>
  <si>
    <t>Flotte de navires de guerre ou de transport en vieux français.</t>
  </si>
  <si>
    <t>Commandant en chef d'une flotte de navires de guerre dans l'Antiquité grecque.</t>
  </si>
  <si>
    <t>Chiquenaude donnée sur le nez de quelqu'un (variante de nasard).</t>
  </si>
  <si>
    <t>Brouillard épais, froid et humide s'élevant sur les champs en vieux français régional.</t>
  </si>
  <si>
    <t>Motif de blason découpé en lignes sinueuses imitant le contour de petits nuages (héraldique).</t>
  </si>
  <si>
    <t>Transformer un liquide en un fin nuage de gouttelettes (brouillard) à l'aide d'un atomiseur (médical).</t>
  </si>
  <si>
    <t>Partie centrale allongée d'une église allant du portail jusqu'au chœur ; ou grand navire de mer médiéval.</t>
  </si>
  <si>
    <t>Sorte de petite barque ou de bac de rivière de qualité inférieure (Midi).</t>
  </si>
  <si>
    <t>Qui appartient, se rapporte ou vit dans les forêts et les bois (poétique).</t>
  </si>
  <si>
    <t>Personne qui propose ou utilise une nouvelle orthographe simplifiée pour les mots d'une langue.</t>
  </si>
  <si>
    <t>Le premier jour du mois correspondant à la nouvelle lune dans l'Antiquité grecque et juive (fête sacrée).</t>
  </si>
  <si>
    <t>Jeune oiseau qui vient de naître et conserve son duvet de naissance.</t>
  </si>
  <si>
    <t>Mouvement ou doctrine prônant l'abstinence totale de toute boisson alcoolisée (synonyme d'abstémisme).</t>
  </si>
  <si>
    <t>Qui présente un aspect nuageux, un léger trouble ou un sédiment en suspension (médecine).</t>
  </si>
  <si>
    <t>Dieu de la mer et des océans dans la mythologie romaine (Poséidon chez les Grecs).</t>
  </si>
  <si>
    <t>Divinité marine bienveillante et sage de la mythologie grecque, père des cinquante Néréides.</t>
  </si>
  <si>
    <t>Nymphe de la mer, fille de Nérée, représentée sous la forme d'une jeune fille au corps terminé par une queue de poisson.</t>
  </si>
  <si>
    <t>Fortifier, lier ou attacher des pièces à l'aide de tendons ou de cordes en vieux français.</t>
  </si>
  <si>
    <t>Médicament ou substance agissant directement sur le système nerveux pour le calmer ou le stimuler.</t>
  </si>
  <si>
    <t>Expression latine signifiant "je ne vous connais pas" (rejet absolu et définitif d'une personne).</t>
  </si>
  <si>
    <t>Sorte de grand panier de pêche ou de nasse rustique.</t>
  </si>
  <si>
    <t>Signe de notation musicale médiéval (petit trait, point) indiquant l'inflexion de la voix pour le chant grégorien.</t>
  </si>
  <si>
    <t>Accumulation de neige durcie et gelée en haute montagne qui alimente les glaciers.</t>
  </si>
  <si>
    <t>Simple, niais, ignorant et naïf en vieux français médiéval (qui a donné le mot nice en anglais avec un autre sens).</t>
  </si>
  <si>
    <t>Qui apporte ou conduit à la victoire (nom propre grec antique).</t>
  </si>
  <si>
    <t>Monstre marin fabuleux des légendes du Nord au Moyen Âge.</t>
  </si>
  <si>
    <t>Petite ruse ou mauvaise plaisanterie en vieux français familier.</t>
  </si>
  <si>
    <t>Maladie des céréales causée par un champignon qui noircit les grains de blé ; ou incrustation noire sur métal (niellage).</t>
  </si>
  <si>
    <t>Sorte de petites pâtisseries ou de gâteaux ronds de fête autrefois.</t>
  </si>
  <si>
    <t>Petite plante des jardins à fleurs bleues fournissant des graines noires aromatiques.</t>
  </si>
  <si>
    <t>Petit morceau de bois de calage ou de cheville rustique.</t>
  </si>
  <si>
    <t>Personne particulièrement niaise, sotte, simple d'esprit et ridicule (familier).</t>
  </si>
  <si>
    <t>Poignée de fer articulée fixée sur le fléau pour battre les grains ; ou motif de blason.</t>
  </si>
  <si>
    <t>Jeune fille ou servante de maison de manière familière en vieux français.</t>
  </si>
  <si>
    <t>Personne pointilleuse qui cherche à tout égaliser de manière arbitraire.</t>
  </si>
  <si>
    <t>Ruse de commerçant consistant à accorder une fausse remise clandestine pour tromper l'acheteur autrefois.</t>
  </si>
  <si>
    <t>Gouttière, canal de bois ou rigole servant à évacuer les eaux d'un toit ou d'une mine.</t>
  </si>
  <si>
    <t>Pilote d'une petite embarcation ou d'un navire (le nocher des Enfers désigne Charon).</t>
  </si>
  <si>
    <t>Papillon de nuit de couleur terne dont les chenilles causent de grands dégâts aux cultures.</t>
  </si>
  <si>
    <t>Concept, objet de la pensée pure par opposition à l'acte de penser (en philosophie).</t>
  </si>
  <si>
    <t>Force ou énergie de l'esprit en vieux français spéculatif.</t>
  </si>
  <si>
    <t>Qui appartient ou se rapporte à l'intelligence pure et aux opérations de la pensée.</t>
  </si>
  <si>
    <t>Acte de la volonté qui refuse une chose (opposé à la volition).</t>
  </si>
  <si>
    <t>État d'une volonté qui refuse d'agir ou de choisir (vieux français).</t>
  </si>
  <si>
    <t>Composition musicale ou hymne sacré dans l'Antiquité grecque ; ou district administratif en Égypte.</t>
  </si>
  <si>
    <t>Recueil de lois ecclésiastiques associant les canons de l'Église et les lois civiles byzantines.</t>
  </si>
  <si>
    <t>Expression latine signifiant "ce n'est pas clair" (décision d'un juge qui refuse de trancher faute de preuves).</t>
  </si>
  <si>
    <t>L'arrière-arrière-arrière-arrière-arrière-arrière-arrière-grand-père (le neuvième aïeul).</t>
  </si>
  <si>
    <t>Régime politique hypothétique où le pouvoir suprême est exercé par les esprits les plus intelligents.</t>
  </si>
  <si>
    <t>Machine hydraulique formée d'une chaîne de godets servant à puiser l'eau d'un puits pour irriguer les champs.</t>
  </si>
  <si>
    <t>Étude de l'origine, des causes et du développement des maladies (en médecine).</t>
  </si>
  <si>
    <t>Classification méthodique et description raisonnée des différentes maladies.</t>
  </si>
  <si>
    <t>Peur panique, irrationnelle et maladive de tomber malade ou de contracter une infection.</t>
  </si>
  <si>
    <t>Très courte note ou annotation explicative insérée en marge d'un texte.</t>
  </si>
  <si>
    <t>Le vent du sud, chaud et humide, dans l'Antiquité grecque et romaine.</t>
  </si>
  <si>
    <t>Terrain bas et humide servant de pâturage ; ou angle formé par la jonction de deux pans de toit (gouttière).</t>
  </si>
  <si>
    <t>Petite rigole ou canal de plomb placé à la jonction de deux toits.</t>
  </si>
  <si>
    <t>Objet de la pensée pure accessible par la raison, réalité invisible par opposition au phénomène visible (philosophie de Kant).</t>
  </si>
  <si>
    <t>Ensemble des petits poissons de repeuplement (l'alevin) mis dans un étang.</t>
  </si>
  <si>
    <t>Terre inculte ou friche fraîchement défrichée et mise en culture pour la première fois (souvent exempte de dîme).</t>
  </si>
  <si>
    <t>Tout récemment, en dernier lieu ou au tout dernier moment en latin juridique.</t>
  </si>
  <si>
    <t>Période de temps pendant laquelle le vent reste constant et souffle de la même direction en mer.</t>
  </si>
  <si>
    <t>Qui est couvert de nuages, sombre, menaçant et pluvieux (en parlant du temps).</t>
  </si>
  <si>
    <t>Qui a l'aspect flou, vaporeux ou la forme d'un nuage.</t>
  </si>
  <si>
    <t>Science historique qui étudie les monnaies, les médailles et les jetons anciens.</t>
  </si>
  <si>
    <t>Testament fait de vive voix devant témoins, sans être écrit par le testateur (droit romain/ancien).</t>
  </si>
  <si>
    <t>Léger mouvement d'oscillation périodique de l'axe de rotation de la Terre autour de sa position moyenne.</t>
  </si>
  <si>
    <t>Relatif au nychthémère, la période de 24 heures comprenant un jour et une nuit.</t>
  </si>
  <si>
    <t>Être capable de voir distinctement dans la pénombre ou pendant la nuit (variante de nictalope).</t>
  </si>
  <si>
    <t>Officier de police ou magistrat chargé de la surveillance et de la sécurité nocturne à Athènes.</t>
  </si>
  <si>
    <t>Nom scientifique du nénuphar, plante aquatique aux splendides fleurs flottantes.</t>
  </si>
  <si>
    <t>Monument ou fontaine monumentale dédiée aux nymphes, ornée de grottes et de jeux d'eau dans l'Antiquité.</t>
  </si>
  <si>
    <t>Court poème d'amour idyllique, dialogue tendre entre deux amants (Antiquité grecque).</t>
  </si>
  <si>
    <t>En forme de cœur inversé, la pointe étant fixée à la tige (en botanique).</t>
  </si>
  <si>
    <t>Signe de correction ancien (petite dague ou trait) indiquant qu'un passage est suspect ou à supprimer dans un manuscrit.</t>
  </si>
  <si>
    <t>Charger de dettes de manière considérable, ruiner les finances d'une personne ou d'un État (souvent au passif être obéré).</t>
  </si>
  <si>
    <t>Le roi des elfes et des fées dans les légendes médiévales et la pièce de Shakespeare.</t>
  </si>
  <si>
    <t>Office religieux célébré annuellement pour le repos de l'âme d'un défunt le jour anniversaire de sa mort.</t>
  </si>
  <si>
    <t>Registre ecclésiastique d'une église indiquant les dates des décès et les obits à célébrer.</t>
  </si>
  <si>
    <t>Reproche vif, protestation sévère ou prière pressante faite à quelqu'un pour le détourner d'agir.</t>
  </si>
  <si>
    <t>Enfant donné jadis par ses parents à un monastère pour y être élevé ; ou laïc vivant pieusement dans une abbaye.</t>
  </si>
  <si>
    <t>Action d'offrir quelque chose à Dieu, offrande sacrée présentée à l'autel lors de la messe.</t>
  </si>
  <si>
    <t>Acte légal par lequel un citoyen coupable était livré à la victime pour réparer un tort (droit ancien).</t>
  </si>
  <si>
    <t>Couvrir d'une ombre protectrice, obscurcir ou voiler un mystère (vocabulaire spirituel).</t>
  </si>
  <si>
    <t>Acte, privilège ou diplôme obtenu d'une autorité en cachant la vérité ou par dissimulation des faits (droit, opposé à subreptice).</t>
  </si>
  <si>
    <t>Prière instante, supplication faite au nom de Dieu ou de choses sacrées pour obtenir une grâce.</t>
  </si>
  <si>
    <t>Relatif au siège d'une ville (ex : une monnaie obsidionale est frappée pendant un siège).</t>
  </si>
  <si>
    <t>Obstacle, opposition ou empêchement légal en vieux français.</t>
  </si>
  <si>
    <t>Échoir par succession, revenir légalement à quelqu'un par droit d'héritage (terme juridique).</t>
  </si>
  <si>
    <t>La face principale d'une pièce de monnaie ou d'une médaille, portant l'effigie (opposé au revers).</t>
  </si>
  <si>
    <t>Prendre les mesures nécessaires pour faire obstacle à un mal, prévenir ou parer un danger (obvier à un inconvénient).</t>
  </si>
  <si>
    <t>Nymphe de la mer, fille de l'Océan et de Téthys, dans la mythologie grecque.</t>
  </si>
  <si>
    <t>Tache ronde colorée en forme de petit œil ornant le plumage de certains oiseaux (comme le paon) ou les ailes des papillons.</t>
  </si>
  <si>
    <t>Régime politique ou situation où le pouvoir suprême est exercé par la foule en délire, la populace (gouvernement de la foule).</t>
  </si>
  <si>
    <t>Qui a la couleur jaune-brun ou la texture de l'ocre.</t>
  </si>
  <si>
    <t>Sorte de grande barque ou de navire de charge en vieux français maritime.</t>
  </si>
  <si>
    <t>Paresseux, oisif ou inutile en vieux français.</t>
  </si>
  <si>
    <t>Ouvrage ou Bible présentant le texte sacré en huit versions ou colonnes parallèles.</t>
  </si>
  <si>
    <t>Période de huit jours qui suit une grande fête chrétienne (Noël, Pâques) incluant le huitième jour.</t>
  </si>
  <si>
    <t>Le troisième dimanche du carême dans le calendrier liturgique traditionnel catholique.</t>
  </si>
  <si>
    <t>Femme esclave ou courtisane attachée au service du harem du Sultan dans l'Empire ottoman.</t>
  </si>
  <si>
    <t>Petite ode, court poème lyrique et gracieux sans prétention.</t>
  </si>
  <si>
    <t>Édifice public antique grec ou romain destiné aux concerts de musique et aux concours de poésie.</t>
  </si>
  <si>
    <t>Fleur des jardins ; ou petit trou renforcé par du métal ou du fil pour laisser passer un lacet ou un cordage.</t>
  </si>
  <si>
    <t>Qui a l'odeur caractéristique, le goût ou l'arôme du vin (ex : l'éther œnanthique).</t>
  </si>
  <si>
    <t>Groupe ou ensemble composé de huit éléments ou de huit divinités (dans l'Égypte antique).</t>
  </si>
  <si>
    <t>Ancienne écriture alphabétique celtique gravée sur la pierre ou le bois formée d'encoches rectilignes (Irlande).</t>
  </si>
  <si>
    <t>Qui est oint, sacré ou frotté d'huile sainte en vieux français.</t>
  </si>
  <si>
    <t>Sorte d'outils coupants ou de crochets utilisés par les artisans autrefois.</t>
  </si>
  <si>
    <t>Frotte d'huile ou graisseux en vieux français familier.</t>
  </si>
  <si>
    <t>Sorte de grande jarre ou de vase de terre cuite.</t>
  </si>
  <si>
    <t>Le petit de l'oie ; par extension, une personne niaise, sotte et crédule.</t>
  </si>
  <si>
    <t>Terme minéralogique ancien désignant une variété de silicate de chaux.</t>
  </si>
  <si>
    <t>Ancien système d'écriture sténographique ou rapide.</t>
  </si>
  <si>
    <t>Résine aromatique précieuse tirée d'un arbre d'Arabie, qui fournit le véritable encens à brûler.</t>
  </si>
  <si>
    <t>Homme au comportement bizarre, extravagant, fanfaron et ridicule qui cherche à se faire remarquer.</t>
  </si>
  <si>
    <t>Cor d'ivoire taillé dans une défense d'éléphant dont se servaient les chevaliers au Moyen Âge pour sonner l'alarme.</t>
  </si>
  <si>
    <t>Régime politique où le pouvoir suprême est détenu par un petit groupe de personnes ou de familles puissantes.</t>
  </si>
  <si>
    <t>Ver annélide doté de peu de soies sur le corps (comme le ver de terre ou lombric).</t>
  </si>
  <si>
    <t>État d'une personne présentant une rareté ou un manque anormal de cheveux et de poils (médecine).</t>
  </si>
  <si>
    <t>Les tout premiers registres du Parlement de Paris (du XIIIe au XIVe siècle) contenant les arrêts royaux.</t>
  </si>
  <si>
    <t>Sorte d'épée ou de lame de duel fine et tranchante autrefois (origine de la ville d'Olinda).</t>
  </si>
  <si>
    <t>Ouvrière ou machine fabriquant des pots de terre ou des marmites autrefois.</t>
  </si>
  <si>
    <t>(Même mot que holographe) Testament écrit entièrement de la main du testateur.</t>
  </si>
  <si>
    <t>Inflorescence dont les fleurs sont portées par des rayons partant tous du même point (comme un parasol).</t>
  </si>
  <si>
    <t>Action de présager ou de tirer des augures en vieux français.</t>
  </si>
  <si>
    <t>Qui contient ou annonce un présage fâcheux, de mauvais augure, sinistre (ex : un silence omineux).</t>
  </si>
  <si>
    <t>Sorte d'ancien motif décoratif ou de bijou orné.</t>
  </si>
  <si>
    <t>Pierre sacrée sacrée en forme de demi-sphère située au temple de Delphes, considérée comme le centre du monde par les Grecs.</t>
  </si>
  <si>
    <t>Âne sauvage des steppes d'Asie ; ou grande machine de guerre romaine, sorte de catapulte lançant de lourdes pierres.</t>
  </si>
  <si>
    <t>Qui appartient ou se rapporte à l'once (ancienne mesure de poids ou de longueur).</t>
  </si>
  <si>
    <t>Petit être mythologique ou génie des eaux dans les légendes nordiques (la femelle est l'ondine).</t>
  </si>
  <si>
    <t>L'art d'interpréter et d'expliquer les rêves et les songes pour y lire l'avenir.</t>
  </si>
  <si>
    <t>Recueil, dictionnaire ou index de noms propres de personnes ou de lieux.</t>
  </si>
  <si>
    <t>Science historique qui étudie l'origine, la formation et la signification des noms propres (de personnes ou de lieux).</t>
  </si>
  <si>
    <t>Partie de la philosophie qui étudie l'être en tant qu'être, l'existence et l'essence des choses en soi.</t>
  </si>
  <si>
    <t>Trous pratiqués dans un mur pour recevoir l'extrémité des poutres d'un échafaudage ou d'un plancher (architecture).</t>
  </si>
  <si>
    <t>Animal vertébré appartenant à l'ordre des serpents.</t>
  </si>
  <si>
    <t>Culte ou adoration sacrée vouée aux serpents dans certaines religions anciennes.</t>
  </si>
  <si>
    <t>Oiseau ou insecte réputé attaquer et détruire les serpents.</t>
  </si>
  <si>
    <t>Animal marin proche de l'étoile de mer doté d'un corps central rond et de cinq longs bras fins articulés.</t>
  </si>
  <si>
    <t>Obstruction ou blocage d'un canal interne ou d'un organe (terme médical ancien, qui a donné le mot épilation).</t>
  </si>
  <si>
    <t>Honte publique extrême, déshonneur éclatant et condamnation générale jetée sur une personne.</t>
  </si>
  <si>
    <t>Personne qui attaque, combat ou s'oppose violemment à une opinion, une doctrine ou une ville.</t>
  </si>
  <si>
    <t>Le mode du souhait ou du désir dans la grammaire de certaines langues (l'optatif).</t>
  </si>
  <si>
    <t>Sorte de petit cordage léger de marine (variante d'orin).</t>
  </si>
  <si>
    <t>Qui se fait par la parole ; ou voile léger porté par les femmes ou les religieux chrétiens d'Orient autrefois.</t>
  </si>
  <si>
    <t>Sorte d'ancien ornement ou de galon d'or fin.</t>
  </si>
  <si>
    <t>Qui vit ou est répandu sur toute la surface du globe terrestre.</t>
  </si>
  <si>
    <t>Sale, malpropre, repoussant ou vil en vieux français (qui a donné l'expression ordure).</t>
  </si>
  <si>
    <t>Livre de liturgie ou calendrier ecclésiastique annuel indiquant l'ordre des prières et des offices pour chaque jour.</t>
  </si>
  <si>
    <t>Nymphe protectrice des montagnes et des grottes rocailleuses dans la mythologie grecque.</t>
  </si>
  <si>
    <t>Mot latin signifiant "prions" prononcé par le prêtre ; par extension, une courte prière ou jérémiade.</t>
  </si>
  <si>
    <t>Étoffe de coton très fine, transparente, légère et apprêtée pour lui donner de la raideur.</t>
  </si>
  <si>
    <t>Grand anneau métallique fixé à la tête d'une ancre de navire ou sur un quai pour y attacher les cordages.</t>
  </si>
  <si>
    <t>Fil de soie de premier choix formé de plusieurs brins tordus ensemble, très solide, utilisé pour la trame des tissus.</t>
  </si>
  <si>
    <t>Ancienne petite mesure pour les grains.</t>
  </si>
  <si>
    <t>Instrument de musique ; ou ancienne machine de guerre formée de plusieurs canons de fusils juxtaposés (orgue militaire).</t>
  </si>
  <si>
    <t>Chandelle de résine grossière ou bougie de cire noire de qualité inférieure autrefois (utilisé dans "brûler de l'oribus").</t>
  </si>
  <si>
    <t>Sorte de petites plantes sauvages des champs.</t>
  </si>
  <si>
    <t>Cordage solide reliant une ancre immergée à une bouée flottante (la bouée d'orin) pour marquer sa position au fond.</t>
  </si>
  <si>
    <t>Motif de blason représentant une bordure étroite isolée du bord de l'écu (héraldique) ; ou moulure ronde.</t>
  </si>
  <si>
    <t>Petite plante sauvage de la famille des légumineuses fournissant des graines amères jadis utilisées en médecine.</t>
  </si>
  <si>
    <t>Partie de la géographie physique qui étudie et décrit les montagnes et les reliefs de la Terre.</t>
  </si>
  <si>
    <t>Personne qui recherche et récolte les paillettes d'or fin dans les sables des rivières aurifères à l'aide d'une batée.</t>
  </si>
  <si>
    <t>Société musicale chorale ou fanfare d'amateurs d'une ville populaire.</t>
  </si>
  <si>
    <t>Petite plante grasse vivace des rochers à fleurs jaunes (le sédum) ; ou sulfure d'arsenic naturel jaune vif utilisé comme pigment.</t>
  </si>
  <si>
    <t>Grand mammifère marin cétacé prédateur aux couleurs noire et blanche (l'épaulard) ; ou monstre marin mythologique.</t>
  </si>
  <si>
    <t>Teinture violette d'origine végétale extraite de certaines variétés de lichens des rochers maritimes.</t>
  </si>
  <si>
    <t>Le poids brut d'une marchandise incluant l'emballage (terme de commerce ancien).</t>
  </si>
  <si>
    <t>Partie de la grammaire qui étudie et enseigne les règles de la prononciation correcte des mots d'une langue.</t>
  </si>
  <si>
    <t>Trouble du comportement alimentaire caractérisé par une obsession maladive de ne consommer que des aliments jugés parfaits et sains.</t>
  </si>
  <si>
    <t>Petite figurine ou masque sacré que les Romains suspendaient aux branches des arbres pour attirer la protection des dieux.</t>
  </si>
  <si>
    <t>Oiseau dont le chant ou le cri fournissait des augures et des présages aux devins dans l'Antiquité romaine.</t>
  </si>
  <si>
    <t>Terrain humide ou marécageux planté d'osiers (saules) dont on coupe les jeunes rameaux flexibles pour la vannerie.</t>
  </si>
  <si>
    <t>Qui appartient ou se rapporte aux parfums, aux odeurs ou à l'art de parfumer autrefois.</t>
  </si>
  <si>
    <t>Grande fougère sauvage magnifique des sous-bois humides (l'osmonde royale).</t>
  </si>
  <si>
    <t>Le fond de la cale d'un navire où s'accumulent les eaux d'infiltration (la sentine en vieux français).</t>
  </si>
  <si>
    <t>L'armée ou la campagne militaire féodale au Moyen Âge (variante de oost).</t>
  </si>
  <si>
    <t>Ouvrier ou artisan spécialisé dans le travail des os ou de l'ivoire autrefois.</t>
  </si>
  <si>
    <t>Religieuse ou portière chargée de la garde de la porte d'un monastère.</t>
  </si>
  <si>
    <t>Petite ouverture microscopique pratiquée sur la peau ou à la surface des feuilles des plantes pour les échanges.</t>
  </si>
  <si>
    <t>Motif de blason représentant des amandes ou des bouts de lances disposés en croix (héraldique).</t>
  </si>
  <si>
    <t>Cri de douleur ou exclamation de plainte en vieux français.</t>
  </si>
  <si>
    <t>Mince pâtisserie légère et croquante cuite entre deux fers (ancêtre de la gaufre) que les marchands criaient la nuit.</t>
  </si>
  <si>
    <t>Terre agricole close de murs ou de haies, très fertile, cultivée en jardin ou en verger près de la maison.</t>
  </si>
  <si>
    <t>Sorte de riche tapisserie de haute lice fabriquée autrefois dans la ville d'Audenarde en Flandre.</t>
  </si>
  <si>
    <t>Remplir un tonneau de vin au fur et à mesure que le liquide s'évapore pour éviter le contact avec l'air (ouillage).</t>
  </si>
  <si>
    <t>Jeune garçon ou apprenti de manière familière et régionale.</t>
  </si>
  <si>
    <t>Ancienne exclamation de juron inventée pour éviter un blasphème (variante d'outrebleu).</t>
  </si>
  <si>
    <t>Ornière profonde ou fossé au bord d'un chemin à la campagne.</t>
  </si>
  <si>
    <t>Le mois d'août en vieux français ; ou l'époque de la récolte et de la moisson des céréales.</t>
  </si>
  <si>
    <t>Petite ouverture pratiquée dans la paroi d'un four de verrier pour y réchauffer les pièces au bout de la canne.</t>
  </si>
  <si>
    <t>Ancienne mesure agraire de superficie correspondant à la surface de vigne qu'un ouvrier pouvait travailler en un jour.</t>
  </si>
  <si>
    <t>En forme d'œuf, ovale, la partie la plus large étant située vers la base (en botanique).</t>
  </si>
  <si>
    <t>Ornement d'architecture sculpté en forme d'œuf alternant avec des flèches ornant les corniches.</t>
  </si>
  <si>
    <t>Sirop médical composé d'un mélange de miel pur et de vinaigre utilisé jadis pour calmer la toux.</t>
  </si>
  <si>
    <t>Figure de style consistant à allier deux mots de sens totalement opposés dans une même expression (ex : une obscure clarté).</t>
  </si>
  <si>
    <t>Plante herbeuse des dunes de sable dont les longues racines traçantes fixent et stabilisent le sable des côtes.</t>
  </si>
  <si>
    <t>Parchemin ancien dont on a effacé la première écriture pour pouvoir y écrire un nouveau texte.</t>
  </si>
  <si>
    <t>Mot ou phrase qui peut se lire indifféremment de gauche à droite ou de droite à gauche (ex : radar ou kayak).</t>
  </si>
  <si>
    <t>Doctrine philosophique de la renaissance ou de la régénération éternelle des êtres et des mondes.</t>
  </si>
  <si>
    <t>Poème ou discours par lequel un auteur rétracte officiellement ce qu'il avait dit auparavant (utilisé dans "chanter la palinodie").</t>
  </si>
  <si>
    <t>Capitale imaginaire des Enfers dans l'œuvre de Milton ; par extension, un lieu de désordre bruyant et de corruption.</t>
  </si>
  <si>
    <t>Action d'étirer ses bras et ses jambes en renversant la tête en arrière lors du réveil ou par fatigue.</t>
  </si>
  <si>
    <t>Action d'étirer ses membres en renversant la tête en arrière (généralement au réveil).</t>
  </si>
  <si>
    <t>Discours de louanges publiques solennelles et élogieuses prononcé en l'honneur d'un grand personnage.</t>
  </si>
  <si>
    <t>Science imaginaire des solutions imaginaires inventée par l'écrivain Alfred Jarry.</t>
  </si>
  <si>
    <t>Petite assiette de métal précieux (or ou argent) servant à couvrir le calice lors de la messe catholique.</t>
  </si>
  <si>
    <t>Communauté de vie et de travail utopique imaginée par le philosophe socialiste Charles Fourier au XIXe siècle.</t>
  </si>
  <si>
    <t>Production protectrice de la peau d'origine cornée (comme les poils, les cheveux, les plumes ou les ongles).</t>
  </si>
  <si>
    <t>Amour excessif et exclusif de soi-même, amour-propre prétentieux (en philosophie).</t>
  </si>
  <si>
    <t>Figure de style consistant à répéter inutilement des termes ayant le même sens (ex : monter en haut).</t>
  </si>
  <si>
    <t>Figure consistant à répéter un même mot sous plusieurs formes grammaticales dans la même phrase (ex : je t'aime, je t'aimais, je t'aimerai).</t>
  </si>
  <si>
    <t>Figure de style consistant à répéter la même conjonction de liaison (souvent et) au début de chaque membre de phrase.</t>
  </si>
  <si>
    <t>Le point cardinal de l'Ouest ou de l'Occident, là où le soleil se couche (opposé au levant).</t>
  </si>
  <si>
    <t>Revenu ecclésiastique fixe attaché à la charge de chanoine d'une cathédrale autrefois.</t>
  </si>
  <si>
    <t>Les deux premières affirmations d'un syllogisme dont on tire la conclusion finale.</t>
  </si>
  <si>
    <t>Figure consistant à affirmer que l'on ne va pas parler d'un sujet... tout en en parlant en détail (ex : je ne rappellerai pas vos fautes...).</t>
  </si>
  <si>
    <t>L'essence même d'une chose, ce qui fait qu'une chose est ce qu'elle est (terme de philosophie scolastique).</t>
  </si>
  <si>
    <t>Ancienne lampe à huile à courant d'air inventée par Antoine Quinquet ; par extension, les yeux familièrement.</t>
  </si>
  <si>
    <t>Raisonnement trop abstrait, pointilleux, subtil et fastidieux sur des détails.</t>
  </si>
  <si>
    <t>Instrument de musique médiéval à cordes frottées et à dos bombé, ancêtre du violon.</t>
  </si>
  <si>
    <t>Instrument de musique médiéval à cordes frottées et à dos bombé en forme de poire, ancêtre du violon.</t>
  </si>
  <si>
    <t>Reconnaissance de sa faute s'accompagnant d'un repentir et de la volonté de se corriger (utilisé dans "venir à résipiscence").</t>
  </si>
  <si>
    <t>Reconnaissance volontaire de sa faute s'accompagnant d'un repentir (utilisé dans "venir à résipiscence").</t>
  </si>
  <si>
    <t>Gladiateur romain armé d'un filet, d'un trident et d'un poignard, combattant sans armure.</t>
  </si>
  <si>
    <t>Morceau de musique de forme libre inspiré de thèmes ou de chants populaires traditionnels.</t>
  </si>
  <si>
    <t>Tige souterraine horizontale de certaines plantes (comme l'iris ou le gingembre) émettant des racines vers le bas.</t>
  </si>
  <si>
    <t>Vase antique en terre cuite ou en métal en forme de tête d'animal servant aux libations sacrées.</t>
  </si>
  <si>
    <t>Partie inférieure de la vallée d'un fleuve côtier envahie par la mer (synonyme d'aber en Bretagne).</t>
  </si>
  <si>
    <t>Crevasse profonde et transversale qui sépare la neige d'un glacier de la paroi rocheuse en haute montagne.</t>
  </si>
  <si>
    <t>Motif d'ornementation sculpté ou peint représentant une tige de plante enroulée en spirales successives.</t>
  </si>
  <si>
    <t>Ouvrage de fortification fortifié construit sur une jetée pour défendre l'entrée d'un port.</t>
  </si>
  <si>
    <t>Éperon de bronze fixé à la proue des navires de guerre antiques pour enfoncer les coques ennemies.</t>
  </si>
  <si>
    <t>Langue mixte et rudimentaire parlée autrefois dans les ports de Méditerranée pour le commerce.</t>
  </si>
  <si>
    <t>Cérémonie religieuse couronnant un roi ; ou grand oiseau rapace faucon (le faucon sacre).</t>
  </si>
  <si>
    <t>Aventurier, vaurien fanfaron et tapageur capable de mauvais coups (origine d'un personnage de poème italien).</t>
  </si>
  <si>
    <t>Poudre de cobalt bleue utilisée pour colorer le verre ; ou glouton en vieux français.</t>
  </si>
  <si>
    <t>Qui a la forme d'une flèche, ou situé sur la ligne médiane du corps (ex : la suture sagittale du crâne).</t>
  </si>
  <si>
    <t>Court manteau de laine grossier porté par les soldats romains et les Gaulois ; ou petite brosse d'orfèvre.</t>
  </si>
  <si>
    <t>Chambre ou soute située à l'arrière d'un navire de guerre où l'on stockait la poudre à canon.</t>
  </si>
  <si>
    <t>Ragoût de viandes réchauffées ; par extension, un mélange confus et disparate d'idées ou de choses.</t>
  </si>
  <si>
    <t>Ragoût de viandes réchauffées ; par extension, un mélange confus et disparate de choses.</t>
  </si>
  <si>
    <t>Ragoût de gibier rôti (souvent du canard ou du faisan) mijoté dans une sauce riche au vin.</t>
  </si>
  <si>
    <t>Ragoût de gibier rôti (souvent du canard) mijoté dans une sauce riche au vin rouge.</t>
  </si>
  <si>
    <t>Fruit sec muni d'une aile membraneuse qui permet sa dispersion par le vent (comme le fruit de l'érable).</t>
  </si>
  <si>
    <t>Fruit sec muni d'une aile membraneuse facilitant sa dispersion par le vent (comme le fruit de l'érable).</t>
  </si>
  <si>
    <t>Sombrer, couler brusquement par l'avant en parlant d'un navire de mer (terme de marine).</t>
  </si>
  <si>
    <t>Pus liquide, fétide, teinté de sang qui s'écoule d'une plaie infectée (terme médical ancien).</t>
  </si>
  <si>
    <t>Arbre fruitier tropical d'Amérique dont le fruit doux est comestible (la sapote).</t>
  </si>
  <si>
    <t>Ancien instrument de musique à cuivre et à coulisse, ancêtre direct du trombone.</t>
  </si>
  <si>
    <t>Gouverneur de province puissant et riche dans la Perse antique ; par extension, un homme despotique et fastueux.</t>
  </si>
  <si>
    <t>Gouverneur de province riche et puissant dans la Perse antique ; par extension, un homme despotique.</t>
  </si>
  <si>
    <t>Tunique de laine courte et ouverte portée autrefois par les paysans ou les soldats.</t>
  </si>
  <si>
    <t>Poète et chanteur scandinave médiéval chargé de célébrer les rois et les héros vikings.</t>
  </si>
  <si>
    <t>Poète et chanteur scandinave médiéval chargé de célébrer les exploits des héros vikings.</t>
  </si>
  <si>
    <t>Triangle dont les trois côtés sont de longueurs totalement différentes (en géométrie).</t>
  </si>
  <si>
    <t>Partie du vêtement religieux formé de deux larges bandes de tissu tombant sur la poitrine et le dos.</t>
  </si>
  <si>
    <t>Traîneau de bois robuste guidé à la main servant à descendre les troncs d'arbres des montagnes des Vosges.</t>
  </si>
  <si>
    <t>Courte note explicative ou commentaire rédigé en marge d'un manuscrit ancien par un savant.</t>
  </si>
  <si>
    <t>Moulure concave ombrée située à la base d'une colonne (architecture).</t>
  </si>
  <si>
    <t>Petite dépression, fossette ou creux sur la peau ou un organe (en anatomie).</t>
  </si>
  <si>
    <t>Bouffonnerie grossière, plaisanterie basse, triviale et indigne d'une personne bien élevée.</t>
  </si>
  <si>
    <t>Bâton de bois sacré utilisé par les Spartiates pour crypter et décoder des messages secrets en y enroulant une lanière.</t>
  </si>
  <si>
    <t>Bâton de bois sacré utilisé par les Spartiates pour crypter et décoder des messages secrets.</t>
  </si>
  <si>
    <t>Partisan aveugle, fanatique et dévoué jusqu'au crime à la volonté de son maître.</t>
  </si>
  <si>
    <t>Partisan aveugle, fanatique et dévoué jusqu'au crime à la volonté absolue de son maître.</t>
  </si>
  <si>
    <t>Nom poétique ou divin donné à la Lune dans l'Antiquité grecque.</t>
  </si>
  <si>
    <t>Partie de l'astronomie qui étudie, décrit et cartographie la surface de la Lune.</t>
  </si>
  <si>
    <t>Qui est d'une vivacité joyeuse, alerte, frétillante et pleine d'entrain.</t>
  </si>
  <si>
    <t>Qui est d'une vivacité joyeuse, alerte, pétillante et pleine d'entrain.</t>
  </si>
  <si>
    <t>Plante ou arbre dont le feuillage reste vert et persistant pendant toutes les saisons de l'année.</t>
  </si>
  <si>
    <t>Plante sauvage dont les petites graines piquantes servent à fabriquer la moutarde de cuisine.</t>
  </si>
  <si>
    <t>Partie la plus basse de la cale d'un navire où s'accumulent les eaux usées et fétides.</t>
  </si>
  <si>
    <t>Technique picturale (rendue célèbre par Léonard de Vinci) consistant à estomper les contours dans une brume vaporeuse.</t>
  </si>
  <si>
    <t>Tueur à gages, assassin payé pour commettre un meurtre (à l'origine, juifs révoltés armés d'un poignard, la sica).</t>
  </si>
  <si>
    <t>État de ce qui est parfaitement sec, absence totale d'humidité (terme scientifique).</t>
  </si>
  <si>
    <t>Chevalier servant ou amant officiel qui accompagnait publiquement une femme mariée en Italie au XVIIIe siècle.</t>
  </si>
  <si>
    <t>Trafic ou commerce illicite des biens spirituels, des sacrements ou des charges ecclésiastiques.</t>
  </si>
  <si>
    <t>Trafic, commerce ou vente illicite des biens spirituels, des sacrements ou des charges de l'Église.</t>
  </si>
  <si>
    <t>Pièce de linge fin ou linceul de lin qui enveloppait le corps des morts dans l'Antiquité.</t>
  </si>
  <si>
    <t>Pièce de linge de lin fin ou linceul mortuaire enveloppant le corps d'un défunt dans l'Antiquité.</t>
  </si>
  <si>
    <t>La couleur verte utilisée dans la composition des blasons et des armoiries (héraldique).</t>
  </si>
  <si>
    <t>D'une belle couleur vert émeraude brillant et intense.</t>
  </si>
  <si>
    <t>Contrebandier qui transporte des marchandises en fraude sur les côtes anglaises autrefois.</t>
  </si>
  <si>
    <t>Confrérie religieuse, association fraternelle ou amicale au Moyen Âge.</t>
  </si>
  <si>
    <t>Le dessous d'une corniche, d'un architrave ou d'un plafond orné de caissons sculptés (architecture).</t>
  </si>
  <si>
    <t>Faute de syntaxe ou construction grammaticale incorrecte violant les règles d'une langue (ex : si j'aurais).</t>
  </si>
  <si>
    <t>Pièce de l'armure de fer protégeant le pied du chevalier au Moyen Âge.</t>
  </si>
  <si>
    <t>Terrain volcanique ou fissure rejetant des vapeurs de soufre chaudes et de la vapeur d'eau.</t>
  </si>
  <si>
    <t>Se dit d'une eau saumâtre, lourde, salée et désagréable à boire.</t>
  </si>
  <si>
    <t>Personne qui parle tout haut à voix haute pendant son sommeil.</t>
  </si>
  <si>
    <t>Visionnaire chimérique, personne qui se perd dans des pensées vaines, creuses et irréalisables.</t>
  </si>
  <si>
    <t>Série de syllogismes enchaînés dont la conclusion de l'un devient la prémisse du suivant.</t>
  </si>
  <si>
    <t>Morceau de viande de volaille très tendre et délicat situé au-dessus du croupion, que seul un sot laisserait.</t>
  </si>
  <si>
    <t>Relatif à l'alchimie médicale ou à la préparation des remèdes par les secrets alchimiques (Paracelse).</t>
  </si>
  <si>
    <t>Science historique qui étudie les sceaux, les empreintes de cire et les matrices officielles.</t>
  </si>
  <si>
    <t>Recueil, anthologie ou collection de notes, de documents et de morceaux choisis littéraires.</t>
  </si>
  <si>
    <t>Pied poétique composé de deux syllabes longues dans la métrique antique.</t>
  </si>
  <si>
    <t>Petit panier de nourriture ou somme d'argent distribuée par les patrons romains à leurs clients.</t>
  </si>
  <si>
    <t>Mode d'élevage où le bétail est entretenu et nourri à l'intérieur d'une écurie ou d'une étable.</t>
  </si>
  <si>
    <t>Ancienne monnaie d'or ou d'argent de valeur élevée dans la Grèce antique et chez les Gaulois.</t>
  </si>
  <si>
    <t>L'art d'écrire des messages secrets cryptés dissimulés à l'intérieur d'un texte anodin (cryptographie).</t>
  </si>
  <si>
    <t>Fraude consistant à vendre ou hypothéquer un bien dont on sait pertinemment qu'on n'est pas propriétaire (droit).</t>
  </si>
  <si>
    <t>Instrument de fer courbe dont les Romains se servaient aux thermes pour racler la sueur et l'huile de leur peau.</t>
  </si>
  <si>
    <t>Recueil littéraire composé de morceaux choisis variés et disparates (mélanges théologiques).</t>
  </si>
  <si>
    <t>Qui appartient ou se rapporte au fleuve du Styx ou aux Enfers de la mythologie (sombre, sinistre).</t>
  </si>
  <si>
    <t>Soubassement ou piédestal continu supportant une rangée de colonnes (architecture antique).</t>
  </si>
  <si>
    <t>Démon femelle mythologique censé s'accoupler avec les hommes pendant leur sommeil (opposé à l'incube).</t>
  </si>
  <si>
    <t>Expression latine signifiant "de son propre genre", unique en son genre, propre à soi.</t>
  </si>
  <si>
    <t>Fait d'ajouter inutilement une chose à une autre qui se suffit déjà à elle-même (surabondance).</t>
  </si>
  <si>
    <t>Figure consistant à accorder les mots selon le sens logique plutôt que selon les règles de la grammaire (ex : une troupe de soldats avancent).</t>
  </si>
  <si>
    <t>Contrat dans lequel les deux parties s'engagent à des obligations réciproques (ex : un contrat de vente, en droit).</t>
  </si>
  <si>
    <t>Contraction de deux voyelles successives en une seule syllabe à l'intérieur d'un mot en poésie (opposée à la diérèse).</t>
  </si>
  <si>
    <t>Assemblée d'ecclésiastiques et d'évêques réunis pour délibérer sur les affaires de l'Église.</t>
  </si>
  <si>
    <t>Groupe de mots formant une unité logique et grammaticale à l'intérieur d'une phrase (en linguistique).</t>
  </si>
  <si>
    <t>Bancs de sable mouvants et dangereux sur les côtes d'Afrique du Nord ; par extension, un terrain instable.</t>
  </si>
  <si>
    <t>Position de la Lune lorsque celle-ci se trouve en conjonction ou en opposition avec le Soleil (pleine lune et nouvelle lune).</t>
  </si>
  <si>
    <t>Ancien officier public chargé de rédiger les actes et contrats sous l'Ancien Régime (ancêtre du notaire).</t>
  </si>
  <si>
    <t>Courbe géométrique telle qu'un corps pesant y descend en un temps égal, quel que soit son point de départ.</t>
  </si>
  <si>
    <t>Texte ou poème dont tous les mots commencent obligatoirement par la toute même lettre de l'alphabet.</t>
  </si>
  <si>
    <t>Tissu ou enveloppe naturelle protectrice couvrant le corps d'un animal (la peau) ou d'une graine.</t>
  </si>
  <si>
    <t>Enveloppe naturelle protectrice couvrant le corps d'un animal (la peau) ou d'une graine végétale.</t>
  </si>
  <si>
    <t>Théorie scientifique ancienne erronée selon laquelle le premier mâle laissait une empreinte sur les portées futures de la femelle.</t>
  </si>
  <si>
    <t>Partie de la philosophie qui étudie la finalité, les buts et les causes finales du monde et de la nature.</t>
  </si>
  <si>
    <t>Espace ou terrain sacré isolé entourant un temple ou un autel dans la Grèce antique.</t>
  </si>
  <si>
    <t>Gouffre mythologique réputé mener directement aux Enfers dans l'Antiquité grecque.</t>
  </si>
  <si>
    <t>Poème médiéval sous forme de débat ou de dispute courtoise entre deux troubadours.</t>
  </si>
  <si>
    <t>Salle des bains tièdes dans les thermes de la Rome antique (intermédiaire entre le frigidarium et le caldarium).</t>
  </si>
  <si>
    <t>Arbuste des régions méditerranéennes dont l'écorce fournit une résine odorante (la térébenthine).</t>
  </si>
  <si>
    <t>Le nom sacré de Dieu composé de quatre lettres hébraïques (YHWH) dans la Bible.</t>
  </si>
  <si>
    <t>Qui appartient, se rapporte ou est propre à la mer et aux océans.</t>
  </si>
  <si>
    <t>Science médicale et anthropologique qui étudie la mort sous tous ses aspects.</t>
  </si>
  <si>
    <t>Personne qui fait ou est réputée faire des miracles ou des guérisons miraculeuses (comme les rois mages).</t>
  </si>
  <si>
    <t>Lieu désertique, sauvage, isolé et totalement paisible, propice à la solitude (en référence au désert de Thèbes).</t>
  </si>
  <si>
    <t>Instrument de géomètre servant à mesurer les angles verticaux et horizontaux pour les cartes.</t>
  </si>
  <si>
    <t>Récit poétique mythologique racontant la naissance et la généalogie des dieux (comme l'œuvre d'Hésiode).</t>
  </si>
  <si>
    <t>Magie blanche antique permettant d'entrer en communication avec les divinités bienveillantes (opposée à la goétie).</t>
  </si>
  <si>
    <t>Clerc chargé de porter l'encensoir lors des offices (religion) ; par extension, un flatteur servile.</t>
  </si>
  <si>
    <t>Grand bâton orné de feuilles de lierre et surmonté d'une pomme de pin, attribut de Bacchus dans la mythologie.</t>
  </si>
  <si>
    <t>Le pont supérieur ouvert d'un navire à voiles autrefois.</t>
  </si>
  <si>
    <t>Association financière où les membres cotisent pour un fonds dont les bénéfices reviennent aux seuls survivants.</t>
  </si>
  <si>
    <t>L'art antique de sculpter et de ciseler les métaux précieux ou le bronze avec précision.</t>
  </si>
  <si>
    <t>L'art antique de sculpter et ciseler les métaux précieux ou le bronze avec précision.</t>
  </si>
  <si>
    <t>Petite balance de précision pour peser l'or et les monnaies ; ou grande catapulte médiévale.</t>
  </si>
  <si>
    <t>Navire de guerre antique à rames muni de trois rangs de rameurs superposés et d'un rostre.</t>
  </si>
  <si>
    <t>Surnom donné au dieu Mercure/Thot signifiant "trois fois très grand" (fondateur de l'hermétisme).</t>
  </si>
  <si>
    <t>Les trois arts libéraux de l'enseignement médiéval comprenant la grammaire, la rhétorique et la logique.</t>
  </si>
  <si>
    <t>Figure de style par laquelle on détourne un mot de son sens propre (comme la métaphore ou la métonymie).</t>
  </si>
  <si>
    <t>Sens figuré ou moral donné à l'interprétation d'un texte sacré ou littéraire.</t>
  </si>
  <si>
    <t>Poète et compositeur de langue d'oïl au Moyen Âge dans le nord de la France (équivalent du troubadour du Sud).</t>
  </si>
  <si>
    <t>Poète et compositeur médiéval de langue d'oïl dans le nord de la France (équivalent du troubadour du Sud).</t>
  </si>
  <si>
    <t>Ancien nom donné à la langue germanique ou allemande ; par extension, un style lourd et grossier.</t>
  </si>
  <si>
    <t>Plaisanterie basse, grossière, de mauvais goût ou jeu de mots vulgaire.</t>
  </si>
  <si>
    <t>Plaisanterie basse, mauvaise farce ou jeu de mots vulgaire d'un turlupin.</t>
  </si>
  <si>
    <t>Ancien instrument de musique à cordes frappées par de petits marteaux, ancêtre du piano.</t>
  </si>
  <si>
    <t>Versant d'une montagne exposé à l'ombre et qui reçoit peu le soleil (opposé à l'adret).</t>
  </si>
  <si>
    <t>Personne qui a la faculté d'être présente partout, ou savant qui siégeait dans plusieurs facultés.</t>
  </si>
  <si>
    <t>Savant qui siégeait dans plusieurs facultés à la fois ; ou adepte d'une doctrine théologique sur l'ubiquité du Christ.</t>
  </si>
  <si>
    <t>Récit historique fictif basé sur la modification d'un événement du passé (l'histoire réécrite).</t>
  </si>
  <si>
    <t>Qui pousse, se développe ou vit exclusivement dans les terrains marécageux, humides et vaseux.</t>
  </si>
  <si>
    <t>Qui a les cheveux crépus, frisés et laineux (en anthropologie, opposé à liotrique).</t>
  </si>
  <si>
    <t>Qui a les cheveux crépus et frisés (opposé à liotrique).</t>
  </si>
  <si>
    <t>Représentation du cobra sacré dressé ornant le front de la coiffe des pharaons de l'Égypte antique.</t>
  </si>
  <si>
    <t>Petit guide, livret ou manuel portatif indispensable que l'on garde sur soi pour s'instruire.</t>
  </si>
  <si>
    <t>Petit guide, livret ou manuel portatif indispensable que l'on garde sur soi pour s'instruire rapidement.</t>
  </si>
  <si>
    <t>Moine errant ou clerc voyageur sans attache au Moyen Âge (synonyme de goliard).</t>
  </si>
  <si>
    <t>Sous-officier militaire chargé de la direction du service postal et du courrier dans les armées.</t>
  </si>
  <si>
    <t>Fourrure précieuse de écureuil gris de Russie alternant le blanc et le gris, très utilisée au Moyen Âge (et dans Cendrillon !).</t>
  </si>
  <si>
    <t>Fourrure précieuse de écureuil gris de Russie alternant le blanc et le gris, très utilisée au Moyen Âge (armoiries/contes).</t>
  </si>
  <si>
    <t>Personne dont la santé est fragile, altérée, chétive et fréquemment malade.</t>
  </si>
  <si>
    <t>Personne dont la santé est fragile, chétive, altérée et fréquemment malade.</t>
  </si>
  <si>
    <t>Prédire l'avenir en prophétisant de manière emphatique, solennelle et souvent ridicule.</t>
  </si>
  <si>
    <t>Prédire l'avenir en prophétisant de manière emphatique, solennelle et ridicule.</t>
  </si>
  <si>
    <t>Arrière-vassal, petit seigneur féodal qui tenait son fief d'un vassal lui-même soumis au suzerain.</t>
  </si>
  <si>
    <t>Arrière-vassal, petit seigneur féodal qui tenait son fief d'un vassal lui-même soumis au suzerain (Moyen Âge).</t>
  </si>
  <si>
    <t>Soldat d'infanterie légère armé de javelots qui marchait à l'avant-garde de la légion romaine.</t>
  </si>
  <si>
    <t>Soldat d'infanterie légère armé de javelots qui marchait à l'avant-garde de la légion romaine antique.</t>
  </si>
  <si>
    <t>L'art de la chasse à courre, à cor et à cri à l'aide d'une meute de chiens.</t>
  </si>
  <si>
    <t>L'art de la chasse à courre, à cor et à cri à l'aide d'une meute de chiens dressés.</t>
  </si>
  <si>
    <t>Beauté gracieuse, harmonieuse et splendide d'une personne (en référence à Vénus).</t>
  </si>
  <si>
    <t>Beauté gracieuse, harmonieuse, splendide et pleine de charme d'une personne (en référence à Vénus).</t>
  </si>
  <si>
    <t>Langue propre à un pays, parlée localement par ses habitants (opposée à la langue savante ou internationale).</t>
  </si>
  <si>
    <t>Livre de prières contenant les offices religieux du soir (les vêpres) ; ou relatif au soir.</t>
  </si>
  <si>
    <t>Réprimande sévère, reproche public fait à un étudiant lors de sa soutenance de thèse autrefois.</t>
  </si>
  <si>
    <t>Soldat porte-étendard chargé de porter l'enseigne (le vexillum) dans l'armée romaine.</t>
  </si>
  <si>
    <t>Soldat porte-étendard chargé de porter l'enseigne (le vexillum) dans l'armée romaine antique.</t>
  </si>
  <si>
    <t>Somme d'argent ou provisions données pour un voyage ; ou derniers sacrements administrés à un mourant catholique.</t>
  </si>
  <si>
    <t>Officier laïc chargé de commander l'armée et d'administrer les biens temporels d'un évêché au Moyen Âge.</t>
  </si>
  <si>
    <t>Certifier conforme la copie d'un acte officiel après l'avoir comparée à l'original (droit).</t>
  </si>
  <si>
    <t>Statut ou état légal d'une personne veuve qui n'est pas remariée (le temps du veuvage).</t>
  </si>
  <si>
    <t>Condition de paysan roturier (le vilain) soumis aux taxes seigneuriales au Moyen Âge.</t>
  </si>
  <si>
    <t>Grande province administrative ou division territoriale dirigée par un gouverneur dans l'Empire ottoman.</t>
  </si>
  <si>
    <t>Ancienne chanson ou poème pastoral et pastoral rythmé d'origine italienne.</t>
  </si>
  <si>
    <t>Grand désastre ou ravage causé dans les forêts par une tempête, un ouragan ou un incendie.</t>
  </si>
  <si>
    <t>Femme d'allure masculine, autoritaire, grossière et criarde.</t>
  </si>
  <si>
    <t>S'exprimer à tort et à travers, de façon décousue.</t>
  </si>
  <si>
    <t>Succession d'une personne qui meurt sans avoir fait de testament.</t>
  </si>
  <si>
    <t>Acte fait sous le coup de la colère (terme juridique).</t>
  </si>
  <si>
    <t>Pierre mythologique avalée par Saturne à la place de son fils Jupiter.</t>
  </si>
  <si>
    <t>Rendre lourd, stupide ou hébété.</t>
  </si>
  <si>
    <t>Partie supérieure d'un chapiteau de colonne, ou ancien boulier de calcul.</t>
  </si>
  <si>
    <t>Altération, dégradation des qualités d'une race ou d'une chose.</t>
  </si>
  <si>
    <t>Plat très copieux servi au début d'un repas pour couper la faim.</t>
  </si>
  <si>
    <t>Terme ancien désignant un voleur de bétail.</t>
  </si>
  <si>
    <t>Lames de bois ou d'ardoise inclinées aux fenêtres d'un clocher pour renvoyer le son des cloches vers le sol.</t>
  </si>
  <si>
    <t>Amas d'arbres coupés pour barrer un passage ; ou abats de volaille.</t>
  </si>
  <si>
    <t>Traces de pas ou branches brisées laissées par un grand gibier (cerf, élan).</t>
  </si>
  <si>
    <t>Terme de généalogie très ancien désignant l'arrière-arrière-grand-père.</t>
  </si>
  <si>
    <t>Devenir beau ou s'améliorer (en parlant du temps/de la météo).</t>
  </si>
  <si>
    <t>Ouverture par laquelle l'eau tombe sur la roue d'un moulin.</t>
  </si>
  <si>
    <t>Ancien droit du seigneur de prélever une part du miel et de la cire des abeilles.</t>
  </si>
  <si>
    <t>Estuaire d'un fleuve encaissé dans la mer (synonyme de fjord en Bretagne).</t>
  </si>
  <si>
    <t>Ancien contrat féodal concédant une terre contre une redevance annuelle.</t>
  </si>
  <si>
    <t>Terme ancien pour désigner l'embouchure d'un port ou d'un havre.</t>
  </si>
  <si>
    <t>Détester au plus haut point ; avoir en horreur.</t>
  </si>
  <si>
    <t>Anciens officiers municipaux chargés de veiller à la propreté des rues.</t>
  </si>
  <si>
    <t>Vol de troupeaux ou de bétail (terme de droit ancien).</t>
  </si>
  <si>
    <t>Gouffre immense et très profond ; le centre d'un blason en héraldique.</t>
  </si>
  <si>
    <t>Milieu où la vie est impossible, privé d'organismes vivants.</t>
  </si>
  <si>
    <t>Poudre colorée (souvent rouge) jetée lors de fêtes traditionnelles en Inde.</t>
  </si>
  <si>
    <t>Blé coupé qui reste encore sur le champ après la moisson.</t>
  </si>
  <si>
    <t>Laver un manuscrit ancien avec une liqueur pour en raviver l'écriture effacée.</t>
  </si>
  <si>
    <t>Cri ou bruit que fait le dindon.</t>
  </si>
  <si>
    <t>Fixer des bornes pour limiter un terrain ou une propriété.</t>
  </si>
  <si>
    <t>Entrave en bois ou en fer que l'on mettait aux pattes des chevaux pour les empêcher de fuir.</t>
  </si>
  <si>
    <t>Mettre deux personnes en rapport pour qu'elles s'entretiennent.</t>
  </si>
  <si>
    <t>Trouble psychiatrique entraînant une disparition de la volonté et de la capacité de décider.</t>
  </si>
  <si>
    <t>Substance rugueuse utilisée pour user ou polir par frottement (abrasif).</t>
  </si>
  <si>
    <t>Mot magique antique gravé sur des amulettes ; ou divinité gnostique.</t>
  </si>
  <si>
    <t>Se dit d'un jeune arbre dont la cime a été rongée par le bétail ou le gibier.</t>
  </si>
  <si>
    <t>Petite chapelle en demi-cercle qui s'ouvre sur l'abside d'une église.</t>
  </si>
  <si>
    <t>Personne qui, par goût ou conviction, ne boit jamais d'alcool.</t>
  </si>
  <si>
    <t>Difficile à comprendre, obscur et d'une grande complexité intellectuelle.</t>
  </si>
  <si>
    <t>Toucher le but (au jeu de boules) ; ou partager des terres limitrophes.</t>
  </si>
  <si>
    <t>Mesure de longueur ancienne utilisée dans certaines régions d'Orient.</t>
  </si>
  <si>
    <t>S'installer confortablement dans la paresse et le confort douillet.</t>
  </si>
  <si>
    <t>Plante méditerranéenne dont les feuilles ont inspiré le décor des colonnes corinthiennes.</t>
  </si>
  <si>
    <t>Petit acarien responsable de la gale.</t>
  </si>
  <si>
    <t>Vers poétique grec ou latin auquel il ne manque aucune syllabe à la fin.</t>
  </si>
  <si>
    <t>Plante dont la tige est si courte qu'elle semble inexistante (les feuilles partent du sol).</t>
  </si>
  <si>
    <t>Ancien fermier ou locataire d'une terre seigneuriale.</t>
  </si>
  <si>
    <t>Se lier d'amitié ou se fréquenter (souvent de manière suspecte).</t>
  </si>
  <si>
    <t>Calmer, apaiser ou rendre silencieux.</t>
  </si>
  <si>
    <t>Petit bateau à fond plat utilisé pour naviguer sur les parcs à huîtres ou la vase.</t>
  </si>
  <si>
    <t>Fiançailles, promesse de mariage.</t>
  </si>
  <si>
    <t>Pièce de bois servant à caler ou soutenir un navire à sec ; ou falaise maritime abrupte.</t>
  </si>
  <si>
    <t>Attacher des chevaux ou des bêtes de somme les uns derrière les autres.</t>
  </si>
  <si>
    <t>Faire croire une chose fausse (utilisé dans "s'en faire accroire").</t>
  </si>
  <si>
    <t>Extension naturelle d'une terre par le retrait des eaux ou la pousse des bois.</t>
  </si>
  <si>
    <t>Lieu sans issue, terrier profond où le gibier est acculé.</t>
  </si>
  <si>
    <t>État de dégoût spirituel, de mélancolie et de paresse chez les moines.</t>
  </si>
  <si>
    <t>Qui est privé de tête ; ou sans chef.</t>
  </si>
  <si>
    <t>Larve de ténia formant un kyste sans tête dans les organes.</t>
  </si>
  <si>
    <t>Qui commence à s'aigrir ou à devenir acide (comme le vin en vinaigre).</t>
  </si>
  <si>
    <t>Cavité de l'os de la hanche ; ou ancienne mesure romaine pour les liquides.</t>
  </si>
  <si>
    <t>Qui est attaqué ou rongé par un chancre (une ulcération).</t>
  </si>
  <si>
    <t>Plante ombellifère sauvage ressemblant au céleri.</t>
  </si>
  <si>
    <t>Anomalie de la vision caractérisée par une absence totale de perception des couleurs.</t>
  </si>
  <si>
    <t>Qui a la forme d'une aiguille (comme les feuilles de pin).</t>
  </si>
  <si>
    <t>Qui a la forme d'un grain de raisin ou de grenade (en anatomie/botanique).</t>
  </si>
  <si>
    <t>Le point culminant, la phase de plus grande intensité d'une maladie ou d'une œuvre.</t>
  </si>
  <si>
    <t>Terme ancien signifiant souillé, sali ou couvert de boue.</t>
  </si>
  <si>
    <t>Plante très toxique à fleurs bleues ou jaunes, surnommée "casque de Jupiter".</t>
  </si>
  <si>
    <t>Ancien remède ou onguent destiné à soulager la fatigue.</t>
  </si>
  <si>
    <t>Ancien terme de droit coutumier désignant un travailleur payé à la journée à l'extérieur.</t>
  </si>
  <si>
    <t>Ancien terme désignant des pierres ou des matériaux de construction de réemploi.</t>
  </si>
  <si>
    <t>Acquérir un bien par d'autres moyens que l'héritage direct (terme juridique ancien).</t>
  </si>
  <si>
    <t>Ancien engagement solennel, promesse jurée.</t>
  </si>
  <si>
    <t>Qui concerne l'utilisation de la première lettre d'un mot pour en représenter le son.</t>
  </si>
  <si>
    <t>Qui se couche au moment où le soleil se lève, ou inversement (en astronomie).</t>
  </si>
  <si>
    <t>Poème dont les premières lettres de chaque vers forment un mot verticalement.</t>
  </si>
  <si>
    <t>Socle situé aux extrémités ou au sommet d'un fronton pour recevoir des statues.</t>
  </si>
  <si>
    <t>Qui se termine en pointe fine et allongée.</t>
  </si>
  <si>
    <t>Argument qui s'attaque directement à la personne plutôt qu'à ses idées.</t>
  </si>
  <si>
    <t>Titre ou fonction honorifique, accordé sans aucune rémunération.</t>
  </si>
  <si>
    <t>Espèce de coccinelle très commune en Europe (la coccinelle à deux points).</t>
  </si>
  <si>
    <t>Qui a la dureté, l'éclat ou la nature du diamant.</t>
  </si>
  <si>
    <t>Se dit d'un motif placé à la droite d'un autre (à gauche pour le spectateur) en héraldique.</t>
  </si>
  <si>
    <t>Commandement marin pour virer de bord ; ou exclamation signifiant que tout est joué.</t>
  </si>
  <si>
    <t>Égarer ou perdre un document officiel ou une pièce juridique.</t>
  </si>
  <si>
    <t>Indice léger qui sert de début de preuve en justice.</t>
  </si>
  <si>
    <t>Personne qui louait ou exploitait une terre contre une redevance fixe.</t>
  </si>
  <si>
    <t>Avertissement solennel ou reproche sévère fait par une autorité.</t>
  </si>
  <si>
    <t>Mot de vieux français signifiant "alors" ou "donc".</t>
  </si>
  <si>
    <t>S'habiller et se parer avec un soin excessif et ridicule pour se rendre beau.</t>
  </si>
  <si>
    <t>Ancien mot signifiant ajourner, reporter à un autre jour.</t>
  </si>
  <si>
    <t>Versant d'une montagne qui est exposé au soleil (opposé à l'ubac).</t>
  </si>
  <si>
    <t>Dans l'Antiquité romaine, citoyen rattaché à une terre ou inscrit en supplément.</t>
  </si>
  <si>
    <t>Qui s'ajoute accessoirement ; ou plante qui pousse là où elle n'est pas désirée (mauvaise herbe).</t>
  </si>
  <si>
    <t>Dressage d'un oiseau de proie pour la chasse au vol (fauconnerie).</t>
  </si>
  <si>
    <t>Action de souiller, de couvrir de boue ou d'avilir moralement.</t>
  </si>
  <si>
    <t>Part de récolte donnée autrefois en salaire à un ouvrier agricole.</t>
  </si>
  <si>
    <t>Concession d'une terre seigneuriale contre une redevance annuelle.</t>
  </si>
  <si>
    <t>Donner du foin ou de la nourriture au bétail.</t>
  </si>
  <si>
    <t>Manière affectée, prétentieuse et pleine de manières exagérées.</t>
  </si>
  <si>
    <t>Personne à qui l'on fait confiance pour un complot ou un coup secret.</t>
  </si>
  <si>
    <t>Petit bijou ou colifichet que l'on attachait à ses vêtements.</t>
  </si>
  <si>
    <t>Droit de prendre du bois dans une forêt communale pour se chauffer.</t>
  </si>
  <si>
    <t>Repas fraternel et amical entre convives.</t>
  </si>
  <si>
    <t>Parent du côté du père, par les hommes (en droit romain).</t>
  </si>
  <si>
    <t>Animal vertébré dépourvu de mâchoires (comme la lamproie).</t>
  </si>
  <si>
    <t>Mise bas chez la brebis.</t>
  </si>
  <si>
    <t>Muscle ou substance qui produit une action (opposé à antagoniste).</t>
  </si>
  <si>
    <t>Place publique centrale dans les cités de la Grèce antique.</t>
  </si>
  <si>
    <t>Qui appartient à la campagne ; rustique, sauvage ou inculte.</t>
  </si>
  <si>
    <t>Effort violent et pénible qui fait transpirer ou gémir.</t>
  </si>
  <si>
    <t>S'obstiner de façon stupide et opiniâtre dans une idée.</t>
  </si>
  <si>
    <t>Provision d'eau douce faite par un navire ; ou le lieu où l'on prend cette eau.</t>
  </si>
  <si>
    <t>Rosée matinale qui goutte sur les feuilles et l'herbe des forêts.</t>
  </si>
  <si>
    <t>Baigner ou rincer des chevaux dans l'eau courante d'une rivière.</t>
  </si>
  <si>
    <t>Ancien mot de vieux français pour désigner l'eau.</t>
  </si>
  <si>
    <t>Gond fixé sur le gouvernail d'un bateau pour le maintenir.</t>
  </si>
  <si>
    <t>Planche de bois mince utilisée en menuiserie ou pour la reliure de livres anciens.</t>
  </si>
  <si>
    <t>Creux situé sous le bras ; ou angle formé par une feuille avec la tige.</t>
  </si>
  <si>
    <t>Sorte d'outil de tonnelier ou de maçon servant à gratter.</t>
  </si>
  <si>
    <t>Cour, parvis ou cimetière situé autour d'une église.</t>
  </si>
  <si>
    <t>Nœud servant à joindre deux cordages bout à bout.</t>
  </si>
  <si>
    <t>Ancienne petite balance utilisée à la Monnaie pour vérifier le poids des pièces.</t>
  </si>
  <si>
    <t>Qui appartient aux ailes ou en a la forme.</t>
  </si>
  <si>
    <t>Pouvoir réfléchissant d'une surface éclairée par le Soleil.</t>
  </si>
  <si>
    <t>Magistrat ou juge municipal en Espagne ou en Amérique latine.</t>
  </si>
  <si>
    <t>Oiseau marin mythique censé calmer la mer pendant qu'il faisait son nid.</t>
  </si>
  <si>
    <t>Petit aiglon représenté sans bec ni pattes en héraldique.</t>
  </si>
  <si>
    <t>Cheval dont la robe et les crins sont de couleur marron-roux.</t>
  </si>
  <si>
    <t>Sorte de sabre courbe utilisé autrefois par les Maures et les Turcs.</t>
  </si>
  <si>
    <t>Attaque militaire brusque ; ou altercation verbale soudaine et vive.</t>
  </si>
  <si>
    <t>Âne ou personne ignorante et prétentieuse (rendu célèbre par La Fontaine).</t>
  </si>
  <si>
    <t>Substance colorante rouge extraite de la racine de la garance.</t>
  </si>
  <si>
    <t>Partie de mur située sous l'appui d'une fenêtre ; ou bateau de transport.</t>
  </si>
  <si>
    <t>Terre libre ne dépendant d'aucun seigneur (opposé au fief au Moyen Âge).</t>
  </si>
  <si>
    <t>Qui a l'odeur ou le goût de l'ail, de l'oignon ou du poireau.</t>
  </si>
  <si>
    <t>Répétition de consonnes identiques dans une phrase.</t>
  </si>
  <si>
    <t>Lame fine d'une épée, d'un poignard ou d'un couteau.</t>
  </si>
  <si>
    <t>Petite pirogue africaine rapide, fabriquée en écorce ou en bois creusé.</t>
  </si>
  <si>
    <t>Danseuse et chanteuse égyptienne traditionnelle.</t>
  </si>
  <si>
    <t>Chute temporaire ou définitive des cheveux ou des poils.</t>
  </si>
  <si>
    <t>(Même mot qu'allumelle) Lame de couteau ou d'épée.</t>
  </si>
  <si>
    <t>Inflammation d'une alvéole dentaire ou pulmonaire.</t>
  </si>
  <si>
    <t>Plante à fleurs rouges violacées ; ou couleur rouge pourpre.</t>
  </si>
  <si>
    <t>Habituer des marins à la vie en mer ; ou s'emparer d'un navire ennemi.</t>
  </si>
  <si>
    <t>Rendre un métal mat en lui enlevant son poli ou son brillant.</t>
  </si>
  <si>
    <t>Formules détournées pour éviter de s'exprimer clairement (utilisé dans "sans ambages").</t>
  </si>
  <si>
    <t>Allure d'un quadrupède qui avance en levant ensemble les deux pattes du même côté.</t>
  </si>
  <si>
    <t>Qualité ou vitesse de la marche à l'amble d'un cheval.</t>
  </si>
  <si>
    <t>Douceur, courtoisie pleine de charme dans le comportement ou les paroles.</t>
  </si>
  <si>
    <t>Points de repère fixes et visibles sur la côte utilisés par les marins pour naviguer.</t>
  </si>
  <si>
    <t>Perte d'un droit, d'un bien ou d'un privilège (terme juridique ou théologique).</t>
  </si>
  <si>
    <t>Qui vit ou pousse sur les rives d'un cours d'eau.</t>
  </si>
  <si>
    <t>Louer une terre agricole contre une redevance fixée à l'avance.</t>
  </si>
  <si>
    <t>Sorte de crochet de fer ou de crampon utilisé en charpenterie.</t>
  </si>
  <si>
    <t>Personne avide de gains, ou ancien nom familier donné aux sergents de justice.</t>
  </si>
  <si>
    <t>Glouton, pique-assiette qui guette les bons morceaux en vieux français.</t>
  </si>
  <si>
    <t>Faux diamant ou pierre fausse qui a l'air vraie ; ou personne bel homme mais sotte.</t>
  </si>
  <si>
    <t>Cheval de selle docile et marchant à l'amble, jadis réservé aux femmes.</t>
  </si>
  <si>
    <t>Longue charrette étroite, sans rebords, utilisée pour le transport des tonneaux de vin.</t>
  </si>
  <si>
    <t>Sorte de grande cage ou de panier en osier pour le transport du verre ou de la poterie.</t>
  </si>
  <si>
    <t>Lien fait d'une branche de bois torsadée servant à lier les fagots.</t>
  </si>
  <si>
    <t>Ouvrier qui fabrique des cordes, des liens ou des bardeaux.</t>
  </si>
  <si>
    <t>Chat domestique retourné à l'état sauvage (le chat haret).</t>
  </si>
  <si>
    <t>Grand hibou blanc des régions arctiques (le harfang des neiges).</t>
  </si>
  <si>
    <t>Mauvais cheval maigre, usé et sans valeur ; une rosse.</t>
  </si>
  <si>
    <t>Oiseau palmipède plongeur des rivières au bec mince et dentelé.</t>
  </si>
  <si>
    <t>Ancien cri de chasse ou de ralliement des chiens en vénerie.</t>
  </si>
  <si>
    <t>Vent d'est ou de nord-est, chaud, sec et poussiéreux, qui souffle sur l'Afrique de l'Ouest.</t>
  </si>
  <si>
    <t>Gouverneur militaire envoyé par Sparte dans les cités soumises (Grèce antique).</t>
  </si>
  <si>
    <t>Sorte de petite cheville ou de goupille en bois rustique.</t>
  </si>
  <si>
    <t>Troupe de vauriens, de vagabonds ou de brigands au Moyen Âge.</t>
  </si>
  <si>
    <t>Monstre mythologique à corps d'oiseau et visage de femme ; ou femme acariâtre et méchante.</t>
  </si>
  <si>
    <t>Se quereller, se battre ou se griffer en vieux français familier.</t>
  </si>
  <si>
    <t>Sorte de grand harpon ou de lance de pêche autrefois.</t>
  </si>
  <si>
    <t>Lien fait de branches tordues ; ou corde servant à pendre les condamnés à mort.</t>
  </si>
  <si>
    <t>Arme blanche emmanchée au bout d'un long bâton, comme la lance ou la pique (arme d'hast).</t>
  </si>
  <si>
    <t>Soldat d'élite romain armé d'une lance (la haste) dans la première ligne de la légion.</t>
  </si>
  <si>
    <t>Lance ou javelot de guerre dans l'Antiquité romaine.</t>
  </si>
  <si>
    <t>Éclat de bois mince ; ou broche pour rôtir la viande en vieux français.</t>
  </si>
  <si>
    <t>Le haut du cou ou la nuque en vieux français.</t>
  </si>
  <si>
    <t>Petite broche en argent ou en métal ornée, servant à maintenir les pièces d'un grand plat.</t>
  </si>
  <si>
    <t>Officier de la bouche du roi chargé de surveiller le rôtissage des viandes à la Cour.</t>
  </si>
  <si>
    <t>Grand chenet de cuisine muni de crochets pour soutenir les broches à rôtir.</t>
  </si>
  <si>
    <t>Membre d'une ancienne communauté de religieuses hospitalières à Paris.</t>
  </si>
  <si>
    <t>Redresser la tête ou faire le fier de manière prétentieuse en vieux français.</t>
  </si>
  <si>
    <t>Petit outil servant à relever ou ajuster une pièce mécanique.</t>
  </si>
  <si>
    <t>Voix d'homme très aiguë, plus haute que le ténor, courante dans la musique baroque.</t>
  </si>
  <si>
    <t>Ancienne voix de ténor dramatique ou de registre élevé.</t>
  </si>
  <si>
    <t>Terme de marine ancien désignant une voile haute ou un cordage suspendu.</t>
  </si>
  <si>
    <t>Relatif à la haute mer, à la navigation loin des côtes (ex : la pêche hauturière).</t>
  </si>
  <si>
    <t>Ancien droit du bourreau de prélever une poignée de grains sur les marchés.</t>
  </si>
  <si>
    <t>Visage pâle, maigre et fatigué par la faim, la maladie ou la peur.</t>
  </si>
  <si>
    <t>Quantité de gerbes de blé disposées ensemble dans un champ.</t>
  </si>
  <si>
    <t>Saisir ou brûler le dessus d'une viande à feu trop vif sans la cuire à cœur.</t>
  </si>
  <si>
    <t>Sac de toile rigide porté sur le dos par les soldats pour leur équipement.</t>
  </si>
  <si>
    <t>Religieux ou chanoine chargé d'entonner les offices pendant une semaine.</t>
  </si>
  <si>
    <t>Forme de schizophrénie débutant à l'adolescence, marquée par une régression du comportement.</t>
  </si>
  <si>
    <t>Clôture faite de claies, ou barrière de bois en vieux français régional.</t>
  </si>
  <si>
    <t>Édifice ou temple de l'Antiquité présentant cent colonnes.</t>
  </si>
  <si>
    <t>Relatif au philosophe antique Hégésias, prônant le pessimisme et le détachement.</t>
  </si>
  <si>
    <t>L'ère islamique, commençant le jour du départ de Mahomet de La Mecque pour Médine en 622.</t>
  </si>
  <si>
    <t>Soldat d'infanterie ou garde du corps hongrois vêtu d'un costume traditionnel brodé.</t>
  </si>
  <si>
    <t>Personne qui n'a pas de nationalité légale ; un apatride.</t>
  </si>
  <si>
    <t>Énorme tour de siège mobile antique en bois servant à attaquer les remparts.</t>
  </si>
  <si>
    <t>Nom scientifique du tournesol ou d'autres plantes à fleurs jaunes tournées vers le soleil.</t>
  </si>
  <si>
    <t>Se dit du lever d'un astre se produisant juste avant celui du Soleil (en astronomie).</t>
  </si>
  <si>
    <t>Juges tirés au sort qui siégeaient au tribunal populaire de l'Héliée à Athènes.</t>
  </si>
  <si>
    <t>Montagne grecque dédiée aux Muses ; ou grand instrument de cuivre circulaire de fanfare.</t>
  </si>
  <si>
    <t>Bord replié en ourlet de l'oreille externe ; ou genre d'escargot (l'escargot de Bourgogne).</t>
  </si>
  <si>
    <t>Juges et organisateurs officiels des Jeux Olympiques dans la Grèce antique.</t>
  </si>
  <si>
    <t>Trésorier général chargé de collecter les impôts de la ligue de Délos à Athènes.</t>
  </si>
  <si>
    <t>Qui vit, se développe ou pousse exclusivement dans les marais.</t>
  </si>
  <si>
    <t>Champignon d'automne au chapeau plissé et irrégulier, toxique cru mais comestible cuit.</t>
  </si>
  <si>
    <t>Affaiblissement considérable de la vision dès que la lumière baisse ou à la tombée de la nuit.</t>
  </si>
  <si>
    <t>Recueil, calendrier ou registre indiquant les jours de l'année.</t>
  </si>
  <si>
    <t>Ancienne mesure romaine de capacité pour les liquides (environ un quart de litre).</t>
  </si>
  <si>
    <t>Moitié d'un vers poétique coupé par une césure (notamment dans l'alexandrin).</t>
  </si>
  <si>
    <t>Figure de style consistant à exprimer une seule idée par deux mots reliés par "et" (ex : le feu et la fureur).</t>
  </si>
  <si>
    <t>Haute coiffure conique en pointe ornée d'un long voile, portée par les femmes nobles au XVe siècle.</t>
  </si>
  <si>
    <t>Écrit, décret impérial byzantin visant à unifier et concilier des courants religieux opposés.</t>
  </si>
  <si>
    <t>Qui est muni de sept épines ou pointes acérées (en zoologie).</t>
  </si>
  <si>
    <t>Recueil de 72 nouvelles écrit par Marguerite de Navarre au XVIe siècle sur le modèle du Décaméron.</t>
  </si>
  <si>
    <t>Fêtes célébrées en l'honneur du héros Hercule (Héraclès) dans la Grèce antique.</t>
  </si>
  <si>
    <t>Petite plante herbeuse des pâturages en vieux français.</t>
  </si>
  <si>
    <t>L'art militaire de construire des fortifications, des retranchements ou des barrières.</t>
  </si>
  <si>
    <t>Convocation des hommes libres pour le service militaire sous les rois francs (l'arrière-ban).</t>
  </si>
  <si>
    <t>Science, art d'interpréter et d'expliquer les textes anciens, philosophiques ou sacrés.</t>
  </si>
  <si>
    <t>Épître poétique fictive écrite sous la forme d'une lettre d'amour d'une héroïne mythologique.</t>
  </si>
  <si>
    <t>Édifice ou monument funéraire dédié au culte d'un héros dans l'Antiquité grecque.</t>
  </si>
  <si>
    <t>Sorte de grand filet de pêche vertical ; ou pièce de bois courbe à la proue d'un navire.</t>
  </si>
  <si>
    <t>Petite herse de fortification munie de pointes de fer pour barrer un passage étroit.</t>
  </si>
  <si>
    <t>Nom poétique antique donné à l'étoile du soir (la planète Vénus).</t>
  </si>
  <si>
    <t>Qui appartient aux régions de l'Ouest ou d'Occident.</t>
  </si>
  <si>
    <t>Association secrète ou confrérie politique en Grèce autrefois.</t>
  </si>
  <si>
    <t>Propriété d'un corps ou d'un tissu présentant des nuances de couleurs variées ou changeantes.</t>
  </si>
  <si>
    <t>Situation d'une personne qui reçoit et subit ses lois d'une volonté extérieure (opposé à autonomie).</t>
  </si>
  <si>
    <t>Mot qui a une orthographe identique à un autre mais se prononce différemment (ex : les fils / le fils).</t>
  </si>
  <si>
    <t>Bonne fortune, chance ou bonheur (vieux français utilisé dans "avoir l'heur de").</t>
  </si>
  <si>
    <t>Courte période ou petit moment en vieux français.</t>
  </si>
  <si>
    <t>Méthode de recherche ou de découverte basée sur l'expérimentation et l'intuition.</t>
  </si>
  <si>
    <t>Lourd bloc de bois ou de fer servant à tasser les pavés ou à enfoncer les pieux dans le sol.</t>
  </si>
  <si>
    <t>Variété de sureau herbacé à petites baies noires, très toxique.</t>
  </si>
  <si>
    <t>Qui appartient, se rapporte ou se produit pendant l'hiver (synonyme d'hivernal).</t>
  </si>
  <si>
    <t>Qui est conforme aux règles rigides d'un art sacré ; figé, solennel et majestueux.</t>
  </si>
  <si>
    <t>Esclave attaché au service d'un temple sacré dans l'Antiquité grecque.</t>
  </si>
  <si>
    <t>Scribe sacré chargé de la garde des livres et des écritures dans l'Égypte antique.</t>
  </si>
  <si>
    <t>Discours, traité ou science étudiant les choses sacrées ou les religions.</t>
  </si>
  <si>
    <t>Magistrat chargé de l'organisation des sacrifices et des cérémonies religieuses en Grèce antique.</t>
  </si>
  <si>
    <t>Grand prêtre qui présidait et révélait les mystères sacrés d'Éleusis dans la Grèce antique.</t>
  </si>
  <si>
    <t>Grand manteau de laine drapé porté par les hommes et les femmes dans la Grèce antique.</t>
  </si>
  <si>
    <t>Ancêtre préhistorique fossile du cheval possédant trois doigts à chaque patte.</t>
  </si>
  <si>
    <t>Commandant en chef de la cavalerie dans les armées de la Grèce antique.</t>
  </si>
  <si>
    <t>Ancien nom donné aux vétérinaires spécialisés dans les soins des chevaux.</t>
  </si>
  <si>
    <t>Source mythique du mont Hélicon née d'un coup de sabot de Pégase, inspiratrice des poètes.</t>
  </si>
  <si>
    <t>Monstre fabuleux mythologique ailé, moitié cheval et moitié griffon (corps de lion, tête d'aigle).</t>
  </si>
  <si>
    <t>Consommation de viande de cheval par l'homme.</t>
  </si>
  <si>
    <t>Qui appartient au bouc, ou qui en a l'odeur forte et désagréable.</t>
  </si>
  <si>
    <t>Jeune oiseau de l'hirondelle (le petit de l'hirondelle).</t>
  </si>
  <si>
    <t>Qui est couvert de poils rudes, raides et piquants (en botanique ou zoologie).</t>
  </si>
  <si>
    <t>L'art de diriger et de naviguer un navire à voiles uniquement.</t>
  </si>
  <si>
    <t>Peintre ou enlumineur qui décorait de scènes historiques les manuscrits du Moyen Âge.</t>
  </si>
  <si>
    <t>Comédien qui jouait des farces grossières dans l'Antiquité ; par extension, un mauvais acteur bouffon.</t>
  </si>
  <si>
    <t>Petit rapace agile ; ou petit seigneur de province campagnard, fier et hautain.</t>
  </si>
  <si>
    <t>Ancien cheval de selle écossais, d'allure rapide et d'une petite taille.</t>
  </si>
  <si>
    <t>Sorte de coiffure de femme ornée ou de bonnet autrefois.</t>
  </si>
  <si>
    <t>Bougonner, murmurer de mécontentement en vieux français familier.</t>
  </si>
  <si>
    <t>Pièce de cuir ou d'armure protégeant le dos du cheval.</t>
  </si>
  <si>
    <t>Héritier direct et légitime d'une personne dans le vocabulaire juridique ancien.</t>
  </si>
  <si>
    <t>Cri caractéristique de la chouette ou du hibou la nuit.</t>
  </si>
  <si>
    <t>Ancien instrument de géomètre servant à mesurer toute sorte d'angles et de distances.</t>
  </si>
  <si>
    <t>Phrase constituée d'un seul mot résumant une idée complète (courant chez les enfants).</t>
  </si>
  <si>
    <t>Vers poétiques dont la prononciation est entièrement identique, bien que le sens et l'orthographe diffèrent.</t>
  </si>
  <si>
    <t>Carte ou projection géographique qui conserve la proportion exacte des surfaces (équivalente).</t>
  </si>
  <si>
    <t>Discours moral ou sermon religieux prononcé par le prêtre pour expliquer les textes sacrés.</t>
  </si>
  <si>
    <t>Figure consistant à faire terminer plusieurs mots successifs par la même syllabe ou sonorité.</t>
  </si>
  <si>
    <t>L'art de composer et de prononcer des sermons religieux ou des homélies.</t>
  </si>
  <si>
    <t>Recueil ecclésiastique contenant les homélies des Pères de l'Église pour l'année.</t>
  </si>
  <si>
    <t>Ancienne mesure de superficie agraire correspondant au travail qu'un homme pouvait labourer en un jour.</t>
  </si>
  <si>
    <t>Mot qui a la même orthographe qu'un autre mais un sens différent (ex : la mousse / le mousse).</t>
  </si>
  <si>
    <t>Mot qui a la même prononciation qu'un autre mais une orthographe et un sens différents (ex : vert / verre / vers).</t>
  </si>
  <si>
    <t>Sorte de juste-au-corps en laine ou en soie boutonné sur le devant, porté aux XVIe et XVIIe siècles.</t>
  </si>
  <si>
    <t>Castrer un animal mâle, en particulier un cheval (le cheval castré devient un hongre).</t>
  </si>
  <si>
    <t>Soldat d'infanterie lourde lourdement armé d'un bouclier rond et d'une lance dans la Grèce antique.</t>
  </si>
  <si>
    <t>Combat ou duel à armes réelles pratiqué dans les jeux de l'Antiquité.</t>
  </si>
  <si>
    <t>Tunique de drap ou de mailles portée par les archers de la garde sous l'Ancien Régime.</t>
  </si>
  <si>
    <t>Fêtes ou offrandes célébrées en l'honneur des Saisons (les Heures) dans l'Antiquité grecque.</t>
  </si>
  <si>
    <t>Coup violent donné à quelqu'un sur la tête ou le corps (familier ancien, utilisé dans "recevoir des horions").</t>
  </si>
  <si>
    <t>Maraîcher cultivant les jardins flottants entourés de canaux (les hortillonnages) à Amiens.</t>
  </si>
  <si>
    <t>Titre porté par les princes ou gouverneurs chrétiens de Moldavie et de Valachie sous souveraineté ottomane.</t>
  </si>
  <si>
    <t>Contenu d'une hotte remplie de marchandises ou de terre.</t>
  </si>
  <si>
    <t>Petit panier de transport ou de récolte rustique en osier.</t>
  </si>
  <si>
    <t>Sillage ou trace blanche laissée à la surface de l'eau par la marche d'un navire.</t>
  </si>
  <si>
    <t>Nettoyer, gratter ou carder de la laine grossière autrefois.</t>
  </si>
  <si>
    <t>Outil de jardinier formé d'une lame de fer perpendiculaire au manche pour biner la terre.</t>
  </si>
  <si>
    <t>L'ensemble des branches et du feuillage situés au sommet du tronc d'un arbre (la cime).</t>
  </si>
  <si>
    <t>Échafaudage ou galerie de bois fortifiée construite en saillie au sommet des remparts médiévaux (hourd).</t>
  </si>
  <si>
    <t>Petit chien de meute ou de chasse de qualité inférieure autrefois.</t>
  </si>
  <si>
    <t>Grand navire de charge lourd et ventru originaire de Hollande utilisé pour le commerce.</t>
  </si>
  <si>
    <t>Ruse d'un gibier qui revient sur ses propres pas pour brouiller les chiens ; par extension, un grand tumulte.</t>
  </si>
  <si>
    <t>Grandes guêtres de cuir épais portées autrefois pour se protéger de la boue à cheval.</t>
  </si>
  <si>
    <t>Lieu ou terrain planté principalement de houx (l'arbuste).</t>
  </si>
  <si>
    <t>Grand balai fait de petites branches de houx ou de bouleau.</t>
  </si>
  <si>
    <t>Baguette de bois de houx longue, mince et flexible servant de cravache ou à battre les tapis.</t>
  </si>
  <si>
    <t>Balai à long manche fait de branches de houx servant à nettoyer les plafonds ou les cheminées.</t>
  </si>
  <si>
    <t>Appeler quelqu'un à haute voix en criant de loin (vieux français).</t>
  </si>
  <si>
    <t>Petit cor de chasse ou corne de cuivre dont se servaient les postillons ou les chasseurs pour s'annoncer.</t>
  </si>
  <si>
    <t>Vaste plaine agricole irriguée, très fertile, caractéristique des régions maraîchères d'Espagne (Valence).</t>
  </si>
  <si>
    <t>Mot de vieux français signifiant "ce jour" (qui a donné le mot composé aujourd'hui).</t>
  </si>
  <si>
    <t>Porte d'entrée d'une maison ou d'une salle de tribunal (utilisé dans "à huis clos").</t>
  </si>
  <si>
    <t>Strophe de poème composée de huit vers.</t>
  </si>
  <si>
    <t>Mot régional traditionnel désignant le nombre quatre-vingts (Suisse, Belgique).</t>
  </si>
  <si>
    <t>Qui appartient ou se rapporte à la terre arable riche en matières organiques.</t>
  </si>
  <si>
    <t>Relatif à l'humus, la couche supérieure du sol formée par la décomposition des végétaux.</t>
  </si>
  <si>
    <t>Plate-forme de bois fixée au sommet d'un mât bas d'un navire, servant de poste de vigie ou de manœuvre.</t>
  </si>
  <si>
    <t>Oiseau des jardins doté d'une huppe de plumes érectiles sur la tête ; ou touffe de cheveux.</t>
  </si>
  <si>
    <t>Tête du sanglier, du porc ou de certains grands poissons (comme le saumon) en cuisine.</t>
  </si>
  <si>
    <t>Coiffure de femme ébouriffée, aux boucles libres, à la mode au XVIIe siècle.</t>
  </si>
  <si>
    <t>Membre d'une tribu amérindienne du Canada ; par extension, un homme grossier et mal élevé.</t>
  </si>
  <si>
    <t>Personne querelleuse, têtue et obstinée (surnom du roi Louis X le Hutin).</t>
  </si>
  <si>
    <t>Amas d'étoiles de la constellation du Taureau jadis réputé annoncer la pluie.</t>
  </si>
  <si>
    <t>Qui a la transparence vitreuse et la clarté parfaite du verre ou du cristal.</t>
  </si>
  <si>
    <t>Grand vase antique grec muni de trois anses, servant principalement à puiser et transporter l'eau.</t>
  </si>
  <si>
    <t>Variété d'opale opaque qui ne devient transparente que lorsqu'elle est immergée dans l'eau.</t>
  </si>
  <si>
    <t>La matière brute première, dépourvue de forme (concept philosophique d'Aristote).</t>
  </si>
  <si>
    <t>Sorte de petite mesure ancienne pour les fluides.</t>
  </si>
  <si>
    <t>Figure déplaçant un adjectif pour le rattacher à un mot voisin plutôt qu'à celui attendu (ex : un vieillard en habits noirs et misérable).</t>
  </si>
  <si>
    <t>Figure consistant à prolonger une phrase en y ajoutant un mot ou membre après ce qui semblait la terminer.</t>
  </si>
  <si>
    <t>Édifice ou temple de l'Antiquité totalement dépourvu de toit, ouvert à l'air libre.</t>
  </si>
  <si>
    <t>Qui précède immédiatement le sommeil, propre à la phase d'endormissement.</t>
  </si>
  <si>
    <t>Système de chauffage central par le sol utilisé par les Romains pour les thermes et les villas.</t>
  </si>
  <si>
    <t>Tombeau ou monument funéraire souterrain entièrement creusé dans la roche dans l'Antiquité.</t>
  </si>
  <si>
    <t>Figure consistant à devancer les objections de son adversaire pour y répondre immédiatement.</t>
  </si>
  <si>
    <t>Éminence ou saillie charnue située sur la paume de la main, du côté de l'auriculaire (le petit doigt).</t>
  </si>
  <si>
    <t>Figure de style consistant à peindre une scène de manière si vive et animée qu'elle semble se passer sous nos yeux.</t>
  </si>
  <si>
    <t>Petite plante vivace aromatique des régions méditerranéennes jadis utilisée pour les purifications sacrées.</t>
  </si>
  <si>
    <t>Pied poétique composé d'une syllabe brève suivie d'une longue ; ou poème satirique et mordant.</t>
  </si>
  <si>
    <t>D'une belle couleur violette ou tirant sur le violet clair.</t>
  </si>
  <si>
    <t>Cabinet ou clinique de consultation d'un médecin dans la Grèce antique.</t>
  </si>
  <si>
    <t>Qui appartient ou se rapporte à la médecine et aux médecins (terme savant).</t>
  </si>
  <si>
    <t>Trouble, maladie ou effet secondaire provoqué involontairement par un traitement médical ou un médecin.</t>
  </si>
  <si>
    <t>Mot latin signifiant "au même endroit" (utilisé dans les notes de livres pour éviter de répéter une référence).</t>
  </si>
  <si>
    <t>Dessin ou plan horizontal exact des fondations d'un bâtiment (l'élévation au sol).</t>
  </si>
  <si>
    <t>Sang divin, fluide transparent et incorruptible qui coulait dans les veines des dieux grecs ; ou pus séreux.</t>
  </si>
  <si>
    <t>Jeune page élevé au palais du Sultan destiné à devenir officier ou haut fonctionnaire dans l'Empire ottoman.</t>
  </si>
  <si>
    <t>Cloison de bois ou de marbre couverte d'icônes séparant la nef du chœur dans les églises orthodoxes.</t>
  </si>
  <si>
    <t>Sorte d'ancien instrument de dessin mécanique.</t>
  </si>
  <si>
    <t>Attaque soudaine et brutale d'une maladie (ex : un ictus amnésique).</t>
  </si>
  <si>
    <t>Personne qui est toujours du même avis que les autres, sans opinion propre.</t>
  </si>
  <si>
    <t>Système ou science philosophique étudiant l'origine et la formation des idées dans l'esprit.</t>
  </si>
  <si>
    <t>Le 15e jour des mois de mars, mai, juillet, octobre et le 13e des autres mois dans le calendrier romain (ex : les ides de mars).</t>
  </si>
  <si>
    <t>Mot de vieux français signifiant alors ou à ce moment-là.</t>
  </si>
  <si>
    <t>Court poème pastoral célébrant l'amour simple et chaste à la campagne ; ou une aventure amoureuse tendre.</t>
  </si>
  <si>
    <t>Vieux pronom ou adverbe signifiant ici ou ceci en vieux français.</t>
  </si>
  <si>
    <t>Personne ou peuple qui adore le feu comme une divinité sacrée (comme les anciens Perses).</t>
  </si>
  <si>
    <t>Qui crache du feu, en parlant d'un monstre ou d'un volcan en éruption.</t>
  </si>
  <si>
    <t>Nom poétique antique donné à la ville de Troie (qui a donné le titre de l'Iliade).</t>
  </si>
  <si>
    <t>Conséquence logique tirée d'une prémisse, conclusion d'un raisonnement.</t>
  </si>
  <si>
    <t>Titre, dignité ou qualité d'un personnage illustre autrefois.</t>
  </si>
  <si>
    <t>Esclave attaché à la terre à Sparte ; par extension, un homme réduit à la misère et à l'ignorance totale.</t>
  </si>
  <si>
    <t>Artisan ou sculpteur qui fabriquait les statues religieuses et les images pieuses au Moyen Âge.</t>
  </si>
  <si>
    <t>Imprégner profondément un esprit d'opinions ou de principes (utilisé au participe passé "être imbu").</t>
  </si>
  <si>
    <t>Qui protège de la pluie, imperméable (terme technique).</t>
  </si>
  <si>
    <t>Cruauté monstrueuse, inhumanité sauvage ou barbarie extrême.</t>
  </si>
  <si>
    <t>Exempt de charges, d'impôts ; ou protégé contre une maladie (immunisé).</t>
  </si>
  <si>
    <t>Peine consistant à enfermer un condamné pour toujours entre quatre murs murés (le mur d'un cachot).</t>
  </si>
  <si>
    <t>S'établir en maître dans une maison, y prendre une autorité absolue et s'y installer (s'impatroniser).</t>
  </si>
  <si>
    <t>Qui ne ressent aucune peur, reste totalement calme et impassible face au danger.</t>
  </si>
  <si>
    <t>État d'une personne qui ne peut commettre de péché ou de faute (impeccabilité spirituelle).</t>
  </si>
  <si>
    <t>Bagages lourds et encombrants d'une armée en marche (le train des équipages) ; ou obstacles.</t>
  </si>
  <si>
    <t>Manque total d'habileté, d'expérience ou de compétence dans l'exercice d'une profession ou d'une charge.</t>
  </si>
  <si>
    <t>Qu'on ne peut sonder, comprendre ou pénétrer par l'esprit (synonyme d'impénétrable ou insondable).</t>
  </si>
  <si>
    <t>Personne qui obtient d'une autorité officielle un diplôme, un titre ou un privilège (droit/université).</t>
  </si>
  <si>
    <t>Intrigue de théâtre compliquée, surchargée d'événements et de rebondissements (opposé à simple).</t>
  </si>
  <si>
    <t>Qui est exempt de toute souillure morale, pur et chaste en vieux français.</t>
  </si>
  <si>
    <t>Impression ou marque laissée par un sceau sur de la cire autrefois.</t>
  </si>
  <si>
    <t>Attaquer en justice, contester ou rejeter la validité d'un acte ou d'une opinion.</t>
  </si>
  <si>
    <t>Caractère de ce qui est vide, inutile, vain et sans aucune valeur réelle.</t>
  </si>
  <si>
    <t>Braver effrontément ou traiter avec le plus grand mépris en vieux français familier.</t>
  </si>
  <si>
    <t>Réunion d'un bien de l'Église ou d'une terre au domaine temporel du pape.</t>
  </si>
  <si>
    <t>D'une couleur rouge clair et vif, tirant légèrement sur le rose (la couleur de la chair fraîche).</t>
  </si>
  <si>
    <t>Les tout premiers mots par lesquels commence un livre ancien, un manuscrit ou un morceau de musique.</t>
  </si>
  <si>
    <t>Courte phrase explicative insérée au milieu d'une autre (ex : dit-il, pensa-t-elle).</t>
  </si>
  <si>
    <t>Livre imprimé en Europe depuis l'invention de l'imprimerie (vers 1450) jusqu'à la fin de l'année 1500.</t>
  </si>
  <si>
    <t>Pièce de monnaie antique qui présente le même motif en relief sur une face et en creux sur l'autre.</t>
  </si>
  <si>
    <t>Échancrure en forme de dent sur le bord d'un tissu ou d'une feuille ; ou décalage de texte en informatique.</t>
  </si>
  <si>
    <t>Période de quinze années utilisée dans l'Empire romain puis par les papes pour dater les actes officiels.</t>
  </si>
  <si>
    <t>Petit inventaire, liste abrégée ou index de documents.</t>
  </si>
  <si>
    <t>Privilège exceptionnel accordé par le pape à un souverain ou à un dignitaire ecclésiastique.</t>
  </si>
  <si>
    <t>Plante qui est totalement dépourvue d'épines ou d'aiguillons (en botanique).</t>
  </si>
  <si>
    <t>Élément ajouté à l'intérieur même de la racine d'un mot pour en modifier le sens (en linguistique).</t>
  </si>
  <si>
    <t>Action de mettre le feu ou embrasement soudain d'un corps.</t>
  </si>
  <si>
    <t>Ancien nom médical donné à la grippe courante.</t>
  </si>
  <si>
    <t>Personne qui commet une infraction aux lois ou règlements (un contrevenant).</t>
  </si>
  <si>
    <t>Qui ne peut être brisé, cassé ou détruit par aucune force matérielle.</t>
  </si>
  <si>
    <t>Qui a la forme évasée d'un entonnoir (en botanique ou anatomie).</t>
  </si>
  <si>
    <t>Savoir ou qualité possédée naturellement dès la naissance, sans étude (utilisé dans "avoir la science infuse").</t>
  </si>
  <si>
    <t>Qui est alerte, agile, marche facilement et se déplace avec vivacité (souvent dit d'une personne âgée).</t>
  </si>
  <si>
    <t>Ruse, tromperie ou feinte utilisée dans les arts ou la musique italienne.</t>
  </si>
  <si>
    <t>Qui appartient ou se rapporte à l'inion (la bosse située à l'arrière du crâne).</t>
  </si>
  <si>
    <t>Propriété de ce qui n'a pas de commencement ou n'est pas né (attribut de Dieu le Père en théologie).</t>
  </si>
  <si>
    <t>Format de livre ou d'imprimerie où la feuille n'est pas pliée, imprimée à plat sur toute sa surface.</t>
  </si>
  <si>
    <t>Graver profondément un motif ou une marque sur une surface dure (métal, pierre).</t>
  </si>
  <si>
    <t>Caractère de ce qui ne vieillit pas, conserve une éternelle jeunesse.</t>
  </si>
  <si>
    <t>Relatif à l'action d'un gérant ou d'un mandataire agissant pour le compte d'un commerçant (droit).</t>
  </si>
  <si>
    <t>Pierre fine ou précieuse gravée en creux servant de cachet ou de sceau (opposée au camée).</t>
  </si>
  <si>
    <t>Relations commerciales, échanges ou communications entre deux pays ou deux peuples.</t>
  </si>
  <si>
    <t>Maladie qui survient brusquement au cours d'une autre maladie dont elle modifie l'évolution.</t>
  </si>
  <si>
    <t>Dont l'activité ou l'apparence est suspecte, louche, frauduleuse ou en marge de la légalité.</t>
  </si>
  <si>
    <t>Période de temps s'écoulant entre la disparition de la vieille lune et l'apparition de la nouvelle lune.</t>
  </si>
  <si>
    <t>Magistrat chargé de gouverner temporairement l'État pendant la vacance du trône (l'interrègne).</t>
  </si>
  <si>
    <t>Action de tremper l'hostie sacrée dans le vin du calice lors de la communion chrétienne.</t>
  </si>
  <si>
    <t>Chant liturgique solennel exécuté au tout début de la messe catholique lorsque le prêtre entre à l'autel.</t>
  </si>
  <si>
    <t>Personne qui trouve une chose cachée, notamment un trésor enfoui ou des reliques (terme juridique).</t>
  </si>
  <si>
    <t>(Même mot qu'ab irato) Acte juridique fait sous le coup de la colère.</t>
  </si>
  <si>
    <t>Vive colère, courroux ou irritation violente (vieux français poétique).</t>
  </si>
  <si>
    <t>Attitude de conciliation et de tolérance visant à rapprocher les différentes églises ou religions.</t>
  </si>
  <si>
    <t>Propriété d'une surface qui présente les reflets changeants des couleurs de l'arc-en-ciel (comme la nacre).</t>
  </si>
  <si>
    <t>Preuve ou argument indiscutable, contre lequel on ne peut opposer aucune réplique logique.</t>
  </si>
  <si>
    <t>Dont on ne peut revenir, sans retour possible (ex : le cours irréméable du temps).</t>
  </si>
  <si>
    <t>Moquerie méprisante, raillerie cruelle qui tourne quelqu'un en ridicule.</t>
  </si>
  <si>
    <t>Couleur d'un jaune beige ou fauve clair (souvent dit de la robe d'un cheval ou d'un oiseau).</t>
  </si>
  <si>
    <t>Qui sert d'introduction, d'explication préliminaire à l'étude d'un texte ou d'une science.</t>
  </si>
  <si>
    <t>Petit renard des régions arctiques au pelage blanc ou bleuâtre (le renard polaire).</t>
  </si>
  <si>
    <t>Qui se rapporte au culte ou aux mystères de la déesse égyptienne Isis dans l'Antiquité.</t>
  </si>
  <si>
    <t>Propriété de deux corps ou tissus présentant exactement la même teinte de couleur.</t>
  </si>
  <si>
    <t>Ligne imaginaire reliant sur une carte les lieux qui présentent la même température moyenne en hiver.</t>
  </si>
  <si>
    <t>Qui se produit à des intervalles de temps rigoureusement égaux (comme les oscillations d'un pendule).</t>
  </si>
  <si>
    <t>Figure de style caractérisée par des membres de phrases de longueur et de structure grammaticale identiques.</t>
  </si>
  <si>
    <t>Ligne imaginaire reliant les points de même altitude sur une carte de géographie (courbe de niveau).</t>
  </si>
  <si>
    <t>Note de basse continue ou bourdon chanté dans la musique liturgique byzantine.</t>
  </si>
  <si>
    <t>Égalité de tous les citoyens devant la loi dans la démocratie athénienne antique.</t>
  </si>
  <si>
    <t>Recueil de fables médiévales en vers imitant celles d'Ésope.</t>
  </si>
  <si>
    <t>Traité accordant l'égalité des droits civiques entre les citoyens de deux cités différentes dans l'Antiquité.</t>
  </si>
  <si>
    <t>Statut accordant aux étrangers résidents à Athènes (les métèques) l'égalité des impôts avec les citoyens.</t>
  </si>
  <si>
    <t>Ligne imaginaire reliant sur une carte les lieux qui présentent la même température moyenne en été.</t>
  </si>
  <si>
    <t>Vent chaud et sec de sud-ouest soufflant dans certaines vallées du Midi de la France.</t>
  </si>
  <si>
    <t>Caractère moral ou expression des mœurs dans l'art de la rhétorique.</t>
  </si>
  <si>
    <t>Rainure circulaire creusée à l'intérieur des douves d'un tonneau pour y loger les bords du fond.</t>
  </si>
  <si>
    <t>Bavarder continuellement de choses futiles ; ou crier en parlant du dindon.</t>
  </si>
  <si>
    <t>Pie (l'oiseau) ; par extension, femme très bavarde et criarde.</t>
  </si>
  <si>
    <t>Succession ou héritage abandonné, qui n'est réclamé par aucun héritier connu (terme de droit).</t>
  </si>
  <si>
    <t>Lieu de réunion ou nid de révolutionnaires jacobins autrefois.</t>
  </si>
  <si>
    <t>Quoique, bien que ou néanmoins en vieux français.</t>
  </si>
  <si>
    <t>Ancien nom populaire donné au jeu de trictrac ou de backgammon ; ou le lièvre.</t>
  </si>
  <si>
    <t>Action de se vanter avec arrogance ; ou agitation continuelle d'un malade sur son lit (médecine).</t>
  </si>
  <si>
    <t>Courte prière fervente, ardente et jaillissant du cœur vers le ciel de manière soudaine.</t>
  </si>
  <si>
    <t>Sorte de vêtement ou de toque de laine autrefois.</t>
  </si>
  <si>
    <t>Ancien impôt féodal perçu par le seigneur sur la vente du vin au détail.</t>
  </si>
  <si>
    <t>Grand récipient ou cuve de bois munie d'anses servant aux vendanges.</t>
  </si>
  <si>
    <t>Petit caillou rond et poli par l'eau (galet) servant autrefois de projectile pour les arbalètes (arbalète à jalet).</t>
  </si>
  <si>
    <t>Ouvrière chargée de mesurer ou de verser le vin dans les jales.</t>
  </si>
  <si>
    <t>Pilier vertical en maçonnerie encadrant une porte ou une cheminée (pied-droit) ; ou trait d'une lettre.</t>
  </si>
  <si>
    <t>Bracelet d'ornement porté autour de la cheville ou de la jambe dans l'Antiquité.</t>
  </si>
  <si>
    <t>Jeune ouvrier ou apprenti dans certaines industries autrefois.</t>
  </si>
  <si>
    <t>L'une des collines de la ville de Rome située sur la rive droite du Tibre.</t>
  </si>
  <si>
    <t>Soldat d'élite d'un corps d'infanterie redoutable de la garde du Sultan dans l'Empire ottoman.</t>
  </si>
  <si>
    <t>Petite palette fixée sur la roue d'un moulin à eau pour recevoir la force du courant.</t>
  </si>
  <si>
    <t>Culture des jardins ; ou défaut (petite tache) qui diminue la transparence d'un diamant.</t>
  </si>
  <si>
    <t>Se dit d'un diamant ou d'une émeraude présentant des inclusions ou des défauts (des jardinages).</t>
  </si>
  <si>
    <t>Langage corrompu ou technique propre à un groupe ; ou variété de zircon jaune ou vert (pierre fine).</t>
  </si>
  <si>
    <t>Variété de poire d'été très ancienne, juteuse et précoce.</t>
  </si>
  <si>
    <t>Ancienne exclamation de juron inventée par Henri IV pour remplacer un blasphème.</t>
  </si>
  <si>
    <t>Plante fourragère de la famille des gesses servant à nourrir le bétail.</t>
  </si>
  <si>
    <t>Grand vase de terre cuite à col large servant à conserver l'huile ou l'eau ; ou gros poil rude de la fourrure.</t>
  </si>
  <si>
    <t>Qui présente des veines, des marbrures de couleurs variées rappelant l'aspect du jaspe (une pierre).</t>
  </si>
  <si>
    <t>Cabane de berger en pierre et toit de chaume servant à la fabrication du fromage dans le Forez.</t>
  </si>
  <si>
    <t>Ouverture pratiquée à l'arrière de la coque d'un navire pour laisser passer la mèche du gouvernail.</t>
  </si>
  <si>
    <t>Petit îlot de sable et de vase formé par les alluvions au milieu d'une rivière.</t>
  </si>
  <si>
    <t>Petit tas de céréales coupées laissées sur le champ avant d'en faire des gerbes ; ou eau désinfectante.</t>
  </si>
  <si>
    <t>Qui appartient ou se rapporte au foie (en anatomie ancienne).</t>
  </si>
  <si>
    <t>Sorte d'outil ou d'instrument de menuisier autrefois.</t>
  </si>
  <si>
    <t>Sorte de mesure ancienne ou de redevance en vieux français.</t>
  </si>
  <si>
    <t>Langage argotique secret des filous et des voleurs au Moyen Âge (utilisé par François Villon).</t>
  </si>
  <si>
    <t>État d'un moulin ou d'une machine arrêté, au repos (utilisé dans "mettre le moulin au joc").</t>
  </si>
  <si>
    <t>Personne niaise, niaise et ridicule qui se laisse duper en se chargeant des corvées de la maison.</t>
  </si>
  <si>
    <t>Sorte d'ancien vêtement ou de pourpoint léger.</t>
  </si>
  <si>
    <t>Fête ou célébration de la beauté en vieux français poétique.</t>
  </si>
  <si>
    <t>Petit bibelot gracieux, colifichet ou gentillesse en vieux français.</t>
  </si>
  <si>
    <t>Terrain humide planté de joncs.</t>
  </si>
  <si>
    <t>Nom propre jadis utilisé pour désigner un homme niais ou incrédule (utilisé dans "tu es Orgon, tu es Josse").</t>
  </si>
  <si>
    <t>Combattant ou chevalier qui s'illustre dans les joutes de tournois au Moyen Âge.</t>
  </si>
  <si>
    <t>Légumes à feuilles, blettes ou herbes potagères cuites en vieux français régional.</t>
  </si>
  <si>
    <t>Petite plante grasse vivace des vieux murs à fleurs roses, jadis réputée protéger de la foudre.</t>
  </si>
  <si>
    <t>Épaisseur du mur visible à l'intérieur de l'ouverture d'une fenêtre ou d'une porte.</t>
  </si>
  <si>
    <t>Ancienne forme du mot "bijou" ou joyau en vieux français.</t>
  </si>
  <si>
    <t>Pieu de bois muni d'une traverse servant de support pour attacher la vigne.</t>
  </si>
  <si>
    <t>Joueur de cartes médiocre ou de petite table autrefois.</t>
  </si>
  <si>
    <t>Pièces de cuir du harnais du cheval couvrant ses joues.</t>
  </si>
  <si>
    <t>Droit accordé par un voisin d'ouvrir une fenêtre donnant sur sa propriété pour laisser passer la lumière (droit).</t>
  </si>
  <si>
    <t>Tribune de pierre ou de bois séparant le chœur de la nef dans les églises médiévales.</t>
  </si>
  <si>
    <t>Perchoir où les poules et les oiseaux vont dormir la nuit.</t>
  </si>
  <si>
    <t>Le cinquième dimanche du carême dans le calendrier liturgique catholique.</t>
  </si>
  <si>
    <t>Charge, fonction ou carrière de magistrat ou de juge.</t>
  </si>
  <si>
    <t>Charge ou territoire relevant de la juridiction d'un juge féodal autrefois.</t>
  </si>
  <si>
    <t>Poisson dont les ouvertures des branchies sont situées sous la gorge (en zoologie).</t>
  </si>
  <si>
    <t>Potion médicale douce et sirupeuse faite d'eau distillée et de sucre servant à calmer.</t>
  </si>
  <si>
    <t>Forte pièce de bois fixée le long d'un mât pour le fortifier ou le réparer (marine).</t>
  </si>
  <si>
    <t>Établissement d'élevage destiné à la production et à la reproduction des chevaux (haras de juments).</t>
  </si>
  <si>
    <t>Corps de notables élus chargés de surveiller et diriger une corporation de métiers au Moyen Âge.</t>
  </si>
  <si>
    <t>Magistrat municipal de certaines villes du Midi de la France (comme Bordeaux) sous l'Ancien Régime.</t>
  </si>
  <si>
    <t>Ordre ou commandement exprès souverain envoyé par le roi au Parlement pour faire enregistrer une loi.</t>
  </si>
  <si>
    <t>Fils cadet d'une famille noble qui recevait une part minime de l'héritage au Moyen Âge (Bretagne).</t>
  </si>
  <si>
    <t>Traduction d'un texte ancien disposée ligne par ligne en regard du texte original.</t>
  </si>
  <si>
    <t>Sorte de cabaret ou de taverne populaire dans l'ancienne Russie.</t>
  </si>
  <si>
    <t>Type de mariage temporaire ou contrat de mariage chez les musulmans autrefois.</t>
  </si>
  <si>
    <t>Femme ou concubine officielle du Sultan dans le harem impérial ottoman.</t>
  </si>
  <si>
    <t>Sorte de bonnet ou de coiffure orientale autrefois.</t>
  </si>
  <si>
    <t>Peinture ou calligraphie japonaise sur soie ou papier se présentant sous forme de rouleau vertical à suspendre.</t>
  </si>
  <si>
    <t>Confiserie traditionnelle d'Asie à base de lait de coco et de riz gluant.</t>
  </si>
  <si>
    <t>Bonnet de fourrure ou de feutre de forme conique porté traditionnellement en Orient et par les hussards.</t>
  </si>
  <si>
    <t>Tunique longue portée traditionnellement par les hommes en Orient.</t>
  </si>
  <si>
    <t>Argile blanche pure servant de base essentielle à la fabrication de la porcelaine fine.</t>
  </si>
  <si>
    <t>Mélange ou alliage d'or mesuré en carats autrefois.</t>
  </si>
  <si>
    <t>Écaille de tortue de mer recherchée pour la marqueterie fine (la tortue caret).</t>
  </si>
  <si>
    <t>Relatif à une ancienne secte musulmane dissidente (les Carmates).</t>
  </si>
  <si>
    <t>Projetile d'arbalète médiévale (variante de carreau).</t>
  </si>
  <si>
    <t>Chevet ou traversin de lit en vieux français régional.</t>
  </si>
  <si>
    <t>Taxe perçue sur les marchandises déchargées sur un quai (synonyme de quayage).</t>
  </si>
  <si>
    <t>Trésor public ou coffre fort du souverain en Orient autrefois.</t>
  </si>
  <si>
    <t>Livre illustré de poèmes et de gravures offert traditionnellement en cadeau de fin d'année au XIXe siècle.</t>
  </si>
  <si>
    <t>Membre d'une ancienne ethnie ou communauté religieuse d'Éthiopie.</t>
  </si>
  <si>
    <t>Sorte de mesure ancienne pour le bois de chauffage.</t>
  </si>
  <si>
    <t>Qui appartient ou se rapporte à la cornée de l'œil ou à la matière cornée.</t>
  </si>
  <si>
    <t>Épaississement de la couche cornée de la peau d'origine médicale.</t>
  </si>
  <si>
    <t>Relatif aux impressions ou marques laissées sur un corps par la foudre.</t>
  </si>
  <si>
    <t>Petit insecte parasite du chêne dont on tirait une magnifique teinture rouge écarlate.</t>
  </si>
  <si>
    <t>Ouvrier ou artisan chargé du transport des marchandises sur les quais autrefois.</t>
  </si>
  <si>
    <t>Machine de guerre antique, sorte de fronde servant à jeter de lourdes flèches.</t>
  </si>
  <si>
    <t>Charge ou office de cuisinier ou de queux au Moyen Âge.</t>
  </si>
  <si>
    <t>Titre officiel porté par le vice-roi d'Égypte sous la souveraineté nominale du Sultan ottoman au XIXe siècle.</t>
  </si>
  <si>
    <t>Qui transmet ou conduit les mouvements moteurs (en neurologie).</t>
  </si>
  <si>
    <t>Poisson de mer (hareng) ouvert en deux, salé et fumé, très consommé au petit-déjeuner en Angleterre.</t>
  </si>
  <si>
    <t>Partie supérieure d'une arche ou voussoir en maçonnerie ancienne.</t>
  </si>
  <si>
    <t>Grand tumulus ou monument funéraire en terre élevé au-dessus d'une tombe en Russie et en Asie.</t>
  </si>
  <si>
    <t>Liqueur traditionnelle d'Europe du Nord parfumée aux graines de cumin ou de carvi.</t>
  </si>
  <si>
    <t>Corps de cavalerie d'élite de la garde des rois de Perse autrefois.</t>
  </si>
  <si>
    <t>Relatif à la langue ou au peuple celte du Pays de Galles.</t>
  </si>
  <si>
    <t>Ancien châtiment cruel consistant à exposer un condamné enduit de miel au soleil pour attirer les insectes.</t>
  </si>
  <si>
    <t>Longue suite ininterrompue et fastidieuse de paroles, de mots ou de choses.</t>
  </si>
  <si>
    <t>Utilisation des termes propres et littéraux, sans métaphore, dans le langage classique.</t>
  </si>
  <si>
    <t>Doctrine mystique chrétienne d'une secte fondée au XVIIe siècle par Jean de Labadie prônant la communauté des biens.</t>
  </si>
  <si>
    <t>Étendard impérial romain portant le monogramme du Christ (le chrisme) adopté par Constantin.</t>
  </si>
  <si>
    <t>Défaut de prononciation consistant à répéter ou à mal prononcer la consonne L.</t>
  </si>
  <si>
    <t>Pétale supérieur d'une fleur d'orchidée, souvent très développé, coloré et en forme de lèvre.</t>
  </si>
  <si>
    <t>Travail long, pénible et fatigant ; ou labourage de la terre autrefois.</t>
  </si>
  <si>
    <t>Qui est instable, changeant, glissant ou qui disparaît facilement (ex : une mémoire labile).</t>
  </si>
  <si>
    <t>Sorte de grand filet de pêche ou de nasse verticale.</t>
  </si>
  <si>
    <t>Retourner la terre avec une charrue ; ou se dit de l'ancre d'un navire qui traîne et racle le fond de la mer.</t>
  </si>
  <si>
    <t>Ruban ou cordon de tissu servant à lier un vêtement ; ou piège à gibier.</t>
  </si>
  <si>
    <t>Ornement d'architecture ou de menuiserie formé de lignes entrelacées rappelant des lacets.</t>
  </si>
  <si>
    <t>Grand manteau de laine ouvert, agrafé sur l'épaule, porté par les Romains par-dessus la toge.</t>
  </si>
  <si>
    <t>Étuve ou salle de bains de vapeur sèche dans les thermes de la Rome antique.</t>
  </si>
  <si>
    <t>Sorte de cire ou de résine colorée servant à sceller les lettres ou les bouteilles (la cire à cacheter).</t>
  </si>
  <si>
    <t>Petite larme ou gouttelette en vieux français poétique.</t>
  </si>
  <si>
    <t>Aspect laiteux, blancheur ou sécrétion d'un liquide semblable au lait (comme le suc de certaines plantes).</t>
  </si>
  <si>
    <t>Petite rigole ou fossé étroit creusé au milieu d'un grand fossé de fortification pour évacuer les eaux.</t>
  </si>
  <si>
    <t>État de dureté, de rigidité ou de callosité de la peau.</t>
  </si>
  <si>
    <t>Débris ou marchandises jetés à la mer lors d'un naufrage et qui restent attachés à une bouée pour être récupérés.</t>
  </si>
  <si>
    <t>Qui a la forme renflée d'une bouteille ou d'une gourde (en botanique).</t>
  </si>
  <si>
    <t>Relatif à la dynastie des Ptolémées qui gouverna l'Égypte après Alexandre le Grand (fondée par Lagos).</t>
  </si>
  <si>
    <t>Grande plaque de verre coulée sur laquelle travaille le verrier.</t>
  </si>
  <si>
    <t>Terme musical italien indiquant qu'un morceau doit être exécuté d'un ton triste, larmoyant et plaintif.</t>
  </si>
  <si>
    <t>Sillage ou trace laissée par la marche d'un navire à la surface de l'eau (variante de houache).</t>
  </si>
  <si>
    <t>Nœud de chaise marin, nœud coulant solide utilisé pour l'amarrage des cordages.</t>
  </si>
  <si>
    <t>Petit poème médiéval narratif ou lyrique en vers chanté par les troubadours ; ou personne non religieuse (laïque).</t>
  </si>
  <si>
    <t>Femelle du sanglier ; ou sentier étroit tracé dans une forêt pour délimiter les parcelles de bois.</t>
  </si>
  <si>
    <t>Accumulation de sables et d'alluvions déposés naturellement par la mer ou les rivières sur le rivage (terme juridique).</t>
  </si>
  <si>
    <t>Suite de vers réguliers se terminant par la même rime dans les chansons de geste médiévales.</t>
  </si>
  <si>
    <t>Largeur d'une pièce de tissu mesurée entre les deux lisières.</t>
  </si>
  <si>
    <t>Émission de sons indistincts et répétés par le nourrisson avant l'apprentissage du langage (le babillage).</t>
  </si>
  <si>
    <t>Pilote de port local chargé de guider les navires à l'entrée et à la sortie des ports ou canaux difficiles.</t>
  </si>
  <si>
    <t>Chanson ou danse traditionnelle rythmée en vieux français des îles.</t>
  </si>
  <si>
    <t>Motif de blason représentant une bande horizontale munie de petites dents pendantes servant de brisure (héraldique).</t>
  </si>
  <si>
    <t>Mollusque aquatique dont les branchies ont la forme de lamelles et la coquille possède deux valves (comme la moule).</t>
  </si>
  <si>
    <t>Complainte musicale, morceau de musique ou chant exprimant une profonde tristesse ou un deuil (opéra).</t>
  </si>
  <si>
    <t>Monstre mythologique femelle vampire dévorant les enfants ; ou grand requin de mer (le requin taupe).</t>
  </si>
  <si>
    <t>Chandelier à plusieurs branches ; ou esclave chargé de porter les lampes ou les flambeaux dans l'Antiquité.</t>
  </si>
  <si>
    <t>Se dit d'une huile (comme l'huile de pétrole ou d'olive) parfaitement pure, claire et prête à brûler dans une lampe.</t>
  </si>
  <si>
    <t>Riche tissu de soie damassée orné de motifs en relief de couleurs différentes, très utilisé en ameublement.</t>
  </si>
  <si>
    <t>Se dit d'un lion de blason dont la langue est représentée d'une couleur différente de celle du corps (héraldique).</t>
  </si>
  <si>
    <t>Avaler ou boire un grand verre d'alcool d'un seul trait et avec avidité (familier).</t>
  </si>
  <si>
    <t>Petit tube de métal placé au cœur d'une lampe à huile servant à guider la mèche.</t>
  </si>
  <si>
    <t>Court poème satirique, chanson à boire ou raillerie mordante contre quelqu'un autrefois.</t>
  </si>
  <si>
    <t>Ouverture, vanne ou canal destiné à évacuer l'excès d'eau d'un réservoir ou d'un moulin.</t>
  </si>
  <si>
    <t>Provoquer une douleur aiguë, lancinante, qui se répète par élancements (comme un élancement de dent).</t>
  </si>
  <si>
    <t>Grand chenet de cuisine en fer forgé doté d'un panier à son sommet pour maintenir les plats au chaud.</t>
  </si>
  <si>
    <t>Sorte de grande pièce de tissu ou de lange pour envelopper autrefois.</t>
  </si>
  <si>
    <t>Sorte de grand couteau de combat médiéval à large lame ; ou champignon des troncs d'arbres (la fistuline).</t>
  </si>
  <si>
    <t>Pierre fossile triangulaire (dent de requin fossilisée) jadis portée en amulette contre le poison.</t>
  </si>
  <si>
    <t>Qui est dans un état de faiblesse, de langueur, de mélancolie et manque d'énergie.</t>
  </si>
  <si>
    <t>Se dit des dents pointues faites pour déchirer la chair, caractéristiques des canines des carnivores.</t>
  </si>
  <si>
    <t>Objet d'éclairage ; ou petite tourelle ajourée surmontant un dôme pour laisser entrer la lumière (architecture).</t>
  </si>
  <si>
    <t>Discourir longuement de choses futiles, ennuyer quelqu'un par des bavardages inutiles et des retards.</t>
  </si>
  <si>
    <t>Qui a la dureté, la nature ou la consistance de la pierre (ex : des concrétions lapideuses).</t>
  </si>
  <si>
    <t>Petites pierres poreuses ou fragments de lave solidifiée rejetés par les volcans lors d'une éruption.</t>
  </si>
  <si>
    <t>Divinité protectrice du foyer et de la famille dans la religion de la Rome antique (les dieux lares).</t>
  </si>
  <si>
    <t>Petite flûte de berger ancienne au son très aigu (utilisé dans l'expression "boire à tire-larigot").</t>
  </si>
  <si>
    <t>Moulure saillante d'une corniche faite pour rejeter les eaux de pluie loin du mur ; ou canal de l'œil.</t>
  </si>
  <si>
    <t>Marins ou soldats indigènes originaires des Indes orientales employés sur les navires européens autrefois.</t>
  </si>
  <si>
    <t>Petit diamant mince, plat et de qualité inférieure taillé grossièrement autrefois.</t>
  </si>
  <si>
    <t>De manière cachée, invisible ou secrète, sans se manifester ouvertement (en latence).</t>
  </si>
  <si>
    <t>Large bande de pourpre ornant la tunique des sénateurs dans la Rome antique.</t>
  </si>
  <si>
    <t>Qui reste caché, dissimulé ou tapi dans l'ombre sans se montrer (terme médical ou juridique).</t>
  </si>
  <si>
    <t>Personne qui fait preuve d'une grande tolérance ou de liberté en matière de dogme religieux ou de morale.</t>
  </si>
  <si>
    <t>Ancienne carrière de pierre de l'Antiquité (notamment à Syracuse) servant de prison publique pour les captifs.</t>
  </si>
  <si>
    <t>Culte d'adoration suprême dû exclusivement à Dieu dans la théologie catholique (distinct de la dulie).</t>
  </si>
  <si>
    <t>Sorte de grand couteau ou de hachette de jardinier en vieux français régional.</t>
  </si>
  <si>
    <t>Partie de l'office religieux chrétien chantée à l'aube, au lever du soleil (laudes signifiant louanges).</t>
  </si>
  <si>
    <t>Qui est couronné de lauriers en signe de gloire ou de victoire (comme les empereurs sur les monnaies).</t>
  </si>
  <si>
    <t>Grande cravate de soie souple nouée en large boucle bouffante (en référence à la duchesse de La Vallière).</t>
  </si>
  <si>
    <t>Femme dont le métier était de laver le linge à la main dans les lavoirs ou au bord des rivières.</t>
  </si>
  <si>
    <t>Technique de dessin monochrome exécutée à l'encre de Chine ou de sépia diluée dans de l'eau au pinceau.</t>
  </si>
  <si>
    <t>Tracer une ligne, un sentier étroit dans une forêt en marquant les arbres à couper (layage) ; ou tailler une pierre.</t>
  </si>
  <si>
    <t>Établissement hospitalier isolé situé près d'un port pour mettre en quarantaine les voyageurs venant de pays infectés.</t>
  </si>
  <si>
    <t>Mot de vieux français signifiant "là-dedans" ou "à cet endroit".</t>
  </si>
  <si>
    <t>(Même mot que labech) Vent violent de sud-ouest en Méditerranée.</t>
  </si>
  <si>
    <t>Mince tranche de pain ou de viande en vieux français familier.</t>
  </si>
  <si>
    <t>Livre liturgique contenant les textes et lectures de la Bible ordonnés pour les offices de l'année.</t>
  </si>
  <si>
    <t>Terrain sablonneux ou lande située entre deux dunes sur les côtes de l'Atlantique.</t>
  </si>
  <si>
    <t>Se dit d'un navire de charge qui navigue à vide, sans cargaison, ou sur son seul lest.</t>
  </si>
  <si>
    <t>Proposition préliminaire démontrée qui sert à prouver un théorème principal (en mathématiques/logique).</t>
  </si>
  <si>
    <t>Ruban de tissu ou de laine qui pendait au bas des couronnes des vainqueurs dans l'Antiquité.</t>
  </si>
  <si>
    <t>Esprits ou spectres des morts malfaisants et errants qui tourmentaient les vivants dans la Rome antique.</t>
  </si>
  <si>
    <t>Grande foire marchande célèbre qui se tenait au Moyen Âge dans la plaine de Saint-Denis près de Paris.</t>
  </si>
  <si>
    <t>Personne paresseuse, nonchalante, endormie et lente à agir en vieux français familier.</t>
  </si>
  <si>
    <t>Douceur d'âme pleine de patience, de calme et d'indulgence (synonyme de mansuétude).</t>
  </si>
  <si>
    <t>Petite tache brune, ronde et plane apparaissant sur la peau (tache de vieillesse ou de rousseur).</t>
  </si>
  <si>
    <t>Qui appartient au lion ou en a les caractéristiques (ex : un partage léonin est un partage où le plus fort prend tout).</t>
  </si>
  <si>
    <t>Chaîne de montre de gilet portée par les hommes au XIXe siècle attachée à la boutonnière.</t>
  </si>
  <si>
    <t>Insecte dont les quatre ailes sont couvertes de petites écailles colorées (le papillon).</t>
  </si>
  <si>
    <t>Animal mammifère appartenant à la famille du lièvre et du lapin.</t>
  </si>
  <si>
    <t>Discours ou traité d'une subtilité excessive et pointilleuse sur des détails insignifiants.</t>
  </si>
  <si>
    <t>Fleuve des Enfers de la mythologie grecque dont les âmes buvaient l'eau pour oublier leur vie passée.</t>
  </si>
  <si>
    <t>Ancien nom donné à l'éther sulfurique utilisé comme anesthésique autrefois.</t>
  </si>
  <si>
    <t>Qui apporte, cause ou entraîne inévitablement la mort (ex : un poison léthifère).</t>
  </si>
  <si>
    <t>Grande lettre majuscule ornée ou peinte placée au tout début d'un chapitre dans un livre.</t>
  </si>
  <si>
    <t>Ancien mot de vieux français pour désigner le loup (utilisé dans "à la queue leu leu").</t>
  </si>
  <si>
    <t>Île grecque célèbre pour son saut (le saut de Leucade) d'où l'on se jetait pour guérir d'un amour malheureux.</t>
  </si>
  <si>
    <t>Grand vassal ou guerrier fidèle lié par serment au roi à l'époque mérovingienne.</t>
  </si>
  <si>
    <t>Sorte de riche tissu de soie originaire d'Orient autrefois.</t>
  </si>
  <si>
    <t>Membre de la tribu de Lévi chargé de la garde du temple chez les Hébreux ; ou long manteau d'homme du XVIIIe siècle.</t>
  </si>
  <si>
    <t>Courir ou poursuivre quelqu'un de manière vive et rapide (comme le lièvre).</t>
  </si>
  <si>
    <t>Ancienne mesure de longueur chinoise (environ 500 mètres) ; ou pronom de vieux français.</t>
  </si>
  <si>
    <t>Court écrit ou pamphlet satirique, anonyme et diffamatoire, lancé pour salir la réputation d'une personne.</t>
  </si>
  <si>
    <t>Auteur ou rédacteur de libelles et de pamphlets satiriques.</t>
  </si>
  <si>
    <t>Léger mouvement d'oscillation réel ou apparent de la Lune permettant d'en apercevoir un peu plus de la moitié depuis la Terre.</t>
  </si>
  <si>
    <t>Petite galère de guerre romaine à deux rangs de rames, très légère, rapide et maniable.</t>
  </si>
  <si>
    <t>Clôture de bois entourant le terrain d'un tournoi médiéval (utilisé dans "entrer en lice") ; ou femelle du chien de chasse.</t>
  </si>
  <si>
    <t>Mot latin signifiant "il est permis" (autorisation accordée officiellement par une autorité).</t>
  </si>
  <si>
    <t>Personne gourmande, friande de bons morceaux ou de boisson en argot ancien.</t>
  </si>
  <si>
    <t>Officier public romain qui marchait devant les hauts magistrats en portant les faisceaux pour exécuter les sentences.</t>
  </si>
  <si>
    <t>Anciens serfs ou colons attachés à une terre agricole au Moyen Âge.</t>
  </si>
  <si>
    <t>Cordon de sable ou barrière littorale qui sépare une lagune de la haute mer (notamment à Venise).</t>
  </si>
  <si>
    <t>Dépôt solide et impur qui s'accumule au fond d'un tonneau de vin (utilisé dans "boire le calice jusqu'à la lie").</t>
  </si>
  <si>
    <t>Nervure de charpente ou de voûte gothique reliant la clé de voûte aux arcs principaux (architecture).</t>
  </si>
  <si>
    <t>Vassal lié à son seigneur suzerain par un hommage absolu et prioritaire sur tous les autres (l'hommage lige).</t>
  </si>
  <si>
    <t>Qui appartient, se rapporte ou est propre au fleuve de la Loire ou à sa région.</t>
  </si>
  <si>
    <t>Action de couper ou de ramasser du bois de chauffage autrefois.</t>
  </si>
  <si>
    <t>Marin ou bateau de pêche spécialisé dans la pêche à la ligne de fond.</t>
  </si>
  <si>
    <t>Qui a la blancheur éclatante, la pureté parfaite ou l'élégance de la fleur de lis.</t>
  </si>
  <si>
    <t>Bord extérieur d'une feuille ou d'un pétale ; ou cercle gradué d'un instrument de mesure astronomique.</t>
  </si>
  <si>
    <t>Sorte de tissu de laine fin fabriqué autrefois à Rouen.</t>
  </si>
  <si>
    <t>Boue fertile déposée par les fleuves lors des crues ; ou l'un des deux bras de bois encadrant le cheval (brancard).</t>
  </si>
  <si>
    <t>Crustacé marin préhistorique au corps en forme de fer à cheval muni d'une longue queue pointue.</t>
  </si>
  <si>
    <t>Personne vêtue d'une robe ou d'une tunique de lin blanc dans l'Antiquité (notamment les prêtres d'Isis).</t>
  </si>
  <si>
    <t>Qui a les cheveux lisses, droits et plats (en anthropologie, opposé à ulotrique).</t>
  </si>
  <si>
    <t>Entaille pratiquée dans une pièce de bois pour l'ajuster avec une autre en charpenterie.</t>
  </si>
  <si>
    <t>Œuvre ou texte littéraire dans lequel l'auteur s'interdit d'utiliser une lettre précise de l'alphabet.</t>
  </si>
  <si>
    <t>Inflammation des paupières qui deviennent rouges, larmoyantes et collées par des sécrétions (médecine ancienne).</t>
  </si>
  <si>
    <t>Propriété d'un corps solide qui se liquéfie en s'imprégnant de l'humidité de l'air (utilisé dans "tomber en liquescence").</t>
  </si>
  <si>
    <t>Personne qui aime lire ou qui passe sa vie dans les livres en vieux français familier.</t>
  </si>
  <si>
    <t>Sable mouvant, vase ou boue liquide et mouvante des rivages maritimes.</t>
  </si>
  <si>
    <t>Petite moulure plate et étroite séparant deux moulures concaves (architecture) ; ou bordure d'une pièce.</t>
  </si>
  <si>
    <t>Maladie caractérisée par la formation de calculs (pierres) dans les organes (reins, vésicule).</t>
  </si>
  <si>
    <t>Graveur de pierres précieuses ou d'intailles dans l'Antiquité.</t>
  </si>
  <si>
    <t>Grosse grive des forêts d'Europe voyageant en bandes en hiver (la grive litorne).</t>
  </si>
  <si>
    <t>Unité de mesure ; ou bande noire ornée de blasons peinte dans les églises lors des funérailles d'un seigneur (la litre funèbre).</t>
  </si>
  <si>
    <t>Petit bigorneau à coquille ronde vivant sur les rochers du rivage de la mer.</t>
  </si>
  <si>
    <t>Longue perche de bois tendue en diagonale pour déployer une voile quadrangulaire (voile à livarde).</t>
  </si>
  <si>
    <t>Procédé consistant à laver une matière solide avec un solvant liquide pour en extraire les principes solubles.</t>
  </si>
  <si>
    <t>Secouer un arbre fruitier pour faire tomber les fruits mûrs ; ou être mal fixé (en parlant d'un fer de cheval).</t>
  </si>
  <si>
    <t>Le côté d'un navire situé du côté d'où souffle le vent (opposé au sous-le-vent, utilisé dans "venir au lof").</t>
  </si>
  <si>
    <t>Énigme en vers consistant à faire deviner un mot à partir des combinaisons ou anagrammes de ses lettres.</t>
  </si>
  <si>
    <t>Flux de paroles intarissable, rapide et continu, fréquent lors d'états d'agitation (bavardage maladif).</t>
  </si>
  <si>
    <t>Écheveau ou portion de fil enroulé en vieux français.</t>
  </si>
  <si>
    <t>Petit bois, bosquet ou forêt en vieux français (qui reste dans de nombreux noms de lieux en Normandie).</t>
  </si>
  <si>
    <t>Ancienne grande barque de charge ou de transport maritime.</t>
  </si>
  <si>
    <t>Patience infinie, indulgence pleine de bonté qui pousse à pardonner les offenses à travers le temps.</t>
  </si>
  <si>
    <t>Qui est doté d'une longue vie, ou qui vit particulièrement vieux.</t>
  </si>
  <si>
    <t>Homme d'une lenteur exaspérante, lambin et traînard dans ses moindres actions (familier ancien).</t>
  </si>
  <si>
    <t>Facilité de parole ou bavardage superficiel et facile.</t>
  </si>
  <si>
    <t>Ouvrier spécialisé dans la fabrication des landiers ou des chenets de fer forgé autrefois.</t>
  </si>
  <si>
    <t>Éloge solennel, louange ou réputation de gloire au Moyen Âge (vieux français).</t>
  </si>
  <si>
    <t>Petite plante herbeuse des prairies à fleurs jaunes en forme de petits sabots.</t>
  </si>
  <si>
    <t>Devenir trouble ou loucher en parlant d'un liquide (comme l'anisette avec de l'eau).</t>
  </si>
  <si>
    <t>Jeune fille ou servante qui louche de manière familière en vieux français.</t>
  </si>
  <si>
    <t>Ancien petit navire de guerre ou de commerce à trois mâts pourvu de voiles au tiers, très utilisé par les corsaires.</t>
  </si>
  <si>
    <t>Lentille grossissante ; ou excroissance ligneuse sur le tronc d'un arbre très recherchée en ébénisterie (la loupe d'orme).</t>
  </si>
  <si>
    <t>Qui présente des bosses, des excroissances ou des défauts de matière.</t>
  </si>
  <si>
    <t>Ancienne cornemuse traditionnelle de Normandie ; ou danse populaire vive et rythmée imitant son son.</t>
  </si>
  <si>
    <t>Lier les notes de musique entre elles de manière douce et coulée en berçant le rythme.</t>
  </si>
  <si>
    <t>Sorte de grand panier ou de récipient rustique en osier.</t>
  </si>
  <si>
    <t>Jeune loup ou louveteau en vieux français familier.</t>
  </si>
  <si>
    <t>Petite pièce ou rainure de fixation en menuiserie ancienne.</t>
  </si>
  <si>
    <t>Se dit de la robe d'un cheval ou d'un chien dont les poils fauves sont terminés par une pointe noire (couleur loup).</t>
  </si>
  <si>
    <t>Le petit du loup ; ou jeune maçon chargé des tâches simples sur un chantier.</t>
  </si>
  <si>
    <t>Homme séducteur, libertin, trompeur et sans scrupules (en référence au personnage du roman Clarisse Harlowe).</t>
  </si>
  <si>
    <t>Femelle du léopard ou de la panthère en vieux français poétique.</t>
  </si>
  <si>
    <t>Grand insecte coléoptère des forêts dont les mandibules des mâles rappellent les cornes du cerf (le lucane cerf-volant).</t>
  </si>
  <si>
    <t>Partie de l'office religieux chrétien célébrée le soir à l'allumage des lampes.</t>
  </si>
  <si>
    <t>Animal ou insecte qui fuit la lumière du jour et vit caché dans l'obscurité.</t>
  </si>
  <si>
    <t>Mouche verte brillante métallique commune, dont les larves se développent sur les matières en décomposition.</t>
  </si>
  <si>
    <t>Divinité romaine protectrice des accouchements, qui présidait à la naissance des enfants.</t>
  </si>
  <si>
    <t>Profit financier, gain matériel recherché avec une avidité sordide et malhonnête.</t>
  </si>
  <si>
    <t>Petit appareil de physique (figurine plongée dans un tube d'eau) qui monte ou descend selon la pression exercée.</t>
  </si>
  <si>
    <t>Variété de marbre calcaire formé d'un amas de coquilles fossilisées brillant d'éclats nacrés.</t>
  </si>
  <si>
    <t>Bout de mèche allumée d'une bougie brûlant faiblement ; ou lueur faible et vacillante.</t>
  </si>
  <si>
    <t>Poisson de mer des eaux froides dont les œufs salés et colorés imitent le caviar (les œufs de lump).</t>
  </si>
  <si>
    <t>Habitant imaginaire de la Lune.</t>
  </si>
  <si>
    <t>Petite tache blanche en forme de croissant située à la base de l'ongle du doigt.</t>
  </si>
  <si>
    <t>Défaut du bois de charpente formant un anneau de bois mort ou tendre à l'intérieur du tronc.</t>
  </si>
  <si>
    <t>Qui appartient ou se rapporte au loup, ou qui en a la férocité.</t>
  </si>
  <si>
    <t>Eau purifiée servant à purifier les personnes ou les lieux lors des sacrifices sacrés dans l'Antiquité (l'eau lustrale).</t>
  </si>
  <si>
    <t>Étoffe de coton ou de laine légère, fortement gommée pour lui donner un aspect très luisant.</t>
  </si>
  <si>
    <t>Mode musical de l'Antiquité grecque réputé doux, efféminé ou plaintif (originaire de Lydie).</t>
  </si>
  <si>
    <t>Éloge ou discours célébrant le bonheur, la félicité d'une personne (les Béatitudes sont des macarismes).</t>
  </si>
  <si>
    <t>Style littéraire burlesque consistant à écrire dans sa langue en y ajoutant des terminaisons latines.</t>
  </si>
  <si>
    <t>Boucher ou assommeur de bêtes au Moyen Âge (vieux français).</t>
  </si>
  <si>
    <t>Gros mangeur, glouton qui mange avec force et avidité en vieux français familier.</t>
  </si>
  <si>
    <t>Poète prétentieux ou prophète qui mâchait du laurier pour s'inspirer dans l'Antiquité.</t>
  </si>
  <si>
    <t>Qui appartient aux mâchoires ou aux dents molaires (les dents mâchelières).</t>
  </si>
  <si>
    <t>Ancien chantre subalterne chargé des chants simples dans les cathédrales (notamment à Notre-Dame de Paris).</t>
  </si>
  <si>
    <t>Galerie en saillie au sommet des remparts médiévaux percée d'ouvertures pour lancer des projectiles vers le bas.</t>
  </si>
  <si>
    <t>Maigreur extrême, état de décharnement provoqué par la maladie ou le jeûne.</t>
  </si>
  <si>
    <t>Petite motte de terre ou masse compacte de matière organique.</t>
  </si>
  <si>
    <t>Outil de bois servant à battre et briser les tiges de chanvre ou de lin pour en détacher les fibres.</t>
  </si>
  <si>
    <t>Personne ou peuple mythologique réputé vivre extrêmement vieux.</t>
  </si>
  <si>
    <t>Grand poème ou strophe de vers de longueur exceptionnelle.</t>
  </si>
  <si>
    <t>Petite tache cutanée rouge ou brune sur la peau ; ou défaut d'impression faisant une tache d'encre sur le papier.</t>
  </si>
  <si>
    <t>Mouiller, humecter ou imprégner d'un liquide une substance en pharmacie ancienne.</t>
  </si>
  <si>
    <t>Grand ensemble de filets fixes disposés le long des côtes pour capturer les thons lors de leur migration.</t>
  </si>
  <si>
    <t>Bois qui présente des marbrures, des veines ou des taches variées ; ou personne rusée.</t>
  </si>
  <si>
    <t>Homme rusé, malin et sournois sous des apparences de simplicité (un fin matois).</t>
  </si>
  <si>
    <t>Court poème galant et spirituel adressé à une dame ; ou pièce musicale vocale de la Renaissance.</t>
  </si>
  <si>
    <t>Tache, veine ou marbrure colorée sur le bois ou le pelage d'un animal.</t>
  </si>
  <si>
    <t>Longue tunique sans manches portée par les moines ou ascètes autrefois.</t>
  </si>
  <si>
    <t>Membres d'une ancienne communauté de religieuses pénitentes accueillant les femmes repenties à Paris.</t>
  </si>
  <si>
    <t>Chaudronnier ambulant ou artisan réparant les ustensiles de cuivre autrefois.</t>
  </si>
  <si>
    <t>Grand arbre des jardins aux feuilles luisantes et magnifiques fleurs blanches odorantes.</t>
  </si>
  <si>
    <t>Sorte de bourrelet rembourré qui ornait l'épaule des vêtements d'hommes et de femmes au XVIe siècle.</t>
  </si>
  <si>
    <t>Grande galère de charge turque à rames ; ou grand chaland de déchargement dans les ports.</t>
  </si>
  <si>
    <t>Culte ou célébration du mois de mai et du renouveau de la nature.</t>
  </si>
  <si>
    <t>Grand coffre de bois de la ferme servant à pétrir et conserver le pain (le pétrin).</t>
  </si>
  <si>
    <t>Partie d'un cours d'eau où l'eau est très basse, laissant apparaître les bancs de sable.</t>
  </si>
  <si>
    <t>Ancienne très petite pièce de monnaie en cuivre de l'Ancien Régime (utilisé dans "n'avoir ni sou ni maille").</t>
  </si>
  <si>
    <t>Alliage métallique blanc imitant l'argent composé de cuivre, de zinc et de nickel.</t>
  </si>
  <si>
    <t>Gros marteau de bois pesant utilisé pour frapper sur les coins ou caler les pièces.</t>
  </si>
  <si>
    <t>Tuteur, protecteur ou gardien légal d'une personne au Moyen Âge (droit franc).</t>
  </si>
  <si>
    <t>Sorte d'ancien jeu populaire ou de divertissement de société.</t>
  </si>
  <si>
    <t>Statut des serfs médiévaux dont les biens revenaient obligatoirement au seigneur à leur mort, sans héritage.</t>
  </si>
  <si>
    <t>Titre donné aux membres de l'Académie des Jeux floraux de Toulouse chargés de maintenir la poésie.</t>
  </si>
  <si>
    <t>Sorte de coiffure ou de ruban à la mode au XVIIe siècle (en référence à Madame de Maintenon).</t>
  </si>
  <si>
    <t>Membre de la mesnie seigneuriale, serviteur ou compagnon d'armes du château au Moyen Âge.</t>
  </si>
  <si>
    <t>L'ensemble du corps des sous-officiers (officiers mariniers) de la Marine nationale.</t>
  </si>
  <si>
    <t>Professeur de danse classique autrefois ; ou compas de précision de géomètre.</t>
  </si>
  <si>
    <t>Poterie ou faïence italienne de la Renaissance ornée de décors peints riches et vernissés.</t>
  </si>
  <si>
    <t>Sorte de couleur bleu outremer intense ou style décoratif (en référence à l'artiste Jacques Majorelle).</t>
  </si>
  <si>
    <t>Trouble de l'appétit poussant à désirer des substances bizarres ou nuisibles (ex : craie, terre) ; ou ramollissement d'un os.</t>
  </si>
  <si>
    <t>Partie de la zoologie qui étudie les mollusques.</t>
  </si>
  <si>
    <t>Relatif à la joue ou à l'os de la pommette (l'os malaire).</t>
  </si>
  <si>
    <t>Crevasse ou lésion douloureuse au pli du jarret du cheval ; ou défaut dans le bois de construction.</t>
  </si>
  <si>
    <t>Brigand, voleur de grand chemin qui pillait les campagnes en bandes au Moyen Âge.</t>
  </si>
  <si>
    <t>Sorte de sabre court, large et lourd utilisé au Moyen Âge (en référence au serviteur Malchus).</t>
  </si>
  <si>
    <t>Oiseau ou animal de sexe masculin ; ou fort bouchon de bois de tonneau.</t>
  </si>
  <si>
    <t>Personne médisante, calomniatrice qui répand de mauvaises rumeurs (vieux français).</t>
  </si>
  <si>
    <t>Mauvaise administration ou gestion politique défectueuse en vieux français.</t>
  </si>
  <si>
    <t>Sorte de maladie ou d'accès de fièvre soudain autrefois.</t>
  </si>
  <si>
    <t>Mort violente, tragique, malheureuse ou prématurée (utilisé dans "mourir de malemort").</t>
  </si>
  <si>
    <t>Grand malheur, obstacle fâcheux ou accident regrettable en vieux français.</t>
  </si>
  <si>
    <t>Exclamation de juron ou de surprise marquant le dépit autrefois.</t>
  </si>
  <si>
    <t>Grande frayeur, panique soudaine et incontrôlable en vieux français.</t>
  </si>
  <si>
    <t>Qui veut du mal à autrui, malveillant ou hostile (vieux français, opposé à bénévole).</t>
  </si>
  <si>
    <t>Mauvaise récompense ou salaire ingrat donné pour un service en vieux français.</t>
  </si>
  <si>
    <t>Grande marée se produisant au moment de la pleine lune ou de la nouvelle lune (les eaux de maline).</t>
  </si>
  <si>
    <t>Personne mal bâtie, gauche, maladroite et sotte (rendu célèbre par Sancho Pança).</t>
  </si>
  <si>
    <t>Façonner, aplatir un métal à coups de marteau pour le réduire en feuilles (rendre malléable).</t>
  </si>
  <si>
    <t>Saillie osseuse située de chaque côté de la cheville du pied.</t>
  </si>
  <si>
    <t>Sorte d'ancien jeu populaire ou référence à la célèbre bataille du XVIIIe siècle.</t>
  </si>
  <si>
    <t>Impôt extraordinaire et impopulaire sous l'Ancien Régime ; ou concussion financière.</t>
  </si>
  <si>
    <t>Titre burlesque et ridicule inventé par Molière dans Le Bourgeois gentilhomme.</t>
  </si>
  <si>
    <t>Qui a la forme arrondie d'un mamelon ou d'un sein (en anatomie ou minéralogie).</t>
  </si>
  <si>
    <t>Partie d'un outil ; ou canal maritime étroit séparant deux terres.</t>
  </si>
  <si>
    <t>Tunique courte portée autrefois par les laquais ou les soldats d'infanterie.</t>
  </si>
  <si>
    <t>École de chant religieux attachée à une cathédrale formant les enfants de chœur (maîtrise).</t>
  </si>
  <si>
    <t>L'art de dresser et de monter les chevaux ; ou lieu où l'on pratique l'équitation.</t>
  </si>
  <si>
    <t>Marchand ou colporteur ambulant en vieux français médiéval.</t>
  </si>
  <si>
    <t>Ancienne petite mesure de poids pour les pierres précieuses en Orient.</t>
  </si>
  <si>
    <t>Machine de guerre médiévale, sorte de catapulte servant à jeter de lourdes pierres contre les remparts.</t>
  </si>
  <si>
    <t>Forêt côtière tropicale impénétrable de palétuviers dont les racines échasses plongent dans la vase marine.</t>
  </si>
  <si>
    <t>Obsession maladive, habitude bizarre ou trouble psychiatrique caractérisé par l'agitation.</t>
  </si>
  <si>
    <t>Plante d'Afrique occidentale fournissant des graines épicées et piquantes (la graine de paradis).</t>
  </si>
  <si>
    <t>Sorte de grand filet de pêche ou de nasse fixe.</t>
  </si>
  <si>
    <t>Anneau métallique en forme de U fermé par un axe amovible, très utilisé en marine pour l'amarrage.</t>
  </si>
  <si>
    <t>Écharpe de soie portée au bras gauche par le prêtre lors de la messe traditionnelle ; ou détachement de légionnaires romains.</t>
  </si>
  <si>
    <t>Pièce de cuir ou de tissu épais protégeant la main des artisans (cordonniers, paveurs) ou des cuisiniers.</t>
  </si>
  <si>
    <t>Statuette articulée de peintre ; ou grand panier d'osier servant au transport des marchandises autrefois.</t>
  </si>
  <si>
    <t>Ancienne mesure foncière agricole comprenant une habitation et la terre nécessaire pour nourrir une famille paysanne au Moyen Âge.</t>
  </si>
  <si>
    <t>Religieux ou gardien attaché à la résidence d'une église ou d'un monastère autrefois.</t>
  </si>
  <si>
    <t>Court manteau de femme sans manches ; ou lourd panneau de bois mobile protégeant les assiégeants.</t>
  </si>
  <si>
    <t>Petit manteau court ou coiffure de drap portée par les femmes autrefois.</t>
  </si>
  <si>
    <t>Voile de dentelle noire ou blanche couvrant la tête et les épaules, traditionnel chez les femmes espagnoles.</t>
  </si>
  <si>
    <t>Petite machine de guerre antique, sorte d'arbalète de poing manœuvrée à la main.</t>
  </si>
  <si>
    <t>Esclave libéré légalement de sa condition par son maître (affranchi, ayant reçu la manumission).</t>
  </si>
  <si>
    <t>Haut magistrat romain chargé de jeter la pièce de tissu (la mappa) donnant le signal de départ des courses au cirque.</t>
  </si>
  <si>
    <t>Marchand de chevaux expert, souvent accusé d'user de ruses pour masquer les défauts des bêtes.</t>
  </si>
  <si>
    <t>Liqueur douce et transparente fabriquée à partir d'une variété de cerises acides (les marasques).</t>
  </si>
  <si>
    <t>Vol de fruits, de légumes ou de volailles commis dans les champs ou les fermes par des soldats ou des rôdeurs.</t>
  </si>
  <si>
    <t>Ouvrier spécialisé dans l'entretien des marais salants autrefois.</t>
  </si>
  <si>
    <t>Propriété des feuilles de certains arbres (comme le chêne) qui se dessèchent en automne mais restent fixées aux branches jusqu'au printemps.</t>
  </si>
  <si>
    <t>Escabeau basse pour monter en voiture ; ou cordage tendu sous une vergue permettant aux marins de se tenir debout.</t>
  </si>
  <si>
    <t>Ancien droit féodal perçu sur les récoltes au mois de mars.</t>
  </si>
  <si>
    <t>Sorte de filets de pêche ou de nasses utilisés pour la capture des poissons de rivière.</t>
  </si>
  <si>
    <t>Salaire payé à un marin pour la durée totale d'une campagne de pêche ou d'un voyage.</t>
  </si>
  <si>
    <t>Qui navigue ou travaille en mer en suivant le rythme des marées.</t>
  </si>
  <si>
    <t>Perle fine (en grec et vieux français poétique) ; ou minéral du groupe des micas.</t>
  </si>
  <si>
    <t>Qui produit ou contient des perles fines (ex : l'huître margaritifère).</t>
  </si>
  <si>
    <t>Petit fagot de menu bois très serré servant à allumer le feu.</t>
  </si>
  <si>
    <t>Pousser son cri caractéristique, en parlant de la caille.</t>
  </si>
  <si>
    <t>Boue liquide, gâchis de terre humide ; par extension, une situation confuse et embarrassante.</t>
  </si>
  <si>
    <t>Mâchoire, visage ou bouche de manière familière (utilisé dans "casser la margoulette").</t>
  </si>
  <si>
    <t>Sorte de petite perle de verre ou de colifichet autrefois.</t>
  </si>
  <si>
    <t>Fleur des prés ; ou lourd palan de marine servant à démultiplier les forces sur les cordages.</t>
  </si>
  <si>
    <t>Membre du conseil de fabrique laïc chargé d'administrer les biens d'une paroisse chrétienne.</t>
  </si>
  <si>
    <t>Chaland ou bateau à fond ouvrant servant à transporter et rejeter en mer la vase draguée dans les ports.</t>
  </si>
  <si>
    <t>Petit bras de fleuve ou marais temporaire alimenté par les pluies tropicales en Afrique.</t>
  </si>
  <si>
    <t>Ancienne boussole primitive de poche utilisée par les marins au Moyen Âge.</t>
  </si>
  <si>
    <t>Petite voiture hippomobile légère à deux roues suspendue, ouverte ou bâchée.</t>
  </si>
  <si>
    <t>Personne maligne, futée qui cherche à faire le fier ; à l'origine, une petite statue de la Vierge.</t>
  </si>
  <si>
    <t>Femme laide, mal bâtie, grossière et malpropre (en référence à la servante de l'auberge dans Don Quichotte).</t>
  </si>
  <si>
    <t>Bordure intérieure surélevée d'une assiette ; ou gaze de fil de soie légère ornée de points.</t>
  </si>
  <si>
    <t>Arbres de haute futaie réservés qu'il était interdit de couper pour la beauté d'un domaine seigneurial.</t>
  </si>
  <si>
    <t>Qui a la blancheur éclatante, la froideur ou la texture lisse et majestueuse du marbre.</t>
  </si>
  <si>
    <t>Petite figurine ou chenet de fer sculpté de forme grotesque ; ou petit garçon espiègle.</t>
  </si>
  <si>
    <t>Différence de hauteur d'eau entre la marée haute et la marée basse en un lieu donné.</t>
  </si>
  <si>
    <t>Monter très haut en parlant de la mer lors des grandes marées ; ou amender une terre avec de la marne.</t>
  </si>
  <si>
    <t>Droit des paysans de prendre du bois dans la forêt pour la construction de leurs maisons.</t>
  </si>
  <si>
    <t>Oiseau échassier de petite taille vivant caché dans les roseaux des marais (la marouette).</t>
  </si>
  <si>
    <t>Forte colle épaisse faite de résine et d'huile servant à fixer des toiles peintes sur un mur ; ou un rustre.</t>
  </si>
  <si>
    <t>Grand auvent vitré placé au-dessus de la porte d'entrée d'un édifice ; ou bague ornée d'un grand chaton ovale.</t>
  </si>
  <si>
    <t>Sorte de grand coutelas ou de sabre d'abattage utilisé autrefois.</t>
  </si>
  <si>
    <t>Affliction profonde, tristesse ou vif regret en vieux français médiéval.</t>
  </si>
  <si>
    <t>Variété de saule des zones humides dont les rameaux servent à faire des paniers (le saule marsault).</t>
  </si>
  <si>
    <t>Ancienne grande barque de charge vénitienne utilisée pour le commerce en mer Adriatique.</t>
  </si>
  <si>
    <t>Mammifère marin cétacé proche du dauphin ; ou nom familier donné aux soldats de l'infanterie de marine.</t>
  </si>
  <si>
    <t>Variété de lis sauvage des montagnes à fleurs rouges ou violettes dont les pétales sont recourbés (le lis martagon).</t>
  </si>
  <si>
    <t>Vanne de bois ou petite écluse servant à régler l'irrigation des canaux dans les prairies du Midi.</t>
  </si>
  <si>
    <t>Oiseau migrateur très rapide aux ailes en faux ; ou lourd marteau de forge actionné par un moulin ; ou fouet d'écolier.</t>
  </si>
  <si>
    <t>Vague soudaine et haute provoquée par la marée montante qui remonte le cours de certains fleuves encaissés.</t>
  </si>
  <si>
    <t>Ornement sculpté représentant un visage humain ou grotesque placé sur la clé de voûte d'une arche ou d'une fontaine.</t>
  </si>
  <si>
    <t>Masse de métal superflue ajoutée au sommet d'un moule de fonderie pour assurer le remplissage complet lors de la coulée.</t>
  </si>
  <si>
    <t>Pâtisserie fine faite de pâte d'amandes écrasées, de sucre et de blanc d'œuf (le marzipan).</t>
  </si>
  <si>
    <t>Nom antique de la ville de Marseille (fondée par les Phocéens).</t>
  </si>
  <si>
    <t>Marchand de vin ou patron d'un petit estaminet populaire (argot parisien).</t>
  </si>
  <si>
    <t>Personnage de comédie espagnol fanfaron, vantard et lâche, fier de faux exploits (utilisé dans "faire le matamore").</t>
  </si>
  <si>
    <t>Danseurs espagnols qui exécutaient une danse de combat comique et rythmée armés d'épées de bois.</t>
  </si>
  <si>
    <t>Amas compact de minerai métallique partiellement fondu en métallurgie ancienne.</t>
  </si>
  <si>
    <t>Nom populaire traditionnel donné autrefois aux marins de la Marine nationale.</t>
  </si>
  <si>
    <t>Homme rusé, malin et adroit qui sait cacher ses intentions sous des dehors simples (un fin matois).</t>
  </si>
  <si>
    <t>Flacon de verre à long col utilisé par les alchimistes pour la distillation ; ou grosse flèche d'arbalète à tête plate.</t>
  </si>
  <si>
    <t>Petit oiseau passereau des rivages côtiers de la famille des chevaliers.</t>
  </si>
  <si>
    <t>Marchandise de mauvaise qualité ou friperie sans valeur en vieux français.</t>
  </si>
  <si>
    <t>Monstre, spectre ou diable en vieux français médiéval.</t>
  </si>
  <si>
    <t>Qui manque totalement de pitié, cruel et impitoyable en vieux français.</t>
  </si>
  <si>
    <t>Oiseau passereau migrateur proche de la grive (la grive mauvis).</t>
  </si>
  <si>
    <t>Courte sentence morale exprimant une vérité générale de conduite (ex : les Maximes de La Rochefoucauld).</t>
  </si>
  <si>
    <t>Mauvais petit cheval faible et sans force ; par extension, une personne maladroite ou médiocre à un jeu.</t>
  </si>
  <si>
    <t>Le milieu ou la partie centrale d'une chose en vieux français.</t>
  </si>
  <si>
    <t>Malheur, accident fâcheux ou mauvaise fortune au Moyen Âge (qui a donné le mot mépris/méprise).</t>
  </si>
  <si>
    <t>Jeune fille, servante ou jeune femme en vieux français médiéval.</t>
  </si>
  <si>
    <t>Arriver mal, tourner au malheur pour quelqu'un en vieux français (verbe défectif).</t>
  </si>
  <si>
    <t>Le mercredi de la semaine sainte dans le calendrier liturgique traditionnel.</t>
  </si>
  <si>
    <t>Qui est situé exactement au milieu ou au centre d'une structure (en anatomie ou linguistique).</t>
  </si>
  <si>
    <t>Repas copieux pris au milieu de la nuit, juste après minuit, après la fin d'un bal ou d'un office religieux.</t>
  </si>
  <si>
    <t>Mauvais médecin, charlatan ignorant qui exerce la médecine sans talent ni diplôme.</t>
  </si>
  <si>
    <t>Relatif aux Mèdes ou à la Perse antique (ex : les guerres médiques opposant les Grecs aux Perses).</t>
  </si>
  <si>
    <t>Qui appartient, se rapporte ou est de la nature de la moelle des os ou de la moelle épinière.</t>
  </si>
  <si>
    <t>Qui contient de la moelle ou présente une texture moelleuse et spongieuse.</t>
  </si>
  <si>
    <t>Erreurs, méprises ou fautes de coupe dans le travail des draps ou du bois.</t>
  </si>
  <si>
    <t>Unité de mesure astronomique valant un million de mètres.</t>
  </si>
  <si>
    <t>Qui présente une pigmentation noire ou sombre anormale de la peau ou des tissus (mélanisme).</t>
  </si>
  <si>
    <t>Petit poisson de mer argenté ressemblant à la sardine ou à l'anchois.</t>
  </si>
  <si>
    <t>Divinité marine de la mythologie grecque, protectrice des marins et des ports.</t>
  </si>
  <si>
    <t>Terre ou argile blanche originaire de l'île de Milos utilisée par les peintres de l'Antiquité.</t>
  </si>
  <si>
    <t>Plante herbeuse des prairies à petites fleurs jaunes ou blanches très odorantes et mellifères.</t>
  </si>
  <si>
    <t>Chant religieux ou office sacré exécuté en musique.</t>
  </si>
  <si>
    <t>Qui coule comme le miel ; par extension, des paroles d'une douceur excessive, sucrée et hypocrite.</t>
  </si>
  <si>
    <t>Fée mythologique du Moyen Âge condamnée à se transformer en serpent de la ceinture aux pieds chaque samedi.</t>
  </si>
  <si>
    <t>Bacchante furieuse et en transe qui célébrait le culte de Bacchus dans l'Antiquité.</t>
  </si>
  <si>
    <t>Traverse de pierre verticale ou horizontale qui divise l'ouverture d'une fenêtre en plusieurs compartiments (architecture).</t>
  </si>
  <si>
    <t>Musicien, poète et chanteur ambulant attaché à la cour d'un seigneur au Moyen Âge.</t>
  </si>
  <si>
    <t>Musicien de village qui jouait du violon ou de la flûte lors des fêtes et des noces populaires.</t>
  </si>
  <si>
    <t>L'ensemble des serviteurs ou de la suite entourant un grand seigneur (variante de mesnie).</t>
  </si>
  <si>
    <t>Petit domaine rural ou habitation à la campagne (synonyme de maisnil).</t>
  </si>
  <si>
    <t>Jeune noble attaché spécialement à la personne du Dauphin (le fils du roi) pour lui servir de compagnon.</t>
  </si>
  <si>
    <t>Recueil, calendrier ecclésiastique de l'Église d'Orient contenant la vie des saints ordonnée par mois.</t>
  </si>
  <si>
    <t>Revenus ecclésiastiques d'une abbaye ou d'un évêché destinés à la subsistance du prélat (mense épiscopale).</t>
  </si>
  <si>
    <t>Clé de voûte saillante ou console sculptée ornant le sommet d'une arche.</t>
  </si>
  <si>
    <t>Ensemble des petits détails ; ou petit bétail (moutons, chèvres) par opposition au gros bétail.</t>
  </si>
  <si>
    <t>Menu bois, petites branches de fagot ; ou très petit plomb de chasse pour les petits oiseaux.</t>
  </si>
  <si>
    <t>Exhalaison de gaz toxiques, fétides et dangereux s'échappant de la terre ou des matières en décomposition.</t>
  </si>
  <si>
    <t>Grande étendue d'eau salée ; ou ancienne mesure de superficie ou de capacité.</t>
  </si>
  <si>
    <t>Ouvrière ou inspectrice chargée de vérifier les marques et les mesures autrefois.</t>
  </si>
  <si>
    <t>Marchand ambulant malhonnête qui suit les armées en campagne pour exploiter les soldats ; par extension, un commerçant cupide.</t>
  </si>
  <si>
    <t>Célèbre géographe et cartographe du XVIe siècle (inventeur de la projection de Mercator).</t>
  </si>
  <si>
    <t>Discours solennel de reproche prononcé par le procureur devant les magistrats ; ou hausse du prix des grains.</t>
  </si>
  <si>
    <t>Terme argotique ou satirique ancien pour désigner une chose de peu de valeur ou méprisable.</t>
  </si>
  <si>
    <t>Le tout premier jus qui s'écoule naturellement des raisins empilés dans le pressoir avant tout pressage.</t>
  </si>
  <si>
    <t>Jeton de métal ou de plomb servant de bon d'échange ou de marque de présence pour les ecclésiastiques au Moyen Âge.</t>
  </si>
  <si>
    <t>Figure de style consistant à analyser ou énumérer en détail les différentes parties d'un tout.</t>
  </si>
  <si>
    <t>Lourd outil de bûcheron associant une hache d'un côté et un coin de fer de l'autre pour fendre les gros troncs.</t>
  </si>
  <si>
    <t>Planches de bois de chêne fendues de premier choix utilisées exclusivement par les tonneliers pour fabriquer les tonneaux.</t>
  </si>
  <si>
    <t>Sorte de grande pièce de tissu ou de voile grossière autrefois.</t>
  </si>
  <si>
    <t>État d'inconfort, de malaise physique ou de souffrance légère en vieux français.</t>
  </si>
  <si>
    <t>Écrit transmis ; ou messager, envoyé officiel chargé de porter une parole au Moyen Âge.</t>
  </si>
  <si>
    <t>Garde champêtre temporaire recruté autrefois par la commune pour surveiller les récoltes et les vignes jusqu'aux vendanges.</t>
  </si>
  <si>
    <t>L'époque de la moisson ou de la récolte des céréales en vieux français régional.</t>
  </si>
  <si>
    <t>Erreur de chronologie consistant à placer un événement à une date postérieure à sa date réelle (anachronisme).</t>
  </si>
  <si>
    <t>Jeu de mots consistant à changer une seule lettre d'un mot pour en former un nouveau (ex : table / sable).</t>
  </si>
  <si>
    <t>Figure consistant à exprimer la cause par la conséquence, ou inversement (ex : il a vécu pour il est mort).</t>
  </si>
  <si>
    <t>Traduction littérale, mot à mot, d'un texte écrit dans une autre langue (opposée à la paraphrase).</t>
  </si>
  <si>
    <t>Traducteur qui réalise une métaphrase (traduction mot à mot).</t>
  </si>
  <si>
    <t>Modification de l'orthographe ou de la prononciation normale d'un mot par ajout, suppression ou interversion de lettres.</t>
  </si>
  <si>
    <t>Ancien arpenteur ou géomètre chargé de mesurer les terres dans l'Antiquité romaine.</t>
  </si>
  <si>
    <t>Interversion accidentelle ou historique de deux lettres ou syllabes à l'intérieur d'un mot (ex : formage devenu fromage).</t>
  </si>
  <si>
    <t>Mélange de deux céréales (généralement du blé et du seigle) cultivées et moulues ensemble pour faire du pain.</t>
  </si>
  <si>
    <t>Doctrine philosophique religieuse selon laquelle l'âme humaine migre après la mort dans un autre corps humain ou animal (réincarnation).</t>
  </si>
  <si>
    <t>Divination ancienne consistant à lire l'avenir dans les phénomènes météo (éclairs, tonnerre, comètes).</t>
  </si>
  <si>
    <t>Qui revient ou se produit chaque jour à la même heure, en parlant d'un accès de fièvre (terme médical ancien).</t>
  </si>
  <si>
    <t>Ouvrière ou tisseuse travaillant sur un métier à tisser autrefois.</t>
  </si>
  <si>
    <t>Coutume de la Renaissance consistant à traduire son nom de famille en langue grecque ou latine (ex : Boulanger devenant Melanchthon).</t>
  </si>
  <si>
    <t>Figure consistant à remplacer un mot par un autre lié par un rapport logique (ex : boire un verre pour le liquide).</t>
  </si>
  <si>
    <t>Grand tas de foin arrondi dressé dans un champ après la récolte (grosse meule).</t>
  </si>
  <si>
    <t>Personne qui provoque des troubles, des séditions ou des émeutes en vieux français.</t>
  </si>
  <si>
    <t>Plat de petits amuse-bouches variés traditionnels servis en Orient et en Méditerranée (mezzé).</t>
  </si>
  <si>
    <t>Grand arbre des régions méditerranéennes au bois très flexible recherché pour la fabrication des fouets et cravaches.</t>
  </si>
  <si>
    <t>Trouble visuel neurologique faisant apparaître les objets environnants beaucoup plus petits qu'ils ne le sont en réalité.</t>
  </si>
  <si>
    <t>Traiter quelqu'un (surtout un enfant) avec une tendresse excessive, le choyer, le dorloter et le flatter.</t>
  </si>
  <si>
    <t>Période de mille ans ; ou partisan de la doctrine du millénarisme.</t>
  </si>
  <si>
    <t>Période de mille ans de paix et de bonheur prophétisée dans les textes sacrés.</t>
  </si>
  <si>
    <t>Personne extrêmement riche qui possède des milliers de sous ou de rentes en vieux français.</t>
  </si>
  <si>
    <t>Borne de pierre dressée le long des voies romaines tous les mille pas (environ 1481 mètres) pour indiquer les distances.</t>
  </si>
  <si>
    <t>Titre donné aux grands seigneurs anglais ; ou ancienne voiture hippomobile fermée à quatre roues.</t>
  </si>
  <si>
    <t>Variété de canard plongeur sauvage d'Europe au dos gris et tête rousse (le canard milouin).</t>
  </si>
  <si>
    <t>Rédiger la toute première ébauche originale (la minute) d'un acte officiel ou notarié.</t>
  </si>
  <si>
    <t>Corps de bandits de grand chemin ou de soldats partisans légers opérant dans les Pyrénées au XVIIe siècle.</t>
  </si>
  <si>
    <t>Ancien nom populaire donné aux pèlerins qui se rendaient au mont Saint-Michel au Moyen Âge.</t>
  </si>
  <si>
    <t>Ancien mot de vieux français pour désigner un miroir ou une surface réfléchissante.</t>
  </si>
  <si>
    <t>Se dit du pelage ou du plumage d'un animal présentant des taches brillantes en forme de miroirs.</t>
  </si>
  <si>
    <t>Jeune homme élégant, vaniteux, fier de sa tenue et qui cherche à briller en société de manière ridicule.</t>
  </si>
  <si>
    <t>Gladiateur romain armé d'un bouclier rectangulaire, d'un glaive et d'un casque surmonté d'un poisson (combattant le rétiaire).</t>
  </si>
  <si>
    <t>Surface réfléchissante ; ou lourd panneau de bois mobile protégeant les mineurs ou soldats.</t>
  </si>
  <si>
    <t>Vertu qui pousse au pardon ; ou petite console sculptée sous le siège pliable des stalles d'églises pour s'appuyer assis-debout.</t>
  </si>
  <si>
    <t>Sentiment d'aversion, de dégoût ou de haine irrationnelle envers les enfants.</t>
  </si>
  <si>
    <t>Projectile autopropulsé ; ou arme de jet projetée à la main dans l'Antiquité.</t>
  </si>
  <si>
    <t>Petit garçon espiègle, éveillé ou nigaud en vieux français familier.</t>
  </si>
  <si>
    <t>Ancien magistrat ou officier municipal dans certaines régions de France.</t>
  </si>
  <si>
    <t>Peur panique ou situation confuse de manière très familière et régionale.</t>
  </si>
  <si>
    <t>Le milieu, le centre exact d'une ligne, d'une pièce ou d'une route (vieux français encore usité au Canada).</t>
  </si>
  <si>
    <t>Petite ouverture pratiquée dans le four pour surveiller la cuisson.</t>
  </si>
  <si>
    <t>Qui a la propriété d'adoucir, d'atténuer la rigueur ou la douleur d'une chose.</t>
  </si>
  <si>
    <t>Se dit d'un métal (comme la fonte) rendu plus doux et malléable par un procédé spécial.</t>
  </si>
  <si>
    <t>Sorte de grande mitaine de laine ou de fourrure couvrant le bras et la main sans séparer les doigts.</t>
  </si>
  <si>
    <t>Solution tiède, sans effet réel, qui ne fait ni bien ni mal (utilisé dans "c'est du miton-mitaine").</t>
  </si>
  <si>
    <t>Gros gant ou mitaine de protection rustique en vieux français.</t>
  </si>
  <si>
    <t>Proportion, agencement et profil de l'ensemble des moulures de la façade d'un bâtiment (architecture).</t>
  </si>
  <si>
    <t>Petit bloc sculpté en console soutenant une corniche ou un avant-toit (architecture classique).</t>
  </si>
  <si>
    <t>Expression latine signifiant "manière de faire", procédé d'exécution d'une tâche.</t>
  </si>
  <si>
    <t>Ouvrier maçon spécialisé dans la pose et l'ajustement des moellons (pierres de construction brutes).</t>
  </si>
  <si>
    <t>Grand tas ou meule de céréales ou de foin dressé à la campagne (variante de meule).</t>
  </si>
  <si>
    <t>Religieux ; ou appareil de chauffage en bois muni d'un récipient de braises pour chauffer le lit autrefois.</t>
  </si>
  <si>
    <t>Étoffe de soie dont la surface présente des reflets changeants et ondulés en forme de vagues.</t>
  </si>
  <si>
    <t>Les divinités du destin (les Parques) qui filent et coupent le fil de la vie dans la mythologie grecque.</t>
  </si>
  <si>
    <t>Grosse grappe de raisin cueillie avec son rameau de vigne pour être conservée fraîche tout l'hiver.</t>
  </si>
  <si>
    <t>Vaste jetée en maçonnerie robuste construite à l'entrée d'un port pour le protéger de la violence des vagues.</t>
  </si>
  <si>
    <t>Terre marécageuse, boueuse ; ou meule de pierre tendre ; ou relatif à l'œuvre dramatique de Molière.</t>
  </si>
  <si>
    <t>Plante magique mythologique offerte par Mercure à Ulysse pour le protéger des sortilèges de la magicienne Circé.</t>
  </si>
  <si>
    <t>Terme collectif méprisant donné autrefois à l'ensemble des moines et des religieux.</t>
  </si>
  <si>
    <t>Fleur qui ne possède qu'une seule étamine mâle (en botanique).</t>
  </si>
  <si>
    <t>Qui n'a qu'une seule oreille, ou animal né avec une seule oreille en vieux français.</t>
  </si>
  <si>
    <t>Petite colline de sable isolée formée par le vent ou les alluvions.</t>
  </si>
  <si>
    <t>Avertissement public solennel fait par l'autorité ecclésiastique avant d'infliger une sanction.</t>
  </si>
  <si>
    <t>Chant ou morceau de musique exécuté par une seule voix soliste, sans accompagnement harmonieux.</t>
  </si>
  <si>
    <t>Combat singulier, duel à mort d'homme à homme (vieux français grec).</t>
  </si>
  <si>
    <t>Poème ou ouvrage littéraire constitué d'un seul et unique vers.</t>
  </si>
  <si>
    <t>Embarcation ou pirogue creusée dans un seul et unique tronc d'arbre massif.</t>
  </si>
  <si>
    <t>Titre honorifique abrégé de "Monsieur" en vieux français.</t>
  </si>
  <si>
    <t>Récipient ou ostensoir précieux transparent destiné à exposer l'hostie sacrée à la vénération (religion).</t>
  </si>
  <si>
    <t>Amas de pierres élevé pour marquer un chemin de pèlerinage ; ou cri de guerre des rois de France (Montjoie Saint-Denis !).</t>
  </si>
  <si>
    <t>Sorte de pinces en fer servant à serrer le nez d'un cheval difficile pour le maintenir immobile (tord-nez).</t>
  </si>
  <si>
    <t>Pièce de fer plate et articulée fixée sur un coffre qui vient se rabattre sur le crampon du cadenas pour le fermer.</t>
  </si>
  <si>
    <t>Qui a la propriété de chasser ou de guérir la maladie.</t>
  </si>
  <si>
    <t>Sorte de grande pince de bois ou de fer servant à maintenir une pièce serrée dans un étau de forgeron.</t>
  </si>
  <si>
    <t>Substance chimique (comme l'alun) servant à fixer solidement la teinture sur un tissu.</t>
  </si>
  <si>
    <t>Ancienne exclamation de juron familier marquant le dépit (utilisé dans "à la mordienne").</t>
  </si>
  <si>
    <t>Se dit d'un cheval dont la robe est d'un noir jais brillant et absolu.</t>
  </si>
  <si>
    <t>Fil de métal rugueux et coupant qui se forme sur le tranchant d'une lame de couteau lors de l'aiguisage.</t>
  </si>
  <si>
    <t>Réprimander, gronder sévèrement quelqu'un en lui faisant la leçon pour corriger ses mœurs.</t>
  </si>
  <si>
    <t>Variété de canard plongeur sauvage ; ou variété de raisin noir ; ou émeraude brute de qualité inférieure.</t>
  </si>
  <si>
    <t>Casque de fer léger à bords relevés en pointe à l'avant et à l'arrière, porté par les soldats au XVIe siècle.</t>
  </si>
  <si>
    <t>Sagesse apparente qui cache une folie réelle, ou folie savante (concept de Rabelais).</t>
  </si>
  <si>
    <t>Petit poème médiéval lyrique construit sur deux rimes alternées avec un refrain régulier.</t>
  </si>
  <si>
    <t>Petit poème médiéval lyrique construit sur deux rimes alternées s'accompagnant d'un refrain régulier.</t>
  </si>
  <si>
    <t>Ancienne arme d'hast médiévale, lourd coutelas fixé au bout d'un long manche pour percer les armures.</t>
  </si>
  <si>
    <t>Version latine officielle de la Bible traduite par Saint Jérôme au IVe siècle.</t>
  </si>
  <si>
    <t>Plante ou remède propre à guérir, cicatriser les plaies et les blessures de la peau.</t>
  </si>
  <si>
    <t>Visage congestionné, rouge, gonflé ou bouffi par l'effet d'une maladie ou d'une émotion.</t>
  </si>
  <si>
    <t>Présents ou cadeaux offerts aux hôtes de passage dans l'Antiquité grecque.</t>
  </si>
  <si>
    <t>Pratique religieuse ascétique consistant à ne se nourrir que d'aliments secs jadis.</t>
  </si>
  <si>
    <t>Pratique religieuse ascétique consistant à ne se nourrir que d'aliments secs et crus jadis.</t>
  </si>
  <si>
    <t>Plante parfaitement adaptée aux milieux arides et désertiques (comme le cactus).</t>
  </si>
  <si>
    <t>Personne qui adore les statues ou les idoles sculptées en bois comme des divinités.</t>
  </si>
  <si>
    <t>Nom méridional traditionnel donné au chêne vert des régions méditerranéennes.</t>
  </si>
  <si>
    <t>Embarcation légère, longue et étroite propulsée à l'aviron ou à la voile.</t>
  </si>
  <si>
    <t>Se dit d'un cheval ou d'un chien dont la robe est d'une couleur totalement unie, sans aucun poil blanc.</t>
  </si>
  <si>
    <t>Fanatisme politique ou religieux rigide et violent (en référence aux Zélotes juifs antiques).</t>
  </si>
  <si>
    <t>Figure consistant à adjoindre à un seul mot deux compléments de sens différents (ex : il prit son chapeau et la porte).</t>
  </si>
  <si>
    <t>D'une couleur violette rougeâtre ou pourpre violacé tirant sur le rouge.</t>
  </si>
  <si>
    <t>Critique cruel, amoral et malveillant qui s'attaque aux œuvres d'art par jalousie (Antiquité).</t>
  </si>
  <si>
    <t>Jouet optique cylindrique précurseur du cinéma créant l'illusion du mouvement par la rotation de dessins.</t>
  </si>
  <si>
    <t>Terrain ou droit de faire paître le bétail (pâturage).</t>
  </si>
  <si>
    <t>Homme grossier, paysan ou rustre en vieux français péjoratif.</t>
  </si>
  <si>
    <t>Paix ou accord en vieux français (du latin pax).</t>
  </si>
  <si>
    <t>Période de gel ou de froid intense à la campagne.</t>
  </si>
  <si>
    <t>Petit cheval magique très rapide des légendes médiévales.</t>
  </si>
  <si>
    <t>Grand récipient ou creuset utilisé par les verriers.</t>
  </si>
  <si>
    <t>Titre suprême donné au Grand Sultan ottoman ou au Shah de Perse.</t>
  </si>
  <si>
    <t>Action lâche, poltronnerie ou paresse de poltron (vieux français).</t>
  </si>
  <si>
    <t>Ouvrier chargé de manipuler ou de stocker la paille.</t>
  </si>
  <si>
    <t>Petites paillettes d'or trouvées dans le sable des rivières.</t>
  </si>
  <si>
    <t>Motif de blason en forme de Y (héraldique).</t>
  </si>
  <si>
    <t>Grande marmite ou chaudron de cuivre dans le Midi.</t>
  </si>
  <si>
    <t>Coup de rame simultané de tous les rameurs d'une galère.</t>
  </si>
  <si>
    <t>Habitation préhistorique construite sur des pilotis au-dessus de l'eau.</t>
  </si>
  <si>
    <t>Sorte de grand filet ou ligne de pêche de fond.</t>
  </si>
  <si>
    <t>L'ensemble des rames (avirons) d'une galère antique.</t>
  </si>
  <si>
    <t>Riche tissu de coton indien imprimé de motifs d'arbres ou de fleurs.</t>
  </si>
  <si>
    <t>Pièce de bois arquée portée sur les épaules pour transporter deux seaux.</t>
  </si>
  <si>
    <t>Longue ligne de pêche de fond garnie de nombreux hameçons (palangre).</t>
  </si>
  <si>
    <t>Palissade fortifiée faite de troncs d'arbres enfoncés dans le sol.</t>
  </si>
  <si>
    <t>Partie plate d'un aviron ou d'une hélice ; ou petite écluse de moulin.</t>
  </si>
  <si>
    <t>Ancienne petite barque de charge ou de transport plate.</t>
  </si>
  <si>
    <t>Outil en bois servant à lisser ou assouplir les peaux chez les peaussiers.</t>
  </si>
  <si>
    <t>Sorte de projectile ou d'arme de jet antique.</t>
  </si>
  <si>
    <t>Lieu public antique dédié à l'entraînement à la lutte et à la gymnastique.</t>
  </si>
  <si>
    <t>Enfoncer des pieux ou des pilotis dans un sol mou pour le fortifier.</t>
  </si>
  <si>
    <t>Ancien droit ou taxe perçue sur le déchargement des marchandises.</t>
  </si>
  <si>
    <t>Petit cordage ou filin de marine.</t>
  </si>
  <si>
    <t>Écharpe de laine blanche ornée de croix noires réservée au pape et aux archevêques.</t>
  </si>
  <si>
    <t>Qui appartient ou se rapporte à la paume de la main.</t>
  </si>
  <si>
    <t>Petite plante ou algue microscopique des eaux douces.</t>
  </si>
  <si>
    <t>Qui porte des motifs ou des ornements en forme de palmes.</t>
  </si>
  <si>
    <t>Relatif à la palombe (le pigeon sauvage) ; ou couleur bleu-gris.</t>
  </si>
  <si>
    <t>Qui dévore ou mange tout (synonyme de omnivore).</t>
  </si>
  <si>
    <t>Soupe faite de pain bouilli dans de l'eau ou du lait ; par extension, la misère noire.</t>
  </si>
  <si>
    <t>Pain bénit ou image sacrée de la Vierge dans l'Église orthodoxe.</t>
  </si>
  <si>
    <t>Cheval dont les pieds sont tournés vers l'extérieur (cagneux inversé).</t>
  </si>
  <si>
    <t>Grandes fêtes religieuses et sportives célébrées à Athènes en l'honneur de la déesse Athéna.</t>
  </si>
  <si>
    <t>Couronne ou guirlande sculptée faite de toute sorte de fleurs et de fruits.</t>
  </si>
  <si>
    <t>Ancien registre ou charte officielle contenant plusieurs titres de propriété.</t>
  </si>
  <si>
    <t>Sport de combat antique combinant la lutte et la boxe, où presque tous les coups étaient permis.</t>
  </si>
  <si>
    <t>Athlète pratiquant le pancrace dans l'Antiquité.</t>
  </si>
  <si>
    <t>Remède universel imaginaire (synonyme de panacée).</t>
  </si>
  <si>
    <t>Épidémie qui s'étend à la quasi-totalité de la population d'un continent ou du globe.</t>
  </si>
  <si>
    <t>Instrument de musique ancien proche du luth ; ou nom populaire donné autrefois aux gendarmes.</t>
  </si>
  <si>
    <t>Soldat d'infanterie légère croate réputé pour sa férocité au XVIIIe siècle ; par extension, un homme brutal.</t>
  </si>
  <si>
    <t>Sorte d'éolienne antique dont l'axe de rotation est vertical.</t>
  </si>
  <si>
    <t>Contenu d'un panier plein.</t>
  </si>
  <si>
    <t>Inflorescence en grappe composée et ramifiée (comme l'inflorescence de l'avoine).</t>
  </si>
  <si>
    <t>Brique ou pierre posée horizontalement, sa face la plus longue formant le parement du mur.</t>
  </si>
  <si>
    <t>Partie métallique d'une clé coupée en crans qui actionne le mécanisme de la serrure.</t>
  </si>
  <si>
    <t>Sorte de petite couverture ou de pièce de drap rustique autrefois.</t>
  </si>
  <si>
    <t>Plaque métallique officielle marquant l'étude d'un officier public (notaire, huissier).</t>
  </si>
  <si>
    <t>Serpillière ou morceau de tissu servant à laver le sol (régionalisme de Suisse et de Savoie).</t>
  </si>
  <si>
    <t>Le premier estomac des ruminants (le rumen) ; ou le ventre volumineux de manière familière.</t>
  </si>
  <si>
    <t>La pleine lune dans son éclat total (terme littéraire ou astronomique ancien).</t>
  </si>
  <si>
    <t>Pièce de l'armure de fer protégeant le ventre et l'estomac du guerrier.</t>
  </si>
  <si>
    <t>Théorie scientifique hypothétique selon laquelle la vie sur Terre proviendrait de germes venus de l'espace.</t>
  </si>
  <si>
    <t>Sorte de grands filets ou de nasses de pêche utilisés autrefois.</t>
  </si>
  <si>
    <t>Grand filet de chasse vertical servant à capturer les oiseaux au vol (notamment les pigeons).</t>
  </si>
  <si>
    <t>Statue ou divinité réunissant les attributs de tous les dieux à la fois.</t>
  </si>
  <si>
    <t>Grand filet vertical pour la capture des oiseaux (synonyme de pantène).</t>
  </si>
  <si>
    <t>Maladie des oiseaux de proie caractérisée par une respiration difficile et haletante (fauconnerie).</t>
  </si>
  <si>
    <t>Oiseau marin ou animal qui vit exclusivement en haute mer.</t>
  </si>
  <si>
    <t>Qui se nourrit indistinctement de toute sorte d'aliments (omnivore absolu).</t>
  </si>
  <si>
    <t>Gros cordage solide servant à maintenir la mâture ou les agrès d'un navire.</t>
  </si>
  <si>
    <t>Poème de forme fixe d'origine malaise où le deuxième et le quatrième vers de chaque strophe deviennent le premier et le troisième de la suivante.</t>
  </si>
  <si>
    <t>Sorte de petit ouvrier ou de serviteur dans les salines autrefois.</t>
  </si>
  <si>
    <t>Couleur bleu-vert changeante et éclatante rappelant le plumage du paon.</t>
  </si>
  <si>
    <t>Mot de vieux français pour désigner la peur.</t>
  </si>
  <si>
    <t>Sorte de bouillie de farine ou de soupe rustique autrefois.</t>
  </si>
  <si>
    <t>Plante appartenant à la famille du pavot et du coquelicot.</t>
  </si>
  <si>
    <t>Personne hypocrite qui affecte une fausse piété ou une fausse douceur pour tromper.</t>
  </si>
  <si>
    <t>Motif de blason formé de petites écailles arrondies imbriquées simulant des plumes (héraldique).</t>
  </si>
  <si>
    <t>Petit écrit, vieux papier ou document sans grande importance de manière familière.</t>
  </si>
  <si>
    <t>Terrain ou champ planté de pavots autrefois.</t>
  </si>
  <si>
    <t>Caresse légère et taquine faite sur la peau (familier).</t>
  </si>
  <si>
    <t>Pâturage communal ou terrain herbeux réservé au bétail à la campagne.</t>
  </si>
  <si>
    <t>Partie centrale de la comédie grecque antique où le chœur s'adressait directement au public en brisant l'illusion.</t>
  </si>
  <si>
    <t>Erreur de chronologie consistant à situer un fait à une date beaucoup plus tardive qu'elle ne l'est.</t>
  </si>
  <si>
    <t>Sorte de filet de pêche ou de nasse utilisé autrefois.</t>
  </si>
  <si>
    <t>Allée ou galerie de promenade couverte dans les monuments antiques.</t>
  </si>
  <si>
    <t>Ajout d'une lettre ou d'un son non historique à la toute fin d'un mot (ex : jusque devenu jusques).</t>
  </si>
  <si>
    <t>Comparer une chose à un modèle de perfection pour l'égaler (vieux français).</t>
  </si>
  <si>
    <t>Jeu de mots ou altération de texte fondée sur le changement de quelques lettres.</t>
  </si>
  <si>
    <t>Petit cadeau ou gratification financière donnée en remerciement d'un service en Espagne/vieux français.</t>
  </si>
  <si>
    <t>Commencer à souffler et façonner la bulle de verre fondu au bout de la canne (verrerie).</t>
  </si>
  <si>
    <t>Aller de long en large ou flâner en vieux français.</t>
  </si>
  <si>
    <t>Suppléments ou compléments ajoutés à la fin d'un grand ouvrage d'histoire ou de la Bible.</t>
  </si>
  <si>
    <t>Figure consistant à déclarer que l'on ne va pas parler d'une chose... tout en la disant clairement.</t>
  </si>
  <si>
    <t>Raisonnement faux commis de bonne foi, sans intention de tromper (opposé au sophisme).</t>
  </si>
  <si>
    <t>La cinquième corde de la lyre dans la musique de la Grèce antique.</t>
  </si>
  <si>
    <t>Constellation ou étoile qui se lève en même temps qu'un signe du zodiaque (astronomie antique).</t>
  </si>
  <si>
    <t>Note de musique aiguë dans la gamme de la Grèce antique.</t>
  </si>
  <si>
    <t>Garçon d'honneur ou compagnon chargé d'accompagner le marié lors des noces antiques.</t>
  </si>
  <si>
    <t>Table de cuivre ou calendrier antique gravé indiquant les changements de saison et les astres.</t>
  </si>
  <si>
    <t>Développement libre, long et explicatif des termes d'un texte court.</t>
  </si>
  <si>
    <t>Le jour du Vendredi saint, veille de la Pâque, dans la liturgie chrétienne et juive.</t>
  </si>
  <si>
    <t>Peau de panthère ou de léopard portée comme vêtement par les prêtres égyptiens ou les héros antiques.</t>
  </si>
  <si>
    <t>Vaincre, détruire ou défaire totalement un ennemi au Moyen Âge (vieux français).</t>
  </si>
  <si>
    <t>Rencontre désagréable de deux sons identiques ou de deux syllabes semblables dans une phrase.</t>
  </si>
  <si>
    <t>Divinité secondaire associée au culte d'un dieu principal dans l'Antiquité.</t>
  </si>
  <si>
    <t>Médicament ou élixir destiné à calmer, apaiser la douleur (ex : l'élixir parégorique).</t>
  </si>
  <si>
    <t>Figure de style combinant l'omission volontaire et l'explication de texte.</t>
  </si>
  <si>
    <t>Insertion d'une phrase explicative ayant un sens complet au milieu d'une autre phrase.</t>
  </si>
  <si>
    <t>Vers poétique court utilisé dans les chants et maximes de l'Antiquité.</t>
  </si>
  <si>
    <t>Écrivain spécialisé dans la collecte et l'étude des proverbes et des maximes populaires.</t>
  </si>
  <si>
    <t>Discours moral d'exhortation, de conseils vertueux et d'encouragement à la vertu.</t>
  </si>
  <si>
    <t>L'ensemble des parents par le sang, de la famille ou de la lignée d'une personne.</t>
  </si>
  <si>
    <t>Avis officiel rédigé par des experts ou des commerçants concernant les usages du commerce (droit).</t>
  </si>
  <si>
    <t>Ornement accessoire ou ouvrage secondaire ajouté à une œuvre principale.</t>
  </si>
  <si>
    <t>Ancienne pièce de monnaie frappée à Paris au Moyen Âge (variante de parisis).</t>
  </si>
  <si>
    <t>Petite plante sauvage des vieux murs (l'herbe aux vitres) jadis utilisée pour nettoyer le verre.</t>
  </si>
  <si>
    <t>Variété de lichen des rochers ou des écorces d'arbres servant à fabriquer des teintures.</t>
  </si>
  <si>
    <t>Qui appartient ou se rapporte à la paroisse de l'église (synonyme de paroissial).</t>
  </si>
  <si>
    <t>Figure consistant à rapprocher deux mots aux sonorités très proches mais de sens différents (ex : traducteur / traître).</t>
  </si>
  <si>
    <t>Ouvriers chargés de parer, lisser ou finir les pièces d'étoffe ou les peaux autrefois.</t>
  </si>
  <si>
    <t>Mot dont la prononciation et l'orthographe sont très proches d'un autre (ex : collision / collusion).</t>
  </si>
  <si>
    <t>Substance ou apprêt servant à lisser et finir les draps de laine autrefois.</t>
  </si>
  <si>
    <t>Mot dont l'accent tonique est placé sur l'avant-dernière syllabe (courant en italien).</t>
  </si>
  <si>
    <t>Nom familier et moqueur donné autrefois par les catholiques aux protestants (calvinistes).</t>
  </si>
  <si>
    <t>Sorte de grande pièce de tissu ou de doublure de vêtement autrefois.</t>
  </si>
  <si>
    <t>Partage, division d'un bien ou d'une terre en vieux français.</t>
  </si>
  <si>
    <t>Fête ou célébration dédiée aux jeunes filles vierges dans la Grèce antique.</t>
  </si>
  <si>
    <t>Nom antique poétique donné à la ville de Naples (en référence à la sirène Parthénope).</t>
  </si>
  <si>
    <t>Partage ou division d'un héritage au Moyen Âge (vieux français).</t>
  </si>
  <si>
    <t>Plante qui produit de toutes petites fleurs (en botanique).</t>
  </si>
  <si>
    <t>Extrêmement petit, minuscule au plus haut point (terme familier badin).</t>
  </si>
  <si>
    <t>Jeune enfant en bas âge dans le vocabulaire des écoles ou des institutions autrefois.</t>
  </si>
  <si>
    <t>La toute première machine à calculer mécanique inventée par Blaise Pascal au XVIIe siècle.</t>
  </si>
  <si>
    <t>L'époque du printemps ou du renouveau de la nature en vieux français médiéval.</t>
  </si>
  <si>
    <t>Petit escalier étroit dissimulé dans l'épaisseur du mur d'une fortification médiévale.</t>
  </si>
  <si>
    <t>Terrain herbeux ou pâturage (synonyme de pâquier).</t>
  </si>
  <si>
    <t>Pamphlet satirique court, ou personne bouffonne et moqueuse (qui a donné le mot pasquinade).</t>
  </si>
  <si>
    <t>Sorte d'ancien projectile ou de pièce d'artillerie légère.</t>
  </si>
  <si>
    <t>Raisins secs séchés au soleil sur des claies dans le Midi (variante de passerilles).</t>
  </si>
  <si>
    <t>Ancienne danse espagnole lente et rythmée construite sur une basse continue.</t>
  </si>
  <si>
    <t>Pièce surélevée de l'armure de fer protégeant l'épaule et le cou des coups de lance.</t>
  </si>
  <si>
    <t>L'art et le commerce des cordons, des franges, des tresses et des rubans d'ornement pour les vêtements.</t>
  </si>
  <si>
    <t>Clef maîtresse ouvrant toutes les serrures ; ou grande scie à deux manches manœuvrée par deux bûcherons.</t>
  </si>
  <si>
    <t>Raisin séché au soleil pour concentrer le sucre avant le pressage (vin de paille/passerillage).</t>
  </si>
  <si>
    <t>Couleur d'un violet très foncé tirant sur le noir.</t>
  </si>
  <si>
    <t>Effort de rame exceptionnel et rapide pour augmenter la vitesse d'une galère.</t>
  </si>
  <si>
    <t>Mot latin signifiant "ici et là, de tous côtés" (indique qu'une idée se retrouve partout dans un livre).</t>
  </si>
  <si>
    <t>Sorte de grand couteau de combat ou de dague médiévale.</t>
  </si>
  <si>
    <t>Grand égouttoir, passoire rustique ou rigole d'évacuation en vieux français.</t>
  </si>
  <si>
    <t>Ancienne charrette publique inconfortable et lente ; ou petit navire de douane surveillant les estuaires.</t>
  </si>
  <si>
    <t>Confondre, stupéfier ou maudire quelqu'un de manière familière (utilisé dans "que le diable t'en patafiole !").</t>
  </si>
  <si>
    <t>Grand tumulte, bruit confus ou sottise dite pour s'amuser autrefois.</t>
  </si>
  <si>
    <t>Homme flatteur, doucereux et rusé qui cherche à duper son monde (en référence à la farce de Maître Pathelin).</t>
  </si>
  <si>
    <t>Artisan qui fabriquait les grains de chapelets (les patenôtres) et les rosaires autrefois.</t>
  </si>
  <si>
    <t>Qualité morale ; ou petit instrument de bois ou de métal utilisé par les soldats pour nettoyer les boutons d'uniforme.</t>
  </si>
  <si>
    <t>Terrain inculte, friche herbeuse sauvage servant de pauvre pâturage pour les bêtes.</t>
  </si>
  <si>
    <t>Grande main lourde et maladroite ; ou coup donné sur la main des écoliers (familier).</t>
  </si>
  <si>
    <t>Intrique confuse, complot ou tripotage d'affaires privées de manière familière.</t>
  </si>
  <si>
    <t>Étude historique et théologique de la vie, des œuvres et des doctrines des Pères de l'Église.</t>
  </si>
  <si>
    <t>Dès le point du jour, au tout premier matin (expression familière ancienne, variante de patron-minet).</t>
  </si>
  <si>
    <t>Personne hypocrite, doucereuse, qui flatte pour tromper sous des dehors inoffensifs.</t>
  </si>
  <si>
    <t>Plante herbeuse des prairies, excellente pour la nourriture du bétail.</t>
  </si>
  <si>
    <t>Sorte de machine mécanique ou de levier de levage de charge autrefois.</t>
  </si>
  <si>
    <t>Taxe annuelle sous l'Ancien Régime permettant aux magistrats de rendre leur charge héréditaire.</t>
  </si>
  <si>
    <t>Variété d'orge de printemps à deux rangs de grains ; ou pièce de cuir protégeant la paume du cordier.</t>
  </si>
  <si>
    <t>Action de gueux, friponnerie ou comportement méprisable en vieux français.</t>
  </si>
  <si>
    <t>Soldat chargé de porter les grands boucliers (les pavois) pour protéger les archers.</t>
  </si>
  <si>
    <t>Danse de cour majestueuse, lente et solennelle à la mode au XVIe siècle.</t>
  </si>
  <si>
    <t>Toile ou bande de tissu tendue le long du pavois d'un navire pour masquer les mouvements des soldats.</t>
  </si>
  <si>
    <t>Grand bouclier médiéval oblong protégeant le corps entier ; ou ensemble des drapeaux ornant un navire de fête.</t>
  </si>
  <si>
    <t>Grand chaudron de fer utilisé dans les anciennes salines pour faire évaporer l'eau.</t>
  </si>
  <si>
    <t>Le plafond ou le plancher amovible en bois placé au fond de la cale d'une embarcation.</t>
  </si>
  <si>
    <t>Chant de victoire, hymne d'action de grâce solennel dédié au dieu Apollon dans l'Antiquité grecque.</t>
  </si>
  <si>
    <t>Sorte de lit misérable, paillasse ; ou état de ruine (utilisé dans "envoyer au peautre", c'est-à-dire détruire).</t>
  </si>
  <si>
    <t>Qui est sujet à commettre des fautes ou des péchés (en théologie, opposé à impeccable).</t>
  </si>
  <si>
    <t>Petit péché, faute insignifiante de manière familière (du latin peccatum).</t>
  </si>
  <si>
    <t>Mot latin signifiant "j'ai péché" (avouer sa faute, utilisé dans "faire son peccavi").</t>
  </si>
  <si>
    <t>Femme sotte, prétentieuse, bête et bavarde.</t>
  </si>
  <si>
    <t>Le pédoncule ou la petite tige d'un fruit (comme la queue d'une cerise ou d'une poire) dans le Midi.</t>
  </si>
  <si>
    <t>Femme sotte, impertinente et précieuse ridicule (synonyme de pécore).</t>
  </si>
  <si>
    <t>Vol, détournement de fonds publics commis par un fonctionnaire ou un comptable de l'État (droit).</t>
  </si>
  <si>
    <t>Argent liquide, fortune matérielle (vieux français familier qui a donné le mot pécuniaire).</t>
  </si>
  <si>
    <t>Bain de pieds médical ou hygiénique ; ou bassin destiné au lavage des pieds à l'entrée des piscines.</t>
  </si>
  <si>
    <t>Maître chargé d'enseigner la gymnastique et les exercices physiques aux jeunes garçons dans la Grèce antique.</t>
  </si>
  <si>
    <t>Divination ancienne consistant à lire l'avenir dans le mouvement des sources d'eau claire.</t>
  </si>
  <si>
    <t>Chaudron ou lieu où l'on faisait fondre la poix et le goudron pour calfater les navires.</t>
  </si>
  <si>
    <t>Qui vit, se produit ou se développe en haute mer, loin du fond et des côtes (zoologie/maritime).</t>
  </si>
  <si>
    <t>Membre d'un peuple mythologique très ancien réputé occuper la Grèce avant l'arrivée des Grecs.</t>
  </si>
  <si>
    <t>Battre, donner des coups de poing violents ou étriller quelqu'un en vieux français familier.</t>
  </si>
  <si>
    <t>Petite plaque de plomb ou morceau de feutre goudronné servant à boucher une voie d'eau sur la coque d'un navire.</t>
  </si>
  <si>
    <t>Ouvrier maçon chargé de manipuler la pelle pour faire le mortier autrefois.</t>
  </si>
  <si>
    <t>Qui présente une transparence parfaite, laisse passer la lumière (en biologie).</t>
  </si>
  <si>
    <t>Qui favorise la formation ou le développement de la boue ou de la vase.</t>
  </si>
  <si>
    <t>Enveloppe verte et herbeuse de certains fruits (comme le brou de la noix) ; ou pelote en vieux français.</t>
  </si>
  <si>
    <t>Monument mégalithique préhistorique formé d'une seule pierre dressée (synonyme de menhir).</t>
  </si>
  <si>
    <t>Troupe de mendiants ou ensemble de loques et chiffons de tissu en vieux français méprisant.</t>
  </si>
  <si>
    <t>Vieil homme rusé ou libertin de manière familière (vieux penard) ; ou faux moine.</t>
  </si>
  <si>
    <t>Petit couteau rustique ou canif de poche autrefois.</t>
  </si>
  <si>
    <t>Divinités romaines protectrices de l'intérieur de la maison (utilisé dans l'expression "regagner ses pénates").</t>
  </si>
  <si>
    <t>Petite pente ou inclinaison légère d'un terrain.</t>
  </si>
  <si>
    <t>Artisan fabriquant des paniers ou des corbeilles rustiques.</t>
  </si>
  <si>
    <t>Coquin, fripon qui mériterait d'être pendu au gibet de manière familière.</t>
  </si>
  <si>
    <t>Bijou ou morceau de cristal taillé suspendu au bas d'un lustre ou d'une boucle d'oreille.</t>
  </si>
  <si>
    <t>Petits ornements ou breloques suspendus qui s'agitent.</t>
  </si>
  <si>
    <t>Petite tige de fer ou balancier suspendu dans un mécanisme d'horlogerie.</t>
  </si>
  <si>
    <t>Sorte de petit bonnet ou de coiffe de laine autrefois.</t>
  </si>
  <si>
    <t>Personne qui regrette ses péchés et s'impose une punition religieuse.</t>
  </si>
  <si>
    <t>Travail supplémentaire long, ennuyeux et fastidieux donné en punition à un écolier.</t>
  </si>
  <si>
    <t>Ornement de tissu ou rabat fixé au col des ecclésiastiques autrefois.</t>
  </si>
  <si>
    <t>Épreuve sportive de l'Antiquité comprenant cinq exercices (course, saut, javelot, disque et lutte).</t>
  </si>
  <si>
    <t>Grande galère de guerre antique dotée de cinq rangs de rameurs ou de cinq rameurs par rame.</t>
  </si>
  <si>
    <t>Grand manteau de laine court et imperméable, muni d'un capuchon, porté par les Romains en voyage.</t>
  </si>
  <si>
    <t>Qui est situé juste avant le dernier élément d'une liste ou d'un mot (l'avant-dernière syllabe).</t>
  </si>
  <si>
    <t>Petite embarcation à rames et cabine légère traditionnelle de la mer Adriatique et de Venise.</t>
  </si>
  <si>
    <t>Tunique longue en lin drapée portée par les femmes dans l'Antiquité ; ou genre cinématographique historique.</t>
  </si>
  <si>
    <t>Citoyen civil, par opposition aux militaires dans le langage des soldats (argot ancien).</t>
  </si>
  <si>
    <t>Étoffe de coton blanche très fine, serrée, lisse et d'une grande durabilité.</t>
  </si>
  <si>
    <t>Le petit de la perdrix ; ou jeune voleur débutant dans l'argot des policiers autrefois.</t>
  </si>
  <si>
    <t>Dans la Rome antique, citoyen étranger libre résidant sur le territoire de l'Empire sans avoir la citoyenneté romaine.</t>
  </si>
  <si>
    <t>Section ou passage choisi de la Bible extrait pour être lu publiquement lors de la messe.</t>
  </si>
  <si>
    <t>Espace ou galerie de promenade étroite entourant les colonnes d'un temple antique.</t>
  </si>
  <si>
    <t>Temple antique dont la cellule sacrée est entièrement entourée d'une rangée de colonnes isolées.</t>
  </si>
  <si>
    <t>Bracelet d'ornement précieux porté par les femmes autour de la cheville dans l'Antiquité grecque.</t>
  </si>
  <si>
    <t>Figure de style consistant à ajouter des mots superflus qui n'apportent rien au sens (ex : je l'ai vu de mes yeux).</t>
  </si>
  <si>
    <t>Mouvement de contraction musculaire automatique et ondulé des parois du tube digestif pour faire avancer les aliments.</t>
  </si>
  <si>
    <t>Petit outil ou axe de fer utilisé en mécanique horlogère ancienne.</t>
  </si>
  <si>
    <t>Jeune fille sotte, bavarde, impertinente et écervelée (familier).</t>
  </si>
  <si>
    <t>Grand manche de fouet flexible en bois de micocoulier fabriqué autrefois à Perpignan.</t>
  </si>
  <si>
    <t>Personnage de juge ridicule qui cherche à tout régler de manière maladroite (en référence à Rabelais/La Fontaine).</t>
  </si>
  <si>
    <t>Oiseau ; ou mât et voile carrée situés au-dessus du hunier au sommet de la mâture d'un voilier.</t>
  </si>
  <si>
    <t>D'une couleur bleu foncé tirant légèrement sur le vert ou le gris (ex : des yeux pers).</t>
  </si>
  <si>
    <t>Ancienne liqueur douce parfumée avec les amandes concassées des noyaux de pêches.</t>
  </si>
  <si>
    <t>Obstination volontaire, ténacité extrême et persévérance opiniâtre dans une action.</t>
  </si>
  <si>
    <t>Ouverture étroite, trou pratiqué dans un mur ; ou passage maritime resserré entre deux îles ou la côte.</t>
  </si>
  <si>
    <t>Ancienne arme d'hast, longue lance munie d'un fer large en forme de croissant à sa base porté par les gardes.</t>
  </si>
  <si>
    <t>Sorte de grande hache ou de coutelas lourd utilisé par les charpentiers de marine.</t>
  </si>
  <si>
    <t>Chapeau de feutre rond à larges bords porté par les voyageurs grecs dans l'Antiquité (attribut du dieu Mercure).</t>
  </si>
  <si>
    <t>Assemblée, maison ou groupe où règne la confusion la plus totale, le désordre et l'indiscipline (chacun s'y croit le maître).</t>
  </si>
  <si>
    <t>Petite veste de femme de nuit courte et bouffante par-derrière portée au XVIIIe siècle.</t>
  </si>
  <si>
    <t>Petite affaire confuse, dispute mineure ou objet de peu de valeur en vieux français régional.</t>
  </si>
  <si>
    <t>Fumer ou priser du tabac (terme de vieux français utilisé au XVIIe siècle, le tabac étant appelé pétun).</t>
  </si>
  <si>
    <t>Grand papillon de nuit aux ailes étalées et de couleurs ternes.</t>
  </si>
  <si>
    <t>Plaques de métal précieux gravées portées sur la cuirasse des soldats romains en guise de décorations militaires.</t>
  </si>
  <si>
    <t>Petit phare côtier ou lanterne fixée à l'arrière d'un bateau de pêche nocturne pour attirer les poissons.</t>
  </si>
  <si>
    <t>Nom poétique de la Lune personnifiée dans la mythologie antique (sœur de Phébus, le Soleil).</t>
  </si>
  <si>
    <t>L'art de collectionner, d'étudier et de classer les timbres-poste et les documents postaux.</t>
  </si>
  <si>
    <t>Discours violent, pamphlet sévère et critique mordante lancé contre une personne (en référence aux discours de Démosthène contre Philippe de Macédoine).</t>
  </si>
  <si>
    <t>Amour marqué et instinctif des parents pour leurs enfants ou leur descendance.</t>
  </si>
  <si>
    <t>Partie de la linguistique qui étudie les sons et les phonèmes d'une langue dans leur fonction.</t>
  </si>
  <si>
    <t>Sensation lumineuse en forme de taches ou d'étincelles perçue les yeux fermés suite à une pression sur le globe oculaire.</t>
  </si>
  <si>
    <t>Petite boîte de cuir contenant des textes de la Loi que les Juifs s'attachent au bras et au front ; ou bulle de texte en bande dessinée.</t>
  </si>
  <si>
    <t>Variété de roche calcaire schisteuse feuilletée se divisant en plaques minces.</t>
  </si>
  <si>
    <t>Disposition méthodique des feuilles sur la tige d'une plante (en botanique).</t>
  </si>
  <si>
    <t>Petite corne ou sifflet de cuivre utilisé par les chasseurs ou les bergers (Midi/Ouest).</t>
  </si>
  <si>
    <t>Petite pièce métallique servant d'arrêt ou de loquet dans un mécanisme de serrure.</t>
  </si>
  <si>
    <t>Ration d'avoine donnée à manger à un cheval ou une bête de somme.</t>
  </si>
  <si>
    <t>Sorte de petit récipient ou auget de bois rustique autrefois.</t>
  </si>
  <si>
    <t>Petit socle de forme ronde ou carrée destiné à soutenir un buste ou une petite statue décorative.</t>
  </si>
  <si>
    <t>Gratter, ajuster ou polir une pièce mécanique avec précision autrefois.</t>
  </si>
  <si>
    <t>Longue perche de bois munie d'une fourche utilisée par les bateliers du Marais poitevin pour pousser les barques.</t>
  </si>
  <si>
    <t>Gros pieu de bois enfoncé verticalement dans un sol mou pour servir de fondation à un bâtiment (pilotis).</t>
  </si>
  <si>
    <t>Habiller ou parer quelqu'un avec un soin minutieux, excessif et coquet en vieux français.</t>
  </si>
  <si>
    <t>Femme coquette, précieuse, affectée et ridicule dans ses manières autrefois.</t>
  </si>
  <si>
    <t>Homme avare, ladre, qui thésaurise son argent et économise jusqu'au moindre centime.</t>
  </si>
  <si>
    <t>Écrivain ou orateur qui s'exprime dans un style d'une grandiloquence excessive, obscure et prétentieuse (imitant Pindare).</t>
  </si>
  <si>
    <t>Ancien navire de charge de Méditerranée à trois mâts, à poupe étroite et voiles latines.</t>
  </si>
  <si>
    <t>L'huître perlière des mers tropicales, recherchée pour sa nacre splendide (nacre pintadine).</t>
  </si>
  <si>
    <t>Marqué de taches ou de rayures de couleurs variées en vieux français (bigarré).</t>
  </si>
  <si>
    <t>Habillé ou coiffé avec un soin minutieux et une coquetterie exagérée en vieux français.</t>
  </si>
  <si>
    <t>La plus petite variété de chauve-souris commune d'Europe.</t>
  </si>
  <si>
    <t>Qui a la forme parfaite d'une poire (en anatomie ou botanique).</t>
  </si>
  <si>
    <t>Sorte de petit bateau de charge ou de déchargement utilisé dans les ports autrefois.</t>
  </si>
  <si>
    <t>Personne avare, grincheuse, d'humeur aigre et rabat-joie de manière familière.</t>
  </si>
  <si>
    <t>Ancienne pièce de monnaie en or espagnole ; ou ancienne arme à feu de poing (pistolet).</t>
  </si>
  <si>
    <t>Soldat d'infanterie ou paysan grossier au Moyen Âge en vieux français.</t>
  </si>
  <si>
    <t>Trouble neurologique ou comportemental qui guérit par la seule suggestion ou persuasion (hystérie).</t>
  </si>
  <si>
    <t>Bavarder longuement de choses futiles, raconter des commérages entre voisins (régionalisme/Canada).</t>
  </si>
  <si>
    <t>Avocat ou plaideur en vieux français juridique.</t>
  </si>
  <si>
    <t>Gifle violente ou coup plat donné sur la joue ou la tête en vieux français familier.</t>
  </si>
  <si>
    <t>Terrain plat, banc de sable horizontal ou rocher plat dans le lit d'une rivière ou en forêt.</t>
  </si>
  <si>
    <t>Petit accessoire de bois, d'os ou d'ivoire servant à pincer les cordes d'une lyre ou d'une guitare (médiator).</t>
  </si>
  <si>
    <t>Désir insatiable de posséder toujours plus que les autres, cupidité égoïste (en philosophie).</t>
  </si>
  <si>
    <t>Enclos fait de branches entrelacées (placées) délimitant un domaine au Moyen Âge (fréquent en toponymie).</t>
  </si>
  <si>
    <t>Pli d'un cordage solide ou d'un filet de pêche en marine.</t>
  </si>
  <si>
    <t>Homme avare qui se plaint sans cesse de misère tout en accumulant des richesses.</t>
  </si>
  <si>
    <t>Promesse jurée, garantie légale ou caution au Moyen Âge (vieux français).</t>
  </si>
  <si>
    <t>Branche d'osier ou de saule flexible servant de lien pour attacher la vigne ou les fagots.</t>
  </si>
  <si>
    <t>Mélange de poils d'animaux et de goudron servant autrefois à calfater la coque des navires en bois.</t>
  </si>
  <si>
    <t>Lourde boule de plomb fixée au bout d'un bâton ou d'une arme médiévale (fléau).</t>
  </si>
  <si>
    <t>Argot moderne simulant le bruit sourd d'un objet qui tombe dans l'eau ou s'enfonce.</t>
  </si>
  <si>
    <t>Sorte de grand plumeau ou d'ornement de plumes autrefois.</t>
  </si>
  <si>
    <t>Bouquet de plumes servant d'ornement sur un casque ou un chapeau ; ou petit balai à épousseter.</t>
  </si>
  <si>
    <t>Officier de la cour impériale romaine chargé de verser le vin dans la coupe de l'empereur (échanson).</t>
  </si>
  <si>
    <t>Personne indifférente, désabusée, qui se soucie de tout avec un détachement dédaigneux.</t>
  </si>
  <si>
    <t>Discours, traité littéraire ou étude historique concernant la barbe et ses usages.</t>
  </si>
  <si>
    <t>L'art de se raser la barbe soi-même ou de tailler la barbe.</t>
  </si>
  <si>
    <t>Combattant courageux armé d'un poignard au Moyen Âge (vieux français).</t>
  </si>
  <si>
    <t>Ancien voilier de Méditerranée à trois mâts portant des voiles carrées et latines, très rapide.</t>
  </si>
  <si>
    <t>Petit rongeur des forêts boréales doté d'une membrane lui permettant de planer (l'écureuil volant).</t>
  </si>
  <si>
    <t>Personne qui prépare ou se nourrit principalement de polenta de maïs autrefois.</t>
  </si>
  <si>
    <t>L'art militaire de mener le siège ou la défense des villes fortifiées et des châteaux forts.</t>
  </si>
  <si>
    <t>Soif excessive, intense et maladive poussant à boire de grandes quantités de liquide (terme médical).</t>
  </si>
  <si>
    <t>Système de gouvernement par conseils de ministres associé mis en place sous la Régence en France.</t>
  </si>
  <si>
    <t>Caractère d'une langue dont les mots combinent de nombreux éléments pour former des phrases complexes (linguistique).</t>
  </si>
  <si>
    <t>D'une couleur rouge vif et éclatant (comme le coquelicot) ; ou petit pont à une seule arche.</t>
  </si>
  <si>
    <t>Mince fil de fer transversal utilisé dans le moule à papier pour fabriquer le papier vergeur.</t>
  </si>
  <si>
    <t>Étoffe de laine et de soie fine, aujourd'hui en coton robuste (popeline).</t>
  </si>
  <si>
    <t>Cabaret ou taverne de bas étage dans l'Antiquité romaine.</t>
  </si>
  <si>
    <t>Qui appartient ou se rapporte à l'arrière du genou (le creux poplité).</t>
  </si>
  <si>
    <t>Lancer une boule de pétanque de manière à ce qu'elle retombe directement sur le sol sans rouler.</t>
  </si>
  <si>
    <t>Céramique fine et translucide ; ou mollusque marin à coquille lisse et luisante (le cyprée).</t>
  </si>
  <si>
    <t>Action de tendre, de présenter les objets sacrés au candidat lors de l'ordination (religion).</t>
  </si>
  <si>
    <t>Religieux ou chantre chargé de porter le grand bâton (le bourdon) lors des processions.</t>
  </si>
  <si>
    <t>Homme dont le métier consistait à porter de lourds fardeaux ou bagages à l'épaule autrefois.</t>
  </si>
  <si>
    <t>Terme ancien pour désigner un habitant ou originaire du Portugal (Portugais).</t>
  </si>
  <si>
    <t>Variété de marbre noir très précieux veiné de lignes d'un jaune d'or éclatant.</t>
  </si>
  <si>
    <t>Sorte de petit ouvrier ou de portier dans les salines autrefois.</t>
  </si>
  <si>
    <t>Ancienne carte maritime indiquant les ports, les côtes et les lignes de vent pour la navigation.</t>
  </si>
  <si>
    <t>Station de relais pour les chevaux ; ou petite bille de plomb servant de projectile pour la chasse.</t>
  </si>
  <si>
    <t>Conducteur des chevaux d'une voiture de poste ou d'une diligence.</t>
  </si>
  <si>
    <t>Description géographique ou étude scientifique détaillée des fleuves et des rivières.</t>
  </si>
  <si>
    <t>Sorte de petites menottes de fer ou de cuir serrant les pouces des prisonniers autrefois.</t>
  </si>
  <si>
    <t>Reproches violents et injures lancés contre quelqu'un (utilisé dans "chanter les pouilles").</t>
  </si>
  <si>
    <t>Chaussure médiévale à longue pointe effilée et relevée, très à la mode au XIVe siècle.</t>
  </si>
  <si>
    <t>Boîte à poudre ou poire à poudre fine servant à amorcer les armes à feu autrefois.</t>
  </si>
  <si>
    <t>Cordon de galets ou banc de sable formé à l'embouchure d'un fleuve par les courants marins.</t>
  </si>
  <si>
    <t>Enceinte, espace de terre ou domaine entourant une habitation seigneuriale au Moyen Âge.</t>
  </si>
  <si>
    <t>Longue gaffe en bois servant à pousser et diriger les bateaux sur les canaux ou marais.</t>
  </si>
  <si>
    <t>Agent de police subalterne chargé d'arrêter les vagabonds autrefois (argot ancien).</t>
  </si>
  <si>
    <t>Sorte de petite table ou de tréteau rustique en menuiserie ancienne.</t>
  </si>
  <si>
    <t>Gardien ou préposé à la surveillance des portes de la ville autrefois.</t>
  </si>
  <si>
    <t>Poutre principale ou solive robuste soutenant un plancher en charpenterie ancienne.</t>
  </si>
  <si>
    <t>Petites prairies ou pâturages herbeux à la campagne (vieux français).</t>
  </si>
  <si>
    <t>De couleur vert clair, semblable à la couleur du poireau ou de l'émeraude terne.</t>
  </si>
  <si>
    <t>Petite pince fine de laboratoire ou de bijoutier pour manipuler les petits objets.</t>
  </si>
  <si>
    <t>Avantage légal permettant à un héritier de prélever une part avant le partage de la succession (droit).</t>
  </si>
  <si>
    <t>Partie inférieure d'un retable d'autel peinte ou sculptée, servant de socle au tableau principal.</t>
  </si>
  <si>
    <t>Qui appartient ou se rapporte aux fonds de terre ou aux domaines ruraux (ex : une taxe prédiale).</t>
  </si>
  <si>
    <t>Action de la grâce divine qui pousse et guide la volonté humaine à agir (en théologie).</t>
  </si>
  <si>
    <t>L'heure du repas de midi ou de la sieste à la campagne en vieux français.</t>
  </si>
  <si>
    <t>Pouvoir excessif, domination abusive ou arrogance d'une autorité supérieure.</t>
  </si>
  <si>
    <t>Mouton élevé dans les pâturages côtiers régulièrement inondés par la mer, doté d'une viande savoureuse.</t>
  </si>
  <si>
    <t>Tribunal de justice royal d'appel de rang inférieur sous l'Ancien Régime.</t>
  </si>
  <si>
    <t>Pension ecclésiastique ou bénéfice accordé à un prêtre sans charge de curé autrefois.</t>
  </si>
  <si>
    <t>Manquement grave d'un fonctionnaire ou d'un juge à ses devoirs par intérêt ou corruption.</t>
  </si>
  <si>
    <t>Petit prince d'un territoire minuscule ou sans importance, de manière péjorative.</t>
  </si>
  <si>
    <t>Action de capturer ; ou prise de tabac (poudre fine à priser par le nez).</t>
  </si>
  <si>
    <t>Qui appartient à l'état d'origine, ancien, primitif ou initial (terme littéraire).</t>
  </si>
  <si>
    <t>Familiarité excessive, liberté de langage ou geste hardi qui manque de respect.</t>
  </si>
  <si>
    <t>Expression latine signifiant "pour et contre", peser le pour et le contre d'une question.</t>
  </si>
  <si>
    <t>Qui fait preuve d'une insolence effrontée, d'une audace impudente et provocatrice.</t>
  </si>
  <si>
    <t>Remettre systématiquement les décisions ou les actions au lendemain (variante de procrastination).</t>
  </si>
  <si>
    <t>Méthode d'exécution d'une tâche ; ou comportement poli et honnête envers quelqu'un (avoir des procédés).</t>
  </si>
  <si>
    <t>L'enceinte fortifiée d'une ville ou les faubourgs entourant un château fort autrefois.</t>
  </si>
  <si>
    <t>Grande hauteur de taille d'une personne ou élévation d'un arbre (terme littéraire).</t>
  </si>
  <si>
    <t>Qui est incliné vers l'avant (en anatomie ou médecine).</t>
  </si>
  <si>
    <t>Trahison noire, lâche et perfide envers sa patrie ou son souverain (terme littéraire).</t>
  </si>
  <si>
    <t>Signe avant-coureur, symptôme léger annonçant le début d'une maladie ; ou ouvrage d'introduction.</t>
  </si>
  <si>
    <t>Préface, court discours préliminaire placé au tout début d'un livre (variante de proème).</t>
  </si>
  <si>
    <t>Formule de félicitation ou de souhait de bienvenue en latin ecclésiastique.</t>
  </si>
  <si>
    <t>Qui est répandu avec une abondance excessive, surabondant ou prodigue jusqu'à l'excès.</t>
  </si>
  <si>
    <t>Nom poétique ou mythologique donné à l'hirondelle en référence au mythe de Procné.</t>
  </si>
  <si>
    <t>Action de prononcer ou de chanter des sons allongés dans la musique médiévale.</t>
  </si>
  <si>
    <t>Figure consistant à réfuter d'avance une objection possible de son adversaire.</t>
  </si>
  <si>
    <t>Qui forme une toute petite saillie ou une bosse légère (en botanique/zoologie).</t>
  </si>
  <si>
    <t>Manuel, recueil ou abrégé de consultation rapide contenant des informations pratiques.</t>
  </si>
  <si>
    <t>Vestibule ou espace situé juste devant l'entrée de la cellule sacrée d'un temple antique.</t>
  </si>
  <si>
    <t>Mot dont l'accent tonique est placé sur l'antépénultième syllabe (la troisième en partant de la fin).</t>
  </si>
  <si>
    <t>Enseignement préparatoire et d'introduction nécessaire pour entreprendre des études supérieures.</t>
  </si>
  <si>
    <t>Destiné à attirer la faveur divine, à apaiser la colère de Dieu (ex : un sacrifice propitiatoire).</t>
  </si>
  <si>
    <t>Entrée monumentale fortifiée ornée de colonnes menant à un sanctuaire ou espace sacré antique (ex : les Propylées d'Athènes).</t>
  </si>
  <si>
    <t>Nouveau converti à une foi religieuse, un parti politique ou une doctrine.</t>
  </si>
  <si>
    <t>Figure de style consistant à faire parler un être inanimé, un mort ou une abstraction.</t>
  </si>
  <si>
    <t>Première partie d'un poème ou d'une pièce de théâtre antique exposant le sujet et les personnages.</t>
  </si>
  <si>
    <t>Personnage de théâtre qui n'apparaît que dans la toute première scène pour faciliter l'exposition de l'intrigue.</t>
  </si>
  <si>
    <t>Personne qui recevait une pension, une ration de nourriture (la provende) dans un hospice autrefois.</t>
  </si>
  <si>
    <t>Citoyen antique chargé de protéger et guider les étrangers résidents dans sa cité (ancêtre du consul).</t>
  </si>
  <si>
    <t>Attitude de fausse vertu, comportement affecté et ridicule d'une prude.</t>
  </si>
  <si>
    <t>École de chant religieux pour enfants attachée au chœur d'une cathédrale (maîtrise).</t>
  </si>
  <si>
    <t>Qui appartient, se rapporte ou est propre aux psaumes de la Bible.</t>
  </si>
  <si>
    <t>Recueil liturgique contenant les cent cinquante psaumes de David.</t>
  </si>
  <si>
    <t>Fait de répéter des mots ou des phrases comme un perroquet, de manière automatique et sans en comprendre le sens.</t>
  </si>
  <si>
    <t>Charmeur de serpents dans l'Antiquité (originaire d'un peuple d'Afrique réputé immunisé contre le venin).</t>
  </si>
  <si>
    <t>Sorte de mesure ancienne ou de redevance agraire autrefois.</t>
  </si>
  <si>
    <t>Enfant qui est né après son frère aîné ou sa sœur aînée (le cadet).</t>
  </si>
  <si>
    <t>Sorte de bouillie rustique ou de polenta autrefois.</t>
  </si>
  <si>
    <t>Qui attire ou détruit les puces (en botanique, comme la plante pulicaire).</t>
  </si>
  <si>
    <t>D'une belle couleur rouge écarlate ou pourpre éclatante.</t>
  </si>
  <si>
    <t>Sorte de petit panier ou de récipient rustique en vieux français.</t>
  </si>
  <si>
    <t>État ou condition d'un mineur placé sous la tutelle d'un tuteur (le pupille).</t>
  </si>
  <si>
    <t>Sable de fer ou résidu de forge trié pour la métallurgie autrefois.</t>
  </si>
  <si>
    <t>Petit-lait ou liquide restant après la fabrication du fromage dans certaines régions.</t>
  </si>
  <si>
    <t>Qui a la couleur pourpre, d'un rouge foncé tirant sur le violet.</t>
  </si>
  <si>
    <t>Petit trou d'eau, mare ou boue liquide en vieux français (qui a donné le mot puits).</t>
  </si>
  <si>
    <t>Sommet d'une montagne volcanique de forme arrondie caractéristique (relief du Massif central).</t>
  </si>
  <si>
    <t>Autel du feu ou temple sacré dédié au culte du feu chez les anciens Perses.</t>
  </si>
  <si>
    <t>Qui a l'aspect flamboyant, la couleur ou l'éclat du feu.</t>
  </si>
  <si>
    <t>Scepticisme absolu et systématique consistant à douter de tout (du philosophe antique Pyrrhon).</t>
  </si>
  <si>
    <t>Expression provençale familière signifiant "qu'est-ce que c'est que ça ?".</t>
  </si>
  <si>
    <t>Le premier dimanche du carême (qui commence environ quarante jours avant Pâques).</t>
  </si>
  <si>
    <t>Char antique à deux roues attelé de quatre chevaux de front lors des courses du cirque.</t>
  </si>
  <si>
    <t>Danse de bal ancienne rythmée exécutée par quatre couples formant un carré.</t>
  </si>
  <si>
    <t>Période de temps d'une durée de quatre mois consécutifs.</t>
  </si>
  <si>
    <t>Galère de guerre antique dotée de quatre rangs de rameurs ou de quatre hommes par rame.</t>
  </si>
  <si>
    <t>Les quatre sciences de l'enseignement supérieur médiéval comprenant l'arithmétique, la géométrie, l'astronomie et la musique.</t>
  </si>
  <si>
    <t>Ancien petit voilier de charge ou de guerre à deux mâts, d'origine hollandaise (ketch).</t>
  </si>
  <si>
    <t>Service religieux ou prière célébrée pendant quarante jours pour un défunt.</t>
  </si>
  <si>
    <t>Conseil ou tribunal suprême composé de quarante magistrats dans l'ancienne République de Venise.</t>
  </si>
  <si>
    <t>Période d'isolement imposée autrefois aux navires suspects de peste (variante de quarantaine).</t>
  </si>
  <si>
    <t>Période ou fête médiévale liée au carême ou aux récoltes de miel.</t>
  </si>
  <si>
    <t>Officier municipal d'Ancien Régime chargé de la police et de la sécurité d'un quartier de la ville.</t>
  </si>
  <si>
    <t>Sous-officier de marine chargé des détails d'administration, des vivres ou de la manœuvre.</t>
  </si>
  <si>
    <t>Ancien impôt ou taxe féodale s'élevant aux quatre cinquièmes d'une valeur.</t>
  </si>
  <si>
    <t>Taxe perçue sur les marchandises déchargées ou embarquées sur les quais d'un port.</t>
  </si>
  <si>
    <t>Sorte de petit gâteau rustique ou de pain de fête au Moyen Âge.</t>
  </si>
  <si>
    <t>Sorte de petit canif ou de couteau de poche en vieux français.</t>
  </si>
  <si>
    <t>Pièce de canon ou projectile d'artillerie légère en vieux français.</t>
  </si>
  <si>
    <t>Touffe de chanvre ou de lin enveloppée autour de la quenouille pour être filée.</t>
  </si>
  <si>
    <t>Qui vit, pousse ou se développe exclusivement sur les chênes (en botanique/zoologie).</t>
  </si>
  <si>
    <t>Espace ou cour commune située devant les maisons de village dans l'Ouest de la France.</t>
  </si>
  <si>
    <t>Plainte solennelle ou doléance formulée par écrit en justice ou en liturgie.</t>
  </si>
  <si>
    <t>Trouble du comportement poussant un individu à réclamer justice et à intenter des procès sans arrêt.</t>
  </si>
  <si>
    <t>Mot de vieux français pour désigner le chêne (variante de kesne).</t>
  </si>
  <si>
    <t>Enquête juridique ou recherche de preuves au Moyen Âge (vieux français).</t>
  </si>
  <si>
    <t>Magistrat financier dans la Rome antique ; ou député chargé de l'administration et des finances d'une assemblée.</t>
  </si>
  <si>
    <t>Qui est relatif à la quête, au gain financier ou au commerce spéculatif.</t>
  </si>
  <si>
    <t>Sorte de petite pâtisserie ou de brioche de fête de fin d'année.</t>
  </si>
  <si>
    <t>Maître cuisinier dans les grandes maisons seigneuriales au Moyen Âge (utilisé dans "maître queux").</t>
  </si>
  <si>
    <t>Serf ou paysan soumis au régime de la quevaise (loi féodale de Bretagne).</t>
  </si>
  <si>
    <t>Cavalier ou écuyer de manière familière en vieux français.</t>
  </si>
  <si>
    <t>Argent liquide ou fortune personnelle de manière familière (utilisé dans "avoir du quibus").</t>
  </si>
  <si>
    <t>Sorte de tissu ou de vêtement léger autrefois.</t>
  </si>
  <si>
    <t>Jeune pousse ou bouture de saule plantée pour former une haie.</t>
  </si>
  <si>
    <t>Chacune des deux barres transversales horizontales qui forment la garde d'une épée.</t>
  </si>
  <si>
    <t>Personne confuse, confuse et piteuse après avoir été prise en défaut ou humiliée (vieux français).</t>
  </si>
  <si>
    <t>Ustensiles et objets de métal courants vendus par le quincaillier.</t>
  </si>
  <si>
    <t>Fêtes romaines antiques célébrées pendant cinq jours en l'honneur de la déesse Minerve.</t>
  </si>
  <si>
    <t>Sorte de trêve ou de sursis accordé à un débiteur pour payer ses dettes autrefois.</t>
  </si>
  <si>
    <t>Pour la cinquième fois (utilisé dans la numérotation des articles de loi).</t>
  </si>
  <si>
    <t>Mannequin de bois monté sur pivot que les jeunes chevaliers devaient frapper avec leur lance sans se faire désarçonner.</t>
  </si>
  <si>
    <t>Sorte de poteau ou de cible pour les tournois de chevalerie (variante de quintaine) ; ou accès de fièvre récurrent.</t>
  </si>
  <si>
    <t>Lest de sable ou de pierres placé au fond de la cale d'un navire pour assurer sa stabilité.</t>
  </si>
  <si>
    <t>Ancienne redevance féodale s'élevant au cinquième de la récolte d'une terre.</t>
  </si>
  <si>
    <t>Produire une quinte ou chanter en imitant un registre de quinte en musique ancienne.</t>
  </si>
  <si>
    <t>Inquiétude, chagrin ou souci rongeant l'esprit en vieux français.</t>
  </si>
  <si>
    <t>Secouer fréquemment la queue en parlant d'un cheval ou d'un mulet difficile.</t>
  </si>
  <si>
    <t>Petit cordage servant à nouer et attacher une voile sur sa vergue (terme de marine).</t>
  </si>
  <si>
    <t>Propos fantaisiste, conte absurde ou calomnie en vieux français.</t>
  </si>
  <si>
    <t>Chercheur de truffes à l'aide d'un chien ou d'un porc dressé dans le Midi de la France.</t>
  </si>
  <si>
    <t>Variété de navets sauvages ou de plantes potagères en vieux français régional.</t>
  </si>
  <si>
    <t>Humeur colérique, agressive ou acerbe en vieux français.</t>
  </si>
  <si>
    <t>Raccommoder, réparer ou habiller maladroitement de vieux vêtements (vieux français familier).</t>
  </si>
  <si>
    <t>Réconcilier deux personnes ; ou réparer grossièrement un objet délabré (familier).</t>
  </si>
  <si>
    <t>Rendre meilleur ou s'améliorer à travers le temps (en parlant du vin ou d'une terre).</t>
  </si>
  <si>
    <t>Petit terrier secondaire creusé à fleur de sol par la lapine de garenne pour y mettre bas.</t>
  </si>
  <si>
    <t>Anneau métallique ou de corde coulissant le long d'un mât pour guider une voile (marine).</t>
  </si>
  <si>
    <t>Calmer, apaiser ou ramener au silence une personne ou une situation (synonyme d'accoiser).</t>
  </si>
  <si>
    <t>Marquer une pièce de bois de lignes profonds pour guider la coupe en charpenterie.</t>
  </si>
  <si>
    <t>Se dit d'un bois noueux, difficile à tailler ou à fendre.</t>
  </si>
  <si>
    <t>Réparer et entretenir la coque d'un navire mise à sec dans un bassin de radoub.</t>
  </si>
  <si>
    <t>Action de couper les branches basses d'un arbre pour dégager le tronc.</t>
  </si>
  <si>
    <t>Arbre forestier ébranché à plusieurs reprises, formant un têtard.</t>
  </si>
  <si>
    <t>Commérage malveillant, bavardage indiscret ; ou petit sanglier de deux ans.</t>
  </si>
  <si>
    <t>Homme de petite taille, trapu, ridicule et colérique (rendu célèbre par le roman de Scarron).</t>
  </si>
  <si>
    <t>Frotter et s'user par friction contre un corps dur, en parlant d'un cordage ou d'un câble de navire.</t>
  </si>
  <si>
    <t>Sorte de grand glissement de terrain rocailleux ou couloir d'avalanche en montagne.</t>
  </si>
  <si>
    <t>La bordure d'un bois, la limite extrême d'une forêt en vieux français (synonyme d'orée).</t>
  </si>
  <si>
    <t>Qui a les cornes ou les branches robustes et bien développées (en zoologie/botanique ancienne).</t>
  </si>
  <si>
    <t>Lourd bloc de fer servant à enfoncer les pieux de bois (synonyme de bélier ou de hie).</t>
  </si>
  <si>
    <t>Grand ensemble de branches vertes coupées ; ou coup de filet de pêche.</t>
  </si>
  <si>
    <t>Menus morceaux de bois ou petites branches de fagot.</t>
  </si>
  <si>
    <t>Ancienne galère de guerre de petite taille, rapide et allongée, utilisée aux XVIe et XVIIe siècles.</t>
  </si>
  <si>
    <t>Disposition des branches d'un arbre évoquant la forme de rameaux.</t>
  </si>
  <si>
    <t>Se dit d'un cheval difficile qui refuse d'avancer et résiste aux ordres du cavalier en ruant.</t>
  </si>
  <si>
    <t>Balai fait de branches de bouleau ou de houx lié au bout d'un manche (vieux français).</t>
  </si>
  <si>
    <t>Course rapide, flot impétueux ou mouvement violent en vieux français médiéval (qui a donné le mot randonnée).</t>
  </si>
  <si>
    <t>Petit crochet métallique ou pointe servant à fixer une pièce dans un mécanisme.</t>
  </si>
  <si>
    <t>Raccommoder, réparer grossièrement et à la hâte un vieux vêtement avec des pièces rapportées.</t>
  </si>
  <si>
    <t>Qui a la grâce pure, l'élégance harmonieuse et la beauté des peintures de Raphaël.</t>
  </si>
  <si>
    <t>Homme avare, pingre et misérable qui économise jusqu'au moindre centime (vieux français familier).</t>
  </si>
  <si>
    <t>Ancienne mesure de capacité pour les grains et les matières sèches utilisée dans le Nord.</t>
  </si>
  <si>
    <t>Sorte de grille de fortification ou de herse métallique mobile.</t>
  </si>
  <si>
    <t>Liqueur douce artisanale obtenue par macération de fruits ou de plantes dans de l'eau-de-vie sucrée.</t>
  </si>
  <si>
    <t>Petit râteau de fer ; ou animal mammifère carnivore d'Afrique réputé pour son immense courage et sa peau dure.</t>
  </si>
  <si>
    <t>Nom populaire traditionnel donné à la chauve-souris dans le Midi de la France (chauve-souris en langue d'oc).</t>
  </si>
  <si>
    <t>Moquerie plaisante, raillerie ou badinage en vieux français.</t>
  </si>
  <si>
    <t>Raccommoder de vieux vêtements à l'aiguille (repriser des bas) ; ou importuner par des reproches fastidieux.</t>
  </si>
  <si>
    <t>Sorte d'ancien ouvrage de fortification défensif placé devant la porte (variante de ravelin).</t>
  </si>
  <si>
    <t>Petit plat allongé destiné à servir les hors-d'œuvre (comme les radis) ; ou marchand de raves.</t>
  </si>
  <si>
    <t>Fente verticale longue et étroite pratiquée dans le mur d'une tour médiévale pour laisser passer la lumière.</t>
  </si>
  <si>
    <t>Sorte de mesure agraire ancienne ou de redevance sur les grains.</t>
  </si>
  <si>
    <t>La galère principale du roi de France, somptueusement ornée et portant l'étendard royal.</t>
  </si>
  <si>
    <t>Sorte de petit outil ou de pilon servant à battre les matières.</t>
  </si>
  <si>
    <t>Soulèvement populaire, émeute ou révolte publique en vieux français régional.</t>
  </si>
  <si>
    <t>Propos joyeux, farces ou plaisanteries de cabaret en vieux français familier.</t>
  </si>
  <si>
    <t>Nettoyer, blanchir ou décrasser une étoffe de laine ou un chapeau autrefois.</t>
  </si>
  <si>
    <t>Farine de qualité inférieure ou résidu de blé après le blutage au moulin.</t>
  </si>
  <si>
    <t>Résumé succinct des faits (abréviation moderne) ; ou refuge maritime en vieux français.</t>
  </si>
  <si>
    <t>Lieu d'asile, cachette ou refuge secret au Moyen Âge (vieux français).</t>
  </si>
  <si>
    <t>Variété de farine grossière mélangée de son, issue du second blutage des grains.</t>
  </si>
  <si>
    <t>Action de reculer ou état d'un animal acculé dans un coin.</t>
  </si>
  <si>
    <t>Sorte de petit don ou de présent fait en retour en vieux français.</t>
  </si>
  <si>
    <t>Section, rayon ou alvéole d'un gâteau de miel des abeilles en vieux français régional.</t>
  </si>
  <si>
    <t>Mouvement de la marée descendante (le jusant) ; ou retour de l'eau contre un obstacle.</t>
  </si>
  <si>
    <t>Ruse du gibier poursuivi consistant à fuir loin de son territoire pour égarer les chiens.</t>
  </si>
  <si>
    <t>Fait de boire un liquide à la régalade, c'est-à-dire en versant le jet directement dans la bouche sans toucher le goulot.</t>
  </si>
  <si>
    <t>Qui appartient en propre aux privilèges exclusifs et souverains du roi ou de l'État (ex : les droits régaliens).</t>
  </si>
  <si>
    <t>Relatif aux régents des collèges ou aux maîtres d'école sous l'Ancien Régime.</t>
  </si>
  <si>
    <t>Petit canal, fossé d'évacuation ou rigole d'eau à la campagne.</t>
  </si>
  <si>
    <t>Rassasié jusqu'au dégoût, écœuré par un excès de nourriture ou de paroles (vieux français familier).</t>
  </si>
  <si>
    <t>Refriser, onduler ou ajuster les cheveux ou une coiffure en vieux français.</t>
  </si>
  <si>
    <t>Petit commerçant ambulant qui revendait au détail et de seconde main des denrées ou des friperies.</t>
  </si>
  <si>
    <t>Longue et forte barre de fer servant à fermer une porte ou à maintenir une maçonnerie.</t>
  </si>
  <si>
    <t>Petit oiseau passereau agile ou roitelet en vieux français régional.</t>
  </si>
  <si>
    <t>Ancien cavalier mercenaire allemand redoutable du XVIe siècle ; par extension, un homme brutal et grossier.</t>
  </si>
  <si>
    <t>Petit accessoire mécanique en cire ou en fer servant à maintenir les moustaches en l'air au XVIIe siècle.</t>
  </si>
  <si>
    <t>Outil de cordonnier servant à redresser le cuir de la chaussure.</t>
  </si>
  <si>
    <t>Terrain laissé au repos ou en friche après la récolte (variante de guéret).</t>
  </si>
  <si>
    <t>Remplir, garnir de nouveau de bourre ou rembourrer un siège en vieux français.</t>
  </si>
  <si>
    <t>Lieu où le gibier (notamment les lièvres ou les oiseaux) va dormir ou se reposer.</t>
  </si>
  <si>
    <t>Souvenir tenace, mémoire affectueuse d'un événement passé (vieux français littéraire).</t>
  </si>
  <si>
    <t>Maladie ou fièvre dont les symptômes s'atténuent par moments sans disparaître totalement (terme médical).</t>
  </si>
  <si>
    <t>Tourbillon d'eau soudain et dangereux provoqué par la rencontre de deux courants marins.</t>
  </si>
  <si>
    <t>Servante chargée de bercer, remuer et changer les nourrissons dans les grandes maisons autrefois.</t>
  </si>
  <si>
    <t>Odeur de renfermé, de moisi et d'humidité caractéristique d'une cave ou d'une pièce close.</t>
  </si>
  <si>
    <t>Ruse sournoise, comportement fourbe et malin évoquant le caractère du renard.</t>
  </si>
  <si>
    <t>Renifler bruyamment par mécontentement, maugréer ou ricaner de dédain (vieux français).</t>
  </si>
  <si>
    <t>Nom traditionnel donné au renard dans les fables médiévales (qui a supplanté le mot goupil).</t>
  </si>
  <si>
    <t>Aggraver, augmenter la violence d'un mal, d'une douleur ou d'une maladie (vieux français).</t>
  </si>
  <si>
    <t>Action de repousser ou état de ce qui est rejeté en vieux français.</t>
  </si>
  <si>
    <t>Mouvement de demi-tour rapide exécuté par un cheval en haute école d'équitation.</t>
  </si>
  <si>
    <t>Caché, dissimulé ou secret dans un coin en vieux français médiéval.</t>
  </si>
  <si>
    <t>Personne critique, querelleuse qui trouve à redire sur tout en vieux français.</t>
  </si>
  <si>
    <t>Étoffe forte de soie, de laine ou de coton, formant de larges côtes transversales en relief, utilisée en ameublement.</t>
  </si>
  <si>
    <t>Richement brodé d'or ou d'argent, orné de passementerie fine en vieux français poétique.</t>
  </si>
  <si>
    <t>Outil de fer en forme de crochet utilisé par les serruriers pour redresser les pièces.</t>
  </si>
  <si>
    <t>Action de reprendre un argument ou de résumer des propositions en logique classique.</t>
  </si>
  <si>
    <t>Résolu ou transformé (utilisé autrefois en chimie/physique pour un corps dissous).</t>
  </si>
  <si>
    <t>Envoyé officiel ou procureur chargé de répondre au nom d'une autorité au Moyen Âge.</t>
  </si>
  <si>
    <t>Lieu sec où le grand gibier (cerf, chevreuil) va faire sécher son pelage après la pluie (terme de chasse).</t>
  </si>
  <si>
    <t>Boucher, fermer une ouverture ou une fente à l'aide d'étoupe ou de paille.</t>
  </si>
  <si>
    <t>Révolte collective, tumulte joyeux ou fierté orgueilleuse au Moyen Âge (vieux français).</t>
  </si>
  <si>
    <t>Renouveau de la nature et de la verdure au printemps ; ou poème médiéval célébrant cette saison.</t>
  </si>
  <si>
    <t>Ancien jeu de cartes populaire au XVIIe siècle où le but était de faire le moins de points possible.</t>
  </si>
  <si>
    <t>Rafale de vent violente et soudaine qui tourne sur elle-même après avoir frappé un obstacle rocheux ou un rempart.</t>
  </si>
  <si>
    <t>Destruction grave et rapide des cellules du tissu musculaire squelettique libérant des toxines dans le sang (médical).</t>
  </si>
  <si>
    <t>Partie de la physique qui étudie l'écoulement et la déformation de la matière (viscosité, plasticité).</t>
  </si>
  <si>
    <t>Professeur d'éloquence et d'art de la rhétorique dans l'Antiquité ; par extension, un orateur déclamatoire.</t>
  </si>
  <si>
    <t>Description ou traité littéraire consacré exclusivement à l'étude des roses et de leur culture.</t>
  </si>
  <si>
    <t>Ancienne machine de guerre médiévale, sorte de grand chariot armé de lances et de petits canons.</t>
  </si>
  <si>
    <t>Pli défectueux ou froissure faite accidentellement sur une étoffe lors du lissage.</t>
  </si>
  <si>
    <t>Petite groseille sauvage ou arbuste groseillier en vieux français régional.</t>
  </si>
  <si>
    <t>Mince tranche de viande (porc ou bœuf) grillée sur les braises ou poêlée autrefois.</t>
  </si>
  <si>
    <t>Expression familière ancienne signifiant "bon gré mal gré", d'une manière ou d'une autre.</t>
  </si>
  <si>
    <t>Taxe ou amende payée par le capitaine d'un navire pour les dégâts causés lors d'un abordage au port.</t>
  </si>
  <si>
    <t>Excès de table et de boisson, partie de débauche joyeuse (utilisé dans "être en ribote").</t>
  </si>
  <si>
    <t>De manière rigoureuse, exacte, minutieuse et calculée au centime près (vieux français).</t>
  </si>
  <si>
    <t>Petite ride, ondulation superficielle à la surface de l'eau ou d'un tissu.</t>
  </si>
  <si>
    <t>Châssis formé de barreaux de bois fixé sur les côtés d'une charrette pour maintenir la charge de foin.</t>
  </si>
  <si>
    <t>L'arrière-petit-fils en vieux français généalogique.</t>
  </si>
  <si>
    <t>Corps de garde secondaire placé à l'arrière pour surveiller la nuit autrefois.</t>
  </si>
  <si>
    <t>Grand rabot de menuisier muni d'un fer courbe pour dégrossir le bois ; ou un grand parapluie usé (familier).</t>
  </si>
  <si>
    <t>Écorcher la peau superficiellement ; ou piller, emporter tout le butin d'un seul coup autrefois.</t>
  </si>
  <si>
    <t>Danser le rigaudon (danse traditionnelle vive) ; par extension, sauter joyeusement.</t>
  </si>
  <si>
    <t>Querelle, dispute vive ou contestation fréquente au Moyen Âge (vieux français).</t>
  </si>
  <si>
    <t>Petite querelle, dispute ridicule entre voisins pour des motifs futiles (variante de rihote).</t>
  </si>
  <si>
    <t>Mélange de différents restes de vins de mauvaise qualité fait par les aubergistes ; par extension, un mélange confus.</t>
  </si>
  <si>
    <t>Action de rire ; ou partie d'une voile que l'on replie et attache pour réduire sa surface par vent fort (prendre un ris).</t>
  </si>
  <si>
    <t>Outil de mineur, sorte de pic de fer long et mince à deux pointes servant à entailler la roche ou la houille.</t>
  </si>
  <si>
    <t>Soulier de cuir brut et non tannée fait d'une seule pièce lacée, porté autrefois par les montagnards.</t>
  </si>
  <si>
    <t>Qui vit, pousse ou se développe exclusivement sur les rives des cours d'eau (en biologie).</t>
  </si>
  <si>
    <t>Ancien impôt féodal perçu par le seigneur sur le passage des roues des charrettes sur ses terres.</t>
  </si>
  <si>
    <t>Canal de dérivation ou rigole d'évacuation reliant un étang littoral à la mer Méditerranée.</t>
  </si>
  <si>
    <t>Pouvoir ou domination politique exercée par le corps des magistrats et des gens de robe (satirique).</t>
  </si>
  <si>
    <t>Qui a la propriété de fortifier, redonner des forces et de l'énergie à l'organisme (en parlant d'un repas).</t>
  </si>
  <si>
    <t>Variété d'ail sauvage à petites gousses (l'ail rocambole) ; ou aventure extravagante (qui a donné le mot rocambolesque).</t>
  </si>
  <si>
    <t>Sorte de surplis de linge fin à manches serrées porté par les évêques et les chanoines lors des offices.</t>
  </si>
  <si>
    <t>Personnage de fier fanfaron, vantard et hautain qui se vante de faux exploits guerriers (qui a donné le mot rodomontade).</t>
  </si>
  <si>
    <t>Prières et processions solennelles célébrées pendant les trois jours précédant l'Ascension pour attirer la bénédiction sur les récoltes.</t>
  </si>
  <si>
    <t>Homme d'une gaieté insouciante, qui vit au jour le jour sans se soucier du lendemain de manière joyeuse.</t>
  </si>
  <si>
    <t>Qui se montre d'une fierté méprisante, hautaine, froide et arrogante envers les autres ; ou œufs de poissons servant d'appât.</t>
  </si>
  <si>
    <t>Ivoire de morse ou de hippopotame très recherché au Moyen Âge pour sculpter les objets précieux.</t>
  </si>
  <si>
    <t>Nom donné à la langue grecque moderne parlée par le peuple, par opposition au grec ancien.</t>
  </si>
  <si>
    <t>Sorte de court récit poétique ou de ballade rythmée autrefois.</t>
  </si>
  <si>
    <t>Variété ancienne de monnaie d'or frappée à Rome ou en Italie.</t>
  </si>
  <si>
    <t>Forte planche de bois formant le renfort latéral de la coque d'une embarcation.</t>
  </si>
  <si>
    <t>Pèlerin qui se rendait à Rome pour visiter les tombeaux des apôtres au Moyen Âge.</t>
  </si>
  <si>
    <t>Terrain défriché ou friche fraîchement retournée par la charrue en vieux français.</t>
  </si>
  <si>
    <t>Bouclier de fer circulaire de taille moyenne porté par les hommes d'armes à pied au XVIe siècle.</t>
  </si>
  <si>
    <t>Soldat d'infanterie armé d'une rondache (bouclier rond).</t>
  </si>
  <si>
    <t>Sorte de grand panier d'osier ou de caisse de transport rustique autrefois.</t>
  </si>
  <si>
    <t>Grand manteau d'homme boutonné sur le devant muni d'un collet, très à la mode au XVIIIe siècle.</t>
  </si>
  <si>
    <t>Vieillard ridicule, grincheux, démodé et un peu misérable de manière familière.</t>
  </si>
  <si>
    <t>Humidité matinale ou rosée qui se dépose sur les plantes en vieux français poétique.</t>
  </si>
  <si>
    <t>Vaste zone humide ou marécage littoral colonisé exclusivement par les roseaux.</t>
  </si>
  <si>
    <t>Sorte d'ancienne variété de poire ou style de meuble autrefois.</t>
  </si>
  <si>
    <t>Se couvrir de rosée matinale ou briller comme la rosée en vieux français.</t>
  </si>
  <si>
    <t>Petite plante carnivore des tourbières humides (le droséra) ; ou ancienne liqueur de table parfumée.</t>
  </si>
  <si>
    <t>Sorte de grand sillon ou de rigole tracée pour évacuer l'eau dans un champ.</t>
  </si>
  <si>
    <t>Se dit de la robe d'un cheval dont les poils mêlent le blanc, le rouge et le noir (robe tricolore).</t>
  </si>
  <si>
    <t>Nom populaire donné aux roseaux ou aux laîches des marais dans certaines régions du Nord.</t>
  </si>
  <si>
    <t>Toile de coton forte imprimée de motifs colorés fabriquée autrefois dans la région de Rouen.</t>
  </si>
  <si>
    <t>Jeunes branches flexibles d'osier ou de bouleau servant de liens pour attacher les fagots.</t>
  </si>
  <si>
    <t>Soufflet violent, baffe ou coup donné au visage en vieux français familier.</t>
  </si>
  <si>
    <t>Petit barreau cylindrique en bois formant l'échelon d'une échelle de charrette.</t>
  </si>
  <si>
    <t>Personne aux cheveux roux ; ou variété ancienne de pomme d'automne.</t>
  </si>
  <si>
    <t>Petit oiseau passereau des marais au chant mélodieux vivant caché dans les roseaux.</t>
  </si>
  <si>
    <t>Cheval trapu, robuste et vigoureux utilisé pour les corvées ou la traction (variante de roncin).</t>
  </si>
  <si>
    <t>Grande réception ou fête mondaine bruyante et encombrée à la mode anglaise au XIXe siècle.</t>
  </si>
  <si>
    <t>Voie de communication ; ou l'ensemble d'une flotte de navires naviguant ensemble autrefois.</t>
  </si>
  <si>
    <t>Petite sardine fraîche des côtes de l'Atlantique (régionalisme du Sud-Ouest).</t>
  </si>
  <si>
    <t>Petit ruisseau, canal ou fossé d'eau claire à la campagne (variante de rieu).</t>
  </si>
  <si>
    <t>Se dit de la robe d'un cheval noir ou bai qui présente de petits poils blancs parsemés sur les flancs.</t>
  </si>
  <si>
    <t>Qui a la couleur rouille, l'aspect rugueux ou la nature de la rouille de fer.</t>
  </si>
  <si>
    <t>Substance chimique ou pigment d'un rouge vif éclatant dérivé de l'or.</t>
  </si>
  <si>
    <t>Sorte d'ancien poisson de mer ou couleur rouge de teinture autrefois.</t>
  </si>
  <si>
    <t>Artisan du Moyen Âge chargé de peindre en rouge les titres, lettrines ou rubriques d'un manuscrit.</t>
  </si>
  <si>
    <t>Marmonner, bougonner ou faire des commérages en vieux français régional.</t>
  </si>
  <si>
    <t>Plante qui pousse sauvagement dans les décombres, les ruines ou les zones anthropisées.</t>
  </si>
  <si>
    <t>Petit ruisseau, canal d'irrigation ou rigole à la campagne (variante de rieu).</t>
  </si>
  <si>
    <t>Angle de cap mesurant 11°15', correspondant à l'une des 32 divisions de la rose des vents.</t>
  </si>
  <si>
    <t>Caractères de l'ancien alphabet des peuples germaniques et scandinaves (les Vikings).</t>
  </si>
  <si>
    <t>Qui est fait sur de la roche ou gravé dans une paroi rocheuse (ex : une peinture rupestre).</t>
  </si>
  <si>
    <t>Donner à des pierres de taille un aspect brut, bosselé et rugueux en héraldique ou architecture.</t>
  </si>
  <si>
    <t>Femme querelleuse ou acariâtre en vieux français (variante de rihoteuse).</t>
  </si>
  <si>
    <t>Motif d'ornementation sculpté en forme de branches enroulées (variante de rinceau).</t>
  </si>
  <si>
    <t>Le rivage, la rive d'un fleuve ou le bord de mer en vieux français.</t>
  </si>
  <si>
    <t>Mot hébreu signifiant "les armées", utilisé dans la Bible pour désigner le Dieu des armées.</t>
  </si>
  <si>
    <t>Boisson ou vin sucré et aromatisé en vieux français.</t>
  </si>
  <si>
    <t>Qui appartient, se rapporte ou est propre au jour du sabbat.</t>
  </si>
  <si>
    <t>Ancienne thèse de philosophie ou de théologie que les étudiants soutenaient le samedi.</t>
  </si>
  <si>
    <t>La couleur noire utilisée dans le blasonnement et la composition des armoiries (héraldique).</t>
  </si>
  <si>
    <t>Sable extrêmement fin et pur utilisé autrefois pour nettoyer la vaisselle ou faire les mortiers.</t>
  </si>
  <si>
    <t>Secouer vigoureusement, gronder rudement ou maltraiter quelqu'un avec violence (familier).</t>
  </si>
  <si>
    <t>Le lest de sable ou de pierres brutes placé au fond de la cale d'un navire autrefois.</t>
  </si>
  <si>
    <t>Ouvrier maladroit, artisan bâcleur qui travaille sans aucun soin (vieux français).</t>
  </si>
  <si>
    <t>Accumulation de matières pâteuses et blanchâtres chargeant l'estomac ou la langue d'un malade.</t>
  </si>
  <si>
    <t>Le profil, le gabarit ou la moulure exacte d'une pièce d'architecture en maçonnerie.</t>
  </si>
  <si>
    <t>Artisan ou ouvrier chargé de fabriquer, remplir ou transporter des sacs de marchandises.</t>
  </si>
  <si>
    <t>Faire un serment solennel ou jurer publiquement au Moyen Âge (vieux français).</t>
  </si>
  <si>
    <t>Qui est d'une douceur agréable, gracieux, gentil et poli en vieux français.</t>
  </si>
  <si>
    <t>Flèche courte lancée par un arc ou une arbalète au Moyen Âge (vieux français).</t>
  </si>
  <si>
    <t>L'adresse ou l'habileté exceptionnelle à tirer des flèches à l'arc.</t>
  </si>
  <si>
    <t>Terrain marécageux, tourbière ou lieu humide à la campagne (variante de saignée).</t>
  </si>
  <si>
    <t>Court manteau militaire sans manches porté par les soldats dans l'Antiquité romaine.</t>
  </si>
  <si>
    <t>Sorte de grande pièce de bois ou de poutre transversale de saillie autrefois.</t>
  </si>
  <si>
    <t>Artisan fondeur spécialisé exclusivement dans la fabrication des cloches d'églises.</t>
  </si>
  <si>
    <t>Ancien navire de charge turc ou grec à voiles, très utilisé en mer Méditerranée orientale.</t>
  </si>
  <si>
    <t>Ustensile de pêche formé d'un petit filet rond emmanché pour sortir le poisson de l'eau (épuisette).</t>
  </si>
  <si>
    <t>Casque de fer léger, sans visière, protégeant le cou, très porté par les archers au XVe siècle.</t>
  </si>
  <si>
    <t>Époque de l'année ou saison où l'on récolte le sel dans les marais salants.</t>
  </si>
  <si>
    <t>Plaine littorale humide et salée commune dans les régions méditerranéennes (Roussillon).</t>
  </si>
  <si>
    <t>Mince couche de matière argileuse qui sépare un filon de roche de son enveloppe rocheuse.</t>
  </si>
  <si>
    <t>Qui est rude, raboteux, pierreux et difficile d'accès (en parlant d'un chemin ou d'un style).</t>
  </si>
  <si>
    <t>Sorte de sel brut ou de résidu salin utilisé autrefois.</t>
  </si>
  <si>
    <t>La petite coupe creuse d'une salière destinée à contenir le sel de table.</t>
  </si>
  <si>
    <t>Plante sauvage des zones humides à longues tiges terminées par de splendides fleurs pourpres.</t>
  </si>
  <si>
    <t>Pain de sel conique ou masse de sel raffiné cristallisé dans les anciennes salines.</t>
  </si>
  <si>
    <t>Établissement industriel destiné à l'extraction et au raffinage du sel marin ou gemme.</t>
  </si>
  <si>
    <t>Sorte de grand panier ou de récipient rustique servant au transport des poissons.</t>
  </si>
  <si>
    <t>Terme ancien pour désigner un ouvrier travaillant dans les marais salants.</t>
  </si>
  <si>
    <t>Grand tas de sel brut abrité sous un toit de paille ou de bois sur le quai d'un marais salant.</t>
  </si>
  <si>
    <t>Mélange de viandes, de poissons ou de fruits coupés en tout petits dés, lié par une sauce fine.</t>
  </si>
  <si>
    <t>Qui pousse, vit ou se développe exclusivement dans les terrains imprégnés de sel marin.</t>
  </si>
  <si>
    <t>Danseuse ou comédienne mime professionnelle dans l'Antiquité romaine.</t>
  </si>
  <si>
    <t>Droit de sauvetage ou taxe payée pour la récupération des débris d'un naufrage maritime (droit).</t>
  </si>
  <si>
    <t>Ancienne machine de guerre mobile servant à jeter un pont d'assaut sur les remparts ; ou harpe.</t>
  </si>
  <si>
    <t>Chaussure ; ou ancienne grande barque de charge à fond plat utilisée en Orient.</t>
  </si>
  <si>
    <t>Courroie de cuir solide servant à serrer la sangle sous le ventre du cheval.</t>
  </si>
  <si>
    <t>Personne sans attaches, vagabond ou sans-abri en vieux français régional.</t>
  </si>
  <si>
    <t>Petite embarcation plate ou canot de rivière muni d'un puits pour conserver le poisson vivant.</t>
  </si>
  <si>
    <t>Petit arbuste des jardins méditerranéens aux feuilles argentées et fleurs jaunes aromatiques.</t>
  </si>
  <si>
    <t>Cadeau de grande valeur offert de manière détournée ou cachée lors des fêtes à la Cour autrefois.</t>
  </si>
  <si>
    <t>Sagesse suprême alliée au savoir et à la vertu (terme littéraire ou biblique).</t>
  </si>
  <si>
    <t>Plante sauvage des chemins dont les racines et feuilles produisent une mousse lavante (l'herbe à savon).</t>
  </si>
  <si>
    <t>Moine antique qui errait de ville en ville sans être soumis à aucune règle monastique.</t>
  </si>
  <si>
    <t>Sorte de grand panier ou de récipient rustique en osier autrefois.</t>
  </si>
  <si>
    <t>Pierre fine siliceuse d'une couleur brun orangé foncé, très utilisée pour graver les camées.</t>
  </si>
  <si>
    <t>Druide ou prêtre celte de rang élevé spécialisé dans l'étude des mœurs et de la philosophie.</t>
  </si>
  <si>
    <t>Forte herse de fer de fortification mobile suspendue au-dessus de la porte d'un château fort.</t>
  </si>
  <si>
    <t>Terrain boisé fraîchement défriché, essarté et mis en culture à la campagne (vieux français).</t>
  </si>
  <si>
    <t>Sorte de grands filets de pêche ou de nasses utilisés autrefois.</t>
  </si>
  <si>
    <t>Sorte de petite mesure ancienne pour les fluides ou le sel.</t>
  </si>
  <si>
    <t>Lourd bâton de bois servant à battre ou frapper de manière familière autrefois.</t>
  </si>
  <si>
    <t>Terrain humide ou marécageux planté majoritairement de saules (l'arbre).</t>
  </si>
  <si>
    <t>Récolte, fabrication ou commerce du sel dans les marais salants.</t>
  </si>
  <si>
    <t>Droit ou taxe féodale perçue par le seigneur sur la vente du sel.</t>
  </si>
  <si>
    <t>Sauce piquante et relevée faite de vin, de vinaigre et d'épices pour napper les viandes de gibier.</t>
  </si>
  <si>
    <t>Terrain ou forêt planté principalement de saules (synonyme de saulaie).</t>
  </si>
  <si>
    <t>Sorte de petit appareil de jeu ou surnom donné au vin de champagne qui pétille.</t>
  </si>
  <si>
    <t>Petite pièce de bois articulée d'un clavecin munie d'une plume qui vient pincer la corde.</t>
  </si>
  <si>
    <t>Jeune clerc d'avoué ou de notaire chargé de courir les rues pour porter les plis (familier).</t>
  </si>
  <si>
    <t>Oiseau sauvage des marais (canards, bécassines) au goût iodé ; ou odeur forte de ces oiseaux.</t>
  </si>
  <si>
    <t>Sorte de savetier ou d'artisan réparant les vieilles chaussures autrefois.</t>
  </si>
  <si>
    <t>Action de sauver ou état de sécurité au Moyen Âge (vieux français).</t>
  </si>
  <si>
    <t>Ville ou bourg fortifié bénéficiant d'un droit d'asile au Moyen Âge (fréquent en toponymie).</t>
  </si>
  <si>
    <t>Animal ou plante qui vit, pousse ou se développe exclusivement sur les rochers maritimes.</t>
  </si>
  <si>
    <t>Courte pièce de théâtre comique, légère et rapide comptant peu de personnages (variante de saynète).</t>
  </si>
  <si>
    <t>Petit socle ou piédestal allongé destiné à recevoir un buste ou une petite statue (variante d'escabelon).</t>
  </si>
  <si>
    <t>Ouvrier ou artisan spécialisé dans la taille des pierres brutes ou du marbre.</t>
  </si>
  <si>
    <t>Empreinte de cire officielle authentifiant un document au Moyen Âge (vieux français pour sceau).</t>
  </si>
  <si>
    <t>Pierre fossile ou minéral présentant des motifs en forme de squelette.</t>
  </si>
  <si>
    <t>Coiffure militaire rigide, haute, en forme de cône tronqué muni d'une visière (variante de shako).</t>
  </si>
  <si>
    <t>Eau saline ou résidu de sel très concentré dans les salines du Nord et de l'Est.</t>
  </si>
  <si>
    <t>Sorte de grand panier en osier ou de corbeille rustique à la campagne.</t>
  </si>
  <si>
    <t>L'art de tracer les profils d'ombres portées en architecture ; ou dessin d'une coupe de bâtiment.</t>
  </si>
  <si>
    <t>Qui se divise ou se fend facilement en feuillets minces réguliers (comme l'ardoise ou le schiste).</t>
  </si>
  <si>
    <t>Ouvrier spécialisé dans le levage ou le chargement des marchandises autrefois.</t>
  </si>
  <si>
    <t>Arachnide à queue venimeuse ; ou ancienne machine de guerre romaine lançant de petites flèches.</t>
  </si>
  <si>
    <t>Action de gratter, nettoyer ou racler une surface en vieux français régional.</t>
  </si>
  <si>
    <t>Charge, bureau ou office d'un scribe public.</t>
  </si>
  <si>
    <t>Qui a la forme parfaite d'un bouclier ou d'un écu (en anatomie/botanique).</t>
  </si>
  <si>
    <t>Pièce de monnaie byzantine concave en forme de petite coupe creuse.</t>
  </si>
  <si>
    <t>Prairie sèche de montagne qui n'est jamais irriguée artificiellement (Suisse/Alpes).</t>
  </si>
  <si>
    <t>Sorte de canal étroit ou de rigole d'évacuation d'eau en vieux français.</t>
  </si>
  <si>
    <t>Terre siliceuse et pauvre des montagnes du Massif central, très favorable à la culture du seigle.</t>
  </si>
  <si>
    <t>Plante sauvage qui pousse exclusivement au milieu des champs de céréales (comme le coquelicot).</t>
  </si>
  <si>
    <t>Forêt ou bois possédé et exploité en commun par plusieurs propriétaires au Moyen Âge.</t>
  </si>
  <si>
    <t>Droit de prélèvement, ou marque seigneuriale au Moyen Âge (vieux français).</t>
  </si>
  <si>
    <t>Habitant imaginaire de la Lune ; ou variété de gypse cristallisé transparent à reflets nacrés.</t>
  </si>
  <si>
    <t>Se dit d'un blason dont le champ est couvert de petits motifs réguliers répétés sans nombre (héraldique).</t>
  </si>
  <si>
    <t>Une seule fois en latin (utilisé dans les formules juridiques ou spéculatives).</t>
  </si>
  <si>
    <t>Inviter solennellement une personne à une cérémonie ou la sommer d'agir (vieux français).</t>
  </si>
  <si>
    <t>Ancien petit navire de commerce à deux mâts, d'origine hollandaise, équipé d'un mât de flèche à l'arrière.</t>
  </si>
  <si>
    <t>Sorte de grand panier ou de récipient rustique autrefois.</t>
  </si>
  <si>
    <t>Terme ancien lié au vieillissement ou à la vieillesse.</t>
  </si>
  <si>
    <t>Qui commence à vieillir, qui présente les premiers signes physiologiques de la vieillesse (biologie).</t>
  </si>
  <si>
    <t>Membre d'un collège composé de sept magistrats ou juges associés dans la Rome antique.</t>
  </si>
  <si>
    <t>Petit morceau ou éclat détaché d'une pièce de bois en charpenterie ancienne.</t>
  </si>
  <si>
    <t>Magnifique marbre des Pyrénées veiné de lignes grises, rouges et roses très recherché pour les châteaux.</t>
  </si>
  <si>
    <t>Divinité gréco-égyptienne antique majeure, combinant les attributs d'Osiris et de Zeus.</t>
  </si>
  <si>
    <t>Sorte de brume ou de rosée du soir fraîche en vieux français poétique.</t>
  </si>
  <si>
    <t>Officier de la cour du roi chargé de recueillir les plats de viande desservis de la table royale.</t>
  </si>
  <si>
    <t>Qui appartient, se rapporte ou est propre à l'élevage des vers à soie (la sériciculture).</t>
  </si>
  <si>
    <t>Petit orgue mécanique portatif servant autrefois à apprendre des airs aux oiseaux de cage (les serins).</t>
  </si>
  <si>
    <t>Ancienne arme à feu légère de marine ; ou roche calcaire verte veinée ressemblant à la peau d'un serpent.</t>
  </si>
  <si>
    <t>Soldat ou navire placé au tout dernier rang d'une troupe pour veiller sur l'alignement et la marche.</t>
  </si>
  <si>
    <t>Serfs ou personnes attachées à une terre seigneuriale au Moyen Âge en vieux français.</t>
  </si>
  <si>
    <t>Grand réservoir d'eau de pluie artificiel creusé dans le sol pour l'irrigation ou le bétail (Midi).</t>
  </si>
  <si>
    <t>Qui est garni de poils rudes, raides et piquants semblables à des soies de porc (zoologie/botanique).</t>
  </si>
  <si>
    <t>Qui a la forme allongée et raide d'une soie de porc ou d'un poil rude.</t>
  </si>
  <si>
    <t>Sorte d'ancien outil de fer coupant utilisé par les artisans peaussiers.</t>
  </si>
  <si>
    <t>Action de couper, de séparer ou rupture légale en vieux français juridique.</t>
  </si>
  <si>
    <t>Ancienne mesure agraire de superficie.</t>
  </si>
  <si>
    <t>Mesure de fauche ou portion de prairie qu'un ouvrier pouvait faucher en un jour (Est/vieux français).</t>
  </si>
  <si>
    <t>Qui produit un son de sifflement aigu (en linguistique ou médecine, ex : un râle sibilant).</t>
  </si>
  <si>
    <t>Prophétesse, devineresse antique qui transmettait les messages des dieux sous forme d'énigmes obscures.</t>
  </si>
  <si>
    <t>Sorte de personnage bouffon ou niais dans les farces anciennes.</t>
  </si>
  <si>
    <t>Marque officielle, empreinte de sceau ou enseigne de pèlerinage au Moyen Âge (vieux français).</t>
  </si>
  <si>
    <t>Sorte de petit appareil ou de treuil de levage mécanique autrefois.</t>
  </si>
  <si>
    <t>Officier de la cour impériale romaine ou byzantine chargé de faire respecter le silence autour du souverain.</t>
  </si>
  <si>
    <t>Court poème satirique et mordant dans la Grèce antique.</t>
  </si>
  <si>
    <t>Petite pièce d'os ou de bois fixée au haut du manche d'un violon ou d'une guitare pour surélever les cordages.</t>
  </si>
  <si>
    <t>Planche de bois suspendue sur laquelle on frappe avec un marteau pour appeler les moines aux offices (orthodoxe).</t>
  </si>
  <si>
    <t>Qui appartient au singe, ou qui en imite de manière ridicule les traits ou les grimaces.</t>
  </si>
  <si>
    <t>Sorte de petit vase sacré ou de coupe de terre cuite dans l'Antiquité romaine.</t>
  </si>
  <si>
    <t>Carte à jouer unique d'une couleur donnée possédée par un joueur dans sa main (au bridge).</t>
  </si>
  <si>
    <t>Partie de la médecine ou traité scientifique consacré à l'étude des aliments et de la nutrition.</t>
  </si>
  <si>
    <t>Sorte de taxe, de mesure ancienne ou de redevance en vieux français régional.</t>
  </si>
  <si>
    <t>Mode de tenure d'une terre agricole libre contre une redevance fixe, sans service militaire (droit féodal anglais).</t>
  </si>
  <si>
    <t>Chaussure à semelle de bois épais portée autrefois pour s'isoler de la boue des rues ; ou chaussure d'acteur comique.</t>
  </si>
  <si>
    <t>Sorte de petite bielle ou de manivelle articulée dans un mécanisme de moulin ancien.</t>
  </si>
  <si>
    <t>Petit soldat ou mercenaire de bas étage de manière méprisante autrefois.</t>
  </si>
  <si>
    <t>Troupe de soldats indisciplinés, grossiers, brutaux et portés sur le pillage (péjoratif).</t>
  </si>
  <si>
    <t>Sorte de filet de pêche plat traîné sur le fond de l'eau pour capturer les soles.</t>
  </si>
  <si>
    <t>Chanter un morceau de musique en prononçant uniquement le nom des notes (do, ré, mi...).</t>
  </si>
  <si>
    <t>Premier labour profond donné à une terre en friche au début de l'automne.</t>
  </si>
  <si>
    <t>Charge maximale transportée par une bête de somme (cheval, mulet) en vieux français.</t>
  </si>
  <si>
    <t>Partie supérieure d'un mât de navire ; ou banc de sable caché à fleur d'eau.</t>
  </si>
  <si>
    <t>Sentier large tracé dans une forêt pour délimiter les coupes de bois et servir de coupe-feu.</t>
  </si>
  <si>
    <t>Qui appartient, se rapporte ou est propre aux rêves et aux visions du sommeil (terme littéraire).</t>
  </si>
  <si>
    <t>Cloche de fer ou de bronze attachée au cou des bêtes conductrices d'un troupeau (vaches, moutons).</t>
  </si>
  <si>
    <t>L'animal qui porte la sonnaille en tête du troupeau ; ou personne qui fait sonner les cloches à tout propos.</t>
  </si>
  <si>
    <t>Poème de forme fixe composé de quatorze vers divisés en deux quatrains et deux tercets.</t>
  </si>
  <si>
    <t>Sottise ou bêtise de manière familière en vieux français régional.</t>
  </si>
  <si>
    <t>Qui a la propriété de provoquer un sommeil profond, lourd et réparateur (médical ancien).</t>
  </si>
  <si>
    <t>Sorte de petite mesure ancienne pour les liquides ou le vin.</t>
  </si>
  <si>
    <t>Se dit de la couleur jaune-brun ou fauve d'un animal (proche de l'alezan ou du saur).</t>
  </si>
  <si>
    <t>Qui appartient, se rapporte ou est propre à une sœur (équivalent féminin de fraternel).</t>
  </si>
  <si>
    <t>Meurtre d'une sœur commis par son frère ou sa propre sœur ; ou l'auteur de ce crime.</t>
  </si>
  <si>
    <t>Compagnon, associé ou ami de travail au Moyen Âge (vieux français).</t>
  </si>
  <si>
    <t>Moulure circulaire ornant le bord d'une pièce d'orfèvrerie ou d'un plat de métal.</t>
  </si>
  <si>
    <t>Sorte de brassard ou de pièce de cuir protégeant le bras sous la cuirasse autrefois.</t>
  </si>
  <si>
    <t>Soldat mercenaire payé à la journée (la solde) au Moyen Âge (vieux français).</t>
  </si>
  <si>
    <t>Soldat vaurien, pillard, vagabond et de mauvaise vie (terme méprisant ancien).</t>
  </si>
  <si>
    <t>Étable crasseuse réservée à l'élevage des cochons (porcherie).</t>
  </si>
  <si>
    <t>Fissure volcanique ou trou rocheux d'où s'échappent violemment des jets de vapeur d'eau ou de gaz chauds.</t>
  </si>
  <si>
    <t>Trou ou canal d'évacuation des eaux sales d'une cuisine ; ou trace de boue laissée par le sanglier.</t>
  </si>
  <si>
    <t>Creux de boue humide où le sanglier se vautre pour se rafraîchir ; ou empreinte laissée par la coque d'un navire dans la vase.</t>
  </si>
  <si>
    <t>Avoir coutume ou l'habitude de faire une chose autrefois (verbe de vieux français défectif, utilisé dans "il souloit").</t>
  </si>
  <si>
    <t>Courte pause ou petit morceau de pain trempé dans le vin de manière familière.</t>
  </si>
  <si>
    <t>Sorte de canal souterrain ou de canalisation d'eau autrefois.</t>
  </si>
  <si>
    <t>Pousse verticale vigoureuse qui jaillit au pied d'un arbre (gourmand).</t>
  </si>
  <si>
    <t>Qui appartient ou se rapporte au peuple ou au pays des souris (dans les fables et contes burlesques).</t>
  </si>
  <si>
    <t>Petit rongeur ; ou muscle charnu très tendre situé dans le gigot de mouton (la souris d'agneau).</t>
  </si>
  <si>
    <t>Cordage de marine reliant l'extrémité du beaupré à la coque du navire ; ou mentonnière d'un casque.</t>
  </si>
  <si>
    <t>Second officier ou capitaine adjoint sur un navire marchand autrefois.</t>
  </si>
  <si>
    <t>Officier adjoint du dataire de la chancellerie du pape au Vatican.</t>
  </si>
  <si>
    <t>Ligne de repère verticale tracée sur le mur d'un cadran solaire, située sous le style.</t>
  </si>
  <si>
    <t>(Même mot que sotoul) Ivre ou rassasié en vieux français régional.</t>
  </si>
  <si>
    <t>Relatif à l'industrie, à la fabrication ou au commerce des tissus de soie (ex : l'industrie soyère à Lyon).</t>
  </si>
  <si>
    <t>Cabaret ou salon public de bas étage enfumé où l'on se réunissait pour fumer le tabac au XVIIe siècle.</t>
  </si>
  <si>
    <t>Comédien bouffon de rue ambulant qui jouait sur les tréteaux de Paris autrefois ; par extension, un farceur.</t>
  </si>
  <si>
    <t>Qui se rapporte aux registres, aux listes de données ou aux tableaux administratifs.</t>
  </si>
  <si>
    <t>Liste de données, registre ou tableau de chiffres officiel (belgicisme et terme helvétique).</t>
  </si>
  <si>
    <t>Liste de données, tableau de chiffres ou barème officiel (terme suisse/belge).</t>
  </si>
  <si>
    <t>Petite armoire verrouillée placée au centre de l'autel pour conserver les hosties sacrées.</t>
  </si>
  <si>
    <t>Ancienne étoffe de soie lourde à reflets ondoyants, semblable à la moire.</t>
  </si>
  <si>
    <t>Sorte de plancher ou de lit de planches utilisé dans les fortifications anciennes.</t>
  </si>
  <si>
    <t>Sorte de petit tambour ou tambourin médiéval utilisé pour accompagner les flûtes.</t>
  </si>
  <si>
    <t>Déclarer une chose interdite, sacrée ou intouchable (rendre tabou).</t>
  </si>
  <si>
    <t>Archives publiques officielles de la Rome antique situées sur le Capitole.</t>
  </si>
  <si>
    <t>Système de notation musicale ancien utilisant des lettres ou des chiffres à la place des notes.</t>
  </si>
  <si>
    <t>Petit tabouret bas ou siège rustique en vieux français.</t>
  </si>
  <si>
    <t>Inquiétude rongeante, tourment de l'esprit ou vacarme en vieux français.</t>
  </si>
  <si>
    <t>Sorte de redevance ou taxe agraire médiévale.</t>
  </si>
  <si>
    <t>Mention musicale indiquant qu'une voix ou un instrument doit garder le silence pendant un morceau.</t>
  </si>
  <si>
    <t>Jeune saumon n'ayant pas encore migré vers la mer (le tacon) ; ou pièce de cuir de réparation.</t>
  </si>
  <si>
    <t>Plaques de fer de cheminée ; ou clous à large tête autrefois.</t>
  </si>
  <si>
    <t>Le sens du toucher ou l'action de toucher (terme didactique ancien).</t>
  </si>
  <si>
    <t>Eau-de-vie de canne à sucre de qualité inférieure, ancêtre du rhum aux Antilles.</t>
  </si>
  <si>
    <t>Sorte de grand navire de charge utilisé en mer Méditerranée au Moyen Âge.</t>
  </si>
  <si>
    <t>Personne brouillonne, qui fouille partout de manière désordonnée en vieux français.</t>
  </si>
  <si>
    <t>Petite entaille, coupure légère faite sur la peau ou sur un fruit.</t>
  </si>
  <si>
    <t>Le fil tranchant d'un outil coupant, comme une hache ou un couteau.</t>
  </si>
  <si>
    <t>La partie avant et tranchante de l'étrave d'un navire qui fend les vagues.</t>
  </si>
  <si>
    <t>Sorte de petite serpe ou d'outil de vigneron autrefois.</t>
  </si>
  <si>
    <t>Petite voile ou auvent installé pour protéger du vent.</t>
  </si>
  <si>
    <t>Large ceinture de tissu rouge ou bleu traditionnellement portée par les paysans du Midi.</t>
  </si>
  <si>
    <t>Qui descend jusqu'aux talons, en parlant d'une robe ou d'une tunique antique.</t>
  </si>
  <si>
    <t>Sorte de gros chien de chasse blanc aujourd'hui disparu ; ou lourd morceau de bois.</t>
  </si>
  <si>
    <t>Grand bouclier médiéval oblong en bois protégeant le corps entier.</t>
  </si>
  <si>
    <t>Jeune pousse ou bourgeon qui sort au pied d'une plante (qui a donné le verbe taller).</t>
  </si>
  <si>
    <t>Sorte de coiffure ou de bonnet traditionnel autrefois.</t>
  </si>
  <si>
    <t>Ailes fixées aux talons des dieux (comme Mercure) ; ou pièce de cuir renforçant le talon.</t>
  </si>
  <si>
    <t>Meurtrissure ou tache de pourriture sur un fruit (terme régional).</t>
  </si>
  <si>
    <t>Conquérant barbare et cruel ; ou chef autoritaire de manière familière.</t>
  </si>
  <si>
    <t>Sorte de grand baquet ou de cuve en bois pour les vendanges.</t>
  </si>
  <si>
    <t>Petite ouverture ou conduit de ventilation dans une maçonnerie.</t>
  </si>
  <si>
    <t>Boue marine meuble et fertile faite de débris de coquillages, utilisée comme engrais (Normandie/Bretagne).</t>
  </si>
  <si>
    <t>Une toute petite quantité, un infime morceau de quelque chose (utilisé dans "un tantet").</t>
  </si>
  <si>
    <t>Ancien bonnet de marin ou de voyageur dont on pouvait rabattre les bords contre la pluie et le vent.</t>
  </si>
  <si>
    <t>Tambour militaire dans l'argot des soldats autrefois.</t>
  </si>
  <si>
    <t>Sorte de monticule de terre ou de petite butte isolée à la campagne.</t>
  </si>
  <si>
    <t>Chiffonner, froisser une étoffe ou pétrir maladroitement.</t>
  </si>
  <si>
    <t>Petit outil de menuisier servant à creuser des moulures complexes (des tarabiscots).</t>
  </si>
  <si>
    <t>Forte barre de fer servant de levier pour serrer le pressoir à vin autrefois.</t>
  </si>
  <si>
    <t>Machine agricole servant à vanner et nettoyer les grains après le battage ; ou exclamation de mépris.</t>
  </si>
  <si>
    <t>Le tout dernier agneau né de la saison, souvent plus faible et chétif.</t>
  </si>
  <si>
    <t>Lenteur extrême dans l'action, retard ou lenteur d'esprit (terme didactique).</t>
  </si>
  <si>
    <t>Danse traditionnelle italienne très vive et rythmée, jadis censée guérir la piqûre de la tarentule.</t>
  </si>
  <si>
    <t>Petit bouclier médiéval rond ou carré muni d'une échancrure pour passer la lance.</t>
  </si>
  <si>
    <t>Embaumeur professionnel chargé de la momification des morts dans l'Égypte antique.</t>
  </si>
  <si>
    <t>Étoffe de coton très fine, lâche, transparente et apprêtée, utilisée pour les jupons ou les garnitures.</t>
  </si>
  <si>
    <t>Petit tambour militaire au son très aigu utilisé dans les fanfares.</t>
  </si>
  <si>
    <t>Touffe de poils rudes poussant entre les deux sourcils, juste au-dessus du nez.</t>
  </si>
  <si>
    <t>Petit navire de charge de Méditerranée à un mât et grande voile latine utilisé pour le cabotage.</t>
  </si>
  <si>
    <t>Nom ancien populaire donné à la pomme de terre ou à la truffe dans certaines régions.</t>
  </si>
  <si>
    <t>Agir de manière hypocrite, feindre la vertu ou tromper son monde (en référence à Tartuffe de Molière).</t>
  </si>
  <si>
    <t>Récipient à boire ; ou grand tas, monceau compact de foin ou de paille.</t>
  </si>
  <si>
    <t>Artisan spécialisé dans la fabrication des tasses ou de la poterie fine autrefois.</t>
  </si>
  <si>
    <t>Plaque de l'armure de fer articulée protégeant le haut des cuisses et les hanches.</t>
  </si>
  <si>
    <t>Sorte de petit tas ou de butte de terre à la campagne.</t>
  </si>
  <si>
    <t>Homme qui s'immisce indiscrètement dans les détails de la cuisine ou du ménage (familier).</t>
  </si>
  <si>
    <t>Homme tatillon, avare qui vérifie lui-même si les poules vont pondre (synonyme de tâte-au-pot).</t>
  </si>
  <si>
    <t>L'art d'incruster de petits fils d'or ou d'argent dans le métal (synonyme de damasquinage).</t>
  </si>
  <si>
    <t>Sorte de buisson épais ou de fourré de branches sauvages autrefois.</t>
  </si>
  <si>
    <t>Ancien soldat mineur chargé de creuser les galeries de siège au Moyen Âge ; ou hanneton noir.</t>
  </si>
  <si>
    <t>Répétition fastidieuse et désagréable des mêmes sons ou syllabes dans une phrase.</t>
  </si>
  <si>
    <t>Mince pièce de linge fin dont on couvrait les offrandes ou le pain bénit lors des cérémonies.</t>
  </si>
  <si>
    <t>Marquer de petites taches mouchetées et régulières (le pelage tavelé du léopard).</t>
  </si>
  <si>
    <t>Commandant d'un corps d'infanterie (la taxie) dans l'armée de l'Athènes antique.</t>
  </si>
  <si>
    <t>L'arrière-grand-père ou l'aïeul en vieux français généalogique.</t>
  </si>
  <si>
    <t>Statues d'hommes robustes soutenant une corniche sur leurs épaules (synonyme d'atlantes).</t>
  </si>
  <si>
    <t>Variété de corindon pur et transparent formant des pierres précieuses (comme le saphir ou le rubis).</t>
  </si>
  <si>
    <t>Ouvrage fortifié de terre en forme de croissant placé devant la courtine pour protéger le fossé.</t>
  </si>
  <si>
    <t>Piège à oiseaux traditionnel fait d'une pierre plate soutenue par de petits bâtons (Midi).</t>
  </si>
  <si>
    <t>Vaste domaine rural ou ensemble de terres agricoles dépendant d'un même maître (droit féodal).</t>
  </si>
  <si>
    <t>Donner un troisième labour profond à une terre ou à une vigne avant l'hiver.</t>
  </si>
  <si>
    <t>Sorte de grand rapace ou faucon migrateur d'Asie.</t>
  </si>
  <si>
    <t>Matière noire résiduelle ou suie grasse s'accumulant dans les cheminées autrefois.</t>
  </si>
  <si>
    <t>Droit ou impôt féodal consistant en une part des récoltes de grains perçue par le seigneur sur ses terres.</t>
  </si>
  <si>
    <t>Vent frais de terre qui souffle de la côte vers la mer pendant la nuit ou le matin.</t>
  </si>
  <si>
    <t>Composé de terre et d'eau (utilisé pour désigner le globe terraqué terrestre).</t>
  </si>
  <si>
    <t>Qui inspire une grande terreur ; ou ancien grand filet de pêche vertical.</t>
  </si>
  <si>
    <t>Divinité imaginaire attribuée à tort aux musulmans par les chrétiens dans les chansons de geste médiévales.</t>
  </si>
  <si>
    <t>Qui est ferme, compact ou dur en vieux français régional.</t>
  </si>
  <si>
    <t>Forme de poème italien composée de tercets de vers entrelacés (utilisée par Dante dans la Divine Comédie).</t>
  </si>
  <si>
    <t>Morceau de musique ou chant composé spécialement pour trois voix ou trois instruments distincts.</t>
  </si>
  <si>
    <t>Petit cube de pierre, de marbre ou de verre coloré utilisé pour composer les mosaïques romaines.</t>
  </si>
  <si>
    <t>Qui est disposé en damier ou formé de petites tesselles régulières.</t>
  </si>
  <si>
    <t>Tablette de bois ou de métal servant de jeton, de mot de passe ou de billet d'entrée dans la Rome antique.</t>
  </si>
  <si>
    <t>Qui est fait de poils de tête ou de crinière d'animal autrefois.</t>
  </si>
  <si>
    <t>L'extrémité supérieure ou le gros bout d'une pièce de bois de charpente.</t>
  </si>
  <si>
    <t>Ancienne exclamation de juron familier marquant la surprise ou le dépit.</t>
  </si>
  <si>
    <t>Sorte de décolleté très plongeant ou de corsage à la mode au XVIIe siècle.</t>
  </si>
  <si>
    <t>Ensemble de quatre œuvres littéraires, théâtrales ou musicales liées entre elles par un même sujet.</t>
  </si>
  <si>
    <t>Personne ou anomalie biologique présentant quatre seins ou mamelles.</t>
  </si>
  <si>
    <t>Souverain qui gouvernait l'une des quatre parties d'un royaume divisé dans l'Antiquité romaine.</t>
  </si>
  <si>
    <t>Monument ou temple antique présentant quatre colonnes de front en façade.</t>
  </si>
  <si>
    <t>Le mamelon de la mamelle d'un animal femelle de manière familière.</t>
  </si>
  <si>
    <t>Livre ou manuscrit contenant le texte original sacré, sans les commentaires en marge.</t>
  </si>
  <si>
    <t>Somptueux navire de plaisance ou palais flottant utilisé par les souverains dans l'Antiquité.</t>
  </si>
  <si>
    <t>Ancien breuvage médical composé d'un mélange d'eau de mer, de miel pur et d'eau de pluie.</t>
  </si>
  <si>
    <t>Mauvais théologien, théologien ignorant et pédant de manière méprisante.</t>
  </si>
  <si>
    <t>Nom propre qui contient ou porte le nom d'un dieu (ex : Théophile signifie qui aime Dieu).</t>
  </si>
  <si>
    <t>Action de poser une proposition ou thèse de logique classique.</t>
  </si>
  <si>
    <t>Magistrat chargé de l'organisation de la justice et du contrôle des lois dans l'Athènes antique.</t>
  </si>
  <si>
    <t>Nymphe marine majeure (mère d'Achille) ; ou divinité personnifiant la mer dans la mythologie.</t>
  </si>
  <si>
    <t>Molleton de tissu grossier fait de poils collés placé sous les tapis pour protéger de l'usure.</t>
  </si>
  <si>
    <t>Dieu du tonnerre et de la guerre dans la mythologie scandinave et germanique.</t>
  </si>
  <si>
    <t>Chant funèbre, complainte de deuil rythmée célébrant un mort dans l'Antiquité.</t>
  </si>
  <si>
    <t>Poème lyrique ou morceau de musique exprimant une profonde tristesse ou un deuil (synonyme de thrène).</t>
  </si>
  <si>
    <t>Pièce de monnaie de cinq francs dans l'argot ancien ; par extension, de l'argent de manière populaire.</t>
  </si>
  <si>
    <t>Bacchante furieuse célébrant les mystères de Bacchus en transe dans l'Antiquité grecque (synonyme de ménade).</t>
  </si>
  <si>
    <t>Troisième labour donné à une terre ; ou fait de payer le tiers d'une taxe féodale.</t>
  </si>
  <si>
    <t>Motif de blason représentant une fleur ou une feuille à trois lobes (héraldique).</t>
  </si>
  <si>
    <t>Augmentation d'un tiers du prix lors d'une enchère publique pour obtenir un sursis.</t>
  </si>
  <si>
    <t>Ancienne mesure de capacité pour les liquides ; ou variété de petit faucon.</t>
  </si>
  <si>
    <t>Nervure de voûte gothique reliant un arc principal à un arc secondaire (architecture).</t>
  </si>
  <si>
    <t>Sorte d'ancienne mesure ou de redevance féodale.</t>
  </si>
  <si>
    <t>Cri populaire traditionnel imitant le chant de la pie ou de certains oiseaux des champs.</t>
  </si>
  <si>
    <t>Chignon de cheveux serré au sommet de la tête chez les femmes autrefois (utilisé dans "se crêper le tignon").</t>
  </si>
  <si>
    <t>Qui présente des marbrures, des taches ou des rayures sombres rappelant le pelage du tigre.</t>
  </si>
  <si>
    <t>Écorce interne du tilleul servant à fabriquer des cordes ; ou petite hache de tonnelier (la erminette).</t>
  </si>
  <si>
    <t>Petite auge de bois rustique, ou petite barque de rivière à fond plat autrefois.</t>
  </si>
  <si>
    <t>Grand récipient ou tonneau de bois allongé servant au transport de l'eau ou des vendanges.</t>
  </si>
  <si>
    <t>Grand bâton solide servant à porter la tine à deux hommes ; ou grande salle de réception d'un palais médiéval.</t>
  </si>
  <si>
    <t>Petit tonneau de bois servant à conserver le beurre ; ou récipient étanche pour les matières vidangées.</t>
  </si>
  <si>
    <t>Sonnerie de clochette fine ; ou expression familière signifiant "rien du tout" (utilisé dans "faire tintin").</t>
  </si>
  <si>
    <t>Bruit de bourdonnement dans les oreilles ; par extension, un souci rongeant, un tracas continuel.</t>
  </si>
  <si>
    <t>Insecte diptère aux très longues pattes fines inoffensif ressemblant à un moustique géant (le cousin).</t>
  </si>
  <si>
    <t>Registre ou mécanisme d'un orgue permettant de tirer tous les jeux à la fois pour le plein jeu.</t>
  </si>
  <si>
    <t>Crochet de fer utilisé par les cordonniers pour retirer ou ajuster les bottes autrefois.</t>
  </si>
  <si>
    <t>Petit grattoir ou pelle métallique servant à nettoyer le foyer d'un four ou d'une cheminée.</t>
  </si>
  <si>
    <t>Outil de dentiste ancien, sorte de pince servant à extraire les dents gâtées autrefois.</t>
  </si>
  <si>
    <t>Voleur de manteaux de laine ou rôdeur de nuit dans les rues au Moyen Âge (argot ancien).</t>
  </si>
  <si>
    <t>Personne paresseuse qui cherche à retarder une tâche en tirant au flanc de manière familière.</t>
  </si>
  <si>
    <t>Pique-assiette, parasite qui cherche à obtenir de bons morceaux à la table d'autrui autrefois.</t>
  </si>
  <si>
    <t>Sorte de jeu de hasard populaire d'enfants consistant à tirer des brins de paille de longueurs inégales.</t>
  </si>
  <si>
    <t>Personne avare, cupide qui cherche à soutirer de l'argent par tous les moyens (synonyme de pince-maille).</t>
  </si>
  <si>
    <t>Ensemble des titres honorifiques, des charges et des qualités officielles attachés à un grand personnage.</t>
  </si>
  <si>
    <t>Petit monticule de terre ou de pierres élevé au-dessus d'une tombe préhistorique (synonyme de tumulus).</t>
  </si>
  <si>
    <t>Petite flûte antique utilisée par les orateurs grecs pour régler le ton et le diapason de leur voix.</t>
  </si>
  <si>
    <t>Époque de la tonte des moutons à la campagne ; ou fête célébrée après cette tonte.</t>
  </si>
  <si>
    <t>Ancien impôt féodal perçu par le seigneur sur les marchandises exposées sur les marchés ou foires.</t>
  </si>
  <si>
    <t>Personne qui applique des topiques, des remèdes ou onguents sur la peau autrefois.</t>
  </si>
  <si>
    <t>Science historique qui étudie l'origine, la formation et la signification des noms de lieux (villes, rivières, montagnes).</t>
  </si>
  <si>
    <t>Tordre un objet de manière maladroite ou violente en vieux français.</t>
  </si>
  <si>
    <t>Ancienne danse traditionnelle très vive et rythmée s'accompagnant de sauts (XVIe siècle).</t>
  </si>
  <si>
    <t>Sorte de petite passerelle ou de tournant étroit en maçonnerie ancienne.</t>
  </si>
  <si>
    <t>Ensemble de fils de cordage tordus ensemble formant l'élément principal d'un gros câble de marine.</t>
  </si>
  <si>
    <t>Collier de métal précieux rigide ouvert à l'avant, caractéristique des guerriers gaulois et celtes.</t>
  </si>
  <si>
    <t>Tordre du tabac en corde (le tabac à chiquer) ; ou tricher de manière sournoise en vieux français.</t>
  </si>
  <si>
    <t>Petit paquet de feuilles de tabac liées ensemble ; ou panier d'osier servant à transporter le poisson.</t>
  </si>
  <si>
    <t>Qui est tordu, qui a subi une torsion (ex : une colonne torse).</t>
  </si>
  <si>
    <t>Ornement de blason représentant un cordon de tissu enroulé autour d'une couronne de baron (héraldique).</t>
  </si>
  <si>
    <t>Sentier étroit et sinueux tracé dans un jardin ou un parc à la campagne.</t>
  </si>
  <si>
    <t>Se dit d'un regard de travers, sombre, menaçant, sournois et malveillant (avoir un regard torve).</t>
  </si>
  <si>
    <t>Précoce, hâtif ou qui arrive avant le temps en vieux français (qui a donné le mot tôt).</t>
  </si>
  <si>
    <t>Longue serviette de toilette ou essuie-mains grossier suspendu à un rouleau dans la cuisine autrefois.</t>
  </si>
  <si>
    <t>Grande barque de charge ou de déchargement à fond plat utilisée pour le transport sur la Loire.</t>
  </si>
  <si>
    <t>Déplacer un navire en halant sur un cordage (la touline) fixé à un point d'amarrage ou à une ancre.</t>
  </si>
  <si>
    <t>Cordage léger muni d'une pomme de touline lancé depuis le navire vers le quai pour l'amarrage.</t>
  </si>
  <si>
    <t>Touffe de cheveux relevée au-dessus du front ; par extension, de l'audace effrontée (avoir du toupet).</t>
  </si>
  <si>
    <t>Tourner rapidement sur soi-même comme une toupie ; ou flâner de long en large de manière familière.</t>
  </si>
  <si>
    <t>Petite toupie ou petit ornement pointu en menuiserie ancienne.</t>
  </si>
  <si>
    <t>Sorte de petite passerelle ou de pont de bois étroit autrefois.</t>
  </si>
  <si>
    <t>Grosse bouteille de verre ventrue protégée par de l'osier servant au transport des acides ou alcools (bonbonne).</t>
  </si>
  <si>
    <t>Nom populaire traditionnel donné autrefois aux jeunes soldats d'infanterie de ligne française ; ou crabe des Antilles.</t>
  </si>
  <si>
    <t>Petite voile de tempête triangulaire robuste hissée à l'avant d'un voilier par gros temps (le tourmentin).</t>
  </si>
  <si>
    <t>Outil de potier servant à tourner et lisser les pièces d'argile sur le tour.</t>
  </si>
  <si>
    <t>Petite tour de fortification ; ou ancienne chambre criminelle spéciale du Parlement de Paris.</t>
  </si>
  <si>
    <t>Gros cordage sans fin utilisé sur les navires pour démultiplier les forces du cabestan lors de la levée de l'ancre.</t>
  </si>
  <si>
    <t>Tourner en rond ou hésiter sans fin de manière confuse en vieux français familier.</t>
  </si>
  <si>
    <t>Religieux ou concierge chargé de la garde des portes et des entrées d'un monastère.</t>
  </si>
  <si>
    <t>Sorte de grand filet ou de piège utilisé autrefois pour capturer les tourterelles.</t>
  </si>
  <si>
    <t>Longue perche de bois servant à guider ou à rabattre le gibier lors des grandes chasses de vénerie.</t>
  </si>
  <si>
    <t>Ancienne variété de blé tendre sans barbes, très cultivée dans le Midi de la France autrefois.</t>
  </si>
  <si>
    <t>Soldat d'élite de la garde du corps d'un souverain ou d'un prince en Allemagne/Suisse au Moyen Âge.</t>
  </si>
  <si>
    <t>La tige transversale en fer ou en bois qui forme la croix d'une ancre de navire (le jas).</t>
  </si>
  <si>
    <t>Somptueuse toge romaine ornée de larges bandes de pourpre, réservée aux rois, consuls et chevaliers.</t>
  </si>
  <si>
    <t>Sorte de grand filet de pêche ou de nasse de rivière autrefois.</t>
  </si>
  <si>
    <t>Acteur ou auteur de pièces de tragédie dans l'Antiquité en vieux français.</t>
  </si>
  <si>
    <t>Sorte de longue ligne de pêche traînée à l'arrière du bateau (pêche à la traîne).</t>
  </si>
  <si>
    <t>Gros câble tendu d'une rive à l'autre d'une rivière permettant de guider un bac (un bac à traille).</t>
  </si>
  <si>
    <t>Sorte de petit filet de pêche traîné sur le fond de l'eau.</t>
  </si>
  <si>
    <t>Vaurien, bandit de grand chemin qui mériterait d'être pendu au gibet de manière familière (vieux français).</t>
  </si>
  <si>
    <t>Aventurier fanfaron armé d'une longue épée (rapière) qui cherche les duels et les querelles (synonyme de bretteur).</t>
  </si>
  <si>
    <t>Acteur ou acrobate qui exécutait des sauts périlleux ou des trajectoires au cirque antique.</t>
  </si>
  <si>
    <t>Vent du nord froid, sec et violent qui souffle sur la mer Méditerranée (notamment en Languedoc/Roussillon).</t>
  </si>
  <si>
    <t>Petite entaille ou coupure nette faite dans une pièce de bois en charpenterie ancienne.</t>
  </si>
  <si>
    <t>Fier fanfaron, vantard qui se vante de faux exploits guerriers (synonyme de matamore ou de rodomont).</t>
  </si>
  <si>
    <t>Petit canif ou couteau fin servant à tailler les plumes d'oie pour l'écriture autrefois.</t>
  </si>
  <si>
    <t>Palier supérieur d'un grand escalier en maçonnerie ancienne.</t>
  </si>
  <si>
    <t>Petit outil de fer pointu utilisé par les maçons ou les paveurs.</t>
  </si>
  <si>
    <t>Sorte de grande pièce de tissu ou de doublure de vêtement grossière autrefois.</t>
  </si>
  <si>
    <t>Tempête violente, tornade soudaine accompagnée de pluies torrentielles sur les côtes d'Afrique.</t>
  </si>
  <si>
    <t>Sorte de petit sac ou de besace de transport rustique en vieux français.</t>
  </si>
  <si>
    <t>Forte pièce de bois posée horizontalement pour soutenir un plancher ou l'échafaudage d'un chantier.</t>
  </si>
  <si>
    <t>Le mamelon de la mamelle d'une vache ou d'une chèvre (terme d'agriculture).</t>
  </si>
  <si>
    <t>Grosse bûche de bois de Noël que l'on mettait à brûler dans la cheminée la nuit de Noël (la bûche de Yule).</t>
  </si>
  <si>
    <t>Ouverture naturelle ou conduit souterrain dans une roche calcaire.</t>
  </si>
  <si>
    <t>Terrain, bois ou forêt planté majoritairement de trembles (l'arbre).</t>
  </si>
  <si>
    <t>Champignon gélatineux et translucide des sous-bois poussant sur les troncs morts (la trémelle).</t>
  </si>
  <si>
    <t>Grand entonnoir de bois suspendu au-dessus des meules du moulin pour y verser les grains de blé.</t>
  </si>
  <si>
    <t>Variété de blé ou de céréale de printemps qui mûrit en trois mois seulement (vieux français).</t>
  </si>
  <si>
    <t>Léger tremblement involontaire et rapide des muscles du corps ou de la voix (terme médical ancien).</t>
  </si>
  <si>
    <t>Trépignement continuel des pieds par impatience ou colère de manière familière en vieux français.</t>
  </si>
  <si>
    <t>Voilier ou ouvrier chargé de la fabrication et de la réparation des voiles (les trèfles) d'un navire autrefois.</t>
  </si>
  <si>
    <t>Ancienne mesure de capacité pour les liquides ou le vin utilisée dans certaines régions.</t>
  </si>
  <si>
    <t>Qui est muni de moustaches ou de trois épines acérées (en zoologie).</t>
  </si>
  <si>
    <t>Charlatan ambulant qui vendait de la fausse thériaque (remède universel) sur les foires au Moyen Âge.</t>
  </si>
  <si>
    <t>Soldat vétéran lourdement armé formant la troisième et dernière ligne de la légion romaine antique.</t>
  </si>
  <si>
    <t>Pavillon de plaisance ou petite maison de campagne royale construite dans le parc de Versailles (ex : le Grand Trianon).</t>
  </si>
  <si>
    <t>Terme littéraire ancien pour désigner une femme homosexuelle (lesbienne).</t>
  </si>
  <si>
    <t>Sorte de grand tumulte, fête bruyante ou danse populaire autrefois.</t>
  </si>
  <si>
    <t>Agiter, troubler ou inquiéter fortement l'esprit de quelqu'un en vieux français familier.</t>
  </si>
  <si>
    <t>Ancienne danse traditionnelle très vive et rapide accompagnée de petits sauts menu de pieds (XVIe siècle).</t>
  </si>
  <si>
    <t>Le plus grand mollusque marin bivalve du monde vivant dans les récifs tropicaux (le bénitier géant).</t>
  </si>
  <si>
    <t>Qui dure trois jours ou se produit tous les trois jours (en médecine ancienne, ex : un accès tridien).</t>
  </si>
  <si>
    <t>Riche citoyen athénien chargé de l'équipement, de l'entretien et du commandement d'une trière (galère de guerre).</t>
  </si>
  <si>
    <t>Qui agit de manière rusée, fourbe, qui biaise et cherche à duper par des faux-fuyants (vieux français).</t>
  </si>
  <si>
    <t>Sorte d'ancien jeu populaire ou référence régionale autrefois.</t>
  </si>
  <si>
    <t>Voyager à pied de long en large sur les routes en vivant de mendicité ou de rapines (argot des vagabonds).</t>
  </si>
  <si>
    <t>Groupe ou ensemble composé de trois éléments associés (trinité).</t>
  </si>
  <si>
    <t>Le mât de l'avant (mât de misaine) sur les anciennes galères de Méditerranée porteuses de voiles latines.</t>
  </si>
  <si>
    <t>Petite voile triangulaire hissée à l'avant d'un voilier, juste derrière le foc.</t>
  </si>
  <si>
    <t>Court poème de forme fixe composé de huit vers construit sur deux rimes ; ou division de trois notes en musique.</t>
  </si>
  <si>
    <t>Ancienne danse traditionnelle bretonne très vive et rythmée accompagnée de sauts menu de pieds.</t>
  </si>
  <si>
    <t>Qui appartient ou se rapporte à la ville de Tripoli (Libye ou Liban).</t>
  </si>
  <si>
    <t>Roche siliceuse réduite en poudre fine servant à polir et faire briller les métaux ou les verres.</t>
  </si>
  <si>
    <t>Cabaret ou maison de jeu clandestine malfamée où l'on pariait autrefois (à l'origine, salle du jeu de paume).</t>
  </si>
  <si>
    <t>Danser, sauter de joie de manière exubérante, désordonnée et un peu triviale (du latin tripudiare).</t>
  </si>
  <si>
    <t>Sorte de grand tumulte, vacarme ou farce populaire en vieux français burlesque.</t>
  </si>
  <si>
    <t>Petite plante sauvage vivace des vieux murs à fleurs jaunes de la famille des sédums.</t>
  </si>
  <si>
    <t>Sorte d'ancien vêtement ou de surtout grossier porté au Moyen Âge.</t>
  </si>
  <si>
    <t>Querelle ridicule, dispute mineure pour des motifs insignifiants de langage (vieux français).</t>
  </si>
  <si>
    <t>Motif décoratif formé de trois jambes ou trois branches courbes entrelacées réunies au centre (ex : le triskel).</t>
  </si>
  <si>
    <t>Affliction profonde, tristesse durable ou mélancolie en vieux français.</t>
  </si>
  <si>
    <t>Plaisanterie basse, ruse ou farce de valet fourbe (en référence au personnage de Trivelin dans la comédie).</t>
  </si>
  <si>
    <t>Qui est situé au croisement de trois routes ou trois chemins dans l'Antiquité.</t>
  </si>
  <si>
    <t>Pied poétique composé d'une syllabe longue suivie d'une brève dans la métrique antique ; ou faisceau de jeunes pousses.</t>
  </si>
  <si>
    <t>Sorte de petit outil ou de cheville en bois de calage en menuiserie ancienne.</t>
  </si>
  <si>
    <t>Troupe nombreuse de personnes ou bande de vauriens se déplaçant ensemble de manière familière (utilisé dans "une grande trôlée").</t>
  </si>
  <si>
    <t>Le coup gagnant ou l'atout maître dans certains anciens jeux de cartes populaires.</t>
  </si>
  <si>
    <t>Petite trompe de cuivre ou sifflet utilisé par les conducteurs de bestiaux autrefois.</t>
  </si>
  <si>
    <t>Action de couper le sommet d'un solide ou la fin d'un mot (en géométrie ou linguistique).</t>
  </si>
  <si>
    <t>Gros billot de bois massif sur lequel les bouchers ou les charpentiers taillent les pièces.</t>
  </si>
  <si>
    <t>Sorte de petit morceau de bois ou de rondin grossier autrefois.</t>
  </si>
  <si>
    <t>Ouverture pratiquée dans l'épaisseur du mur d'une fortification pour y placer la gueule d'un canon (embrasure).</t>
  </si>
  <si>
    <t>Vent de mer régulier qui souffle de la mer vers la côte pendant la journée (Midi).</t>
  </si>
  <si>
    <t>Chacun des deux cercles de la sphère céleste parallèles à l'équateur ; ou relatif aux régions chaudes.</t>
  </si>
  <si>
    <t>Jeune servante ou petite employée de maison chargée de courir les rues pour les commissions autrefois (familier).</t>
  </si>
  <si>
    <t>Sorte de petit filet de pêche rond monté sur un cercle de fer emmanché pour pêcher dans les rigoles.</t>
  </si>
  <si>
    <t>Ancien nom populaire donné à une maladie épidémique foudroyante qui emportait les malades en quelques jours (choléra).</t>
  </si>
  <si>
    <t>Pli fait au bas d'un vêtement pour le raccourcir (un ourlet ou rempli de tissu).</t>
  </si>
  <si>
    <t>Impôt féodal extraordinaire, taxe ou péage perçu par le seigneur au Moyen Âge (vieux français).</t>
  </si>
  <si>
    <t>Sorte de chemin ou de route de voyage au Moyen Âge (vieux français).</t>
  </si>
  <si>
    <t>Mauvaise plaisanterie, tromperie ou ruse de filou en vieux français burlesque.</t>
  </si>
  <si>
    <t>Sorte de grand filet de pêche vertical ; ou truelle de maçon en vieux français régional.</t>
  </si>
  <si>
    <t>Serment de fidélité juré par les guerriers d'élite (les antrustions) entourant le roi à l'époque mérovingienne.</t>
  </si>
  <si>
    <t>Le point essentiel, le nœud de l'affaire ou le secret d'une question (expression latine familière).</t>
  </si>
  <si>
    <t>Conduit de cheminée, tuyau d'évacuation ou gorge d'un animal en vieux français régional.</t>
  </si>
  <si>
    <t>Vérifier les connaissances secrètes d'un membre à l'entrée d'une loge franc-maçonnique (tuilage).</t>
  </si>
  <si>
    <t>Action de protéger, de défendre ou garde légale d'une personne (terme juridique ancien littéraire).</t>
  </si>
  <si>
    <t>Sorte de pièces d'armure de cuir ou de fer protégeant les jambes autrefois.</t>
  </si>
  <si>
    <t>Sorte de monticule de terre ou de petite butte isolée à la campagne (variante de tertre).</t>
  </si>
  <si>
    <t>Sorte de tissu de laine grossier fabriqué autrefois dans le Nord de la France (Roubaix/Tourcoing).</t>
  </si>
  <si>
    <t>Refrain de chanson populaire monotone répété sans fin ; par extension, la même histoire fastidieuse (toujours la même turelure).</t>
  </si>
  <si>
    <t>Mesure économique libérale mise en place par le ministre Turgot sous Louis XVI au XVIIIe siècle.</t>
  </si>
  <si>
    <t>Mauvais plaisant, acteur bouffon qui fait des farces basses, de mauvais goût et vulgaires.</t>
  </si>
  <si>
    <t>Sorte de cornemuse traditionnelle ancienne au son monotone.</t>
  </si>
  <si>
    <t>Idée fixe, manie bizarre ou refrain entêtant d'une personne de manière familière (synonyme de dada).</t>
  </si>
  <si>
    <t>Engin de pêche formé d'un plomb garni d'hameçons en couronne servant à capturer les seiches ou calmars.</t>
  </si>
  <si>
    <t>(Même mot que turlutaine) Manie ou refrain fastidieux.</t>
  </si>
  <si>
    <t>Corps de cavalerie romaine composé de trente cavaliers commandé par un décurion dans l'Antiquité.</t>
  </si>
  <si>
    <t>Qui est honteux, infâme, vil et méprisable en vieux français (du latin turpis, qui a donné le mot turpitude).</t>
  </si>
  <si>
    <t>Sorte de grand combat ou de tournoi de chevalerie médiéval.</t>
  </si>
  <si>
    <t>Personne nigaude, lourde et un peu sotte de manière familière autrefois.</t>
  </si>
  <si>
    <t>Cri populaire traditionnel ou refrain de chanson de fête champêtre autrefois.</t>
  </si>
  <si>
    <t>Pêcheur spécialisé exclusivement dans la capture des thons en mer Méditerranée.</t>
  </si>
  <si>
    <t>Sorte de grande pièce de tissu ou de doublure grossière en vieux français.</t>
  </si>
  <si>
    <t>Partie de la science médicale et anthropologique consacrée à l'étude de la cécité et des aveugles.</t>
  </si>
  <si>
    <t>Qui produit du lait en abondance, ou qui est d'une fertilité remarquable (terme didactique).</t>
  </si>
  <si>
    <t>Fertilité extrême, abondance de biens ou richesse de la terre (du latin ubertas).</t>
  </si>
  <si>
    <t>Sorte de petite mesure ancienne ou de boîte de transport rustique.</t>
  </si>
  <si>
    <t>Cicatrice ou marque laissée par une blessure sur la peau en médecine ancienne.</t>
  </si>
  <si>
    <t>Sorte de marmite, de pot de terre ou de cuve creuse (variante de olle).</t>
  </si>
  <si>
    <t>Atelier ou fabrique de pots de terre et de marmites autrefois.</t>
  </si>
  <si>
    <t>État d'une personne présentant des cheveux crépus, très frisés et laineux (en anthropologie).</t>
  </si>
  <si>
    <t>Variété d'ail sauvage ou d'herbe potagère forte dans l'Antiquité romaine.</t>
  </si>
  <si>
    <t>En dernier lieu, à la toute fin d'une énumération (après primo, secundo).</t>
  </si>
  <si>
    <t>Vengeance solennelle, châtiment ou revanche en vieux français littéraire (du latin ultio).</t>
  </si>
  <si>
    <t>Algue marine verte fine et comestible commune sur les rochers littoraux (la laitue de mer).</t>
  </si>
  <si>
    <t>Sorte d'ombrelle ou de parasol léger de voyage autrefois.</t>
  </si>
  <si>
    <t>Qui est courbé en forme de crochet à son extrémité (en botanique ou zoologie).</t>
  </si>
  <si>
    <t>Jeu d'orgue produisant un son ondulé et céleste imitant le mouvement des vagues de la mer.</t>
  </si>
  <si>
    <t>Animal mythologique possédant une seule et unique corne au milieu du front (la licorne).</t>
  </si>
  <si>
    <t>Se dit d'une feuille composée présentant une seule paire de folioles opposées (en botanique).</t>
  </si>
  <si>
    <t>Qui ne parle, n'écrit ou n'utilise qu'une seule et unique langue.</t>
  </si>
  <si>
    <t>Qui n'a qu'un seul sens possible, clair, net et sans aucune ambiguïté (opposé à équivoque).</t>
  </si>
  <si>
    <t>L'art ou la science de mesurer la position et la distance des étoiles dans le ciel (astronomie ancienne).</t>
  </si>
  <si>
    <t>Appareil ou grand planétarium mécanique représentant le mouvement des astres du système solaire autrefois.</t>
  </si>
  <si>
    <t>Champignon parasite microscopique causant la maladie de la rouille sur les feuilles des plantes.</t>
  </si>
  <si>
    <t>Sorte de petit canal étroit ou de rigole d'évacuation d'eau autrefois.</t>
  </si>
  <si>
    <t>Usage établi de longue date dans le commerce (ex : le délai d'un mois pour le paiement d'une lettre de change).</t>
  </si>
  <si>
    <t>Droit ou coutume d'exploitation d'une terre agricole au Moyen Âge (régionalisme de Bretagne).</t>
  </si>
  <si>
    <t>Action de brûler un corps ou cautérisation d'une plaie par le feu en médecine ancienne.</t>
  </si>
  <si>
    <t>Personne qui possède le droit d'usage et de récolter les fruits d'un bien sans en être le propriétaire (droit).</t>
  </si>
  <si>
    <t>Principe de droit international stipulant que les partis conservent les territoires possédés à la fin d'une guerre.</t>
  </si>
  <si>
    <t>Petit outil de fer ou poinçon utilisé par les tonneliers pour marquer les douves des tonneaux.</t>
  </si>
  <si>
    <t>Redevance féodale perçue par le seigneur sur la récolte des raisins ou la fabrication du vin autrefois.</t>
  </si>
  <si>
    <t>Qui appartient, se rapporte ou est propre à l'épouse ou à la femme mariée (du latin uxor).</t>
  </si>
  <si>
    <t>Sorte de taxe ou de redevance agraire en vieux français régional.</t>
  </si>
  <si>
    <t>Petite plante sauvage des champs à fleurs roses de la famille des œillets.</t>
  </si>
  <si>
    <t>État de ce qui est vacillant, instable, qui manque de fermeté ou de certitude (terme littéraire).</t>
  </si>
  <si>
    <t>Doctrine philosophique physique admettant l'existence du vide absolu dans la nature (opposé au plénisme).</t>
  </si>
  <si>
    <t>La mise de départ obligatoire placée au jeu par les joueurs de cartes ou de dés autrefois.</t>
  </si>
  <si>
    <t>Déficit de caisse, manque d'argent constaté lors d'un inventaire financier autrefois.</t>
  </si>
  <si>
    <t>Gros balai fait de vieux cordages effilés servant à essuyer le pont d'un navire (variante de faubert) ; ou promenade oisive.</t>
  </si>
  <si>
    <t>Caractère de ce qui est vague, flou, indécis et incertain (terme littéraire).</t>
  </si>
  <si>
    <t>Forte planche de bois fixée à l'intérieur de la coque d'un navire pour renforcer la structure (terme de marine).</t>
  </si>
  <si>
    <t>Action de vaincre ou état de victoire au Moyen Âge (vieux français).</t>
  </si>
  <si>
    <t>Se dit d'yeux dont l'iris présente des couleurs totalement différentes (ex : un œil bleu et un œil marron).</t>
  </si>
  <si>
    <t>Action de descendre un cours d'eau en bateau ou de faire flotter du bois (variante d'avalaige).</t>
  </si>
  <si>
    <t>Sorte de tissu de laine ou de coton léger fabriqué autrefois dans la région de Valence.</t>
  </si>
  <si>
    <t>Forme ancienne de salutation de départ en latin signifiant "porte-toi bien !" ou "adieu !".</t>
  </si>
  <si>
    <t>Petit canal, rigole ou fossé étroit d'évacuation d'eau à la campagne.</t>
  </si>
  <si>
    <t>Jeune homme choisi ou amoureux attitré lors de la fête de la Saint-Valentin autrefois.</t>
  </si>
  <si>
    <t>Plante vivace sauvage jadis appelée "herbe aux chats" réputée pour ses vertus calmantes sur le sommeil.</t>
  </si>
  <si>
    <t>Membres d'une ancienne secte chrétienne hérétique de l'Antiquité prônant l'autocastration.</t>
  </si>
  <si>
    <t>Petite vallée étroite ou vallon à la campagne en vieux français régional.</t>
  </si>
  <si>
    <t>Infirmerie ou hôpital militaire destiné aux soldats ou esclaves malades dans l'Antiquité romaine.</t>
  </si>
  <si>
    <t>Habitant ou originaire d'une vallée forestière autrefois.</t>
  </si>
  <si>
    <t>Vagabond, paresseux qui traîne sur les routes en vieux français.</t>
  </si>
  <si>
    <t>Sorte de petit van ou d'outil de nettoyage des grains (variante de vanneau).</t>
  </si>
  <si>
    <t>Variété de magnifique papillon de jour aux couleurs vives (comme le paon-du-jour ou le vulcain).</t>
  </si>
  <si>
    <t>Motif de blason représentant une coquille Saint-Jacques dont on ne voit pas les oreilles (héraldique).</t>
  </si>
  <si>
    <t>Action de nettoyer les grains de blé à l'aide d'un van en les jetant en l'air pour séparer la paille.</t>
  </si>
  <si>
    <t>Oiseau échassier des prairies au plumage vert-noir brillant doté d'une fine huppe sur la tête.</t>
  </si>
  <si>
    <t>Petit panier d'osier plat servant à nettoyer les grains ou à égoutter les laitages.</t>
  </si>
  <si>
    <t>Action de se vanter, hâblerie ou mensonge de vantardise en vieux français (qui a donné jactance).</t>
  </si>
  <si>
    <t>Artisan fabriquant des vans, des paniers de vannerie ou des cages d'osier autrefois.</t>
  </si>
  <si>
    <t>Agiter les ailes sans s'envoler en parlant d'un oiseau (variante d'éventiller).</t>
  </si>
  <si>
    <t>Ancienne mesure de longueur utilisée dans certaines régions d'Espagne ou d'Orient ; ou fleuve du Midi.</t>
  </si>
  <si>
    <t>Ouverture par laquelle l'eau de mer pénètre dans les bassins de décantation des marais salants.</t>
  </si>
  <si>
    <t>Faire sécher les draps de laine ou les peaux sur des perches à l'air libre autrefois.</t>
  </si>
  <si>
    <t>Terre agricole inculte, friche de sable et de bruyère réservée autrefois aux chasses du seigneur.</t>
  </si>
  <si>
    <t>Jeune noble au service d'un seigneur avant de devenir chevalier au Moyen Âge (vieux français pour valet).</t>
  </si>
  <si>
    <t>Ancienne exclamation de juron familier marquant la surprise ou la colère (variante de vertubleu).</t>
  </si>
  <si>
    <t>Grand panier ou réservoir d'osier servant à conserver le poisson vivant dans l'eau.</t>
  </si>
  <si>
    <t>Se dit d'un fond marin ou d'un rivage couvert d'une couche épaisse de vase gluante (terme maritime).</t>
  </si>
  <si>
    <t>Vaste terrain inculte, friche ou lande déserte en vieux français régional.</t>
  </si>
  <si>
    <t>Ancienne injure ou exclamation de mépris populaire envoyée à un importun autrefois.</t>
  </si>
  <si>
    <t>Billot ou table de bois sur laquelle les boulangers pétrissaient la pâte à pain autrefois.</t>
  </si>
  <si>
    <t>Droit féodal ancien perçu sur le bétail ou les pâturages.</t>
  </si>
  <si>
    <t>Équipage complet de chiens de grande race dressés exclusivement pour la chasse au sanglier (vénerie).</t>
  </si>
  <si>
    <t>Grand chien de chasse robuste utilisé autrefois pour attaquer les ours ou les sangliers (ancêtre du mâtin).</t>
  </si>
  <si>
    <t>État de folie, de bêtise absolue ou de démence en vieux français littéraire (du latin vecordia).</t>
  </si>
  <si>
    <t>Vivre d'une manière ralentie, végétative, passive et sans aucune activité utile (familier).</t>
  </si>
  <si>
    <t>Fripon, coquin ou homme fourbe et méprisable en vieux français (de l'italien vigliacco).</t>
  </si>
  <si>
    <t>Se dit d'une consonne dont la prononciation s'effectue au niveau du voile du palais (comme le son K ou G).</t>
  </si>
  <si>
    <t>Cri de chasse poussé par les chasseurs en vénerie pour annoncer qu'ils ont vu le cerf.</t>
  </si>
  <si>
    <t>Petite pièce de tissu léger ou voile de tête portée par les femmes autrefois.</t>
  </si>
  <si>
    <t>Qui appartient, se rapporte ou est propre aux voiles d'un navire (ex : la surface vélique d'un voilier).</t>
  </si>
  <si>
    <t>Léger combat d'avant-garde, escarmouche ou dispute verbale mineure dans l'Antiquité.</t>
  </si>
  <si>
    <t>Qui navigue ou vole à l'aide des voiles ; ou relatif à la pratique du vol à voile (les planeurs).</t>
  </si>
  <si>
    <t>Qui a la texture douce du velours ; ou soupe crémée fine en cuisine.</t>
  </si>
  <si>
    <t>Poudre de riz fine parfumée utilisée autrefois pour le maquillage du visage des femmes.</t>
  </si>
  <si>
    <t>Ancienne mesure de capacité pour les liquides (environ 7,5 litres) ; ou jauge de tonnelier.</t>
  </si>
  <si>
    <t>Grande bâche de toile tendue au-dessus des arènes ou des théâtres romains pour protéger le public du soleil.</t>
  </si>
  <si>
    <t>Étoffe de velours fine en vieux français d'origine anglaise.</t>
  </si>
  <si>
    <t>Spectacle de chasse et de combat opposant des bêtes sauvages dans les amphithéâtres de la Rome antique.</t>
  </si>
  <si>
    <t>Crime commis par empoisonnement ou à l'aide de sortilèges magiques maléfiques (droit ancien).</t>
  </si>
  <si>
    <t>Appartement ou salle dédiée aux plaisirs amoureux dans les riches demeures de la Rome antique.</t>
  </si>
  <si>
    <t>Peur panique ou inquiétude vive de manière familière (utilisé dans "avoir la vennette").</t>
  </si>
  <si>
    <t>L'ensemble des vannes, écluses et portes de bois régulant l'eau d'un canal ou d'un moulin.</t>
  </si>
  <si>
    <t>Droit féodal perçu par le seigneur lors de la vente d'une terre de son domaine autrefois.</t>
  </si>
  <si>
    <t>Amas d'arbres renversés ou déracinés dans une forêt par l'action d'un vent violent ou d'une tempête.</t>
  </si>
  <si>
    <t>Portée de petits nés en une seule fois d'un animal femelle ; ou grand repas copieux (familier).</t>
  </si>
  <si>
    <t>Sorte de ventouse médicale en verre utilisée autrefois pour soigner les malades.</t>
  </si>
  <si>
    <t>Choc répété des ondes sonores contre l'oreille ; ou action de frapper (terme didactique).</t>
  </si>
  <si>
    <t>Terre agricole ou dot immobilière accordée à une jeune fille lors de son mariage au Moyen Âge.</t>
  </si>
  <si>
    <t>Larve d'insecte nuisible qui attaque la tête du mouton ; par extension, une idée bizarre ou caprice.</t>
  </si>
  <si>
    <t>Sorte de grand lézard vert des haies communes dans les régions du Midi.</t>
  </si>
  <si>
    <t>Officier ou gardien forestier chargé de la surveillance des bois verts et des forêts autrefois.</t>
  </si>
  <si>
    <t>Oiseau passereau commun au plumage vert-jaune ; ou officier des Eaux et Forêts sous l'Ancien Régime.</t>
  </si>
  <si>
    <t>Officier de la bouche du roi chargé de l'achat et de la préparation des salades et herbes potagères à la Cour.</t>
  </si>
  <si>
    <t>Marqué de taches, moucheté ou varié de couleurs en vieux français.</t>
  </si>
  <si>
    <t>Retenue pleine de pudeur, de modestie, de réserve et de respect (du latin verecundia).</t>
  </si>
  <si>
    <t>Se dit d'un animal ou d'une plante sauvage des bois.</t>
  </si>
  <si>
    <t>Sorte de petite flèche ou de trait léger d'arbalète autrefois.</t>
  </si>
  <si>
    <t>Ancien petit navire de guerre à voiles et rames rapide de Méditerranée (variante de brigantin).</t>
  </si>
  <si>
    <t>Ancienne mesure agraire de superficie équivalant à un quart d'arpent.</t>
  </si>
  <si>
    <t>Sorte de baguette de bois ou de verge de mesure utilisée par les arpenteurs.</t>
  </si>
  <si>
    <t>Petite brosse fine servant à nettoyer les habits de drap ou les chapeaux autrefois.</t>
  </si>
  <si>
    <t>Mince ligne horizontale visible dans la texture du papier vergeur laissée par les fils de fer du moule.</t>
  </si>
  <si>
    <t>Nom poétique antique donné à la constellation des Pléiades annonçant le printemps.</t>
  </si>
  <si>
    <t>Nom régional traditionnel donné à l'aulne (l'arbre des zones humides et marécageuses).</t>
  </si>
  <si>
    <t>Qui éprouve de la honte, timide, pudique et plein de réserve en vieux français.</t>
  </si>
  <si>
    <t>Pierre fausse ou verre coloré imitant grossièrement une gemme précieuse (utilisé dans "diamant de véricle").</t>
  </si>
  <si>
    <t>Variété de tabac d'Amérique de très haute qualité recherché au XVIIe siècle ; ou lampe de navire.</t>
  </si>
  <si>
    <t>Absolument vrai, d'une vérité incontestable et parfaite (superlatif de vrai).</t>
  </si>
  <si>
    <t>Sorte de petit ver de terre ou d'appât utilisé par les pêcheurs de rivière autrefois.</t>
  </si>
  <si>
    <t>Qui appartient, se rapporte ou se produit pendant la saison du printemps (ex : l'équinoxe vernal).</t>
  </si>
  <si>
    <t>Contenu d'un grand verre plein de boisson de manière familière en vieux français.</t>
  </si>
  <si>
    <t>Ancien instrument de musique formé d'une série de verres accordés remplis d'eau frappés avec des baguettes.</t>
  </si>
  <si>
    <t>Plaque de verre protégeant un tableau ; ou petit récipient en verre transparent servant à présenter un mets.</t>
  </si>
  <si>
    <t>Les célèbres discours d'accusation de Cicéron lancés contre le gouverneur corrompu Verrès dans l'Antiquité.</t>
  </si>
  <si>
    <t>Portion de terre ou longueur de sillon qu'une charrue peut labourer sans arrêter les bœufs (Est).</t>
  </si>
  <si>
    <t>Qui présente des couleurs variées, changeantes et diverses selon l'angle de la lumière.</t>
  </si>
  <si>
    <t>Lourd bouchon de bois ou de liège fermant la bonde d'un tonneau de vin.</t>
  </si>
  <si>
    <t>Petite vanne ou porte de bois mobile régulant l'eau d'un marais salant.</t>
  </si>
  <si>
    <t>Sorte de loquet métallique ou de clenche articulée d'une serrure ancienne.</t>
  </si>
  <si>
    <t>Propriété de l'aiguille aimantée d'une boussole de se tourner naturellement vers le pôle Nord magnétique.</t>
  </si>
  <si>
    <t>Petit outil de fer servant à gratter ou tourner les pièces chez les artisans horlogers.</t>
  </si>
  <si>
    <t>Maladie cérébrale du mouton qui le fait tourner en rond (synonyme d'avertin).</t>
  </si>
  <si>
    <t>Hommes âgés qui conservent une allure jeune, vive, alerte et empressée auprès des femmes.</t>
  </si>
  <si>
    <t>Terme médical ancien pour désigner une folie grave, une démence ou un trouble psychiatrique profond.</t>
  </si>
  <si>
    <t>Nom poétique donné à l'étoile du soir (la planète Vénus) dans l'Antiquité (qui a donné le mot vêpres).</t>
  </si>
  <si>
    <t>Gaz intestinal silencieux mais particulièrement fétide (terme trivial ancien, qui a donné le mot vessigon).</t>
  </si>
  <si>
    <t>Cérémonie religieuse solennelle au cours de laquelle un novice reçoit l'habit de son ordre monastique.</t>
  </si>
  <si>
    <t>Ancienne pièce d'artillerie de marine courte en fer forgé se chargeant par la culasse au XVe siècle.</t>
  </si>
  <si>
    <t>Sorte de vent violent et froid soufflant dans certaines vallées alpines autrefois.</t>
  </si>
  <si>
    <t>Voyageur ou passant sur les chemins (terme littéraire ou spirituel, l'homme étant un viateur sur Terre).</t>
  </si>
  <si>
    <t>Longues traces de sang violacées cutanées apparaissant sur la peau suite à des coups de fouet (médecine).</t>
  </si>
  <si>
    <t>Forte pièce de bois formant le renfort supérieur du pavois d'un navire à voiles.</t>
  </si>
  <si>
    <t>Les longs poils rudes tactiles situés autour du museau des mammifères (comme les moustaches du chat).</t>
  </si>
  <si>
    <t>Qui dure vingt ans ou se produit tous les vingt ans (terme didactique).</t>
  </si>
  <si>
    <t>Système de numérotation basé sur le nombre vingt (le français conserve un reste vicésimal avec quatre-vingts).</t>
  </si>
  <si>
    <t>Qui appartient ou se rapporte à la juridiction ou à la charge d'un vicomte autrefois.</t>
  </si>
  <si>
    <t>Prêtre subalterne chargé d'assommer ou d'égorger les animaux lors des sacrifices sacrés dans la Rome antique.</t>
  </si>
  <si>
    <t>Le régime alimentaire, la nourriture courante nécessaire à la subsistance d'un homme (médical).</t>
  </si>
  <si>
    <t>Ouvrier maçon chargé de vider et nettoyer les fosses d'aisances autrefois.</t>
  </si>
  <si>
    <t>Voleur à la tire, pickpocket adroit qui subtilisait les montres et l'argent dans les goussets (familier).</t>
  </si>
  <si>
    <t>L'existence biologique ; ou terme ancien pour désigner une rue ou un chemin en vieux français régional.</t>
  </si>
  <si>
    <t>Injure familière ancienne lancée à un homme niais, imbécile et ridicule (de l'italien viso d'asino : visage d'âne).</t>
  </si>
  <si>
    <t>Qui a l'apparence démodée, ancienne ou les manières d'un vieillard en vieux français.</t>
  </si>
  <si>
    <t>Ancienne mesure de capacité pour les grains utilisée dans le Nord.</t>
  </si>
  <si>
    <t>S'agiter, frétiller ou sauter joyeusement à la manière des petits oiseaux (vieux français).</t>
  </si>
  <si>
    <t>Matelot placé en sentinelle au sommet du mât (la hune) pour surveiller l'horizon et la mer.</t>
  </si>
  <si>
    <t>Sorte de grand couteau tranchant utilisé par les vignerons pour tailler autrefois.</t>
  </si>
  <si>
    <t>Petit moule de fer ou lingotière utilisée par les orfèvres pour couler les métaux.</t>
  </si>
  <si>
    <t>Magistrat royal ou officier de justice qui rendait la justice au nom du roi dans le Midi de la France.</t>
  </si>
  <si>
    <t>Qui appartient ou se rapporte aux habitants des villes (citadins) au Moyen Âge.</t>
  </si>
  <si>
    <t>Petite ville de province ou gros bourg à la campagne de manière familière en vieux français.</t>
  </si>
  <si>
    <t>Qui est couvert de poils longs, doux, fins et serrés (en anatomie ou botanique).</t>
  </si>
  <si>
    <t>Redevance féodale perçue par le seigneur sur la vente ou la récolte du vin autrefois.</t>
  </si>
  <si>
    <t>Boisson légère de qualité inférieure obtenue en versant de l'eau sur le marc de raisin pressé (piquette).</t>
  </si>
  <si>
    <t>Sorte de grand projectile d'artillerie médiévale ou de catapulte mobile.</t>
  </si>
  <si>
    <t>Sorte de flèche fine ou de trait d'arbalète qui tournait sur lui-même en vol pour plus de précision.</t>
  </si>
  <si>
    <t>Trait d'arbalète muni d'ailettes en biais le faisant tourner sur lui-même (synonyme de virelon).</t>
  </si>
  <si>
    <t>Petit treuil à axe horizontal manœuvré à la main utilisé sur les navires pour soulever les ancres légères.</t>
  </si>
  <si>
    <t>Tourbillon d'eau soudain dans une rivière ; ou oiseau marin des îles de petite taille.</t>
  </si>
  <si>
    <t>Mouvement de rotation rapide ou pirouette en vieux français familier.</t>
  </si>
  <si>
    <t>La belle couleur verte et éclatante de la végétation et des plantes (terme littéraire).</t>
  </si>
  <si>
    <t>Suite de bordages (planches) mis bout à bout s'étendant de l'avant à l'arrière sur la coque d'un navire.</t>
  </si>
  <si>
    <t>Action de regarder ou examen minutieux d'un document en vieux français.</t>
  </si>
  <si>
    <t>L'arrière-arrière-grand-mère en vieux français généalogique (équivalent féminin de vispère).</t>
  </si>
  <si>
    <t>Enquête juridique menée par un groupe de voisins dans le droit coutumier ancien normand.</t>
  </si>
  <si>
    <t>Expression familière ancienne signifiant "face à face", se regarder les yeux dans les yeux.</t>
  </si>
  <si>
    <t>Petit appareil en bois de l'imprimeur typographe servant à maintenir la page du manuscrit à copier sous les yeux.</t>
  </si>
  <si>
    <t>Sorte de petite brioche ou de gâteau rustique de fête de fin d'année.</t>
  </si>
  <si>
    <t>Substance qui peut être transformée en verre par l'action d'une fusion au feu (comme le sable siliceux).</t>
  </si>
  <si>
    <t>La belle-mère (la femme du père en secondes noces) dans les anciens textes juridiques (du latin vitrica).</t>
  </si>
  <si>
    <t>Qui appartient, se rapporte ou est propre aux veaux (en médecine vétérinaire ancienne).</t>
  </si>
  <si>
    <t>Action de blâmer, de critiquer violemment et de reprocher publiquement de manière sévère.</t>
  </si>
  <si>
    <t>Cri populaire ou exclamation de joie champêtre dans certaines régions autrefois.</t>
  </si>
  <si>
    <t>Complainte funèbre traditionnelle corse chantée par les femmes improvisatrices autour du lit d'un mort.</t>
  </si>
  <si>
    <t>Ensemble des petits oiseaux de basse-cour ou oiseaux sauvages comestibles en cuisine ancienne.</t>
  </si>
  <si>
    <t>Trace fraîche laissée par le pied du cerf sur le sol herbeux de la forêt (terme de chasse/vénerie).</t>
  </si>
  <si>
    <t>Jeune voleur ou pickpocket débutant de manière familière en vieux français.</t>
  </si>
  <si>
    <t>Acte de la volonté par lequel l'esprit prend une décision consciente d'agir (en philosophie, opposé à nolition).</t>
  </si>
  <si>
    <t>Petit tourbillon d'air ou d'eau en vieux français régional.</t>
  </si>
  <si>
    <t>Sorte de chaise de bal au dossier rembourré au sommet sur lequel on s'appuyait à califourchon pour regarder le jeu.</t>
  </si>
  <si>
    <t>L'ensemble des récoltes agricoles ou profit de la terre au Moyen Âge (vieux français normand).</t>
  </si>
  <si>
    <t>Limon, boue fertile ou alluvions déposées par les rivières lors des crues dans le Nord.</t>
  </si>
  <si>
    <t>Terrain inculte, friche ou lande sauvage en vieux français régional.</t>
  </si>
  <si>
    <t>Officiers ou inspecteurs chargés de la surveillance des chasses royales autrefois.</t>
  </si>
  <si>
    <t>Sorte de sauf-conduit ou de titre officiel de transport autrefois.</t>
  </si>
  <si>
    <t>Taxe féodale ou redevance perçue sur les marchandises.</t>
  </si>
  <si>
    <t>Serpillière ou morceau de tissu servant à laver le sol (régionalisme du Nord de la France).</t>
  </si>
  <si>
    <t>Terre inculte, friche ou grand désert stérile au Moyen Âge (vieux français normand).</t>
  </si>
  <si>
    <t>Réseau de canaux et d'écluses gérant le drainage et l'évacuation des eaux dans les polders du Nord.</t>
  </si>
  <si>
    <t>Sorte de petite mesure ou de récipient en bois autrefois.</t>
  </si>
  <si>
    <t>Digue de terre ou barrage en maçonnerie construit le long d'une rivière en vieux français.</t>
  </si>
  <si>
    <t>Action de renoncer officiellement à un droit ou à un héritage au Moyen Âge (droit féodal).</t>
  </si>
  <si>
    <t>Créatures mythologiques des légendes slaves, fantômes de jeunes fiancées mortes qui font danser les hommes jusqu'à la mort (ballet Giselle).</t>
  </si>
  <si>
    <t>Mot d'esprit, saillie spirituelle ou plaisanterie mordante en langue allemande.</t>
  </si>
  <si>
    <t>Composé chimique organique formant des cristaux jaunes, base de nombreuses matières colorantes.</t>
  </si>
  <si>
    <t>Loi de Sparte antique ordonnant l'expulsion ou interdisant l'accès de la cité aux étrangers.</t>
  </si>
  <si>
    <t>Établissement hospitalier ou hospice destiné à accueillir gratuitement les pèlerins et les étrangers au Moyen Âge.</t>
  </si>
  <si>
    <t>Petit poisson d'eau douce tropical de serre dont le mâle possède une nageoire en forme d'épée (le porte-épée).</t>
  </si>
  <si>
    <t>Qui appartient, se rapporte ou est de la nature de la laine ou du bois (terme didactique).</t>
  </si>
  <si>
    <t>Matériau de construction composé de sciure de bois agglomérée avec du ciment (bois de pierre).</t>
  </si>
  <si>
    <t>Étude scientifique détaillée de la structure, des propriétés et de la croissance du bois des arbres.</t>
  </si>
  <si>
    <t>Animal ou insecte dont les larves se nourrissent exclusivement de la matière du bois (comme le termite).</t>
  </si>
  <si>
    <t>Personne chargée de porter le bois lors des sacrifices sacrés dans l'Antiquité.</t>
  </si>
  <si>
    <t>Partie principale des textes sacrés de l'Avesta contenant les prières liturgiques du zoroastrisme en Perse.</t>
  </si>
  <si>
    <t>Sabre turc court, courbe, sans garde, au manche caractéristique en forme d'oreilles évasées.</t>
  </si>
  <si>
    <t>Petite embarcation légère servant d'annexe pour faire la liaison entre un navire au mouillage et le quai.</t>
  </si>
  <si>
    <t>Boisson médiévale faite de vin sucré au miel et fortement parfumé d'épices (cannelle, gingembre).</t>
  </si>
  <si>
    <t>Variété de plantes fossiles ou de palmiers tropicaux de la famille des cycadales.</t>
  </si>
  <si>
    <t>Danse traditionnelle espagnole rythmée caractérisée par le martèlement sonore des talons sur le sol (flamenco).</t>
  </si>
  <si>
    <t>Partisan fervent, défenseur plein de zèle d'une cause ou d'une doctrine (variante de zélateur).</t>
  </si>
  <si>
    <t>L'ensemble des livres sacrés de la religion de Zoroastre dans la Perse antique.</t>
  </si>
  <si>
    <t>Méthode scientifique de recherche critique fondée sur le doute et le refus de toute affirmation sans preuve.</t>
  </si>
  <si>
    <t>Défaut de prononciation consistant à remplacer les consonnes chuintantes (ch, j) par des sifflantes (s, z).</t>
  </si>
  <si>
    <t>Terme ancien d'origine italienne pour désigner les Tsiganes ou les Bohémiens.</t>
  </si>
  <si>
    <t>Ancien nom scientifique donné à la médecine vétérinaire et à l'art de soigner les animaux.</t>
  </si>
  <si>
    <t>Débris fossilisé ou pétrifié d'un animal préhistorique dans la roche.</t>
  </si>
  <si>
    <t>Partie de la zoologie consacrée à la classification méthodique des animaux.</t>
  </si>
  <si>
    <t>Mélange de poix et de cire raclé de la coque des vieux navires, jadis utilisé en pharmacie ancienne.</t>
  </si>
  <si>
    <t>Humour gouailleur, plaisanterie typique et ironique traditionnelle de la ville de Bruxelles.</t>
  </si>
  <si>
    <t>Qui appartient, se rapporte ou est propre aux fermentations chimiques.</t>
  </si>
  <si>
    <t>Armure de fer protégeant le cheval de guerre ; ou mince tranche de lard enveloppant une viande.</t>
  </si>
  <si>
    <t>Poète et chanteur celte chargé de célébrer les exploits des héros.</t>
  </si>
  <si>
    <t>Eleuthénie</t>
  </si>
  <si>
    <t>Fête ou célébration de la liberté dans la Grèce antique.</t>
  </si>
  <si>
    <t>Nom scientifique et médical donné aux taches de rousseur provoquées par le soleil.</t>
  </si>
  <si>
    <t>Ridel</t>
  </si>
  <si>
    <t>Rideau ou draperie de séparation au Moyen Âge.</t>
  </si>
  <si>
    <t>Sacreplumet</t>
  </si>
  <si>
    <t>Homme vaniteux et fier de sa tenue en vieux français.</t>
  </si>
  <si>
    <t>Saynète</t>
  </si>
  <si>
    <t>Courte pièce de théâtre comique, légère et rapide comptant peu de personnages.</t>
  </si>
  <si>
    <t>Longs rubans de tissu découpés ornant le timbre du casque d'un chevalier ; ou bordure découpée de toit.</t>
  </si>
  <si>
    <t>Premiers traits d'un dessin ; ou premières ébauches d'un projet ou d'une idée.</t>
  </si>
  <si>
    <t>Voussoir</t>
  </si>
  <si>
    <t>Pierre taillée en coin formant le cintre d'une arche ou d'une voûte en maçonnerie.</t>
  </si>
  <si>
    <t>Xénélansie</t>
  </si>
  <si>
    <t>Expulsion ou interdiction d'accès faite aux étrangers dans la cité de Sparte antique.</t>
  </si>
  <si>
    <t>Zélateur</t>
  </si>
  <si>
    <t>Partisan fervent, défenseur plein de zèle et enthousiaste d'une cause ou d'une doctrine.</t>
  </si>
  <si>
    <t>Sans-culottides</t>
  </si>
  <si>
    <t>Les cinq ou sept jours complémentaires ajoutés à la fin de l'année dans le calendrier républicain.</t>
  </si>
  <si>
    <t>Parole mémorable, sentence courte et percutante d'un personnage célèbre.</t>
  </si>
  <si>
    <t>Jeune fille ou jeune femme en vieux français.</t>
  </si>
  <si>
    <t>Petit navire de transport à fond plat utilisé sur les canaux et rivières.</t>
  </si>
  <si>
    <t>Statue antique faite d'or (pour les vêtements) et d'ivoire (pour la chair).</t>
  </si>
  <si>
    <t>Nom scientifique et médical donné aux taches de rousseur.</t>
  </si>
  <si>
    <t>Qui raconte des exploits héroïques et grandioses.</t>
  </si>
  <si>
    <t>Prêtres romains chargés de l'organisation des festins sacrés lors des grands jeux.</t>
  </si>
  <si>
    <t>Exégète</t>
  </si>
  <si>
    <t>Spécialiste de l'interprétation critique et de l'explication des textes sacrés ou anciens.</t>
  </si>
  <si>
    <t>Plante aquatique des marais ressemblant à l'iris (le glaïeul sauvage).</t>
  </si>
  <si>
    <t>Tunique longue portée au Moyen Âge ; ou enfant dans le parler lyonnais.</t>
  </si>
  <si>
    <t>Mener une vie de mendiant, quémander sa nourriture ou vivre misérablement.</t>
  </si>
  <si>
    <t>Supérieur ou abbé d'un monastère dans l'Église chrétienne d'Orient (orthodoxe).</t>
  </si>
  <si>
    <t>Automate de fer ou de bronze qui frappe les heures avec un marteau sur une cloche.</t>
  </si>
  <si>
    <t>Vêtement masculin de cérémonie à longues basques ; ou jaque courte au Moyen Âge.</t>
  </si>
  <si>
    <t>Qui se fait ou dure un jour, journalier en vieux français.</t>
  </si>
  <si>
    <t>Rubans de tissu découpés ornant un casque (héraldique) ; ou bordure découpée de toit.</t>
  </si>
  <si>
    <t>Qui a de grosses joues rebondies, potelées et volumineuses.</t>
  </si>
  <si>
    <t>Armature de fil de fer fixée sur le bouchon des bouteilles de champagne.</t>
  </si>
  <si>
    <t>Relatif au siège d'une ville (ex: une monnaie obsidionale frappée pendant un siège).</t>
  </si>
  <si>
    <t>Petit pot, vase ou récipient de terre cuite en vieux français.</t>
  </si>
  <si>
    <t>Petit lit de paille, paillasse rustique ou natte de marin.</t>
  </si>
  <si>
    <t>Ouvrier travaillant à la récolte du sel dans les marais salants.</t>
  </si>
  <si>
    <t>Qui appartient, se rapporte ou pousse dans les marais.</t>
  </si>
  <si>
    <t>Branche de vigne portant ses feuilles, ses vrilles et ses grappes de raisin.</t>
  </si>
  <si>
    <t>Motif de blason en forme de feuille de peuplier (héraldique).</t>
  </si>
  <si>
    <t>Titre divin donné au Saint-Esprit (le consolateur) dans les textes chrétiens.</t>
  </si>
  <si>
    <t>Manteau ample que l'on porte au-dessus des autres vêtements.</t>
  </si>
  <si>
    <t>Petits bassins ou canaux de décantation dans les marais salants.</t>
  </si>
  <si>
    <t>Par-dessus ou au-dessus en vieux français.</t>
  </si>
  <si>
    <t>Ancienne exclamation de juron familier (variante de parbleu).</t>
  </si>
  <si>
    <t>Traité de commerce, de paix ou droit de passage frontalier dans les Pyrénées autrefois.</t>
  </si>
  <si>
    <t>Ration de nourriture ou de fourrage donnée aux bêtes ; provisions de bouche.</t>
  </si>
  <si>
    <t>Puits, trou d'eau ou arbuste (le fusain) selon les régions en vieux français.</t>
  </si>
  <si>
    <t>Les jours complémentaires ajoutés à la fin de l'année dans le calendrier républicain.</t>
  </si>
  <si>
    <t>Pièce de l'armure de fer protégeant l'épaule du chevalier.</t>
  </si>
  <si>
    <t>Alchimie médicale consistant à séparer et purifier les métaux (variante de spagirique).</t>
  </si>
  <si>
    <t>Qui a les propriétés d'un miroir, qui réfléchit la lumière.</t>
  </si>
  <si>
    <t>Grotte, caverne ou antre profond en vieux français littéraire.</t>
  </si>
  <si>
    <t>Variété de lavande sauvage à larges feuilles (le lavandin ou nard de France).</t>
  </si>
  <si>
    <t>Pierre fine précieuse d'un rouge éclatant souvent confondue avec le rubis.</t>
  </si>
  <si>
    <t>Concept théologique désignant la production du Saint-Esprit au sein de la Trinité.</t>
  </si>
  <si>
    <t>Petite ligne spirale ou ornement en hélice autrefois.</t>
  </si>
  <si>
    <t>Qui est couvert de mousse, d'écume ou qui ressemble à de l'écume.</t>
  </si>
  <si>
    <t>Qui est faux, illégitime ou d'origine bâtarde dans les anciens textes.</t>
  </si>
  <si>
    <t>Siège de bois à dossier élevé, rangé le long du chœur d'une église pour les religieux.</t>
  </si>
  <si>
    <t>Estampe, marque imprimée ou redevance sur les mines autrefois.</t>
  </si>
  <si>
    <t>Petite tringle, cheville ou verrou métallique dans un mécanisme de serrure.</t>
  </si>
  <si>
    <t>Jours réglementaires alloués pour le chargement ou déchargement d'un navire au port (droit maritime).</t>
  </si>
  <si>
    <t>Personne qui adore la croix comme un symbole divin ou une idole sacrée.</t>
  </si>
  <si>
    <t>Qui s'écoule ou tombe goutte à goutte (en pharmacie/distillation ancienne).</t>
  </si>
  <si>
    <t>Sorte de pierre calcaire ou minéral à l'odeur forte lorsqu'on le frotte.</t>
  </si>
  <si>
    <t>Payer une personne, des mercenaires ou des espions pour qu'ils agissent pour notre compte.</t>
  </si>
  <si>
    <t>Prêtre égyptien antique chargé de la garde des vêtements sacrés et de parer les statues des dieux.</t>
  </si>
  <si>
    <t>Traité ou science de la marine, de l'armement et de l'administration des flottes de navires.</t>
  </si>
  <si>
    <t>Traiter rudement, maltraiter ou exécuter un travail artistique à la hâte et sans soin.</t>
  </si>
  <si>
    <t>Humidité, fine couche de sueur ou graisse s'accumulant sur une pièce mécanique.</t>
  </si>
  <si>
    <t>Sorte de vêtement de fourrure précieuse (zibeline) en vieux français.</t>
  </si>
  <si>
    <t>Séduire, corrompre une personne pour la pousser à commettre une mauvaise action ou un faux témoignage.</t>
  </si>
  <si>
    <t>Supplément de dépense, écot additionnel que l'on doit payer à la fin d'un repas.</t>
  </si>
  <si>
    <t>Fait d'obtenir un acte ou un privilège en cachant une vérité ou par mensonge (droit).</t>
  </si>
  <si>
    <t>Affaissement lent et progressif de l'écorce terrestre ou d'un bassin sédimentaire.</t>
  </si>
  <si>
    <t>Action d'inclure un cas particulier ou un concept sous une règle générale (en logique).</t>
  </si>
  <si>
    <t>Qui présente des rainures, des sillons parallèles ou des fentes (en anatomie/botanique).</t>
  </si>
  <si>
    <t>État d'un corps liquide qui reste liquide à une température inférieure à son point de congélation.</t>
  </si>
  <si>
    <t>Qui est céleste, supérieur, divin ou vient d'en haut en vieux français mystique.</t>
  </si>
  <si>
    <t>Différer, suspendre ou remettre une action juridique à plus tard (ex: superséder aux poursuites).</t>
  </si>
  <si>
    <t>Redevance foncière ou taxe seigneuriale supplémentaire s'ajoutant au cens principal.</t>
  </si>
  <si>
    <t>Action méritoire qui va au-delà de ce qui est strictement exigé par le devoir ou la loi.</t>
  </si>
  <si>
    <t>Qui a commencé à s'aigrir, en parlant du lait ou d'un fluide.</t>
  </si>
  <si>
    <t>État d'un acte officiel qui a perdu sa validité légale pour avoir dépassé sa date limite (péremption).</t>
  </si>
  <si>
    <t>Personne qui recherche les plaisirs de la vie, le luxe et le confort d'une manière raffinée et efféminée.</t>
  </si>
  <si>
    <t>Variété de figuier d'Égypte antique ; ou grand arbre de la famille des érables.</t>
  </si>
  <si>
    <t>Génie invisible, gracieux et aérien dans les légendes mythologiques nordiques.</t>
  </si>
  <si>
    <t>Divinité protectrice des forêts et des bois dans la mythologie romaine.</t>
  </si>
  <si>
    <t>Adhérence cicatricielle anormale de la paupière au globe oculaire (terme médical).</t>
  </si>
  <si>
    <t>Figure consistant à répéter un mot en début de phrase et un autre mot en fin de phrase.</t>
  </si>
  <si>
    <t>Relatif aux banquets, aux festins philosophiques et aux réunions de buveurs dans l'Antiquité.</t>
  </si>
  <si>
    <t>Contraction ou fusion de deux voyelles successives en une seule syllabe en poésie.</t>
  </si>
  <si>
    <t>Système de gouvernement où le pouvoir est exercé simultanément par plusieurs autorités ou un groupe secret.</t>
  </si>
  <si>
    <t>Assemblée religieuse chrétienne primitive réunie pour la prière et la liturgie.</t>
  </si>
  <si>
    <t>Confusion totale, désordre extrême dans la construction des mots d'une phrase qui en détruit le sens.</t>
  </si>
  <si>
    <t>Remords intime de la conscience morale qui pousse l'homme vers le bien (en philosophie).</t>
  </si>
  <si>
    <t>Figure consistant à remplacer un mot par un autre lié par un rapport d'inclusion (ex: le fer pour l'épée).</t>
  </si>
  <si>
    <t>Relatif au synode ; ou intervalle de temps séparant deux conjonctions de la Lune avec le Soleil (astronomie).</t>
  </si>
  <si>
    <t>Flûte de Pan traditionnelle faite de roseaux assemblés ; ou conduit souterrain.</t>
  </si>
  <si>
    <t>Donner une inclinaison en pente oblique à un terrain ou à un fossé de route.</t>
  </si>
  <si>
    <t>Bonnet de feutre rouge rigide, orné d'un gland noir, porté traditionnellement en Orient.</t>
  </si>
  <si>
    <t>Logement misérable, sale, exigu et mal entretenu.</t>
  </si>
  <si>
    <t>Ancien nom traditionnel donné à la fête de l'Épiphanie au Moyen Âge.</t>
  </si>
  <si>
    <t>Levée de terre ou digue de maçonnerie construite le long de la Loire pour empêcher les crues.</t>
  </si>
  <si>
    <t>(Laine surge) Laine brute qui n'a pas été lavée ni dégraissée après la tonte du mouton.</t>
  </si>
  <si>
    <t>(ou Barathre) Gouffre profond à Athènes où l'on jetait les condamnés à mort ; les enfers.</t>
  </si>
  <si>
    <t>(ou Chthonien) Relatif aux divinités souterraines et infernales de la Terre.</t>
  </si>
  <si>
    <t>Jour</t>
  </si>
  <si>
    <t>Alea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</si>
</sst>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7" formatCode="_-* #,##0.0000_-;\-* #,##0.0000_-;_-* &quot;-&quot;??_-;_-@_-"/>
  </numFmts>
  <fonts count="4" x14ac:knownFonts="1">
    <font>
      <sz val="11"/>
      <color theme="1"/>
      <name val="Calibri"/>
      <family val="2"/>
      <scheme val="minor"/>
    </font>
    <font>
      <sz val="12"/>
      <color theme="1"/>
      <name val="Calibri"/>
      <family val="2"/>
      <scheme val="minor"/>
    </font>
    <font>
      <b/>
      <sz val="12"/>
      <color theme="0"/>
      <name val="Calibri"/>
      <family val="2"/>
      <scheme val="minor"/>
    </font>
    <font>
      <sz val="11"/>
      <color theme="1"/>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0" tint="-0.499984740745262"/>
        <bgColor indexed="64"/>
      </patternFill>
    </fill>
  </fills>
  <borders count="7">
    <border>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43" fontId="3" fillId="0" borderId="0" applyFont="0" applyFill="0" applyBorder="0" applyAlignment="0" applyProtection="0"/>
  </cellStyleXfs>
  <cellXfs count="12">
    <xf numFmtId="0" fontId="0" fillId="0" borderId="0" xfId="0"/>
    <xf numFmtId="0" fontId="1" fillId="0" borderId="4" xfId="0" applyFont="1" applyBorder="1" applyAlignment="1">
      <alignment vertical="top" wrapText="1"/>
    </xf>
    <xf numFmtId="0" fontId="1" fillId="0" borderId="6" xfId="0" applyFont="1" applyBorder="1" applyAlignment="1">
      <alignment vertical="top" wrapText="1"/>
    </xf>
    <xf numFmtId="0" fontId="2" fillId="2" borderId="1" xfId="0" applyFont="1" applyFill="1" applyBorder="1" applyAlignment="1">
      <alignment vertical="top"/>
    </xf>
    <xf numFmtId="0" fontId="2" fillId="3" borderId="3" xfId="0" applyFont="1" applyFill="1" applyBorder="1" applyAlignment="1">
      <alignment vertical="top"/>
    </xf>
    <xf numFmtId="0" fontId="2" fillId="3" borderId="5" xfId="0" applyFont="1" applyFill="1" applyBorder="1" applyAlignment="1">
      <alignment vertical="top"/>
    </xf>
    <xf numFmtId="0" fontId="2" fillId="2" borderId="1" xfId="0" applyFont="1" applyFill="1" applyBorder="1" applyAlignment="1">
      <alignment horizontal="left" vertical="top"/>
    </xf>
    <xf numFmtId="0" fontId="1" fillId="0" borderId="2" xfId="0" applyFont="1" applyBorder="1" applyAlignment="1">
      <alignment horizontal="left" vertical="top" wrapText="1"/>
    </xf>
    <xf numFmtId="0" fontId="0" fillId="0" borderId="0" xfId="0" applyAlignment="1">
      <alignment horizontal="left"/>
    </xf>
    <xf numFmtId="14" fontId="0" fillId="0" borderId="0" xfId="0" applyNumberFormat="1"/>
    <xf numFmtId="167" fontId="2" fillId="2" borderId="1" xfId="1" applyNumberFormat="1" applyFont="1" applyFill="1" applyBorder="1" applyAlignment="1">
      <alignment horizontal="left" vertical="top"/>
    </xf>
    <xf numFmtId="167" fontId="0" fillId="0" borderId="0" xfId="1" applyNumberFormat="1" applyFont="1"/>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7A5EC-F530-47AB-AC69-0EC7774D158E}">
  <dimension ref="A1:E4978"/>
  <sheetViews>
    <sheetView showGridLines="0" tabSelected="1" workbookViewId="0">
      <pane xSplit="1" ySplit="1" topLeftCell="C2" activePane="bottomRight" state="frozen"/>
      <selection pane="topRight" activeCell="B1" sqref="B1"/>
      <selection pane="bottomLeft" activeCell="A2" sqref="A2"/>
      <selection pane="bottomRight" activeCell="C1" sqref="C1:C1048576"/>
    </sheetView>
  </sheetViews>
  <sheetFormatPr baseColWidth="10" defaultRowHeight="15" customHeight="1" x14ac:dyDescent="0.25"/>
  <cols>
    <col min="1" max="1" width="24.28515625" bestFit="1" customWidth="1"/>
    <col min="2" max="2" width="62.140625" hidden="1" customWidth="1"/>
    <col min="3" max="3" width="83.7109375" style="8" customWidth="1"/>
    <col min="5" max="5" width="11.42578125" style="11"/>
  </cols>
  <sheetData>
    <row r="1" spans="1:5" ht="15" customHeight="1" thickBot="1" x14ac:dyDescent="0.3">
      <c r="A1" s="3" t="s">
        <v>9940</v>
      </c>
      <c r="B1" s="3" t="s">
        <v>9941</v>
      </c>
      <c r="C1" s="6" t="s">
        <v>9994</v>
      </c>
      <c r="D1" s="6" t="s">
        <v>20082</v>
      </c>
      <c r="E1" s="10" t="s">
        <v>20083</v>
      </c>
    </row>
    <row r="2" spans="1:5" ht="15" customHeight="1" thickBot="1" x14ac:dyDescent="0.3">
      <c r="A2" s="4" t="s">
        <v>7516</v>
      </c>
      <c r="B2" s="1" t="s">
        <v>7517</v>
      </c>
      <c r="C2" s="7" t="s">
        <v>19071</v>
      </c>
      <c r="D2" s="9">
        <f ca="1">TODAY()+1</f>
        <v>46168</v>
      </c>
      <c r="E2" s="11">
        <v>8.2714884165531188E-3</v>
      </c>
    </row>
    <row r="3" spans="1:5" ht="15" customHeight="1" thickBot="1" x14ac:dyDescent="0.3">
      <c r="A3" s="4" t="s">
        <v>2279</v>
      </c>
      <c r="B3" s="1" t="s">
        <v>2280</v>
      </c>
      <c r="C3" s="7" t="s">
        <v>16194</v>
      </c>
      <c r="D3" s="9">
        <f ca="1">D2+1</f>
        <v>46169</v>
      </c>
      <c r="E3" s="11">
        <v>0.97748688522219396</v>
      </c>
    </row>
    <row r="4" spans="1:5" ht="15" customHeight="1" thickBot="1" x14ac:dyDescent="0.3">
      <c r="A4" s="4" t="s">
        <v>151</v>
      </c>
      <c r="B4" s="1" t="s">
        <v>152</v>
      </c>
      <c r="C4" s="7" t="s">
        <v>16475</v>
      </c>
      <c r="D4" s="9">
        <f t="shared" ref="D4:D66" ca="1" si="0">D3+1</f>
        <v>46170</v>
      </c>
      <c r="E4" s="11">
        <v>0.63241813708924344</v>
      </c>
    </row>
    <row r="5" spans="1:5" ht="15" customHeight="1" thickBot="1" x14ac:dyDescent="0.3">
      <c r="A5" s="4" t="s">
        <v>9449</v>
      </c>
      <c r="B5" s="1" t="s">
        <v>9450</v>
      </c>
      <c r="C5" s="7" t="s">
        <v>15103</v>
      </c>
      <c r="D5" s="9">
        <f t="shared" ca="1" si="0"/>
        <v>46171</v>
      </c>
      <c r="E5" s="11">
        <v>0.25508909180448136</v>
      </c>
    </row>
    <row r="6" spans="1:5" ht="15" customHeight="1" thickBot="1" x14ac:dyDescent="0.3">
      <c r="A6" s="4" t="s">
        <v>3809</v>
      </c>
      <c r="B6" s="1" t="s">
        <v>3810</v>
      </c>
      <c r="C6" s="7" t="s">
        <v>16967</v>
      </c>
      <c r="D6" s="9">
        <f t="shared" ca="1" si="0"/>
        <v>46172</v>
      </c>
      <c r="E6" s="11">
        <v>0.36623995838951096</v>
      </c>
    </row>
    <row r="7" spans="1:5" ht="15" customHeight="1" thickBot="1" x14ac:dyDescent="0.3">
      <c r="A7" s="4" t="s">
        <v>3924</v>
      </c>
      <c r="B7" s="1" t="s">
        <v>3925</v>
      </c>
      <c r="C7" s="7" t="s">
        <v>17027</v>
      </c>
      <c r="D7" s="9">
        <f t="shared" ca="1" si="0"/>
        <v>46173</v>
      </c>
      <c r="E7" s="11">
        <v>0.51966529995588684</v>
      </c>
    </row>
    <row r="8" spans="1:5" ht="15" customHeight="1" thickBot="1" x14ac:dyDescent="0.3">
      <c r="A8" s="4" t="s">
        <v>2687</v>
      </c>
      <c r="B8" s="1" t="s">
        <v>2688</v>
      </c>
      <c r="C8" s="7" t="s">
        <v>16405</v>
      </c>
      <c r="D8" s="9">
        <f t="shared" ca="1" si="0"/>
        <v>46174</v>
      </c>
      <c r="E8" s="11">
        <v>0.92564477255785305</v>
      </c>
    </row>
    <row r="9" spans="1:5" ht="15" customHeight="1" thickBot="1" x14ac:dyDescent="0.3">
      <c r="A9" s="4" t="s">
        <v>4765</v>
      </c>
      <c r="B9" s="1" t="s">
        <v>4766</v>
      </c>
      <c r="C9" s="7" t="s">
        <v>18052</v>
      </c>
      <c r="D9" s="9">
        <f t="shared" ca="1" si="0"/>
        <v>46175</v>
      </c>
      <c r="E9" s="11">
        <v>0.74405275386813607</v>
      </c>
    </row>
    <row r="10" spans="1:5" ht="15" customHeight="1" thickBot="1" x14ac:dyDescent="0.3">
      <c r="A10" s="4" t="s">
        <v>6366</v>
      </c>
      <c r="B10" s="1" t="s">
        <v>6367</v>
      </c>
      <c r="C10" s="7" t="s">
        <v>14941</v>
      </c>
      <c r="D10" s="9">
        <f t="shared" ca="1" si="0"/>
        <v>46176</v>
      </c>
      <c r="E10" s="11">
        <v>3.9787165217851417E-2</v>
      </c>
    </row>
    <row r="11" spans="1:5" ht="15" customHeight="1" thickBot="1" x14ac:dyDescent="0.3">
      <c r="A11" s="4" t="s">
        <v>1388</v>
      </c>
      <c r="B11" s="1" t="s">
        <v>1389</v>
      </c>
      <c r="C11" s="7" t="s">
        <v>15746</v>
      </c>
      <c r="D11" s="9">
        <f t="shared" ref="D11:D74" ca="1" si="1">D10+1</f>
        <v>46177</v>
      </c>
      <c r="E11" s="11">
        <v>1.0397871652178501</v>
      </c>
    </row>
    <row r="12" spans="1:5" ht="15" customHeight="1" thickBot="1" x14ac:dyDescent="0.3">
      <c r="A12" s="4" t="s">
        <v>6017</v>
      </c>
      <c r="B12" s="1" t="s">
        <v>6018</v>
      </c>
      <c r="C12" s="7" t="s">
        <v>17175</v>
      </c>
      <c r="D12" s="9">
        <f t="shared" ca="1" si="1"/>
        <v>46178</v>
      </c>
      <c r="E12" s="11">
        <v>2.0397871652178501</v>
      </c>
    </row>
    <row r="13" spans="1:5" ht="15" customHeight="1" thickBot="1" x14ac:dyDescent="0.3">
      <c r="A13" s="4" t="s">
        <v>5212</v>
      </c>
      <c r="B13" s="1" t="s">
        <v>5213</v>
      </c>
      <c r="C13" s="7" t="s">
        <v>18261</v>
      </c>
      <c r="D13" s="9">
        <f t="shared" ca="1" si="1"/>
        <v>46179</v>
      </c>
      <c r="E13" s="11">
        <v>3.0397871652178501</v>
      </c>
    </row>
    <row r="14" spans="1:5" ht="15" customHeight="1" thickBot="1" x14ac:dyDescent="0.3">
      <c r="A14" s="4" t="s">
        <v>5569</v>
      </c>
      <c r="B14" s="1" t="s">
        <v>5570</v>
      </c>
      <c r="C14" s="7" t="s">
        <v>18433</v>
      </c>
      <c r="D14" s="9">
        <f t="shared" ca="1" si="1"/>
        <v>46180</v>
      </c>
      <c r="E14" s="11">
        <v>4.0397871652178496</v>
      </c>
    </row>
    <row r="15" spans="1:5" ht="15" customHeight="1" thickBot="1" x14ac:dyDescent="0.3">
      <c r="A15" s="4" t="s">
        <v>7946</v>
      </c>
      <c r="B15" s="1" t="s">
        <v>7947</v>
      </c>
      <c r="C15" s="7" t="s">
        <v>19255</v>
      </c>
      <c r="D15" s="9">
        <f t="shared" ca="1" si="1"/>
        <v>46181</v>
      </c>
      <c r="E15" s="11">
        <v>5.0397871652178496</v>
      </c>
    </row>
    <row r="16" spans="1:5" ht="15" customHeight="1" thickBot="1" x14ac:dyDescent="0.3">
      <c r="A16" s="4" t="s">
        <v>5808</v>
      </c>
      <c r="B16" s="1" t="s">
        <v>5809</v>
      </c>
      <c r="C16" s="7" t="s">
        <v>18549</v>
      </c>
      <c r="D16" s="9">
        <f t="shared" ca="1" si="1"/>
        <v>46182</v>
      </c>
      <c r="E16" s="11">
        <v>6.0397871652178496</v>
      </c>
    </row>
    <row r="17" spans="1:5" ht="15" customHeight="1" thickBot="1" x14ac:dyDescent="0.3">
      <c r="A17" s="4" t="s">
        <v>7706</v>
      </c>
      <c r="B17" s="1" t="s">
        <v>7707</v>
      </c>
      <c r="C17" s="7" t="s">
        <v>19152</v>
      </c>
      <c r="D17" s="9">
        <f t="shared" ca="1" si="1"/>
        <v>46183</v>
      </c>
      <c r="E17" s="11">
        <v>7.0397871652178496</v>
      </c>
    </row>
    <row r="18" spans="1:5" ht="15" customHeight="1" thickBot="1" x14ac:dyDescent="0.3">
      <c r="A18" s="4" t="s">
        <v>3123</v>
      </c>
      <c r="B18" s="1" t="s">
        <v>3124</v>
      </c>
      <c r="C18" s="7" t="s">
        <v>16626</v>
      </c>
      <c r="D18" s="9">
        <f t="shared" ca="1" si="1"/>
        <v>46184</v>
      </c>
      <c r="E18" s="11">
        <v>8.0397871652178505</v>
      </c>
    </row>
    <row r="19" spans="1:5" ht="15" customHeight="1" thickBot="1" x14ac:dyDescent="0.3">
      <c r="A19" s="4" t="s">
        <v>3883</v>
      </c>
      <c r="B19" s="1" t="s">
        <v>3884</v>
      </c>
      <c r="C19" s="7" t="s">
        <v>17005</v>
      </c>
      <c r="D19" s="9">
        <f t="shared" ca="1" si="1"/>
        <v>46185</v>
      </c>
      <c r="E19" s="11">
        <v>9.0397871652178505</v>
      </c>
    </row>
    <row r="20" spans="1:5" ht="15" customHeight="1" thickBot="1" x14ac:dyDescent="0.3">
      <c r="A20" s="4" t="s">
        <v>2019</v>
      </c>
      <c r="B20" s="1" t="s">
        <v>2020</v>
      </c>
      <c r="C20" s="7" t="s">
        <v>16063</v>
      </c>
      <c r="D20" s="9">
        <f t="shared" ca="1" si="1"/>
        <v>46186</v>
      </c>
      <c r="E20" s="11">
        <v>10.0397871652179</v>
      </c>
    </row>
    <row r="21" spans="1:5" ht="15" customHeight="1" thickBot="1" x14ac:dyDescent="0.3">
      <c r="A21" s="4" t="s">
        <v>1221</v>
      </c>
      <c r="B21" s="1" t="s">
        <v>1222</v>
      </c>
      <c r="C21" s="7" t="s">
        <v>15665</v>
      </c>
      <c r="D21" s="9">
        <f t="shared" ca="1" si="1"/>
        <v>46187</v>
      </c>
      <c r="E21" s="11">
        <v>11.0397871652179</v>
      </c>
    </row>
    <row r="22" spans="1:5" ht="15" customHeight="1" thickBot="1" x14ac:dyDescent="0.3">
      <c r="A22" s="4" t="s">
        <v>752</v>
      </c>
      <c r="B22" s="1" t="s">
        <v>753</v>
      </c>
      <c r="C22" s="7" t="s">
        <v>15433</v>
      </c>
      <c r="D22" s="9">
        <f t="shared" ca="1" si="1"/>
        <v>46188</v>
      </c>
      <c r="E22" s="11">
        <v>12.0397871652179</v>
      </c>
    </row>
    <row r="23" spans="1:5" ht="15" customHeight="1" thickBot="1" x14ac:dyDescent="0.3">
      <c r="A23" s="4" t="s">
        <v>29</v>
      </c>
      <c r="B23" s="1" t="s">
        <v>9960</v>
      </c>
      <c r="C23" s="7" t="s">
        <v>15122</v>
      </c>
      <c r="D23" s="9">
        <f t="shared" ca="1" si="1"/>
        <v>46189</v>
      </c>
      <c r="E23" s="11">
        <v>13.0397871652179</v>
      </c>
    </row>
    <row r="24" spans="1:5" ht="15" customHeight="1" thickBot="1" x14ac:dyDescent="0.3">
      <c r="A24" s="4" t="s">
        <v>5160</v>
      </c>
      <c r="B24" s="1" t="s">
        <v>5161</v>
      </c>
      <c r="C24" s="7" t="s">
        <v>18233</v>
      </c>
      <c r="D24" s="9">
        <f t="shared" ca="1" si="1"/>
        <v>46190</v>
      </c>
      <c r="E24" s="11">
        <v>14.0397871652179</v>
      </c>
    </row>
    <row r="25" spans="1:5" ht="15" customHeight="1" thickBot="1" x14ac:dyDescent="0.3">
      <c r="A25" s="4" t="s">
        <v>9836</v>
      </c>
      <c r="B25" s="1" t="s">
        <v>9837</v>
      </c>
      <c r="C25" s="7" t="s">
        <v>19928</v>
      </c>
      <c r="D25" s="9">
        <f t="shared" ca="1" si="1"/>
        <v>46191</v>
      </c>
      <c r="E25" s="11">
        <v>15.0397871652179</v>
      </c>
    </row>
    <row r="26" spans="1:5" ht="15" customHeight="1" thickBot="1" x14ac:dyDescent="0.3">
      <c r="A26" s="4" t="s">
        <v>2297</v>
      </c>
      <c r="B26" s="1" t="s">
        <v>2298</v>
      </c>
      <c r="C26" s="7" t="s">
        <v>16203</v>
      </c>
      <c r="D26" s="9">
        <f t="shared" ca="1" si="1"/>
        <v>46192</v>
      </c>
      <c r="E26" s="11">
        <v>16.039787165217898</v>
      </c>
    </row>
    <row r="27" spans="1:5" ht="15" customHeight="1" thickBot="1" x14ac:dyDescent="0.3">
      <c r="A27" s="4" t="s">
        <v>9467</v>
      </c>
      <c r="B27" s="1" t="s">
        <v>9468</v>
      </c>
      <c r="C27" s="7" t="s">
        <v>19789</v>
      </c>
      <c r="D27" s="9">
        <f t="shared" ca="1" si="1"/>
        <v>46193</v>
      </c>
      <c r="E27" s="11">
        <v>17.039787165217898</v>
      </c>
    </row>
    <row r="28" spans="1:5" ht="15" customHeight="1" thickBot="1" x14ac:dyDescent="0.3">
      <c r="A28" s="4" t="s">
        <v>2504</v>
      </c>
      <c r="B28" s="1" t="s">
        <v>2505</v>
      </c>
      <c r="C28" s="7" t="s">
        <v>16309</v>
      </c>
      <c r="D28" s="9">
        <f t="shared" ca="1" si="1"/>
        <v>46194</v>
      </c>
      <c r="E28" s="11">
        <v>18.039787165217898</v>
      </c>
    </row>
    <row r="29" spans="1:5" ht="15" customHeight="1" thickBot="1" x14ac:dyDescent="0.3">
      <c r="A29" s="4" t="s">
        <v>972</v>
      </c>
      <c r="B29" s="1" t="s">
        <v>973</v>
      </c>
      <c r="C29" s="7" t="s">
        <v>15545</v>
      </c>
      <c r="D29" s="9">
        <f t="shared" ca="1" si="1"/>
        <v>46195</v>
      </c>
      <c r="E29" s="11">
        <v>19.039787165217898</v>
      </c>
    </row>
    <row r="30" spans="1:5" ht="15" customHeight="1" thickBot="1" x14ac:dyDescent="0.3">
      <c r="A30" s="4" t="s">
        <v>1665</v>
      </c>
      <c r="B30" s="1" t="s">
        <v>1666</v>
      </c>
      <c r="C30" s="7" t="s">
        <v>15889</v>
      </c>
      <c r="D30" s="9">
        <f t="shared" ca="1" si="1"/>
        <v>46196</v>
      </c>
      <c r="E30" s="11">
        <v>20.039787165217898</v>
      </c>
    </row>
    <row r="31" spans="1:5" ht="15" customHeight="1" thickBot="1" x14ac:dyDescent="0.3">
      <c r="A31" s="4" t="s">
        <v>3446</v>
      </c>
      <c r="B31" s="1" t="s">
        <v>3447</v>
      </c>
      <c r="C31" s="7" t="s">
        <v>14959</v>
      </c>
      <c r="D31" s="9">
        <f t="shared" ca="1" si="1"/>
        <v>46197</v>
      </c>
      <c r="E31" s="11">
        <v>21.039787165217898</v>
      </c>
    </row>
    <row r="32" spans="1:5" ht="15" customHeight="1" thickBot="1" x14ac:dyDescent="0.3">
      <c r="A32" s="4" t="s">
        <v>9359</v>
      </c>
      <c r="B32" s="1" t="s">
        <v>9360</v>
      </c>
      <c r="C32" s="7" t="s">
        <v>19750</v>
      </c>
      <c r="D32" s="9">
        <f t="shared" ca="1" si="1"/>
        <v>46198</v>
      </c>
      <c r="E32" s="11">
        <v>22.039787165217898</v>
      </c>
    </row>
    <row r="33" spans="1:5" ht="15" customHeight="1" thickBot="1" x14ac:dyDescent="0.3">
      <c r="A33" s="4" t="s">
        <v>2087</v>
      </c>
      <c r="B33" s="1" t="s">
        <v>2088</v>
      </c>
      <c r="C33" s="7" t="s">
        <v>16098</v>
      </c>
      <c r="D33" s="9">
        <f t="shared" ca="1" si="1"/>
        <v>46199</v>
      </c>
      <c r="E33" s="11">
        <v>23.039787165217898</v>
      </c>
    </row>
    <row r="34" spans="1:5" ht="15" customHeight="1" thickBot="1" x14ac:dyDescent="0.3">
      <c r="A34" s="4" t="s">
        <v>2121</v>
      </c>
      <c r="B34" s="1" t="s">
        <v>2122</v>
      </c>
      <c r="C34" s="7" t="s">
        <v>16113</v>
      </c>
      <c r="D34" s="9">
        <f t="shared" ca="1" si="1"/>
        <v>46200</v>
      </c>
      <c r="E34" s="11">
        <v>24.039787165217898</v>
      </c>
    </row>
    <row r="35" spans="1:5" ht="15" customHeight="1" thickBot="1" x14ac:dyDescent="0.3">
      <c r="A35" s="4" t="s">
        <v>829</v>
      </c>
      <c r="B35" s="1" t="s">
        <v>830</v>
      </c>
      <c r="C35" s="7" t="s">
        <v>15473</v>
      </c>
      <c r="D35" s="9">
        <f t="shared" ca="1" si="1"/>
        <v>46201</v>
      </c>
      <c r="E35" s="11">
        <v>25.039787165217898</v>
      </c>
    </row>
    <row r="36" spans="1:5" ht="15" customHeight="1" thickBot="1" x14ac:dyDescent="0.3">
      <c r="A36" s="4" t="s">
        <v>8578</v>
      </c>
      <c r="B36" s="1" t="s">
        <v>8579</v>
      </c>
      <c r="C36" s="7" t="s">
        <v>20056</v>
      </c>
      <c r="D36" s="9">
        <f t="shared" ca="1" si="1"/>
        <v>46202</v>
      </c>
      <c r="E36" s="11">
        <v>26.039787165217898</v>
      </c>
    </row>
    <row r="37" spans="1:5" ht="15" customHeight="1" thickBot="1" x14ac:dyDescent="0.3">
      <c r="A37" s="4" t="s">
        <v>7244</v>
      </c>
      <c r="B37" s="1" t="s">
        <v>7245</v>
      </c>
      <c r="C37" s="7" t="s">
        <v>18947</v>
      </c>
      <c r="D37" s="9">
        <f t="shared" ca="1" si="1"/>
        <v>46203</v>
      </c>
      <c r="E37" s="11">
        <v>27.039787165217898</v>
      </c>
    </row>
    <row r="38" spans="1:5" ht="15" customHeight="1" thickBot="1" x14ac:dyDescent="0.3">
      <c r="A38" s="4" t="s">
        <v>3007</v>
      </c>
      <c r="B38" s="1" t="s">
        <v>3008</v>
      </c>
      <c r="C38" s="7" t="s">
        <v>16566</v>
      </c>
      <c r="D38" s="9">
        <f t="shared" ca="1" si="1"/>
        <v>46204</v>
      </c>
      <c r="E38" s="11">
        <v>28.039787165217898</v>
      </c>
    </row>
    <row r="39" spans="1:5" ht="15" customHeight="1" thickBot="1" x14ac:dyDescent="0.3">
      <c r="A39" s="4" t="s">
        <v>9669</v>
      </c>
      <c r="B39" s="1" t="s">
        <v>9670</v>
      </c>
      <c r="C39" s="7" t="s">
        <v>19872</v>
      </c>
      <c r="D39" s="9">
        <f t="shared" ca="1" si="1"/>
        <v>46205</v>
      </c>
      <c r="E39" s="11">
        <v>29.039787165217898</v>
      </c>
    </row>
    <row r="40" spans="1:5" ht="15" customHeight="1" thickBot="1" x14ac:dyDescent="0.3">
      <c r="A40" s="4" t="s">
        <v>3789</v>
      </c>
      <c r="B40" s="1" t="s">
        <v>3790</v>
      </c>
      <c r="C40" s="7" t="s">
        <v>16957</v>
      </c>
      <c r="D40" s="9">
        <f t="shared" ca="1" si="1"/>
        <v>46206</v>
      </c>
      <c r="E40" s="11">
        <v>30.039787165217898</v>
      </c>
    </row>
    <row r="41" spans="1:5" ht="15" customHeight="1" thickBot="1" x14ac:dyDescent="0.3">
      <c r="A41" s="4" t="s">
        <v>5120</v>
      </c>
      <c r="B41" s="1" t="s">
        <v>5121</v>
      </c>
      <c r="C41" s="7" t="s">
        <v>18213</v>
      </c>
      <c r="D41" s="9">
        <f t="shared" ca="1" si="1"/>
        <v>46207</v>
      </c>
      <c r="E41" s="11">
        <v>31.039787165217898</v>
      </c>
    </row>
    <row r="42" spans="1:5" ht="15" customHeight="1" thickBot="1" x14ac:dyDescent="0.3">
      <c r="A42" s="4" t="s">
        <v>3295</v>
      </c>
      <c r="B42" s="1" t="s">
        <v>3296</v>
      </c>
      <c r="C42" s="7" t="s">
        <v>16709</v>
      </c>
      <c r="D42" s="9">
        <f t="shared" ca="1" si="1"/>
        <v>46208</v>
      </c>
      <c r="E42" s="11">
        <v>32.039787165217902</v>
      </c>
    </row>
    <row r="43" spans="1:5" ht="15" customHeight="1" thickBot="1" x14ac:dyDescent="0.3">
      <c r="A43" s="4" t="s">
        <v>1637</v>
      </c>
      <c r="B43" s="1" t="s">
        <v>1638</v>
      </c>
      <c r="C43" s="7" t="s">
        <v>15875</v>
      </c>
      <c r="D43" s="9">
        <f t="shared" ca="1" si="1"/>
        <v>46209</v>
      </c>
      <c r="E43" s="11">
        <v>33.039787165217902</v>
      </c>
    </row>
    <row r="44" spans="1:5" ht="15" customHeight="1" thickBot="1" x14ac:dyDescent="0.3">
      <c r="A44" s="4" t="s">
        <v>8607</v>
      </c>
      <c r="B44" s="1" t="s">
        <v>8608</v>
      </c>
      <c r="C44" s="7" t="s">
        <v>20067</v>
      </c>
      <c r="D44" s="9">
        <f t="shared" ca="1" si="1"/>
        <v>46210</v>
      </c>
      <c r="E44" s="11">
        <v>34.039787165217902</v>
      </c>
    </row>
    <row r="45" spans="1:5" ht="15" customHeight="1" thickBot="1" x14ac:dyDescent="0.3">
      <c r="A45" s="4" t="s">
        <v>66</v>
      </c>
      <c r="B45" s="1" t="s">
        <v>456</v>
      </c>
      <c r="C45" s="7" t="s">
        <v>17660</v>
      </c>
      <c r="D45" s="9">
        <f t="shared" ca="1" si="1"/>
        <v>46211</v>
      </c>
      <c r="E45" s="11">
        <v>35.039787165217902</v>
      </c>
    </row>
    <row r="46" spans="1:5" ht="15" customHeight="1" thickBot="1" x14ac:dyDescent="0.3">
      <c r="A46" s="4" t="s">
        <v>9167</v>
      </c>
      <c r="B46" s="1" t="s">
        <v>9168</v>
      </c>
      <c r="C46" s="7" t="s">
        <v>19673</v>
      </c>
      <c r="D46" s="9">
        <f t="shared" ca="1" si="1"/>
        <v>46212</v>
      </c>
      <c r="E46" s="11">
        <v>36.039787165217902</v>
      </c>
    </row>
    <row r="47" spans="1:5" ht="15" customHeight="1" thickBot="1" x14ac:dyDescent="0.3">
      <c r="A47" s="4" t="s">
        <v>1161</v>
      </c>
      <c r="B47" s="1" t="s">
        <v>1162</v>
      </c>
      <c r="C47" s="7" t="s">
        <v>15637</v>
      </c>
      <c r="D47" s="9">
        <f t="shared" ca="1" si="1"/>
        <v>46213</v>
      </c>
      <c r="E47" s="11">
        <v>37.039787165217902</v>
      </c>
    </row>
    <row r="48" spans="1:5" ht="15" customHeight="1" thickBot="1" x14ac:dyDescent="0.3">
      <c r="A48" s="4" t="s">
        <v>1205</v>
      </c>
      <c r="B48" s="1" t="s">
        <v>1206</v>
      </c>
      <c r="C48" s="7" t="s">
        <v>15657</v>
      </c>
      <c r="D48" s="9">
        <f t="shared" ca="1" si="1"/>
        <v>46214</v>
      </c>
      <c r="E48" s="11">
        <v>38.039787165217902</v>
      </c>
    </row>
    <row r="49" spans="1:5" ht="15" customHeight="1" thickBot="1" x14ac:dyDescent="0.3">
      <c r="A49" s="4" t="s">
        <v>4610</v>
      </c>
      <c r="B49" s="1" t="s">
        <v>4611</v>
      </c>
      <c r="C49" s="7" t="s">
        <v>17974</v>
      </c>
      <c r="D49" s="9">
        <f t="shared" ca="1" si="1"/>
        <v>46215</v>
      </c>
      <c r="E49" s="11">
        <v>39.039787165217902</v>
      </c>
    </row>
    <row r="50" spans="1:5" ht="15" customHeight="1" thickBot="1" x14ac:dyDescent="0.3">
      <c r="A50" s="4" t="s">
        <v>7020</v>
      </c>
      <c r="B50" s="1" t="s">
        <v>7021</v>
      </c>
      <c r="C50" s="7" t="s">
        <v>15214</v>
      </c>
      <c r="D50" s="9">
        <f t="shared" ca="1" si="1"/>
        <v>46216</v>
      </c>
      <c r="E50" s="11">
        <v>40.039787165217902</v>
      </c>
    </row>
    <row r="51" spans="1:5" ht="15" customHeight="1" thickBot="1" x14ac:dyDescent="0.3">
      <c r="A51" s="4" t="s">
        <v>6636</v>
      </c>
      <c r="B51" s="1" t="s">
        <v>6637</v>
      </c>
      <c r="C51" s="7" t="s">
        <v>18678</v>
      </c>
      <c r="D51" s="9">
        <f t="shared" ca="1" si="1"/>
        <v>46217</v>
      </c>
      <c r="E51" s="11">
        <v>41.039787165217902</v>
      </c>
    </row>
    <row r="52" spans="1:5" ht="15" customHeight="1" thickBot="1" x14ac:dyDescent="0.3">
      <c r="A52" s="4" t="s">
        <v>928</v>
      </c>
      <c r="B52" s="1" t="s">
        <v>929</v>
      </c>
      <c r="C52" s="7" t="s">
        <v>15524</v>
      </c>
      <c r="D52" s="9">
        <f t="shared" ca="1" si="1"/>
        <v>46218</v>
      </c>
      <c r="E52" s="11">
        <v>42.039787165217902</v>
      </c>
    </row>
    <row r="53" spans="1:5" ht="15" customHeight="1" thickBot="1" x14ac:dyDescent="0.3">
      <c r="A53" s="4" t="s">
        <v>6512</v>
      </c>
      <c r="B53" s="1" t="s">
        <v>6513</v>
      </c>
      <c r="C53" s="7" t="s">
        <v>15128</v>
      </c>
      <c r="D53" s="9">
        <f t="shared" ca="1" si="1"/>
        <v>46219</v>
      </c>
      <c r="E53" s="11">
        <v>43.039787165217902</v>
      </c>
    </row>
    <row r="54" spans="1:5" ht="15" customHeight="1" thickBot="1" x14ac:dyDescent="0.3">
      <c r="A54" s="4" t="s">
        <v>665</v>
      </c>
      <c r="B54" s="1" t="s">
        <v>666</v>
      </c>
      <c r="C54" s="7" t="s">
        <v>17774</v>
      </c>
      <c r="D54" s="9">
        <f t="shared" ca="1" si="1"/>
        <v>46220</v>
      </c>
      <c r="E54" s="11">
        <v>44.039787165217902</v>
      </c>
    </row>
    <row r="55" spans="1:5" ht="15" customHeight="1" thickBot="1" x14ac:dyDescent="0.3">
      <c r="A55" s="4" t="s">
        <v>8482</v>
      </c>
      <c r="B55" s="1" t="s">
        <v>8483</v>
      </c>
      <c r="C55" s="7" t="s">
        <v>20024</v>
      </c>
      <c r="D55" s="9">
        <f t="shared" ca="1" si="1"/>
        <v>46221</v>
      </c>
      <c r="E55" s="11">
        <v>45.039787165217902</v>
      </c>
    </row>
    <row r="56" spans="1:5" ht="15" customHeight="1" thickBot="1" x14ac:dyDescent="0.3">
      <c r="A56" s="4" t="s">
        <v>5871</v>
      </c>
      <c r="B56" s="1" t="s">
        <v>5872</v>
      </c>
      <c r="C56" s="7" t="s">
        <v>18582</v>
      </c>
      <c r="D56" s="9">
        <f t="shared" ca="1" si="1"/>
        <v>46222</v>
      </c>
      <c r="E56" s="11">
        <v>46.039787165217902</v>
      </c>
    </row>
    <row r="57" spans="1:5" ht="15" customHeight="1" thickBot="1" x14ac:dyDescent="0.3">
      <c r="A57" s="4" t="s">
        <v>1344</v>
      </c>
      <c r="B57" s="1" t="s">
        <v>1345</v>
      </c>
      <c r="C57" s="7" t="s">
        <v>15724</v>
      </c>
      <c r="D57" s="9">
        <f t="shared" ca="1" si="1"/>
        <v>46223</v>
      </c>
      <c r="E57" s="11">
        <v>47.039787165217902</v>
      </c>
    </row>
    <row r="58" spans="1:5" ht="15" customHeight="1" thickBot="1" x14ac:dyDescent="0.3">
      <c r="A58" s="4" t="s">
        <v>9309</v>
      </c>
      <c r="B58" s="1" t="s">
        <v>9310</v>
      </c>
      <c r="C58" s="7" t="s">
        <v>19731</v>
      </c>
      <c r="D58" s="9">
        <f t="shared" ca="1" si="1"/>
        <v>46224</v>
      </c>
      <c r="E58" s="11">
        <v>48.039787165217902</v>
      </c>
    </row>
    <row r="59" spans="1:5" ht="15" customHeight="1" thickBot="1" x14ac:dyDescent="0.3">
      <c r="A59" s="4" t="s">
        <v>9183</v>
      </c>
      <c r="B59" s="1" t="s">
        <v>9184</v>
      </c>
      <c r="C59" s="7" t="s">
        <v>19680</v>
      </c>
      <c r="D59" s="9">
        <f t="shared" ca="1" si="1"/>
        <v>46225</v>
      </c>
      <c r="E59" s="11">
        <v>49.039787165217902</v>
      </c>
    </row>
    <row r="60" spans="1:5" ht="15" customHeight="1" thickBot="1" x14ac:dyDescent="0.3">
      <c r="A60" s="4" t="s">
        <v>1697</v>
      </c>
      <c r="B60" s="1" t="s">
        <v>1698</v>
      </c>
      <c r="C60" s="7" t="s">
        <v>15904</v>
      </c>
      <c r="D60" s="9">
        <f t="shared" ca="1" si="1"/>
        <v>46226</v>
      </c>
      <c r="E60" s="11">
        <v>50.039787165217902</v>
      </c>
    </row>
    <row r="61" spans="1:5" ht="15" customHeight="1" thickBot="1" x14ac:dyDescent="0.3">
      <c r="A61" s="4" t="s">
        <v>5724</v>
      </c>
      <c r="B61" s="1" t="s">
        <v>5725</v>
      </c>
      <c r="C61" s="7" t="s">
        <v>18508</v>
      </c>
      <c r="D61" s="9">
        <f t="shared" ca="1" si="1"/>
        <v>46227</v>
      </c>
      <c r="E61" s="11">
        <v>51.039787165217902</v>
      </c>
    </row>
    <row r="62" spans="1:5" ht="15" customHeight="1" thickBot="1" x14ac:dyDescent="0.3">
      <c r="A62" s="4" t="s">
        <v>5684</v>
      </c>
      <c r="B62" s="1" t="s">
        <v>5685</v>
      </c>
      <c r="C62" s="7" t="s">
        <v>18488</v>
      </c>
      <c r="D62" s="9">
        <f t="shared" ca="1" si="1"/>
        <v>46228</v>
      </c>
      <c r="E62" s="11">
        <v>52.039787165217902</v>
      </c>
    </row>
    <row r="63" spans="1:5" ht="15" customHeight="1" thickBot="1" x14ac:dyDescent="0.3">
      <c r="A63" s="4" t="s">
        <v>3227</v>
      </c>
      <c r="B63" s="1" t="s">
        <v>3228</v>
      </c>
      <c r="C63" s="7" t="s">
        <v>16677</v>
      </c>
      <c r="D63" s="9">
        <f t="shared" ca="1" si="1"/>
        <v>46229</v>
      </c>
      <c r="E63" s="11">
        <v>53.039787165217902</v>
      </c>
    </row>
    <row r="64" spans="1:5" ht="15" customHeight="1" thickBot="1" x14ac:dyDescent="0.3">
      <c r="A64" s="4" t="s">
        <v>6592</v>
      </c>
      <c r="B64" s="1" t="s">
        <v>6593</v>
      </c>
      <c r="C64" s="7" t="s">
        <v>18659</v>
      </c>
      <c r="D64" s="9">
        <f t="shared" ca="1" si="1"/>
        <v>46230</v>
      </c>
      <c r="E64" s="11">
        <v>54.039787165217902</v>
      </c>
    </row>
    <row r="65" spans="1:5" ht="15" customHeight="1" thickBot="1" x14ac:dyDescent="0.3">
      <c r="A65" s="4" t="s">
        <v>15</v>
      </c>
      <c r="B65" s="1" t="s">
        <v>9966</v>
      </c>
      <c r="C65" s="7" t="s">
        <v>16174</v>
      </c>
      <c r="D65" s="9">
        <f t="shared" ca="1" si="1"/>
        <v>46231</v>
      </c>
      <c r="E65" s="11">
        <v>55.039787165217902</v>
      </c>
    </row>
    <row r="66" spans="1:5" ht="15" customHeight="1" thickBot="1" x14ac:dyDescent="0.3">
      <c r="A66" s="4" t="s">
        <v>2767</v>
      </c>
      <c r="B66" s="1" t="s">
        <v>2768</v>
      </c>
      <c r="C66" s="7" t="s">
        <v>16443</v>
      </c>
      <c r="D66" s="9">
        <f t="shared" ca="1" si="1"/>
        <v>46232</v>
      </c>
      <c r="E66" s="11">
        <v>56.039787165217902</v>
      </c>
    </row>
    <row r="67" spans="1:5" ht="15" customHeight="1" thickBot="1" x14ac:dyDescent="0.3">
      <c r="A67" s="4" t="s">
        <v>7658</v>
      </c>
      <c r="B67" s="1" t="s">
        <v>7659</v>
      </c>
      <c r="C67" s="7" t="s">
        <v>19136</v>
      </c>
      <c r="D67" s="9">
        <f t="shared" ca="1" si="1"/>
        <v>46233</v>
      </c>
      <c r="E67" s="11">
        <v>57.039787165217902</v>
      </c>
    </row>
    <row r="68" spans="1:5" ht="15" customHeight="1" thickBot="1" x14ac:dyDescent="0.3">
      <c r="A68" s="4" t="s">
        <v>5999</v>
      </c>
      <c r="B68" s="1" t="s">
        <v>6000</v>
      </c>
      <c r="C68" s="7" t="s">
        <v>17168</v>
      </c>
      <c r="D68" s="9">
        <f t="shared" ca="1" si="1"/>
        <v>46234</v>
      </c>
      <c r="E68" s="11">
        <v>58.039787165217902</v>
      </c>
    </row>
    <row r="69" spans="1:5" ht="15" customHeight="1" thickBot="1" x14ac:dyDescent="0.3">
      <c r="A69" s="4" t="s">
        <v>4668</v>
      </c>
      <c r="B69" s="1" t="s">
        <v>4669</v>
      </c>
      <c r="C69" s="7" t="s">
        <v>18003</v>
      </c>
      <c r="D69" s="9">
        <f t="shared" ca="1" si="1"/>
        <v>46235</v>
      </c>
      <c r="E69" s="11">
        <v>59.039787165217902</v>
      </c>
    </row>
    <row r="70" spans="1:5" ht="15" customHeight="1" thickBot="1" x14ac:dyDescent="0.3">
      <c r="A70" s="4" t="s">
        <v>2353</v>
      </c>
      <c r="B70" s="1" t="s">
        <v>2354</v>
      </c>
      <c r="C70" s="7" t="s">
        <v>16231</v>
      </c>
      <c r="D70" s="9">
        <f t="shared" ca="1" si="1"/>
        <v>46236</v>
      </c>
      <c r="E70" s="11">
        <v>60.039787165217902</v>
      </c>
    </row>
    <row r="71" spans="1:5" ht="15" customHeight="1" thickBot="1" x14ac:dyDescent="0.3">
      <c r="A71" s="4" t="s">
        <v>5722</v>
      </c>
      <c r="B71" s="1" t="s">
        <v>5723</v>
      </c>
      <c r="C71" s="7" t="s">
        <v>18507</v>
      </c>
      <c r="D71" s="9">
        <f t="shared" ca="1" si="1"/>
        <v>46237</v>
      </c>
      <c r="E71" s="11">
        <v>61.039787165217902</v>
      </c>
    </row>
    <row r="72" spans="1:5" ht="15" customHeight="1" thickBot="1" x14ac:dyDescent="0.3">
      <c r="A72" s="4" t="s">
        <v>3684</v>
      </c>
      <c r="B72" s="1" t="s">
        <v>3685</v>
      </c>
      <c r="C72" s="7" t="s">
        <v>16903</v>
      </c>
      <c r="D72" s="9">
        <f t="shared" ca="1" si="1"/>
        <v>46238</v>
      </c>
      <c r="E72" s="11">
        <v>62.039787165217902</v>
      </c>
    </row>
    <row r="73" spans="1:5" ht="15" customHeight="1" thickBot="1" x14ac:dyDescent="0.3">
      <c r="A73" s="4" t="s">
        <v>7694</v>
      </c>
      <c r="B73" s="1" t="s">
        <v>7695</v>
      </c>
      <c r="C73" s="7" t="s">
        <v>19150</v>
      </c>
      <c r="D73" s="9">
        <f t="shared" ca="1" si="1"/>
        <v>46239</v>
      </c>
      <c r="E73" s="11">
        <v>63.039787165217902</v>
      </c>
    </row>
    <row r="74" spans="1:5" ht="15" customHeight="1" thickBot="1" x14ac:dyDescent="0.3">
      <c r="A74" s="4" t="s">
        <v>515</v>
      </c>
      <c r="B74" s="1" t="s">
        <v>516</v>
      </c>
      <c r="C74" s="7" t="s">
        <v>17696</v>
      </c>
      <c r="D74" s="9">
        <f t="shared" ca="1" si="1"/>
        <v>46240</v>
      </c>
      <c r="E74" s="11">
        <v>64.039787165217803</v>
      </c>
    </row>
    <row r="75" spans="1:5" ht="15" customHeight="1" thickBot="1" x14ac:dyDescent="0.3">
      <c r="A75" s="4" t="s">
        <v>5716</v>
      </c>
      <c r="B75" s="1" t="s">
        <v>5717</v>
      </c>
      <c r="C75" s="7" t="s">
        <v>18504</v>
      </c>
      <c r="D75" s="9">
        <f t="shared" ref="D75:D138" ca="1" si="2">D74+1</f>
        <v>46241</v>
      </c>
      <c r="E75" s="11">
        <v>65.039787165217803</v>
      </c>
    </row>
    <row r="76" spans="1:5" ht="15" customHeight="1" thickBot="1" x14ac:dyDescent="0.3">
      <c r="A76" s="4" t="s">
        <v>1428</v>
      </c>
      <c r="B76" s="1" t="s">
        <v>1429</v>
      </c>
      <c r="C76" s="7" t="s">
        <v>15768</v>
      </c>
      <c r="D76" s="9">
        <f t="shared" ca="1" si="2"/>
        <v>46242</v>
      </c>
      <c r="E76" s="11">
        <v>66.039787165217803</v>
      </c>
    </row>
    <row r="77" spans="1:5" ht="15" customHeight="1" thickBot="1" x14ac:dyDescent="0.3">
      <c r="A77" s="4" t="s">
        <v>99</v>
      </c>
      <c r="B77" s="1" t="s">
        <v>100</v>
      </c>
      <c r="C77" s="7" t="s">
        <v>17039</v>
      </c>
      <c r="D77" s="9">
        <f t="shared" ca="1" si="2"/>
        <v>46243</v>
      </c>
      <c r="E77" s="11">
        <v>67.039787165217803</v>
      </c>
    </row>
    <row r="78" spans="1:5" ht="15" customHeight="1" thickBot="1" x14ac:dyDescent="0.3">
      <c r="A78" s="4" t="s">
        <v>3936</v>
      </c>
      <c r="B78" s="1" t="s">
        <v>3937</v>
      </c>
      <c r="C78" s="7" t="s">
        <v>17033</v>
      </c>
      <c r="D78" s="9">
        <f t="shared" ca="1" si="2"/>
        <v>46244</v>
      </c>
      <c r="E78" s="11">
        <v>68.039787165217803</v>
      </c>
    </row>
    <row r="79" spans="1:5" ht="15" customHeight="1" thickBot="1" x14ac:dyDescent="0.3">
      <c r="A79" s="4" t="s">
        <v>4101</v>
      </c>
      <c r="B79" s="1" t="s">
        <v>4102</v>
      </c>
      <c r="C79" s="7" t="s">
        <v>19999</v>
      </c>
      <c r="D79" s="9">
        <f t="shared" ca="1" si="2"/>
        <v>46245</v>
      </c>
      <c r="E79" s="11">
        <v>69.039787165217803</v>
      </c>
    </row>
    <row r="80" spans="1:5" ht="15" customHeight="1" thickBot="1" x14ac:dyDescent="0.3">
      <c r="A80" s="4" t="s">
        <v>5445</v>
      </c>
      <c r="B80" s="1" t="s">
        <v>5446</v>
      </c>
      <c r="C80" s="7" t="s">
        <v>18372</v>
      </c>
      <c r="D80" s="9">
        <f t="shared" ca="1" si="2"/>
        <v>46246</v>
      </c>
      <c r="E80" s="11">
        <v>70.039787165217803</v>
      </c>
    </row>
    <row r="81" spans="1:5" ht="15" customHeight="1" thickBot="1" x14ac:dyDescent="0.3">
      <c r="A81" s="4" t="s">
        <v>1657</v>
      </c>
      <c r="B81" s="1" t="s">
        <v>1658</v>
      </c>
      <c r="C81" s="7" t="s">
        <v>15885</v>
      </c>
      <c r="D81" s="9">
        <f t="shared" ca="1" si="2"/>
        <v>46247</v>
      </c>
      <c r="E81" s="11">
        <v>71.039787165217803</v>
      </c>
    </row>
    <row r="82" spans="1:5" ht="15" customHeight="1" thickBot="1" x14ac:dyDescent="0.3">
      <c r="A82" s="4" t="s">
        <v>3336</v>
      </c>
      <c r="B82" s="1" t="s">
        <v>3337</v>
      </c>
      <c r="C82" s="7" t="s">
        <v>16731</v>
      </c>
      <c r="D82" s="9">
        <f t="shared" ca="1" si="2"/>
        <v>46248</v>
      </c>
      <c r="E82" s="11">
        <v>72.039787165217803</v>
      </c>
    </row>
    <row r="83" spans="1:5" ht="15" customHeight="1" thickBot="1" x14ac:dyDescent="0.3">
      <c r="A83" s="4" t="s">
        <v>1687</v>
      </c>
      <c r="B83" s="1" t="s">
        <v>1688</v>
      </c>
      <c r="C83" s="7" t="s">
        <v>15900</v>
      </c>
      <c r="D83" s="9">
        <f t="shared" ca="1" si="2"/>
        <v>46249</v>
      </c>
      <c r="E83" s="11">
        <v>73.039787165217803</v>
      </c>
    </row>
    <row r="84" spans="1:5" ht="15" customHeight="1" thickBot="1" x14ac:dyDescent="0.3">
      <c r="A84" s="4" t="s">
        <v>2480</v>
      </c>
      <c r="B84" s="1" t="s">
        <v>2481</v>
      </c>
      <c r="C84" s="7" t="s">
        <v>16297</v>
      </c>
      <c r="D84" s="9">
        <f t="shared" ca="1" si="2"/>
        <v>46250</v>
      </c>
      <c r="E84" s="11">
        <v>74.039787165217803</v>
      </c>
    </row>
    <row r="85" spans="1:5" ht="15" customHeight="1" thickBot="1" x14ac:dyDescent="0.3">
      <c r="A85" s="4" t="s">
        <v>771</v>
      </c>
      <c r="B85" s="1" t="s">
        <v>772</v>
      </c>
      <c r="C85" s="7" t="s">
        <v>15443</v>
      </c>
      <c r="D85" s="9">
        <f t="shared" ca="1" si="2"/>
        <v>46251</v>
      </c>
      <c r="E85" s="11">
        <v>75.039787165217803</v>
      </c>
    </row>
    <row r="86" spans="1:5" ht="15" customHeight="1" thickBot="1" x14ac:dyDescent="0.3">
      <c r="A86" s="4" t="s">
        <v>6055</v>
      </c>
      <c r="B86" s="1" t="s">
        <v>6056</v>
      </c>
      <c r="C86" s="7" t="s">
        <v>17193</v>
      </c>
      <c r="D86" s="9">
        <f t="shared" ca="1" si="2"/>
        <v>46252</v>
      </c>
      <c r="E86" s="11">
        <v>76.039787165217803</v>
      </c>
    </row>
    <row r="87" spans="1:5" ht="15" customHeight="1" thickBot="1" x14ac:dyDescent="0.3">
      <c r="A87" s="4" t="s">
        <v>3009</v>
      </c>
      <c r="B87" s="1" t="s">
        <v>3010</v>
      </c>
      <c r="C87" s="7" t="s">
        <v>16567</v>
      </c>
      <c r="D87" s="9">
        <f t="shared" ca="1" si="2"/>
        <v>46253</v>
      </c>
      <c r="E87" s="11">
        <v>77.039787165217803</v>
      </c>
    </row>
    <row r="88" spans="1:5" ht="15" customHeight="1" thickBot="1" x14ac:dyDescent="0.3">
      <c r="A88" s="4" t="s">
        <v>9673</v>
      </c>
      <c r="B88" s="1" t="s">
        <v>9674</v>
      </c>
      <c r="C88" s="7" t="s">
        <v>19873</v>
      </c>
      <c r="D88" s="9">
        <f t="shared" ca="1" si="2"/>
        <v>46254</v>
      </c>
      <c r="E88" s="11">
        <v>78.039787165217803</v>
      </c>
    </row>
    <row r="89" spans="1:5" ht="15" customHeight="1" thickBot="1" x14ac:dyDescent="0.3">
      <c r="A89" s="4" t="s">
        <v>7768</v>
      </c>
      <c r="B89" s="1" t="s">
        <v>7769</v>
      </c>
      <c r="C89" s="7" t="s">
        <v>19181</v>
      </c>
      <c r="D89" s="9">
        <f t="shared" ca="1" si="2"/>
        <v>46255</v>
      </c>
      <c r="E89" s="11">
        <v>79.039787165217803</v>
      </c>
    </row>
    <row r="90" spans="1:5" ht="15" customHeight="1" thickBot="1" x14ac:dyDescent="0.3">
      <c r="A90" s="4" t="s">
        <v>2785</v>
      </c>
      <c r="B90" s="1" t="s">
        <v>2786</v>
      </c>
      <c r="C90" s="7" t="s">
        <v>16452</v>
      </c>
      <c r="D90" s="9">
        <f t="shared" ca="1" si="2"/>
        <v>46256</v>
      </c>
      <c r="E90" s="11">
        <v>80.039787165217803</v>
      </c>
    </row>
    <row r="91" spans="1:5" ht="15" customHeight="1" thickBot="1" x14ac:dyDescent="0.3">
      <c r="A91" s="4" t="s">
        <v>6835</v>
      </c>
      <c r="B91" s="1" t="s">
        <v>6836</v>
      </c>
      <c r="C91" s="7" t="s">
        <v>18758</v>
      </c>
      <c r="D91" s="9">
        <f t="shared" ca="1" si="2"/>
        <v>46257</v>
      </c>
      <c r="E91" s="11">
        <v>81.039787165217803</v>
      </c>
    </row>
    <row r="92" spans="1:5" ht="15" customHeight="1" thickBot="1" x14ac:dyDescent="0.3">
      <c r="A92" s="4" t="s">
        <v>9177</v>
      </c>
      <c r="B92" s="1" t="s">
        <v>9178</v>
      </c>
      <c r="C92" s="7" t="s">
        <v>19677</v>
      </c>
      <c r="D92" s="9">
        <f t="shared" ca="1" si="2"/>
        <v>46258</v>
      </c>
      <c r="E92" s="11">
        <v>82.039787165217803</v>
      </c>
    </row>
    <row r="93" spans="1:5" ht="15" customHeight="1" thickBot="1" x14ac:dyDescent="0.3">
      <c r="A93" s="4" t="s">
        <v>2151</v>
      </c>
      <c r="B93" s="1" t="s">
        <v>2152</v>
      </c>
      <c r="C93" s="7" t="s">
        <v>16128</v>
      </c>
      <c r="D93" s="9">
        <f t="shared" ca="1" si="2"/>
        <v>46259</v>
      </c>
      <c r="E93" s="11">
        <v>83.039787165217803</v>
      </c>
    </row>
    <row r="94" spans="1:5" ht="15" customHeight="1" thickBot="1" x14ac:dyDescent="0.3">
      <c r="A94" s="4" t="s">
        <v>1342</v>
      </c>
      <c r="B94" s="1" t="s">
        <v>1343</v>
      </c>
      <c r="C94" s="7" t="s">
        <v>15723</v>
      </c>
      <c r="D94" s="9">
        <f t="shared" ca="1" si="2"/>
        <v>46260</v>
      </c>
      <c r="E94" s="11">
        <v>84.039787165217803</v>
      </c>
    </row>
    <row r="95" spans="1:5" ht="15" customHeight="1" thickBot="1" x14ac:dyDescent="0.3">
      <c r="A95" s="4" t="s">
        <v>7898</v>
      </c>
      <c r="B95" s="1" t="s">
        <v>7899</v>
      </c>
      <c r="C95" s="7" t="s">
        <v>19235</v>
      </c>
      <c r="D95" s="9">
        <f t="shared" ca="1" si="2"/>
        <v>46261</v>
      </c>
      <c r="E95" s="11">
        <v>85.039787165217803</v>
      </c>
    </row>
    <row r="96" spans="1:5" ht="15" customHeight="1" thickBot="1" x14ac:dyDescent="0.3">
      <c r="A96" s="4" t="s">
        <v>8999</v>
      </c>
      <c r="B96" s="1" t="s">
        <v>9000</v>
      </c>
      <c r="C96" s="7" t="s">
        <v>19597</v>
      </c>
      <c r="D96" s="9">
        <f t="shared" ca="1" si="2"/>
        <v>46262</v>
      </c>
      <c r="E96" s="11">
        <v>86.039787165217803</v>
      </c>
    </row>
    <row r="97" spans="1:5" ht="15" customHeight="1" thickBot="1" x14ac:dyDescent="0.3">
      <c r="A97" s="4" t="s">
        <v>3554</v>
      </c>
      <c r="B97" s="1" t="s">
        <v>3555</v>
      </c>
      <c r="C97" s="7" t="s">
        <v>16838</v>
      </c>
      <c r="D97" s="9">
        <f t="shared" ca="1" si="2"/>
        <v>46263</v>
      </c>
      <c r="E97" s="11">
        <v>87.039787165217803</v>
      </c>
    </row>
    <row r="98" spans="1:5" ht="15" customHeight="1" thickBot="1" x14ac:dyDescent="0.3">
      <c r="A98" s="4" t="s">
        <v>6015</v>
      </c>
      <c r="B98" s="1" t="s">
        <v>6016</v>
      </c>
      <c r="C98" s="7" t="s">
        <v>17174</v>
      </c>
      <c r="D98" s="9">
        <f t="shared" ca="1" si="2"/>
        <v>46264</v>
      </c>
      <c r="E98" s="11">
        <v>88.039787165217803</v>
      </c>
    </row>
    <row r="99" spans="1:5" ht="15" customHeight="1" thickBot="1" x14ac:dyDescent="0.3">
      <c r="A99" s="4" t="s">
        <v>9275</v>
      </c>
      <c r="B99" s="1" t="s">
        <v>9276</v>
      </c>
      <c r="C99" s="7" t="s">
        <v>15239</v>
      </c>
      <c r="D99" s="9">
        <f t="shared" ca="1" si="2"/>
        <v>46265</v>
      </c>
      <c r="E99" s="11">
        <v>89.039787165217803</v>
      </c>
    </row>
    <row r="100" spans="1:5" ht="15" customHeight="1" thickBot="1" x14ac:dyDescent="0.3">
      <c r="A100" s="4" t="s">
        <v>9549</v>
      </c>
      <c r="B100" s="1" t="s">
        <v>9550</v>
      </c>
      <c r="C100" s="7" t="s">
        <v>19822</v>
      </c>
      <c r="D100" s="9">
        <f t="shared" ca="1" si="2"/>
        <v>46266</v>
      </c>
      <c r="E100" s="11">
        <v>90.039787165217803</v>
      </c>
    </row>
    <row r="101" spans="1:5" ht="15" customHeight="1" thickBot="1" x14ac:dyDescent="0.3">
      <c r="A101" s="4" t="s">
        <v>1935</v>
      </c>
      <c r="B101" s="1" t="s">
        <v>1936</v>
      </c>
      <c r="C101" s="7" t="s">
        <v>16024</v>
      </c>
      <c r="D101" s="9">
        <f t="shared" ca="1" si="2"/>
        <v>46267</v>
      </c>
      <c r="E101" s="11">
        <v>91.039787165217803</v>
      </c>
    </row>
    <row r="102" spans="1:5" ht="15" customHeight="1" thickBot="1" x14ac:dyDescent="0.3">
      <c r="A102" s="4" t="s">
        <v>6213</v>
      </c>
      <c r="B102" s="1" t="s">
        <v>6214</v>
      </c>
      <c r="C102" s="7" t="s">
        <v>17264</v>
      </c>
      <c r="D102" s="9">
        <f t="shared" ca="1" si="2"/>
        <v>46268</v>
      </c>
      <c r="E102" s="11">
        <v>92.039787165217803</v>
      </c>
    </row>
    <row r="103" spans="1:5" ht="15" customHeight="1" thickBot="1" x14ac:dyDescent="0.3">
      <c r="A103" s="4" t="s">
        <v>8858</v>
      </c>
      <c r="B103" s="1" t="s">
        <v>8859</v>
      </c>
      <c r="C103" s="7" t="s">
        <v>19542</v>
      </c>
      <c r="D103" s="9">
        <f t="shared" ca="1" si="2"/>
        <v>46269</v>
      </c>
      <c r="E103" s="11">
        <v>93.039787165217803</v>
      </c>
    </row>
    <row r="104" spans="1:5" ht="15" customHeight="1" thickBot="1" x14ac:dyDescent="0.3">
      <c r="A104" s="4" t="s">
        <v>3680</v>
      </c>
      <c r="B104" s="1" t="s">
        <v>3681</v>
      </c>
      <c r="C104" s="7" t="s">
        <v>16901</v>
      </c>
      <c r="D104" s="9">
        <f t="shared" ca="1" si="2"/>
        <v>46270</v>
      </c>
      <c r="E104" s="11">
        <v>94.039787165217803</v>
      </c>
    </row>
    <row r="105" spans="1:5" ht="15" customHeight="1" thickBot="1" x14ac:dyDescent="0.3">
      <c r="A105" s="4" t="s">
        <v>6994</v>
      </c>
      <c r="B105" s="1" t="s">
        <v>6995</v>
      </c>
      <c r="C105" s="7" t="s">
        <v>18829</v>
      </c>
      <c r="D105" s="9">
        <f t="shared" ca="1" si="2"/>
        <v>46271</v>
      </c>
      <c r="E105" s="11">
        <v>95.039787165217803</v>
      </c>
    </row>
    <row r="106" spans="1:5" ht="15" customHeight="1" thickBot="1" x14ac:dyDescent="0.3">
      <c r="A106" s="4" t="s">
        <v>5054</v>
      </c>
      <c r="B106" s="1" t="s">
        <v>5055</v>
      </c>
      <c r="C106" s="7" t="s">
        <v>18181</v>
      </c>
      <c r="D106" s="9">
        <f t="shared" ca="1" si="2"/>
        <v>46272</v>
      </c>
      <c r="E106" s="11">
        <v>96.039787165217803</v>
      </c>
    </row>
    <row r="107" spans="1:5" ht="15" customHeight="1" thickBot="1" x14ac:dyDescent="0.3">
      <c r="A107" s="4" t="s">
        <v>7016</v>
      </c>
      <c r="B107" s="1" t="s">
        <v>7017</v>
      </c>
      <c r="C107" s="7" t="s">
        <v>15195</v>
      </c>
      <c r="D107" s="9">
        <f t="shared" ca="1" si="2"/>
        <v>46273</v>
      </c>
      <c r="E107" s="11">
        <v>97.039787165217803</v>
      </c>
    </row>
    <row r="108" spans="1:5" ht="15" customHeight="1" thickBot="1" x14ac:dyDescent="0.3">
      <c r="A108" s="4" t="s">
        <v>5738</v>
      </c>
      <c r="B108" s="1" t="s">
        <v>5739</v>
      </c>
      <c r="C108" s="7" t="s">
        <v>18514</v>
      </c>
      <c r="D108" s="9">
        <f t="shared" ca="1" si="2"/>
        <v>46274</v>
      </c>
      <c r="E108" s="11">
        <v>98.039787165217803</v>
      </c>
    </row>
    <row r="109" spans="1:5" ht="15" customHeight="1" thickBot="1" x14ac:dyDescent="0.3">
      <c r="A109" s="4" t="s">
        <v>6968</v>
      </c>
      <c r="B109" s="1" t="s">
        <v>6969</v>
      </c>
      <c r="C109" s="7" t="s">
        <v>18818</v>
      </c>
      <c r="D109" s="9">
        <f t="shared" ca="1" si="2"/>
        <v>46275</v>
      </c>
      <c r="E109" s="11">
        <v>99.039787165217803</v>
      </c>
    </row>
    <row r="110" spans="1:5" ht="15" customHeight="1" thickBot="1" x14ac:dyDescent="0.3">
      <c r="A110" s="4" t="s">
        <v>5581</v>
      </c>
      <c r="B110" s="1" t="s">
        <v>5582</v>
      </c>
      <c r="C110" s="7" t="s">
        <v>18439</v>
      </c>
      <c r="D110" s="9">
        <f t="shared" ca="1" si="2"/>
        <v>46276</v>
      </c>
      <c r="E110" s="11">
        <v>100.039787165218</v>
      </c>
    </row>
    <row r="111" spans="1:5" ht="15" customHeight="1" thickBot="1" x14ac:dyDescent="0.3">
      <c r="A111" s="4" t="s">
        <v>7604</v>
      </c>
      <c r="B111" s="1" t="s">
        <v>7605</v>
      </c>
      <c r="C111" s="7" t="s">
        <v>19113</v>
      </c>
      <c r="D111" s="9">
        <f t="shared" ca="1" si="2"/>
        <v>46277</v>
      </c>
      <c r="E111" s="11">
        <v>101.039787165218</v>
      </c>
    </row>
    <row r="112" spans="1:5" ht="15" customHeight="1" thickBot="1" x14ac:dyDescent="0.3">
      <c r="A112" s="4" t="s">
        <v>9003</v>
      </c>
      <c r="B112" s="1" t="s">
        <v>9004</v>
      </c>
      <c r="C112" s="7" t="s">
        <v>19599</v>
      </c>
      <c r="D112" s="9">
        <f t="shared" ca="1" si="2"/>
        <v>46278</v>
      </c>
      <c r="E112" s="11">
        <v>102.039787165218</v>
      </c>
    </row>
    <row r="113" spans="1:5" ht="15" customHeight="1" thickBot="1" x14ac:dyDescent="0.3">
      <c r="A113" s="4" t="s">
        <v>5134</v>
      </c>
      <c r="B113" s="1" t="s">
        <v>5135</v>
      </c>
      <c r="C113" s="7" t="s">
        <v>18220</v>
      </c>
      <c r="D113" s="9">
        <f t="shared" ca="1" si="2"/>
        <v>46279</v>
      </c>
      <c r="E113" s="11">
        <v>103.039787165218</v>
      </c>
    </row>
    <row r="114" spans="1:5" ht="15" customHeight="1" thickBot="1" x14ac:dyDescent="0.3">
      <c r="A114" s="4" t="s">
        <v>2355</v>
      </c>
      <c r="B114" s="1" t="s">
        <v>2356</v>
      </c>
      <c r="C114" s="7" t="s">
        <v>16232</v>
      </c>
      <c r="D114" s="9">
        <f t="shared" ca="1" si="2"/>
        <v>46280</v>
      </c>
      <c r="E114" s="11">
        <v>104.039787165218</v>
      </c>
    </row>
    <row r="115" spans="1:5" ht="15" customHeight="1" thickBot="1" x14ac:dyDescent="0.3">
      <c r="A115" s="4" t="s">
        <v>7432</v>
      </c>
      <c r="B115" s="1" t="s">
        <v>7433</v>
      </c>
      <c r="C115" s="7" t="s">
        <v>19030</v>
      </c>
      <c r="D115" s="9">
        <f t="shared" ca="1" si="2"/>
        <v>46281</v>
      </c>
      <c r="E115" s="11">
        <v>105.039787165218</v>
      </c>
    </row>
    <row r="116" spans="1:5" ht="15" customHeight="1" thickBot="1" x14ac:dyDescent="0.3">
      <c r="A116" s="4" t="s">
        <v>2331</v>
      </c>
      <c r="B116" s="1" t="s">
        <v>2332</v>
      </c>
      <c r="C116" s="7" t="s">
        <v>16219</v>
      </c>
      <c r="D116" s="9">
        <f t="shared" ca="1" si="2"/>
        <v>46282</v>
      </c>
      <c r="E116" s="11">
        <v>106.039787165218</v>
      </c>
    </row>
    <row r="117" spans="1:5" ht="15" customHeight="1" thickBot="1" x14ac:dyDescent="0.3">
      <c r="A117" s="4" t="s">
        <v>7070</v>
      </c>
      <c r="B117" s="1" t="s">
        <v>7071</v>
      </c>
      <c r="C117" s="7" t="s">
        <v>18860</v>
      </c>
      <c r="D117" s="9">
        <f t="shared" ca="1" si="2"/>
        <v>46283</v>
      </c>
      <c r="E117" s="11">
        <v>107.039787165218</v>
      </c>
    </row>
    <row r="118" spans="1:5" ht="15" customHeight="1" thickBot="1" x14ac:dyDescent="0.3">
      <c r="A118" s="4" t="s">
        <v>8148</v>
      </c>
      <c r="B118" s="1" t="s">
        <v>8149</v>
      </c>
      <c r="C118" s="7" t="s">
        <v>17479</v>
      </c>
      <c r="D118" s="9">
        <f t="shared" ca="1" si="2"/>
        <v>46284</v>
      </c>
      <c r="E118" s="11">
        <v>108.039787165218</v>
      </c>
    </row>
    <row r="119" spans="1:5" ht="15" customHeight="1" thickBot="1" x14ac:dyDescent="0.3">
      <c r="A119" s="4" t="s">
        <v>3602</v>
      </c>
      <c r="B119" s="1" t="s">
        <v>3603</v>
      </c>
      <c r="C119" s="7" t="s">
        <v>16863</v>
      </c>
      <c r="D119" s="9">
        <f t="shared" ca="1" si="2"/>
        <v>46285</v>
      </c>
      <c r="E119" s="11">
        <v>109.039787165218</v>
      </c>
    </row>
    <row r="120" spans="1:5" ht="15" customHeight="1" thickBot="1" x14ac:dyDescent="0.3">
      <c r="A120" s="4" t="s">
        <v>3213</v>
      </c>
      <c r="B120" s="1" t="s">
        <v>3214</v>
      </c>
      <c r="C120" s="7" t="s">
        <v>16670</v>
      </c>
      <c r="D120" s="9">
        <f t="shared" ca="1" si="2"/>
        <v>46286</v>
      </c>
      <c r="E120" s="11">
        <v>110.039787165218</v>
      </c>
    </row>
    <row r="121" spans="1:5" ht="15" customHeight="1" thickBot="1" x14ac:dyDescent="0.3">
      <c r="A121" s="4" t="s">
        <v>6954</v>
      </c>
      <c r="B121" s="1" t="s">
        <v>6955</v>
      </c>
      <c r="C121" s="7" t="s">
        <v>18812</v>
      </c>
      <c r="D121" s="9">
        <f t="shared" ca="1" si="2"/>
        <v>46287</v>
      </c>
      <c r="E121" s="11">
        <v>111.039787165218</v>
      </c>
    </row>
    <row r="122" spans="1:5" ht="15" customHeight="1" thickBot="1" x14ac:dyDescent="0.3">
      <c r="A122" s="4" t="s">
        <v>2077</v>
      </c>
      <c r="B122" s="1" t="s">
        <v>2078</v>
      </c>
      <c r="C122" s="7" t="s">
        <v>16093</v>
      </c>
      <c r="D122" s="9">
        <f t="shared" ca="1" si="2"/>
        <v>46288</v>
      </c>
      <c r="E122" s="11">
        <v>112.039787165218</v>
      </c>
    </row>
    <row r="123" spans="1:5" ht="15" customHeight="1" thickBot="1" x14ac:dyDescent="0.3">
      <c r="A123" s="4" t="s">
        <v>1251</v>
      </c>
      <c r="B123" s="1" t="s">
        <v>1252</v>
      </c>
      <c r="C123" s="7" t="s">
        <v>15678</v>
      </c>
      <c r="D123" s="9">
        <f t="shared" ca="1" si="2"/>
        <v>46289</v>
      </c>
      <c r="E123" s="11">
        <v>113.039787165218</v>
      </c>
    </row>
    <row r="124" spans="1:5" ht="15" customHeight="1" thickBot="1" x14ac:dyDescent="0.3">
      <c r="A124" s="4" t="s">
        <v>1611</v>
      </c>
      <c r="B124" s="1" t="s">
        <v>1612</v>
      </c>
      <c r="C124" s="7" t="s">
        <v>15862</v>
      </c>
      <c r="D124" s="9">
        <f t="shared" ca="1" si="2"/>
        <v>46290</v>
      </c>
      <c r="E124" s="11">
        <v>114.039787165218</v>
      </c>
    </row>
    <row r="125" spans="1:5" ht="15" customHeight="1" thickBot="1" x14ac:dyDescent="0.3">
      <c r="A125" s="4" t="s">
        <v>4326</v>
      </c>
      <c r="B125" s="1" t="s">
        <v>4327</v>
      </c>
      <c r="C125" s="7" t="s">
        <v>17835</v>
      </c>
      <c r="D125" s="9">
        <f t="shared" ca="1" si="2"/>
        <v>46291</v>
      </c>
      <c r="E125" s="11">
        <v>115.039787165218</v>
      </c>
    </row>
    <row r="126" spans="1:5" ht="15" customHeight="1" thickBot="1" x14ac:dyDescent="0.3">
      <c r="A126" s="4" t="s">
        <v>6764</v>
      </c>
      <c r="B126" s="1" t="s">
        <v>6765</v>
      </c>
      <c r="C126" s="7" t="s">
        <v>18730</v>
      </c>
      <c r="D126" s="9">
        <f t="shared" ca="1" si="2"/>
        <v>46292</v>
      </c>
      <c r="E126" s="11">
        <v>116.039787165218</v>
      </c>
    </row>
    <row r="127" spans="1:5" ht="15" customHeight="1" thickBot="1" x14ac:dyDescent="0.3">
      <c r="A127" s="4" t="s">
        <v>2588</v>
      </c>
      <c r="B127" s="1" t="s">
        <v>2589</v>
      </c>
      <c r="C127" s="7" t="s">
        <v>16356</v>
      </c>
      <c r="D127" s="9">
        <f t="shared" ca="1" si="2"/>
        <v>46293</v>
      </c>
      <c r="E127" s="11">
        <v>117.039787165218</v>
      </c>
    </row>
    <row r="128" spans="1:5" ht="15" customHeight="1" thickBot="1" x14ac:dyDescent="0.3">
      <c r="A128" s="4" t="s">
        <v>811</v>
      </c>
      <c r="B128" s="1" t="s">
        <v>812</v>
      </c>
      <c r="C128" s="7" t="s">
        <v>15464</v>
      </c>
      <c r="D128" s="9">
        <f t="shared" ca="1" si="2"/>
        <v>46294</v>
      </c>
      <c r="E128" s="11">
        <v>118.039787165218</v>
      </c>
    </row>
    <row r="129" spans="1:5" ht="15" customHeight="1" thickBot="1" x14ac:dyDescent="0.3">
      <c r="A129" s="4" t="s">
        <v>4223</v>
      </c>
      <c r="B129" s="1" t="s">
        <v>4224</v>
      </c>
      <c r="C129" s="7" t="s">
        <v>17783</v>
      </c>
      <c r="D129" s="9">
        <f t="shared" ca="1" si="2"/>
        <v>46295</v>
      </c>
      <c r="E129" s="11">
        <v>119.039787165218</v>
      </c>
    </row>
    <row r="130" spans="1:5" ht="15" customHeight="1" thickBot="1" x14ac:dyDescent="0.3">
      <c r="A130" s="4" t="s">
        <v>4405</v>
      </c>
      <c r="B130" s="1" t="s">
        <v>4406</v>
      </c>
      <c r="C130" s="7" t="s">
        <v>20000</v>
      </c>
      <c r="D130" s="9">
        <f t="shared" ca="1" si="2"/>
        <v>46296</v>
      </c>
      <c r="E130" s="11">
        <v>120.039787165218</v>
      </c>
    </row>
    <row r="131" spans="1:5" ht="15" customHeight="1" thickBot="1" x14ac:dyDescent="0.3">
      <c r="A131" s="4" t="s">
        <v>6833</v>
      </c>
      <c r="B131" s="1" t="s">
        <v>6834</v>
      </c>
      <c r="C131" s="7" t="s">
        <v>18756</v>
      </c>
      <c r="D131" s="9">
        <f t="shared" ca="1" si="2"/>
        <v>46297</v>
      </c>
      <c r="E131" s="11">
        <v>121.039787165218</v>
      </c>
    </row>
    <row r="132" spans="1:5" ht="15" customHeight="1" thickBot="1" x14ac:dyDescent="0.3">
      <c r="A132" s="4" t="s">
        <v>6672</v>
      </c>
      <c r="B132" s="1" t="s">
        <v>6673</v>
      </c>
      <c r="C132" s="7" t="s">
        <v>18689</v>
      </c>
      <c r="D132" s="9">
        <f t="shared" ca="1" si="2"/>
        <v>46298</v>
      </c>
      <c r="E132" s="11">
        <v>122.039787165218</v>
      </c>
    </row>
    <row r="133" spans="1:5" ht="15" customHeight="1" thickBot="1" x14ac:dyDescent="0.3">
      <c r="A133" s="4" t="s">
        <v>3837</v>
      </c>
      <c r="B133" s="1" t="s">
        <v>3838</v>
      </c>
      <c r="C133" s="7" t="s">
        <v>16981</v>
      </c>
      <c r="D133" s="9">
        <f t="shared" ca="1" si="2"/>
        <v>46299</v>
      </c>
      <c r="E133" s="11">
        <v>123.039787165218</v>
      </c>
    </row>
    <row r="134" spans="1:5" ht="15" customHeight="1" thickBot="1" x14ac:dyDescent="0.3">
      <c r="A134" s="4" t="s">
        <v>9195</v>
      </c>
      <c r="B134" s="1" t="s">
        <v>9196</v>
      </c>
      <c r="C134" s="7" t="s">
        <v>19686</v>
      </c>
      <c r="D134" s="9">
        <f t="shared" ca="1" si="2"/>
        <v>46300</v>
      </c>
      <c r="E134" s="11">
        <v>124.039787165218</v>
      </c>
    </row>
    <row r="135" spans="1:5" ht="15" customHeight="1" thickBot="1" x14ac:dyDescent="0.3">
      <c r="A135" s="4" t="s">
        <v>853</v>
      </c>
      <c r="B135" s="1" t="s">
        <v>854</v>
      </c>
      <c r="C135" s="7" t="s">
        <v>15485</v>
      </c>
      <c r="D135" s="9">
        <f t="shared" ca="1" si="2"/>
        <v>46301</v>
      </c>
      <c r="E135" s="11">
        <v>125.039787165218</v>
      </c>
    </row>
    <row r="136" spans="1:5" ht="15" customHeight="1" thickBot="1" x14ac:dyDescent="0.3">
      <c r="A136" s="4" t="s">
        <v>5740</v>
      </c>
      <c r="B136" s="1" t="s">
        <v>5741</v>
      </c>
      <c r="C136" s="7" t="s">
        <v>18515</v>
      </c>
      <c r="D136" s="9">
        <f t="shared" ca="1" si="2"/>
        <v>46302</v>
      </c>
      <c r="E136" s="11">
        <v>126.039787165218</v>
      </c>
    </row>
    <row r="137" spans="1:5" ht="15" customHeight="1" thickBot="1" x14ac:dyDescent="0.3">
      <c r="A137" s="4" t="s">
        <v>8704</v>
      </c>
      <c r="B137" s="1" t="s">
        <v>8705</v>
      </c>
      <c r="C137" s="7" t="s">
        <v>20074</v>
      </c>
      <c r="D137" s="9">
        <f t="shared" ca="1" si="2"/>
        <v>46303</v>
      </c>
      <c r="E137" s="11">
        <v>127.039787165218</v>
      </c>
    </row>
    <row r="138" spans="1:5" ht="15" customHeight="1" thickBot="1" x14ac:dyDescent="0.3">
      <c r="A138" s="4" t="s">
        <v>9185</v>
      </c>
      <c r="B138" s="1" t="s">
        <v>9186</v>
      </c>
      <c r="C138" s="7" t="s">
        <v>19681</v>
      </c>
      <c r="D138" s="9">
        <f t="shared" ca="1" si="2"/>
        <v>46304</v>
      </c>
      <c r="E138" s="11">
        <v>128.039787165218</v>
      </c>
    </row>
    <row r="139" spans="1:5" ht="15" customHeight="1" thickBot="1" x14ac:dyDescent="0.3">
      <c r="A139" s="4" t="s">
        <v>1350</v>
      </c>
      <c r="B139" s="1" t="s">
        <v>1351</v>
      </c>
      <c r="C139" s="7" t="s">
        <v>15727</v>
      </c>
      <c r="D139" s="9">
        <f t="shared" ref="D139:D202" ca="1" si="3">D138+1</f>
        <v>46305</v>
      </c>
      <c r="E139" s="11">
        <v>129.039787165218</v>
      </c>
    </row>
    <row r="140" spans="1:5" ht="15" customHeight="1" thickBot="1" x14ac:dyDescent="0.3">
      <c r="A140" s="4" t="s">
        <v>6269</v>
      </c>
      <c r="B140" s="1" t="s">
        <v>6270</v>
      </c>
      <c r="C140" s="7" t="s">
        <v>15124</v>
      </c>
      <c r="D140" s="9">
        <f t="shared" ca="1" si="3"/>
        <v>46306</v>
      </c>
      <c r="E140" s="11">
        <v>130.039787165218</v>
      </c>
    </row>
    <row r="141" spans="1:5" ht="15" customHeight="1" thickBot="1" x14ac:dyDescent="0.3">
      <c r="A141" s="4" t="s">
        <v>930</v>
      </c>
      <c r="B141" s="1" t="s">
        <v>931</v>
      </c>
      <c r="C141" s="7" t="s">
        <v>15525</v>
      </c>
      <c r="D141" s="9">
        <f t="shared" ca="1" si="3"/>
        <v>46307</v>
      </c>
      <c r="E141" s="11">
        <v>131.039787165218</v>
      </c>
    </row>
    <row r="142" spans="1:5" ht="15" customHeight="1" thickBot="1" x14ac:dyDescent="0.3">
      <c r="A142" s="4" t="s">
        <v>633</v>
      </c>
      <c r="B142" s="1" t="s">
        <v>634</v>
      </c>
      <c r="C142" s="7" t="s">
        <v>17757</v>
      </c>
      <c r="D142" s="9">
        <f t="shared" ca="1" si="3"/>
        <v>46308</v>
      </c>
      <c r="E142" s="11">
        <v>132.039787165218</v>
      </c>
    </row>
    <row r="143" spans="1:5" ht="15" customHeight="1" thickBot="1" x14ac:dyDescent="0.3">
      <c r="A143" s="4" t="s">
        <v>6980</v>
      </c>
      <c r="B143" s="1" t="s">
        <v>6981</v>
      </c>
      <c r="C143" s="7" t="s">
        <v>18823</v>
      </c>
      <c r="D143" s="9">
        <f t="shared" ca="1" si="3"/>
        <v>46309</v>
      </c>
      <c r="E143" s="11">
        <v>133.039787165218</v>
      </c>
    </row>
    <row r="144" spans="1:5" ht="15" customHeight="1" thickBot="1" x14ac:dyDescent="0.3">
      <c r="A144" s="4" t="s">
        <v>4006</v>
      </c>
      <c r="B144" s="1" t="s">
        <v>4007</v>
      </c>
      <c r="C144" s="7" t="s">
        <v>17063</v>
      </c>
      <c r="D144" s="9">
        <f t="shared" ca="1" si="3"/>
        <v>46310</v>
      </c>
      <c r="E144" s="11">
        <v>134.039787165218</v>
      </c>
    </row>
    <row r="145" spans="1:5" ht="15" customHeight="1" thickBot="1" x14ac:dyDescent="0.3">
      <c r="A145" s="4" t="s">
        <v>315</v>
      </c>
      <c r="B145" s="1" t="s">
        <v>316</v>
      </c>
      <c r="C145" s="7" t="s">
        <v>15936</v>
      </c>
      <c r="D145" s="9">
        <f t="shared" ca="1" si="3"/>
        <v>46311</v>
      </c>
      <c r="E145" s="11">
        <v>135.039787165218</v>
      </c>
    </row>
    <row r="146" spans="1:5" ht="15" customHeight="1" thickBot="1" x14ac:dyDescent="0.3">
      <c r="A146" s="4" t="s">
        <v>9633</v>
      </c>
      <c r="B146" s="1" t="s">
        <v>9634</v>
      </c>
      <c r="C146" s="7" t="s">
        <v>19857</v>
      </c>
      <c r="D146" s="9">
        <f t="shared" ca="1" si="3"/>
        <v>46312</v>
      </c>
      <c r="E146" s="11">
        <v>136.039787165218</v>
      </c>
    </row>
    <row r="147" spans="1:5" ht="15" customHeight="1" thickBot="1" x14ac:dyDescent="0.3">
      <c r="A147" s="4" t="s">
        <v>17</v>
      </c>
      <c r="B147" s="1" t="s">
        <v>18</v>
      </c>
      <c r="C147" s="7" t="s">
        <v>16391</v>
      </c>
      <c r="D147" s="9">
        <f t="shared" ca="1" si="3"/>
        <v>46313</v>
      </c>
      <c r="E147" s="11">
        <v>137.039787165218</v>
      </c>
    </row>
    <row r="148" spans="1:5" ht="15" customHeight="1" thickBot="1" x14ac:dyDescent="0.3">
      <c r="A148" s="4" t="s">
        <v>4582</v>
      </c>
      <c r="B148" s="1" t="s">
        <v>4583</v>
      </c>
      <c r="C148" s="7" t="s">
        <v>17960</v>
      </c>
      <c r="D148" s="9">
        <f t="shared" ca="1" si="3"/>
        <v>46314</v>
      </c>
      <c r="E148" s="11">
        <v>138.039787165218</v>
      </c>
    </row>
    <row r="149" spans="1:5" ht="15" customHeight="1" thickBot="1" x14ac:dyDescent="0.3">
      <c r="A149" s="4" t="s">
        <v>8022</v>
      </c>
      <c r="B149" s="1" t="s">
        <v>8023</v>
      </c>
      <c r="C149" s="7" t="s">
        <v>19289</v>
      </c>
      <c r="D149" s="9">
        <f t="shared" ca="1" si="3"/>
        <v>46315</v>
      </c>
      <c r="E149" s="11">
        <v>139.039787165218</v>
      </c>
    </row>
    <row r="150" spans="1:5" ht="15" customHeight="1" thickBot="1" x14ac:dyDescent="0.3">
      <c r="A150" s="4" t="s">
        <v>8618</v>
      </c>
      <c r="B150" s="1" t="s">
        <v>8619</v>
      </c>
      <c r="C150" s="7" t="s">
        <v>17542</v>
      </c>
      <c r="D150" s="9">
        <f t="shared" ca="1" si="3"/>
        <v>46316</v>
      </c>
      <c r="E150" s="11">
        <v>140.039787165218</v>
      </c>
    </row>
    <row r="151" spans="1:5" ht="15" customHeight="1" thickBot="1" x14ac:dyDescent="0.3">
      <c r="A151" s="4" t="s">
        <v>8228</v>
      </c>
      <c r="B151" s="1" t="s">
        <v>8229</v>
      </c>
      <c r="C151" s="7" t="s">
        <v>17490</v>
      </c>
      <c r="D151" s="9">
        <f t="shared" ca="1" si="3"/>
        <v>46317</v>
      </c>
      <c r="E151" s="11">
        <v>141.039787165218</v>
      </c>
    </row>
    <row r="152" spans="1:5" ht="15" customHeight="1" thickBot="1" x14ac:dyDescent="0.3">
      <c r="A152" s="4" t="s">
        <v>4348</v>
      </c>
      <c r="B152" s="1" t="s">
        <v>4349</v>
      </c>
      <c r="C152" s="7" t="s">
        <v>17846</v>
      </c>
      <c r="D152" s="9">
        <f t="shared" ca="1" si="3"/>
        <v>46318</v>
      </c>
      <c r="E152" s="11">
        <v>142.039787165218</v>
      </c>
    </row>
    <row r="153" spans="1:5" ht="15" customHeight="1" thickBot="1" x14ac:dyDescent="0.3">
      <c r="A153" s="4" t="s">
        <v>8284</v>
      </c>
      <c r="B153" s="1" t="s">
        <v>8285</v>
      </c>
      <c r="C153" s="7" t="s">
        <v>19381</v>
      </c>
      <c r="D153" s="9">
        <f t="shared" ca="1" si="3"/>
        <v>46319</v>
      </c>
      <c r="E153" s="11">
        <v>143.039787165218</v>
      </c>
    </row>
    <row r="154" spans="1:5" ht="15" customHeight="1" thickBot="1" x14ac:dyDescent="0.3">
      <c r="A154" s="4" t="s">
        <v>5487</v>
      </c>
      <c r="B154" s="1" t="s">
        <v>5488</v>
      </c>
      <c r="C154" s="7" t="s">
        <v>18392</v>
      </c>
      <c r="D154" s="9">
        <f t="shared" ca="1" si="3"/>
        <v>46320</v>
      </c>
      <c r="E154" s="11">
        <v>144.039787165218</v>
      </c>
    </row>
    <row r="155" spans="1:5" ht="15" customHeight="1" thickBot="1" x14ac:dyDescent="0.3">
      <c r="A155" s="4" t="s">
        <v>7226</v>
      </c>
      <c r="B155" s="1" t="s">
        <v>7227</v>
      </c>
      <c r="C155" s="7" t="s">
        <v>18937</v>
      </c>
      <c r="D155" s="9">
        <f t="shared" ca="1" si="3"/>
        <v>46321</v>
      </c>
      <c r="E155" s="11">
        <v>145.039787165218</v>
      </c>
    </row>
    <row r="156" spans="1:5" ht="15" customHeight="1" thickBot="1" x14ac:dyDescent="0.3">
      <c r="A156" s="4" t="s">
        <v>5993</v>
      </c>
      <c r="B156" s="1" t="s">
        <v>5994</v>
      </c>
      <c r="C156" s="7" t="s">
        <v>17165</v>
      </c>
      <c r="D156" s="9">
        <f t="shared" ca="1" si="3"/>
        <v>46322</v>
      </c>
      <c r="E156" s="11">
        <v>146.039787165218</v>
      </c>
    </row>
    <row r="157" spans="1:5" ht="15" customHeight="1" thickBot="1" x14ac:dyDescent="0.3">
      <c r="A157" s="4" t="s">
        <v>407</v>
      </c>
      <c r="B157" s="1" t="s">
        <v>408</v>
      </c>
      <c r="C157" s="7" t="s">
        <v>17634</v>
      </c>
      <c r="D157" s="9">
        <f t="shared" ca="1" si="3"/>
        <v>46323</v>
      </c>
      <c r="E157" s="11">
        <v>147.039787165218</v>
      </c>
    </row>
    <row r="158" spans="1:5" ht="15" customHeight="1" thickBot="1" x14ac:dyDescent="0.3">
      <c r="A158" s="4" t="s">
        <v>9353</v>
      </c>
      <c r="B158" s="1" t="s">
        <v>9354</v>
      </c>
      <c r="C158" s="7" t="s">
        <v>19747</v>
      </c>
      <c r="D158" s="9">
        <f t="shared" ca="1" si="3"/>
        <v>46324</v>
      </c>
      <c r="E158" s="11">
        <v>148.039787165218</v>
      </c>
    </row>
    <row r="159" spans="1:5" ht="15" customHeight="1" thickBot="1" x14ac:dyDescent="0.3">
      <c r="A159" s="4" t="s">
        <v>1139</v>
      </c>
      <c r="B159" s="1" t="s">
        <v>1140</v>
      </c>
      <c r="C159" s="7" t="s">
        <v>15626</v>
      </c>
      <c r="D159" s="9">
        <f t="shared" ca="1" si="3"/>
        <v>46325</v>
      </c>
      <c r="E159" s="11">
        <v>149.039787165218</v>
      </c>
    </row>
    <row r="160" spans="1:5" ht="15" customHeight="1" thickBot="1" x14ac:dyDescent="0.3">
      <c r="A160" s="4" t="s">
        <v>3958</v>
      </c>
      <c r="B160" s="1" t="s">
        <v>3959</v>
      </c>
      <c r="C160" s="7" t="s">
        <v>17043</v>
      </c>
      <c r="D160" s="9">
        <f t="shared" ca="1" si="3"/>
        <v>46326</v>
      </c>
      <c r="E160" s="11">
        <v>150.039787165218</v>
      </c>
    </row>
    <row r="161" spans="1:5" ht="15" customHeight="1" thickBot="1" x14ac:dyDescent="0.3">
      <c r="A161" s="4" t="s">
        <v>5473</v>
      </c>
      <c r="B161" s="1" t="s">
        <v>5474</v>
      </c>
      <c r="C161" s="7" t="s">
        <v>18386</v>
      </c>
      <c r="D161" s="9">
        <f t="shared" ca="1" si="3"/>
        <v>46327</v>
      </c>
      <c r="E161" s="11">
        <v>151.039787165218</v>
      </c>
    </row>
    <row r="162" spans="1:5" ht="15" customHeight="1" thickBot="1" x14ac:dyDescent="0.3">
      <c r="A162" s="4" t="s">
        <v>5289</v>
      </c>
      <c r="B162" s="1" t="s">
        <v>5290</v>
      </c>
      <c r="C162" s="7" t="s">
        <v>18296</v>
      </c>
      <c r="D162" s="9">
        <f t="shared" ca="1" si="3"/>
        <v>46328</v>
      </c>
      <c r="E162" s="11">
        <v>152.039787165218</v>
      </c>
    </row>
    <row r="163" spans="1:5" ht="15" customHeight="1" thickBot="1" x14ac:dyDescent="0.3">
      <c r="A163" s="4" t="s">
        <v>6618</v>
      </c>
      <c r="B163" s="1" t="s">
        <v>6619</v>
      </c>
      <c r="C163" s="7" t="s">
        <v>18669</v>
      </c>
      <c r="D163" s="9">
        <f t="shared" ca="1" si="3"/>
        <v>46329</v>
      </c>
      <c r="E163" s="11">
        <v>153.039787165218</v>
      </c>
    </row>
    <row r="164" spans="1:5" ht="15" customHeight="1" thickBot="1" x14ac:dyDescent="0.3">
      <c r="A164" s="4" t="s">
        <v>4747</v>
      </c>
      <c r="B164" s="1" t="s">
        <v>4748</v>
      </c>
      <c r="C164" s="7" t="s">
        <v>18043</v>
      </c>
      <c r="D164" s="9">
        <f t="shared" ca="1" si="3"/>
        <v>46330</v>
      </c>
      <c r="E164" s="11">
        <v>154.039787165218</v>
      </c>
    </row>
    <row r="165" spans="1:5" ht="15" customHeight="1" thickBot="1" x14ac:dyDescent="0.3">
      <c r="A165" s="4" t="s">
        <v>4876</v>
      </c>
      <c r="B165" s="1" t="s">
        <v>4877</v>
      </c>
      <c r="C165" s="7" t="s">
        <v>18102</v>
      </c>
      <c r="D165" s="9">
        <f t="shared" ca="1" si="3"/>
        <v>46331</v>
      </c>
      <c r="E165" s="11">
        <v>155.039787165218</v>
      </c>
    </row>
    <row r="166" spans="1:5" ht="15" customHeight="1" thickBot="1" x14ac:dyDescent="0.3">
      <c r="A166" s="4" t="s">
        <v>682</v>
      </c>
      <c r="B166" s="1" t="s">
        <v>683</v>
      </c>
      <c r="C166" s="7" t="s">
        <v>15395</v>
      </c>
      <c r="D166" s="9">
        <f t="shared" ca="1" si="3"/>
        <v>46332</v>
      </c>
      <c r="E166" s="11">
        <v>156.039787165218</v>
      </c>
    </row>
    <row r="167" spans="1:5" ht="15" customHeight="1" thickBot="1" x14ac:dyDescent="0.3">
      <c r="A167" s="4" t="s">
        <v>9233</v>
      </c>
      <c r="B167" s="1" t="s">
        <v>9234</v>
      </c>
      <c r="C167" s="7" t="s">
        <v>17576</v>
      </c>
      <c r="D167" s="9">
        <f t="shared" ca="1" si="3"/>
        <v>46333</v>
      </c>
      <c r="E167" s="11">
        <v>157.039787165218</v>
      </c>
    </row>
    <row r="168" spans="1:5" ht="15" customHeight="1" thickBot="1" x14ac:dyDescent="0.3">
      <c r="A168" s="4" t="s">
        <v>9663</v>
      </c>
      <c r="B168" s="1" t="s">
        <v>9664</v>
      </c>
      <c r="C168" s="7" t="s">
        <v>19871</v>
      </c>
      <c r="D168" s="9">
        <f t="shared" ca="1" si="3"/>
        <v>46334</v>
      </c>
      <c r="E168" s="11">
        <v>158.039787165218</v>
      </c>
    </row>
    <row r="169" spans="1:5" ht="15" customHeight="1" thickBot="1" x14ac:dyDescent="0.3">
      <c r="A169" s="4" t="s">
        <v>6460</v>
      </c>
      <c r="B169" s="1" t="s">
        <v>6461</v>
      </c>
      <c r="C169" s="7" t="s">
        <v>15068</v>
      </c>
      <c r="D169" s="9">
        <f t="shared" ca="1" si="3"/>
        <v>46335</v>
      </c>
      <c r="E169" s="11">
        <v>159.039787165218</v>
      </c>
    </row>
    <row r="170" spans="1:5" ht="15" customHeight="1" thickBot="1" x14ac:dyDescent="0.3">
      <c r="A170" s="4" t="s">
        <v>9151</v>
      </c>
      <c r="B170" s="1" t="s">
        <v>9152</v>
      </c>
      <c r="C170" s="7" t="s">
        <v>19665</v>
      </c>
      <c r="D170" s="9">
        <f t="shared" ca="1" si="3"/>
        <v>46336</v>
      </c>
      <c r="E170" s="11">
        <v>160.039787165218</v>
      </c>
    </row>
    <row r="171" spans="1:5" ht="15" customHeight="1" thickBot="1" x14ac:dyDescent="0.3">
      <c r="A171" s="4" t="s">
        <v>841</v>
      </c>
      <c r="B171" s="1" t="s">
        <v>842</v>
      </c>
      <c r="C171" s="7" t="s">
        <v>15479</v>
      </c>
      <c r="D171" s="9">
        <f t="shared" ca="1" si="3"/>
        <v>46337</v>
      </c>
      <c r="E171" s="11">
        <v>161.039787165218</v>
      </c>
    </row>
    <row r="172" spans="1:5" ht="15" customHeight="1" thickBot="1" x14ac:dyDescent="0.3">
      <c r="A172" s="4" t="s">
        <v>5441</v>
      </c>
      <c r="B172" s="1" t="s">
        <v>5442</v>
      </c>
      <c r="C172" s="7" t="s">
        <v>18370</v>
      </c>
      <c r="D172" s="9">
        <f t="shared" ca="1" si="3"/>
        <v>46338</v>
      </c>
      <c r="E172" s="11">
        <v>162.039787165218</v>
      </c>
    </row>
    <row r="173" spans="1:5" ht="15" customHeight="1" thickBot="1" x14ac:dyDescent="0.3">
      <c r="A173" s="4" t="s">
        <v>7594</v>
      </c>
      <c r="B173" s="1" t="s">
        <v>7595</v>
      </c>
      <c r="C173" s="7" t="s">
        <v>19108</v>
      </c>
      <c r="D173" s="9">
        <f t="shared" ca="1" si="3"/>
        <v>46339</v>
      </c>
      <c r="E173" s="11">
        <v>163.039787165218</v>
      </c>
    </row>
    <row r="174" spans="1:5" ht="15" customHeight="1" thickBot="1" x14ac:dyDescent="0.3">
      <c r="A174" s="4" t="s">
        <v>4691</v>
      </c>
      <c r="B174" s="1" t="s">
        <v>4692</v>
      </c>
      <c r="C174" s="7" t="s">
        <v>18014</v>
      </c>
      <c r="D174" s="9">
        <f t="shared" ca="1" si="3"/>
        <v>46340</v>
      </c>
      <c r="E174" s="11">
        <v>164.039787165218</v>
      </c>
    </row>
    <row r="175" spans="1:5" ht="15" customHeight="1" thickBot="1" x14ac:dyDescent="0.3">
      <c r="A175" s="4" t="s">
        <v>4287</v>
      </c>
      <c r="B175" s="1" t="s">
        <v>4288</v>
      </c>
      <c r="C175" s="7" t="s">
        <v>17816</v>
      </c>
      <c r="D175" s="9">
        <f t="shared" ca="1" si="3"/>
        <v>46341</v>
      </c>
      <c r="E175" s="11">
        <v>165.039787165218</v>
      </c>
    </row>
    <row r="176" spans="1:5" ht="15" customHeight="1" thickBot="1" x14ac:dyDescent="0.3">
      <c r="A176" s="4" t="s">
        <v>1117</v>
      </c>
      <c r="B176" s="1" t="s">
        <v>1118</v>
      </c>
      <c r="C176" s="7" t="s">
        <v>15110</v>
      </c>
      <c r="D176" s="9">
        <f t="shared" ca="1" si="3"/>
        <v>46342</v>
      </c>
      <c r="E176" s="11">
        <v>166.039787165218</v>
      </c>
    </row>
    <row r="177" spans="1:5" ht="15" customHeight="1" thickBot="1" x14ac:dyDescent="0.3">
      <c r="A177" s="4" t="s">
        <v>4791</v>
      </c>
      <c r="B177" s="1" t="s">
        <v>4792</v>
      </c>
      <c r="C177" s="7" t="s">
        <v>18065</v>
      </c>
      <c r="D177" s="9">
        <f t="shared" ca="1" si="3"/>
        <v>46343</v>
      </c>
      <c r="E177" s="11">
        <v>167.039787165218</v>
      </c>
    </row>
    <row r="178" spans="1:5" ht="15" customHeight="1" thickBot="1" x14ac:dyDescent="0.3">
      <c r="A178" s="4" t="s">
        <v>570</v>
      </c>
      <c r="B178" s="1" t="s">
        <v>571</v>
      </c>
      <c r="C178" s="7" t="s">
        <v>17724</v>
      </c>
      <c r="D178" s="9">
        <f t="shared" ca="1" si="3"/>
        <v>46344</v>
      </c>
      <c r="E178" s="11">
        <v>168.039787165218</v>
      </c>
    </row>
    <row r="179" spans="1:5" ht="15" customHeight="1" thickBot="1" x14ac:dyDescent="0.3">
      <c r="A179" s="4" t="s">
        <v>1706</v>
      </c>
      <c r="B179" s="1" t="s">
        <v>1707</v>
      </c>
      <c r="C179" s="7" t="s">
        <v>15908</v>
      </c>
      <c r="D179" s="9">
        <f t="shared" ca="1" si="3"/>
        <v>46345</v>
      </c>
      <c r="E179" s="11">
        <v>169.039787165218</v>
      </c>
    </row>
    <row r="180" spans="1:5" ht="15" customHeight="1" thickBot="1" x14ac:dyDescent="0.3">
      <c r="A180" s="4" t="s">
        <v>3369</v>
      </c>
      <c r="B180" s="1" t="s">
        <v>3370</v>
      </c>
      <c r="C180" s="7" t="s">
        <v>16748</v>
      </c>
      <c r="D180" s="9">
        <f t="shared" ca="1" si="3"/>
        <v>46346</v>
      </c>
      <c r="E180" s="11">
        <v>170.039787165218</v>
      </c>
    </row>
    <row r="181" spans="1:5" ht="15" customHeight="1" thickBot="1" x14ac:dyDescent="0.3">
      <c r="A181" s="4" t="s">
        <v>2207</v>
      </c>
      <c r="B181" s="1" t="s">
        <v>2208</v>
      </c>
      <c r="C181" s="7" t="s">
        <v>16157</v>
      </c>
      <c r="D181" s="9">
        <f t="shared" ca="1" si="3"/>
        <v>46347</v>
      </c>
      <c r="E181" s="11">
        <v>171.039787165218</v>
      </c>
    </row>
    <row r="182" spans="1:5" ht="15" customHeight="1" thickBot="1" x14ac:dyDescent="0.3">
      <c r="A182" s="4" t="s">
        <v>3496</v>
      </c>
      <c r="B182" s="1" t="s">
        <v>3497</v>
      </c>
      <c r="C182" s="7" t="s">
        <v>16810</v>
      </c>
      <c r="D182" s="9">
        <f t="shared" ca="1" si="3"/>
        <v>46348</v>
      </c>
      <c r="E182" s="11">
        <v>172.039787165218</v>
      </c>
    </row>
    <row r="183" spans="1:5" ht="15" customHeight="1" thickBot="1" x14ac:dyDescent="0.3">
      <c r="A183" s="4" t="s">
        <v>8854</v>
      </c>
      <c r="B183" s="1" t="s">
        <v>8855</v>
      </c>
      <c r="C183" s="7" t="s">
        <v>19540</v>
      </c>
      <c r="D183" s="9">
        <f t="shared" ca="1" si="3"/>
        <v>46349</v>
      </c>
      <c r="E183" s="11">
        <v>173.039787165218</v>
      </c>
    </row>
    <row r="184" spans="1:5" ht="15" customHeight="1" thickBot="1" x14ac:dyDescent="0.3">
      <c r="A184" s="4" t="s">
        <v>9087</v>
      </c>
      <c r="B184" s="1" t="s">
        <v>9088</v>
      </c>
      <c r="C184" s="7" t="s">
        <v>19638</v>
      </c>
      <c r="D184" s="9">
        <f t="shared" ca="1" si="3"/>
        <v>46350</v>
      </c>
      <c r="E184" s="11">
        <v>174.039787165218</v>
      </c>
    </row>
    <row r="185" spans="1:5" ht="15" customHeight="1" thickBot="1" x14ac:dyDescent="0.3">
      <c r="A185" s="4" t="s">
        <v>2972</v>
      </c>
      <c r="B185" s="1" t="s">
        <v>2973</v>
      </c>
      <c r="C185" s="7" t="s">
        <v>16547</v>
      </c>
      <c r="D185" s="9">
        <f t="shared" ca="1" si="3"/>
        <v>46351</v>
      </c>
      <c r="E185" s="11">
        <v>175.039787165218</v>
      </c>
    </row>
    <row r="186" spans="1:5" ht="15" customHeight="1" thickBot="1" x14ac:dyDescent="0.3">
      <c r="A186" s="4" t="s">
        <v>3263</v>
      </c>
      <c r="B186" s="1" t="s">
        <v>3264</v>
      </c>
      <c r="C186" s="7" t="s">
        <v>16694</v>
      </c>
      <c r="D186" s="9">
        <f t="shared" ca="1" si="3"/>
        <v>46352</v>
      </c>
      <c r="E186" s="11">
        <v>176.039787165218</v>
      </c>
    </row>
    <row r="187" spans="1:5" ht="15" customHeight="1" thickBot="1" x14ac:dyDescent="0.3">
      <c r="A187" s="4" t="s">
        <v>8130</v>
      </c>
      <c r="B187" s="1" t="s">
        <v>8131</v>
      </c>
      <c r="C187" s="7" t="s">
        <v>19327</v>
      </c>
      <c r="D187" s="9">
        <f t="shared" ca="1" si="3"/>
        <v>46353</v>
      </c>
      <c r="E187" s="11">
        <v>177.039787165218</v>
      </c>
    </row>
    <row r="188" spans="1:5" ht="15" customHeight="1" thickBot="1" x14ac:dyDescent="0.3">
      <c r="A188" s="4" t="s">
        <v>8020</v>
      </c>
      <c r="B188" s="1" t="s">
        <v>8021</v>
      </c>
      <c r="C188" s="7" t="s">
        <v>19288</v>
      </c>
      <c r="D188" s="9">
        <f t="shared" ca="1" si="3"/>
        <v>46354</v>
      </c>
      <c r="E188" s="11">
        <v>178.039787165218</v>
      </c>
    </row>
    <row r="189" spans="1:5" ht="15" customHeight="1" thickBot="1" x14ac:dyDescent="0.3">
      <c r="A189" s="4" t="s">
        <v>4197</v>
      </c>
      <c r="B189" s="1" t="s">
        <v>4198</v>
      </c>
      <c r="C189" s="7" t="s">
        <v>17154</v>
      </c>
      <c r="D189" s="9">
        <f t="shared" ca="1" si="3"/>
        <v>46355</v>
      </c>
      <c r="E189" s="11">
        <v>179.039787165218</v>
      </c>
    </row>
    <row r="190" spans="1:5" ht="15" customHeight="1" thickBot="1" x14ac:dyDescent="0.3">
      <c r="A190" s="4" t="s">
        <v>8995</v>
      </c>
      <c r="B190" s="1" t="s">
        <v>8996</v>
      </c>
      <c r="C190" s="7" t="s">
        <v>16107</v>
      </c>
      <c r="D190" s="9">
        <f t="shared" ca="1" si="3"/>
        <v>46356</v>
      </c>
      <c r="E190" s="11">
        <v>180.039787165218</v>
      </c>
    </row>
    <row r="191" spans="1:5" ht="15" customHeight="1" thickBot="1" x14ac:dyDescent="0.3">
      <c r="A191" s="4" t="s">
        <v>1173</v>
      </c>
      <c r="B191" s="1" t="s">
        <v>1174</v>
      </c>
      <c r="C191" s="7" t="s">
        <v>15642</v>
      </c>
      <c r="D191" s="9">
        <f t="shared" ca="1" si="3"/>
        <v>46357</v>
      </c>
      <c r="E191" s="11">
        <v>181.039787165218</v>
      </c>
    </row>
    <row r="192" spans="1:5" ht="15" customHeight="1" thickBot="1" x14ac:dyDescent="0.3">
      <c r="A192" s="4" t="s">
        <v>8781</v>
      </c>
      <c r="B192" s="1" t="s">
        <v>8782</v>
      </c>
      <c r="C192" s="7" t="s">
        <v>17548</v>
      </c>
      <c r="D192" s="9">
        <f t="shared" ca="1" si="3"/>
        <v>46358</v>
      </c>
      <c r="E192" s="11">
        <v>182.039787165218</v>
      </c>
    </row>
    <row r="193" spans="1:5" ht="15" customHeight="1" thickBot="1" x14ac:dyDescent="0.3">
      <c r="A193" s="4" t="s">
        <v>1681</v>
      </c>
      <c r="B193" s="1" t="s">
        <v>1682</v>
      </c>
      <c r="C193" s="7" t="s">
        <v>15897</v>
      </c>
      <c r="D193" s="9">
        <f t="shared" ca="1" si="3"/>
        <v>46359</v>
      </c>
      <c r="E193" s="11">
        <v>183.039787165218</v>
      </c>
    </row>
    <row r="194" spans="1:5" ht="15" customHeight="1" thickBot="1" x14ac:dyDescent="0.3">
      <c r="A194" s="4" t="s">
        <v>5180</v>
      </c>
      <c r="B194" s="1" t="s">
        <v>5181</v>
      </c>
      <c r="C194" s="7" t="s">
        <v>18242</v>
      </c>
      <c r="D194" s="9">
        <f t="shared" ca="1" si="3"/>
        <v>46360</v>
      </c>
      <c r="E194" s="11">
        <v>184.039787165218</v>
      </c>
    </row>
    <row r="195" spans="1:5" ht="15" customHeight="1" thickBot="1" x14ac:dyDescent="0.3">
      <c r="A195" s="4" t="s">
        <v>4293</v>
      </c>
      <c r="B195" s="1" t="s">
        <v>4294</v>
      </c>
      <c r="C195" s="7" t="s">
        <v>17819</v>
      </c>
      <c r="D195" s="9">
        <f t="shared" ca="1" si="3"/>
        <v>46361</v>
      </c>
      <c r="E195" s="11">
        <v>185.039787165218</v>
      </c>
    </row>
    <row r="196" spans="1:5" ht="15" customHeight="1" thickBot="1" x14ac:dyDescent="0.3">
      <c r="A196" s="4" t="s">
        <v>3552</v>
      </c>
      <c r="B196" s="1" t="s">
        <v>3553</v>
      </c>
      <c r="C196" s="7" t="s">
        <v>16837</v>
      </c>
      <c r="D196" s="9">
        <f t="shared" ca="1" si="3"/>
        <v>46362</v>
      </c>
      <c r="E196" s="11">
        <v>186.039787165218</v>
      </c>
    </row>
    <row r="197" spans="1:5" ht="15" customHeight="1" thickBot="1" x14ac:dyDescent="0.3">
      <c r="A197" s="4" t="s">
        <v>7596</v>
      </c>
      <c r="B197" s="1" t="s">
        <v>7597</v>
      </c>
      <c r="C197" s="7" t="s">
        <v>19109</v>
      </c>
      <c r="D197" s="9">
        <f t="shared" ca="1" si="3"/>
        <v>46363</v>
      </c>
      <c r="E197" s="11">
        <v>187.039787165218</v>
      </c>
    </row>
    <row r="198" spans="1:5" ht="15" customHeight="1" thickBot="1" x14ac:dyDescent="0.3">
      <c r="A198" s="4" t="s">
        <v>7048</v>
      </c>
      <c r="B198" s="1" t="s">
        <v>7049</v>
      </c>
      <c r="C198" s="7" t="s">
        <v>18850</v>
      </c>
      <c r="D198" s="9">
        <f t="shared" ca="1" si="3"/>
        <v>46364</v>
      </c>
      <c r="E198" s="11">
        <v>188.039787165218</v>
      </c>
    </row>
    <row r="199" spans="1:5" ht="15" customHeight="1" thickBot="1" x14ac:dyDescent="0.3">
      <c r="A199" s="4" t="s">
        <v>6470</v>
      </c>
      <c r="B199" s="1" t="s">
        <v>6471</v>
      </c>
      <c r="C199" s="7" t="s">
        <v>17380</v>
      </c>
      <c r="D199" s="9">
        <f t="shared" ca="1" si="3"/>
        <v>46365</v>
      </c>
      <c r="E199" s="11">
        <v>189.039787165218</v>
      </c>
    </row>
    <row r="200" spans="1:5" ht="15" customHeight="1" thickBot="1" x14ac:dyDescent="0.3">
      <c r="A200" s="4" t="s">
        <v>5967</v>
      </c>
      <c r="B200" s="1" t="s">
        <v>5968</v>
      </c>
      <c r="C200" s="7" t="s">
        <v>18627</v>
      </c>
      <c r="D200" s="9">
        <f t="shared" ca="1" si="3"/>
        <v>46366</v>
      </c>
      <c r="E200" s="11">
        <v>190.039787165218</v>
      </c>
    </row>
    <row r="201" spans="1:5" ht="15" customHeight="1" thickBot="1" x14ac:dyDescent="0.3">
      <c r="A201" s="4" t="s">
        <v>7200</v>
      </c>
      <c r="B201" s="1" t="s">
        <v>7201</v>
      </c>
      <c r="C201" s="7" t="s">
        <v>18922</v>
      </c>
      <c r="D201" s="9">
        <f t="shared" ca="1" si="3"/>
        <v>46367</v>
      </c>
      <c r="E201" s="11">
        <v>191.039787165218</v>
      </c>
    </row>
    <row r="202" spans="1:5" ht="15" customHeight="1" thickBot="1" x14ac:dyDescent="0.3">
      <c r="A202" s="4" t="s">
        <v>8802</v>
      </c>
      <c r="B202" s="1" t="s">
        <v>8803</v>
      </c>
      <c r="C202" s="7" t="s">
        <v>17552</v>
      </c>
      <c r="D202" s="9">
        <f t="shared" ca="1" si="3"/>
        <v>46368</v>
      </c>
      <c r="E202" s="11">
        <v>192.039787165218</v>
      </c>
    </row>
    <row r="203" spans="1:5" ht="15" customHeight="1" thickBot="1" x14ac:dyDescent="0.3">
      <c r="A203" s="4" t="s">
        <v>7606</v>
      </c>
      <c r="B203" s="1" t="s">
        <v>7607</v>
      </c>
      <c r="C203" s="7" t="s">
        <v>19114</v>
      </c>
      <c r="D203" s="9">
        <f t="shared" ref="D203:D266" ca="1" si="4">D202+1</f>
        <v>46369</v>
      </c>
      <c r="E203" s="11">
        <v>193.039787165218</v>
      </c>
    </row>
    <row r="204" spans="1:5" ht="15" customHeight="1" thickBot="1" x14ac:dyDescent="0.3">
      <c r="A204" s="4" t="s">
        <v>4493</v>
      </c>
      <c r="B204" s="1" t="s">
        <v>4494</v>
      </c>
      <c r="C204" s="7" t="s">
        <v>17917</v>
      </c>
      <c r="D204" s="9">
        <f t="shared" ca="1" si="4"/>
        <v>46370</v>
      </c>
      <c r="E204" s="11">
        <v>194.039787165218</v>
      </c>
    </row>
    <row r="205" spans="1:5" ht="15" customHeight="1" thickBot="1" x14ac:dyDescent="0.3">
      <c r="A205" s="4" t="s">
        <v>1593</v>
      </c>
      <c r="B205" s="1" t="s">
        <v>1594</v>
      </c>
      <c r="C205" s="7" t="s">
        <v>15853</v>
      </c>
      <c r="D205" s="9">
        <f t="shared" ca="1" si="4"/>
        <v>46371</v>
      </c>
      <c r="E205" s="11">
        <v>195.039787165218</v>
      </c>
    </row>
    <row r="206" spans="1:5" ht="15" customHeight="1" thickBot="1" x14ac:dyDescent="0.3">
      <c r="A206" s="4" t="s">
        <v>1459</v>
      </c>
      <c r="B206" s="1" t="s">
        <v>1460</v>
      </c>
      <c r="C206" s="7" t="s">
        <v>15783</v>
      </c>
      <c r="D206" s="9">
        <f t="shared" ca="1" si="4"/>
        <v>46372</v>
      </c>
      <c r="E206" s="11">
        <v>196.039787165218</v>
      </c>
    </row>
    <row r="207" spans="1:5" ht="15" customHeight="1" thickBot="1" x14ac:dyDescent="0.3">
      <c r="A207" s="4" t="s">
        <v>3703</v>
      </c>
      <c r="B207" s="1" t="s">
        <v>3704</v>
      </c>
      <c r="C207" s="7" t="s">
        <v>16913</v>
      </c>
      <c r="D207" s="9">
        <f t="shared" ca="1" si="4"/>
        <v>46373</v>
      </c>
      <c r="E207" s="11">
        <v>197.039787165218</v>
      </c>
    </row>
    <row r="208" spans="1:5" ht="15" customHeight="1" thickBot="1" x14ac:dyDescent="0.3">
      <c r="A208" s="4" t="s">
        <v>2956</v>
      </c>
      <c r="B208" s="1" t="s">
        <v>2957</v>
      </c>
      <c r="C208" s="7" t="s">
        <v>16537</v>
      </c>
      <c r="D208" s="9">
        <f t="shared" ca="1" si="4"/>
        <v>46374</v>
      </c>
      <c r="E208" s="11">
        <v>198.039787165218</v>
      </c>
    </row>
    <row r="209" spans="1:5" ht="15" customHeight="1" thickBot="1" x14ac:dyDescent="0.3">
      <c r="A209" s="4" t="s">
        <v>7728</v>
      </c>
      <c r="B209" s="1" t="s">
        <v>7729</v>
      </c>
      <c r="C209" s="7" t="s">
        <v>19162</v>
      </c>
      <c r="D209" s="9">
        <f t="shared" ca="1" si="4"/>
        <v>46375</v>
      </c>
      <c r="E209" s="11">
        <v>199.039787165218</v>
      </c>
    </row>
    <row r="210" spans="1:5" ht="15" customHeight="1" thickBot="1" x14ac:dyDescent="0.3">
      <c r="A210" s="4" t="s">
        <v>8443</v>
      </c>
      <c r="B210" s="1" t="s">
        <v>8444</v>
      </c>
      <c r="C210" s="7" t="s">
        <v>19435</v>
      </c>
      <c r="D210" s="9">
        <f t="shared" ca="1" si="4"/>
        <v>46376</v>
      </c>
      <c r="E210" s="11">
        <v>200.039787165218</v>
      </c>
    </row>
    <row r="211" spans="1:5" ht="15" customHeight="1" thickBot="1" x14ac:dyDescent="0.3">
      <c r="A211" s="4" t="s">
        <v>3191</v>
      </c>
      <c r="B211" s="1" t="s">
        <v>3192</v>
      </c>
      <c r="C211" s="7" t="s">
        <v>15058</v>
      </c>
      <c r="D211" s="9">
        <f t="shared" ca="1" si="4"/>
        <v>46377</v>
      </c>
      <c r="E211" s="11">
        <v>201.039787165218</v>
      </c>
    </row>
    <row r="212" spans="1:5" ht="15" customHeight="1" thickBot="1" x14ac:dyDescent="0.3">
      <c r="A212" s="4" t="s">
        <v>6873</v>
      </c>
      <c r="B212" s="1" t="s">
        <v>6874</v>
      </c>
      <c r="C212" s="7" t="s">
        <v>18775</v>
      </c>
      <c r="D212" s="9">
        <f t="shared" ca="1" si="4"/>
        <v>46378</v>
      </c>
      <c r="E212" s="11">
        <v>202.039787165218</v>
      </c>
    </row>
    <row r="213" spans="1:5" ht="15" customHeight="1" thickBot="1" x14ac:dyDescent="0.3">
      <c r="A213" s="4" t="s">
        <v>4279</v>
      </c>
      <c r="B213" s="1" t="s">
        <v>4280</v>
      </c>
      <c r="C213" s="7" t="s">
        <v>17812</v>
      </c>
      <c r="D213" s="9">
        <f t="shared" ca="1" si="4"/>
        <v>46379</v>
      </c>
      <c r="E213" s="11">
        <v>203.039787165218</v>
      </c>
    </row>
    <row r="214" spans="1:5" ht="15" customHeight="1" thickBot="1" x14ac:dyDescent="0.3">
      <c r="A214" s="4" t="s">
        <v>329</v>
      </c>
      <c r="B214" s="1" t="s">
        <v>339</v>
      </c>
      <c r="C214" s="7" t="s">
        <v>18711</v>
      </c>
      <c r="D214" s="9">
        <f t="shared" ca="1" si="4"/>
        <v>46380</v>
      </c>
      <c r="E214" s="11">
        <v>204.039787165218</v>
      </c>
    </row>
    <row r="215" spans="1:5" ht="15" customHeight="1" thickBot="1" x14ac:dyDescent="0.3">
      <c r="A215" s="4" t="s">
        <v>8909</v>
      </c>
      <c r="B215" s="1" t="s">
        <v>8910</v>
      </c>
      <c r="C215" s="7" t="s">
        <v>17565</v>
      </c>
      <c r="D215" s="9">
        <f t="shared" ca="1" si="4"/>
        <v>46381</v>
      </c>
      <c r="E215" s="11">
        <v>205.039787165218</v>
      </c>
    </row>
    <row r="216" spans="1:5" ht="15" customHeight="1" thickBot="1" x14ac:dyDescent="0.3">
      <c r="A216" s="4" t="s">
        <v>3887</v>
      </c>
      <c r="B216" s="1" t="s">
        <v>3888</v>
      </c>
      <c r="C216" s="7" t="s">
        <v>17007</v>
      </c>
      <c r="D216" s="9">
        <f t="shared" ca="1" si="4"/>
        <v>46382</v>
      </c>
      <c r="E216" s="11">
        <v>206.039787165218</v>
      </c>
    </row>
    <row r="217" spans="1:5" ht="15" customHeight="1" thickBot="1" x14ac:dyDescent="0.3">
      <c r="A217" s="4" t="s">
        <v>2592</v>
      </c>
      <c r="B217" s="1" t="s">
        <v>2593</v>
      </c>
      <c r="C217" s="7" t="s">
        <v>16358</v>
      </c>
      <c r="D217" s="9">
        <f t="shared" ca="1" si="4"/>
        <v>46383</v>
      </c>
      <c r="E217" s="11">
        <v>207.039787165218</v>
      </c>
    </row>
    <row r="218" spans="1:5" ht="15" customHeight="1" thickBot="1" x14ac:dyDescent="0.3">
      <c r="A218" s="4" t="s">
        <v>799</v>
      </c>
      <c r="B218" s="1" t="s">
        <v>800</v>
      </c>
      <c r="C218" s="7" t="s">
        <v>15458</v>
      </c>
      <c r="D218" s="9">
        <f t="shared" ca="1" si="4"/>
        <v>46384</v>
      </c>
      <c r="E218" s="11">
        <v>208.039787165218</v>
      </c>
    </row>
    <row r="219" spans="1:5" ht="15" customHeight="1" thickBot="1" x14ac:dyDescent="0.3">
      <c r="A219" s="4" t="s">
        <v>7914</v>
      </c>
      <c r="B219" s="1" t="s">
        <v>7915</v>
      </c>
      <c r="C219" s="7" t="s">
        <v>19242</v>
      </c>
      <c r="D219" s="9">
        <f t="shared" ca="1" si="4"/>
        <v>46385</v>
      </c>
      <c r="E219" s="11">
        <v>209.039787165218</v>
      </c>
    </row>
    <row r="220" spans="1:5" ht="15" customHeight="1" thickBot="1" x14ac:dyDescent="0.3">
      <c r="A220" s="4" t="s">
        <v>8480</v>
      </c>
      <c r="B220" s="1" t="s">
        <v>8481</v>
      </c>
      <c r="C220" s="7" t="s">
        <v>20023</v>
      </c>
      <c r="D220" s="9">
        <f t="shared" ca="1" si="4"/>
        <v>46386</v>
      </c>
      <c r="E220" s="11">
        <v>210.039787165218</v>
      </c>
    </row>
    <row r="221" spans="1:5" ht="15" customHeight="1" thickBot="1" x14ac:dyDescent="0.3">
      <c r="A221" s="4" t="s">
        <v>163</v>
      </c>
      <c r="B221" s="1" t="s">
        <v>164</v>
      </c>
      <c r="C221" s="7" t="s">
        <v>15752</v>
      </c>
      <c r="D221" s="9">
        <f t="shared" ca="1" si="4"/>
        <v>46387</v>
      </c>
      <c r="E221" s="11">
        <v>211.039787165218</v>
      </c>
    </row>
    <row r="222" spans="1:5" ht="15" customHeight="1" thickBot="1" x14ac:dyDescent="0.3">
      <c r="A222" s="4" t="s">
        <v>2145</v>
      </c>
      <c r="B222" s="1" t="s">
        <v>2146</v>
      </c>
      <c r="C222" s="7" t="s">
        <v>16125</v>
      </c>
      <c r="D222" s="9">
        <f t="shared" ca="1" si="4"/>
        <v>46388</v>
      </c>
      <c r="E222" s="11">
        <v>212.039787165218</v>
      </c>
    </row>
    <row r="223" spans="1:5" ht="15" customHeight="1" thickBot="1" x14ac:dyDescent="0.3">
      <c r="A223" s="4" t="s">
        <v>4127</v>
      </c>
      <c r="B223" s="1" t="s">
        <v>4128</v>
      </c>
      <c r="C223" s="7" t="s">
        <v>17119</v>
      </c>
      <c r="D223" s="9">
        <f t="shared" ca="1" si="4"/>
        <v>46389</v>
      </c>
      <c r="E223" s="11">
        <v>213.039787165218</v>
      </c>
    </row>
    <row r="224" spans="1:5" ht="15" customHeight="1" thickBot="1" x14ac:dyDescent="0.3">
      <c r="A224" s="4" t="s">
        <v>8092</v>
      </c>
      <c r="B224" s="1" t="s">
        <v>8093</v>
      </c>
      <c r="C224" s="7" t="s">
        <v>14983</v>
      </c>
      <c r="D224" s="9">
        <f t="shared" ca="1" si="4"/>
        <v>46390</v>
      </c>
      <c r="E224" s="11">
        <v>214.039787165218</v>
      </c>
    </row>
    <row r="225" spans="1:5" ht="15" customHeight="1" thickBot="1" x14ac:dyDescent="0.3">
      <c r="A225" s="4" t="s">
        <v>7842</v>
      </c>
      <c r="B225" s="1" t="s">
        <v>7843</v>
      </c>
      <c r="C225" s="7" t="s">
        <v>19212</v>
      </c>
      <c r="D225" s="9">
        <f t="shared" ca="1" si="4"/>
        <v>46391</v>
      </c>
      <c r="E225" s="11">
        <v>215.039787165218</v>
      </c>
    </row>
    <row r="226" spans="1:5" ht="15" customHeight="1" thickBot="1" x14ac:dyDescent="0.3">
      <c r="A226" s="4" t="s">
        <v>9395</v>
      </c>
      <c r="B226" s="1" t="s">
        <v>9396</v>
      </c>
      <c r="C226" s="7" t="s">
        <v>15242</v>
      </c>
      <c r="D226" s="9">
        <f t="shared" ca="1" si="4"/>
        <v>46392</v>
      </c>
      <c r="E226" s="11">
        <v>216.039787165218</v>
      </c>
    </row>
    <row r="227" spans="1:5" ht="15" customHeight="1" thickBot="1" x14ac:dyDescent="0.3">
      <c r="A227" s="4" t="s">
        <v>6946</v>
      </c>
      <c r="B227" s="1" t="s">
        <v>6947</v>
      </c>
      <c r="C227" s="7" t="s">
        <v>18808</v>
      </c>
      <c r="D227" s="9">
        <f t="shared" ca="1" si="4"/>
        <v>46393</v>
      </c>
      <c r="E227" s="11">
        <v>217.039787165218</v>
      </c>
    </row>
    <row r="228" spans="1:5" ht="15" customHeight="1" thickBot="1" x14ac:dyDescent="0.3">
      <c r="A228" s="4" t="s">
        <v>643</v>
      </c>
      <c r="B228" s="1" t="s">
        <v>644</v>
      </c>
      <c r="C228" s="7" t="s">
        <v>17762</v>
      </c>
      <c r="D228" s="9">
        <f t="shared" ca="1" si="4"/>
        <v>46394</v>
      </c>
      <c r="E228" s="11">
        <v>218.039787165218</v>
      </c>
    </row>
    <row r="229" spans="1:5" ht="15" customHeight="1" thickBot="1" x14ac:dyDescent="0.3">
      <c r="A229" s="4" t="s">
        <v>5010</v>
      </c>
      <c r="B229" s="1" t="s">
        <v>5011</v>
      </c>
      <c r="C229" s="7" t="s">
        <v>18161</v>
      </c>
      <c r="D229" s="9">
        <f t="shared" ca="1" si="4"/>
        <v>46395</v>
      </c>
      <c r="E229" s="11">
        <v>219.039787165218</v>
      </c>
    </row>
    <row r="230" spans="1:5" ht="15" customHeight="1" thickBot="1" x14ac:dyDescent="0.3">
      <c r="A230" s="4" t="s">
        <v>2091</v>
      </c>
      <c r="B230" s="1" t="s">
        <v>2092</v>
      </c>
      <c r="C230" s="7" t="s">
        <v>16100</v>
      </c>
      <c r="D230" s="9">
        <f t="shared" ca="1" si="4"/>
        <v>46396</v>
      </c>
      <c r="E230" s="11">
        <v>220.039787165218</v>
      </c>
    </row>
    <row r="231" spans="1:5" ht="15" customHeight="1" thickBot="1" x14ac:dyDescent="0.3">
      <c r="A231" s="4" t="s">
        <v>2047</v>
      </c>
      <c r="B231" s="1" t="s">
        <v>2048</v>
      </c>
      <c r="C231" s="7" t="s">
        <v>16077</v>
      </c>
      <c r="D231" s="9">
        <f t="shared" ca="1" si="4"/>
        <v>46397</v>
      </c>
      <c r="E231" s="11">
        <v>221.039787165218</v>
      </c>
    </row>
    <row r="232" spans="1:5" ht="15" customHeight="1" thickBot="1" x14ac:dyDescent="0.3">
      <c r="A232" s="4" t="s">
        <v>4962</v>
      </c>
      <c r="B232" s="1" t="s">
        <v>4963</v>
      </c>
      <c r="C232" s="7" t="s">
        <v>18141</v>
      </c>
      <c r="D232" s="9">
        <f t="shared" ca="1" si="4"/>
        <v>46398</v>
      </c>
      <c r="E232" s="11">
        <v>222.039787165218</v>
      </c>
    </row>
    <row r="233" spans="1:5" ht="15" customHeight="1" thickBot="1" x14ac:dyDescent="0.3">
      <c r="A233" s="4" t="s">
        <v>7153</v>
      </c>
      <c r="B233" s="1" t="s">
        <v>7154</v>
      </c>
      <c r="C233" s="7" t="s">
        <v>18899</v>
      </c>
      <c r="D233" s="9">
        <f t="shared" ca="1" si="4"/>
        <v>46399</v>
      </c>
      <c r="E233" s="11">
        <v>223.039787165218</v>
      </c>
    </row>
    <row r="234" spans="1:5" ht="15" customHeight="1" thickBot="1" x14ac:dyDescent="0.3">
      <c r="A234" s="4" t="s">
        <v>1266</v>
      </c>
      <c r="B234" s="1" t="s">
        <v>1267</v>
      </c>
      <c r="C234" s="7" t="s">
        <v>15685</v>
      </c>
      <c r="D234" s="9">
        <f t="shared" ca="1" si="4"/>
        <v>46400</v>
      </c>
      <c r="E234" s="11">
        <v>224.039787165218</v>
      </c>
    </row>
    <row r="235" spans="1:5" ht="15" customHeight="1" thickBot="1" x14ac:dyDescent="0.3">
      <c r="A235" s="4" t="s">
        <v>3170</v>
      </c>
      <c r="B235" s="1" t="s">
        <v>3171</v>
      </c>
      <c r="C235" s="7" t="s">
        <v>16650</v>
      </c>
      <c r="D235" s="9">
        <f t="shared" ca="1" si="4"/>
        <v>46401</v>
      </c>
      <c r="E235" s="11">
        <v>225.039787165218</v>
      </c>
    </row>
    <row r="236" spans="1:5" ht="15" customHeight="1" thickBot="1" x14ac:dyDescent="0.3">
      <c r="A236" s="4" t="s">
        <v>6900</v>
      </c>
      <c r="B236" s="1" t="s">
        <v>6901</v>
      </c>
      <c r="C236" s="7" t="s">
        <v>18787</v>
      </c>
      <c r="D236" s="9">
        <f t="shared" ca="1" si="4"/>
        <v>46402</v>
      </c>
      <c r="E236" s="11">
        <v>226.039787165218</v>
      </c>
    </row>
    <row r="237" spans="1:5" ht="15" customHeight="1" thickBot="1" x14ac:dyDescent="0.3">
      <c r="A237" s="4" t="s">
        <v>1782</v>
      </c>
      <c r="B237" s="1" t="s">
        <v>1783</v>
      </c>
      <c r="C237" s="7" t="s">
        <v>15946</v>
      </c>
      <c r="D237" s="9">
        <f t="shared" ca="1" si="4"/>
        <v>46403</v>
      </c>
      <c r="E237" s="11">
        <v>227.039787165218</v>
      </c>
    </row>
    <row r="238" spans="1:5" ht="15" customHeight="1" thickBot="1" x14ac:dyDescent="0.3">
      <c r="A238" s="4" t="s">
        <v>6802</v>
      </c>
      <c r="B238" s="1" t="s">
        <v>6803</v>
      </c>
      <c r="C238" s="7" t="s">
        <v>18747</v>
      </c>
      <c r="D238" s="9">
        <f t="shared" ca="1" si="4"/>
        <v>46404</v>
      </c>
      <c r="E238" s="11">
        <v>228.039787165218</v>
      </c>
    </row>
    <row r="239" spans="1:5" ht="15" customHeight="1" thickBot="1" x14ac:dyDescent="0.3">
      <c r="A239" s="4" t="s">
        <v>3586</v>
      </c>
      <c r="B239" s="1" t="s">
        <v>3587</v>
      </c>
      <c r="C239" s="7" t="s">
        <v>16855</v>
      </c>
      <c r="D239" s="9">
        <f t="shared" ca="1" si="4"/>
        <v>46405</v>
      </c>
      <c r="E239" s="11">
        <v>229.039787165218</v>
      </c>
    </row>
    <row r="240" spans="1:5" ht="15" customHeight="1" thickBot="1" x14ac:dyDescent="0.3">
      <c r="A240" s="4" t="s">
        <v>5930</v>
      </c>
      <c r="B240" s="1" t="s">
        <v>5931</v>
      </c>
      <c r="C240" s="7" t="s">
        <v>18608</v>
      </c>
      <c r="D240" s="9">
        <f t="shared" ca="1" si="4"/>
        <v>46406</v>
      </c>
      <c r="E240" s="11">
        <v>230.039787165218</v>
      </c>
    </row>
    <row r="241" spans="1:5" ht="15" customHeight="1" thickBot="1" x14ac:dyDescent="0.3">
      <c r="A241" s="4" t="s">
        <v>4445</v>
      </c>
      <c r="B241" s="1" t="s">
        <v>4446</v>
      </c>
      <c r="C241" s="7" t="s">
        <v>15189</v>
      </c>
      <c r="D241" s="9">
        <f t="shared" ca="1" si="4"/>
        <v>46407</v>
      </c>
      <c r="E241" s="11">
        <v>231.039787165218</v>
      </c>
    </row>
    <row r="242" spans="1:5" ht="15" customHeight="1" thickBot="1" x14ac:dyDescent="0.3">
      <c r="A242" s="4" t="s">
        <v>9773</v>
      </c>
      <c r="B242" s="1" t="s">
        <v>9774</v>
      </c>
      <c r="C242" s="7" t="s">
        <v>19907</v>
      </c>
      <c r="D242" s="9">
        <f t="shared" ca="1" si="4"/>
        <v>46408</v>
      </c>
      <c r="E242" s="11">
        <v>232.039787165218</v>
      </c>
    </row>
    <row r="243" spans="1:5" ht="15" customHeight="1" thickBot="1" x14ac:dyDescent="0.3">
      <c r="A243" s="4" t="s">
        <v>3705</v>
      </c>
      <c r="B243" s="1" t="s">
        <v>3706</v>
      </c>
      <c r="C243" s="7" t="s">
        <v>16914</v>
      </c>
      <c r="D243" s="9">
        <f t="shared" ca="1" si="4"/>
        <v>46409</v>
      </c>
      <c r="E243" s="11">
        <v>233.039787165218</v>
      </c>
    </row>
    <row r="244" spans="1:5" ht="15" customHeight="1" thickBot="1" x14ac:dyDescent="0.3">
      <c r="A244" s="4" t="s">
        <v>377</v>
      </c>
      <c r="B244" s="1" t="s">
        <v>378</v>
      </c>
      <c r="C244" s="7" t="s">
        <v>18875</v>
      </c>
      <c r="D244" s="9">
        <f t="shared" ca="1" si="4"/>
        <v>46410</v>
      </c>
      <c r="E244" s="11">
        <v>234.039787165218</v>
      </c>
    </row>
    <row r="245" spans="1:5" ht="15" customHeight="1" thickBot="1" x14ac:dyDescent="0.3">
      <c r="A245" s="4" t="s">
        <v>281</v>
      </c>
      <c r="B245" s="1" t="s">
        <v>282</v>
      </c>
      <c r="C245" s="7" t="s">
        <v>17198</v>
      </c>
      <c r="D245" s="9">
        <f t="shared" ca="1" si="4"/>
        <v>46411</v>
      </c>
      <c r="E245" s="11">
        <v>235.039787165218</v>
      </c>
    </row>
    <row r="246" spans="1:5" ht="15" customHeight="1" thickBot="1" x14ac:dyDescent="0.3">
      <c r="A246" s="4" t="s">
        <v>8901</v>
      </c>
      <c r="B246" s="1" t="s">
        <v>8902</v>
      </c>
      <c r="C246" s="7" t="s">
        <v>19556</v>
      </c>
      <c r="D246" s="9">
        <f t="shared" ca="1" si="4"/>
        <v>46412</v>
      </c>
      <c r="E246" s="11">
        <v>236.039787165218</v>
      </c>
    </row>
    <row r="247" spans="1:5" ht="15" customHeight="1" thickBot="1" x14ac:dyDescent="0.3">
      <c r="A247" s="4" t="s">
        <v>4081</v>
      </c>
      <c r="B247" s="1" t="s">
        <v>4082</v>
      </c>
      <c r="C247" s="7" t="s">
        <v>17099</v>
      </c>
      <c r="D247" s="9">
        <f t="shared" ca="1" si="4"/>
        <v>46413</v>
      </c>
      <c r="E247" s="11">
        <v>237.039787165218</v>
      </c>
    </row>
    <row r="248" spans="1:5" ht="15" customHeight="1" thickBot="1" x14ac:dyDescent="0.3">
      <c r="A248" s="4" t="s">
        <v>5908</v>
      </c>
      <c r="B248" s="1" t="s">
        <v>5909</v>
      </c>
      <c r="C248" s="7" t="s">
        <v>18600</v>
      </c>
      <c r="D248" s="9">
        <f t="shared" ca="1" si="4"/>
        <v>46414</v>
      </c>
      <c r="E248" s="11">
        <v>238.039787165218</v>
      </c>
    </row>
    <row r="249" spans="1:5" ht="15" customHeight="1" thickBot="1" x14ac:dyDescent="0.3">
      <c r="A249" s="4" t="s">
        <v>2427</v>
      </c>
      <c r="B249" s="1" t="s">
        <v>2428</v>
      </c>
      <c r="C249" s="7" t="s">
        <v>16267</v>
      </c>
      <c r="D249" s="9">
        <f t="shared" ca="1" si="4"/>
        <v>46415</v>
      </c>
      <c r="E249" s="11">
        <v>239.039787165218</v>
      </c>
    </row>
    <row r="250" spans="1:5" ht="15" customHeight="1" thickBot="1" x14ac:dyDescent="0.3">
      <c r="A250" s="4" t="s">
        <v>9205</v>
      </c>
      <c r="B250" s="1" t="s">
        <v>9206</v>
      </c>
      <c r="C250" s="7" t="s">
        <v>17574</v>
      </c>
      <c r="D250" s="9">
        <f t="shared" ca="1" si="4"/>
        <v>46416</v>
      </c>
      <c r="E250" s="11">
        <v>240.039787165218</v>
      </c>
    </row>
    <row r="251" spans="1:5" ht="15" customHeight="1" thickBot="1" x14ac:dyDescent="0.3">
      <c r="A251" s="4" t="s">
        <v>9317</v>
      </c>
      <c r="B251" s="1" t="s">
        <v>9318</v>
      </c>
      <c r="C251" s="7" t="s">
        <v>17584</v>
      </c>
      <c r="D251" s="9">
        <f t="shared" ca="1" si="4"/>
        <v>46417</v>
      </c>
      <c r="E251" s="11">
        <v>241.039787165218</v>
      </c>
    </row>
    <row r="252" spans="1:5" ht="15" customHeight="1" thickBot="1" x14ac:dyDescent="0.3">
      <c r="A252" s="4" t="s">
        <v>7686</v>
      </c>
      <c r="B252" s="1" t="s">
        <v>7687</v>
      </c>
      <c r="C252" s="7" t="s">
        <v>19147</v>
      </c>
      <c r="D252" s="9">
        <f t="shared" ca="1" si="4"/>
        <v>46418</v>
      </c>
      <c r="E252" s="11">
        <v>242.039787165218</v>
      </c>
    </row>
    <row r="253" spans="1:5" ht="15" customHeight="1" thickBot="1" x14ac:dyDescent="0.3">
      <c r="A253" s="4" t="s">
        <v>2051</v>
      </c>
      <c r="B253" s="1" t="s">
        <v>2052</v>
      </c>
      <c r="C253" s="7" t="s">
        <v>16079</v>
      </c>
      <c r="D253" s="9">
        <f t="shared" ca="1" si="4"/>
        <v>46419</v>
      </c>
      <c r="E253" s="11">
        <v>243.039787165218</v>
      </c>
    </row>
    <row r="254" spans="1:5" ht="15" customHeight="1" thickBot="1" x14ac:dyDescent="0.3">
      <c r="A254" s="4" t="s">
        <v>7772</v>
      </c>
      <c r="B254" s="1" t="s">
        <v>7773</v>
      </c>
      <c r="C254" s="7" t="s">
        <v>19183</v>
      </c>
      <c r="D254" s="9">
        <f t="shared" ca="1" si="4"/>
        <v>46420</v>
      </c>
      <c r="E254" s="11">
        <v>244.039787165218</v>
      </c>
    </row>
    <row r="255" spans="1:5" ht="15" customHeight="1" thickBot="1" x14ac:dyDescent="0.3">
      <c r="A255" s="4" t="s">
        <v>2466</v>
      </c>
      <c r="B255" s="1" t="s">
        <v>2467</v>
      </c>
      <c r="C255" s="7" t="s">
        <v>16290</v>
      </c>
      <c r="D255" s="9">
        <f t="shared" ca="1" si="4"/>
        <v>46421</v>
      </c>
      <c r="E255" s="11">
        <v>245.039787165218</v>
      </c>
    </row>
    <row r="256" spans="1:5" ht="15" customHeight="1" thickBot="1" x14ac:dyDescent="0.3">
      <c r="A256" s="4" t="s">
        <v>5902</v>
      </c>
      <c r="B256" s="1" t="s">
        <v>5903</v>
      </c>
      <c r="C256" s="7" t="s">
        <v>18597</v>
      </c>
      <c r="D256" s="9">
        <f t="shared" ca="1" si="4"/>
        <v>46422</v>
      </c>
      <c r="E256" s="11">
        <v>246.039787165218</v>
      </c>
    </row>
    <row r="257" spans="1:5" ht="15" customHeight="1" thickBot="1" x14ac:dyDescent="0.3">
      <c r="A257" s="4" t="s">
        <v>6092</v>
      </c>
      <c r="B257" s="1" t="s">
        <v>6093</v>
      </c>
      <c r="C257" s="7" t="s">
        <v>17209</v>
      </c>
      <c r="D257" s="9">
        <f t="shared" ca="1" si="4"/>
        <v>46423</v>
      </c>
      <c r="E257" s="11">
        <v>247.039787165218</v>
      </c>
    </row>
    <row r="258" spans="1:5" ht="15" customHeight="1" thickBot="1" x14ac:dyDescent="0.3">
      <c r="A258" s="4" t="s">
        <v>7824</v>
      </c>
      <c r="B258" s="1" t="s">
        <v>7825</v>
      </c>
      <c r="C258" s="7" t="s">
        <v>19204</v>
      </c>
      <c r="D258" s="9">
        <f t="shared" ca="1" si="4"/>
        <v>46424</v>
      </c>
      <c r="E258" s="11">
        <v>248.039787165218</v>
      </c>
    </row>
    <row r="259" spans="1:5" ht="15" customHeight="1" thickBot="1" x14ac:dyDescent="0.3">
      <c r="A259" s="4" t="s">
        <v>5341</v>
      </c>
      <c r="B259" s="1" t="s">
        <v>5342</v>
      </c>
      <c r="C259" s="7" t="s">
        <v>18322</v>
      </c>
      <c r="D259" s="9">
        <f t="shared" ca="1" si="4"/>
        <v>46425</v>
      </c>
      <c r="E259" s="11">
        <v>249.039787165218</v>
      </c>
    </row>
    <row r="260" spans="1:5" ht="15" customHeight="1" thickBot="1" x14ac:dyDescent="0.3">
      <c r="A260" s="4" t="s">
        <v>7472</v>
      </c>
      <c r="B260" s="1" t="s">
        <v>7473</v>
      </c>
      <c r="C260" s="7" t="s">
        <v>19049</v>
      </c>
      <c r="D260" s="9">
        <f t="shared" ca="1" si="4"/>
        <v>46426</v>
      </c>
      <c r="E260" s="11">
        <v>250.039787165218</v>
      </c>
    </row>
    <row r="261" spans="1:5" ht="15" customHeight="1" thickBot="1" x14ac:dyDescent="0.3">
      <c r="A261" s="4" t="s">
        <v>2457</v>
      </c>
      <c r="B261" s="1" t="s">
        <v>2458</v>
      </c>
      <c r="C261" s="7" t="s">
        <v>15158</v>
      </c>
      <c r="D261" s="9">
        <f t="shared" ca="1" si="4"/>
        <v>46427</v>
      </c>
      <c r="E261" s="11">
        <v>251.039787165218</v>
      </c>
    </row>
    <row r="262" spans="1:5" ht="15" customHeight="1" thickBot="1" x14ac:dyDescent="0.3">
      <c r="A262" s="4" t="s">
        <v>2906</v>
      </c>
      <c r="B262" s="1" t="s">
        <v>2907</v>
      </c>
      <c r="C262" s="7" t="s">
        <v>16513</v>
      </c>
      <c r="D262" s="9">
        <f t="shared" ca="1" si="4"/>
        <v>46428</v>
      </c>
      <c r="E262" s="11">
        <v>252.039787165218</v>
      </c>
    </row>
    <row r="263" spans="1:5" ht="15" customHeight="1" thickBot="1" x14ac:dyDescent="0.3">
      <c r="A263" s="4" t="s">
        <v>5650</v>
      </c>
      <c r="B263" s="1" t="s">
        <v>5651</v>
      </c>
      <c r="C263" s="7" t="s">
        <v>18472</v>
      </c>
      <c r="D263" s="9">
        <f t="shared" ca="1" si="4"/>
        <v>46429</v>
      </c>
      <c r="E263" s="11">
        <v>253.039787165218</v>
      </c>
    </row>
    <row r="264" spans="1:5" ht="15" customHeight="1" thickBot="1" x14ac:dyDescent="0.3">
      <c r="A264" s="4" t="s">
        <v>2007</v>
      </c>
      <c r="B264" s="1" t="s">
        <v>2008</v>
      </c>
      <c r="C264" s="7" t="s">
        <v>16057</v>
      </c>
      <c r="D264" s="9">
        <f t="shared" ca="1" si="4"/>
        <v>46430</v>
      </c>
      <c r="E264" s="11">
        <v>254.039787165218</v>
      </c>
    </row>
    <row r="265" spans="1:5" ht="15" customHeight="1" thickBot="1" x14ac:dyDescent="0.3">
      <c r="A265" s="4" t="s">
        <v>823</v>
      </c>
      <c r="B265" s="1" t="s">
        <v>824</v>
      </c>
      <c r="C265" s="7" t="s">
        <v>15470</v>
      </c>
      <c r="D265" s="9">
        <f t="shared" ca="1" si="4"/>
        <v>46431</v>
      </c>
      <c r="E265" s="11">
        <v>255.039787165218</v>
      </c>
    </row>
    <row r="266" spans="1:5" ht="15" customHeight="1" thickBot="1" x14ac:dyDescent="0.3">
      <c r="A266" s="4" t="s">
        <v>1003</v>
      </c>
      <c r="B266" s="1" t="s">
        <v>1004</v>
      </c>
      <c r="C266" s="7" t="s">
        <v>15561</v>
      </c>
      <c r="D266" s="9">
        <f t="shared" ca="1" si="4"/>
        <v>46432</v>
      </c>
      <c r="E266" s="11">
        <v>256.039787165218</v>
      </c>
    </row>
    <row r="267" spans="1:5" ht="15" customHeight="1" thickBot="1" x14ac:dyDescent="0.3">
      <c r="A267" s="4" t="s">
        <v>4699</v>
      </c>
      <c r="B267" s="1" t="s">
        <v>4700</v>
      </c>
      <c r="C267" s="7" t="s">
        <v>18018</v>
      </c>
      <c r="D267" s="9">
        <f t="shared" ref="D267:D330" ca="1" si="5">D266+1</f>
        <v>46433</v>
      </c>
      <c r="E267" s="11">
        <v>257.039787165218</v>
      </c>
    </row>
    <row r="268" spans="1:5" ht="15" customHeight="1" thickBot="1" x14ac:dyDescent="0.3">
      <c r="A268" s="4" t="s">
        <v>4707</v>
      </c>
      <c r="B268" s="1" t="s">
        <v>4708</v>
      </c>
      <c r="C268" s="7" t="s">
        <v>18023</v>
      </c>
      <c r="D268" s="9">
        <f t="shared" ca="1" si="5"/>
        <v>46434</v>
      </c>
      <c r="E268" s="11">
        <v>258.039787165218</v>
      </c>
    </row>
    <row r="269" spans="1:5" ht="15" customHeight="1" thickBot="1" x14ac:dyDescent="0.3">
      <c r="A269" s="4" t="s">
        <v>5046</v>
      </c>
      <c r="B269" s="1" t="s">
        <v>5047</v>
      </c>
      <c r="C269" s="7" t="s">
        <v>18177</v>
      </c>
      <c r="D269" s="9">
        <f t="shared" ca="1" si="5"/>
        <v>46435</v>
      </c>
      <c r="E269" s="11">
        <v>259.039787165218</v>
      </c>
    </row>
    <row r="270" spans="1:5" ht="15" customHeight="1" thickBot="1" x14ac:dyDescent="0.3">
      <c r="A270" s="4" t="s">
        <v>9868</v>
      </c>
      <c r="B270" s="1" t="s">
        <v>9869</v>
      </c>
      <c r="C270" s="7" t="s">
        <v>15150</v>
      </c>
      <c r="D270" s="9">
        <f t="shared" ca="1" si="5"/>
        <v>46436</v>
      </c>
      <c r="E270" s="11">
        <v>260.039787165218</v>
      </c>
    </row>
    <row r="271" spans="1:5" ht="15" customHeight="1" thickBot="1" x14ac:dyDescent="0.3">
      <c r="A271" s="4" t="s">
        <v>7380</v>
      </c>
      <c r="B271" s="1" t="s">
        <v>7381</v>
      </c>
      <c r="C271" s="7" t="s">
        <v>19007</v>
      </c>
      <c r="D271" s="9">
        <f t="shared" ca="1" si="5"/>
        <v>46437</v>
      </c>
      <c r="E271" s="11">
        <v>261.039787165218</v>
      </c>
    </row>
    <row r="272" spans="1:5" ht="15" customHeight="1" thickBot="1" x14ac:dyDescent="0.3">
      <c r="A272" s="4" t="s">
        <v>4219</v>
      </c>
      <c r="B272" s="1" t="s">
        <v>4220</v>
      </c>
      <c r="C272" s="7" t="s">
        <v>17781</v>
      </c>
      <c r="D272" s="9">
        <f t="shared" ca="1" si="5"/>
        <v>46438</v>
      </c>
      <c r="E272" s="11">
        <v>262.039787165218</v>
      </c>
    </row>
    <row r="273" spans="1:5" ht="15" customHeight="1" thickBot="1" x14ac:dyDescent="0.3">
      <c r="A273" s="4" t="s">
        <v>1859</v>
      </c>
      <c r="B273" s="1" t="s">
        <v>1860</v>
      </c>
      <c r="C273" s="7" t="s">
        <v>15986</v>
      </c>
      <c r="D273" s="9">
        <f t="shared" ca="1" si="5"/>
        <v>46439</v>
      </c>
      <c r="E273" s="11">
        <v>263.039787165218</v>
      </c>
    </row>
    <row r="274" spans="1:5" ht="15" customHeight="1" thickBot="1" x14ac:dyDescent="0.3">
      <c r="A274" s="4" t="s">
        <v>5845</v>
      </c>
      <c r="B274" s="1" t="s">
        <v>5846</v>
      </c>
      <c r="C274" s="7" t="s">
        <v>18569</v>
      </c>
      <c r="D274" s="9">
        <f t="shared" ca="1" si="5"/>
        <v>46440</v>
      </c>
      <c r="E274" s="11">
        <v>264.039787165218</v>
      </c>
    </row>
    <row r="275" spans="1:5" ht="15" customHeight="1" thickBot="1" x14ac:dyDescent="0.3">
      <c r="A275" s="4" t="s">
        <v>9697</v>
      </c>
      <c r="B275" s="1" t="s">
        <v>9698</v>
      </c>
      <c r="C275" s="7" t="s">
        <v>15250</v>
      </c>
      <c r="D275" s="9">
        <f t="shared" ca="1" si="5"/>
        <v>46441</v>
      </c>
      <c r="E275" s="11">
        <v>265.039787165218</v>
      </c>
    </row>
    <row r="276" spans="1:5" ht="15" customHeight="1" thickBot="1" x14ac:dyDescent="0.3">
      <c r="A276" s="4" t="s">
        <v>9876</v>
      </c>
      <c r="B276" s="1" t="s">
        <v>9877</v>
      </c>
      <c r="C276" s="7" t="s">
        <v>19943</v>
      </c>
      <c r="D276" s="9">
        <f t="shared" ca="1" si="5"/>
        <v>46442</v>
      </c>
      <c r="E276" s="11">
        <v>266.039787165218</v>
      </c>
    </row>
    <row r="277" spans="1:5" ht="15" customHeight="1" thickBot="1" x14ac:dyDescent="0.3">
      <c r="A277" s="4" t="s">
        <v>875</v>
      </c>
      <c r="B277" s="1" t="s">
        <v>876</v>
      </c>
      <c r="C277" s="7" t="s">
        <v>15496</v>
      </c>
      <c r="D277" s="9">
        <f t="shared" ca="1" si="5"/>
        <v>46443</v>
      </c>
      <c r="E277" s="11">
        <v>267.039787165218</v>
      </c>
    </row>
    <row r="278" spans="1:5" ht="15" customHeight="1" thickBot="1" x14ac:dyDescent="0.3">
      <c r="A278" s="4" t="s">
        <v>8066</v>
      </c>
      <c r="B278" s="1" t="s">
        <v>8067</v>
      </c>
      <c r="C278" s="7" t="s">
        <v>19306</v>
      </c>
      <c r="D278" s="9">
        <f t="shared" ca="1" si="5"/>
        <v>46444</v>
      </c>
      <c r="E278" s="11">
        <v>268.039787165218</v>
      </c>
    </row>
    <row r="279" spans="1:5" ht="15" customHeight="1" thickBot="1" x14ac:dyDescent="0.3">
      <c r="A279" s="4" t="s">
        <v>9573</v>
      </c>
      <c r="B279" s="1" t="s">
        <v>9574</v>
      </c>
      <c r="C279" s="7" t="s">
        <v>19832</v>
      </c>
      <c r="D279" s="9">
        <f t="shared" ca="1" si="5"/>
        <v>46445</v>
      </c>
      <c r="E279" s="11">
        <v>269.039787165218</v>
      </c>
    </row>
    <row r="280" spans="1:5" ht="15" customHeight="1" thickBot="1" x14ac:dyDescent="0.3">
      <c r="A280" s="4" t="s">
        <v>7586</v>
      </c>
      <c r="B280" s="1" t="s">
        <v>7587</v>
      </c>
      <c r="C280" s="7" t="s">
        <v>19104</v>
      </c>
      <c r="D280" s="9">
        <f t="shared" ca="1" si="5"/>
        <v>46446</v>
      </c>
      <c r="E280" s="11">
        <v>270.039787165218</v>
      </c>
    </row>
    <row r="281" spans="1:5" ht="15" customHeight="1" thickBot="1" x14ac:dyDescent="0.3">
      <c r="A281" s="4" t="s">
        <v>8905</v>
      </c>
      <c r="B281" s="1" t="s">
        <v>8906</v>
      </c>
      <c r="C281" s="7" t="s">
        <v>19558</v>
      </c>
      <c r="D281" s="9">
        <f t="shared" ca="1" si="5"/>
        <v>46447</v>
      </c>
      <c r="E281" s="11">
        <v>271.039787165218</v>
      </c>
    </row>
    <row r="282" spans="1:5" ht="15" customHeight="1" thickBot="1" x14ac:dyDescent="0.3">
      <c r="A282" s="4" t="s">
        <v>5401</v>
      </c>
      <c r="B282" s="1" t="s">
        <v>5402</v>
      </c>
      <c r="C282" s="7" t="s">
        <v>18352</v>
      </c>
      <c r="D282" s="9">
        <f t="shared" ca="1" si="5"/>
        <v>46448</v>
      </c>
      <c r="E282" s="11">
        <v>272.039787165218</v>
      </c>
    </row>
    <row r="283" spans="1:5" ht="15" customHeight="1" thickBot="1" x14ac:dyDescent="0.3">
      <c r="A283" s="4" t="s">
        <v>7990</v>
      </c>
      <c r="B283" s="1" t="s">
        <v>7991</v>
      </c>
      <c r="C283" s="7" t="s">
        <v>19275</v>
      </c>
      <c r="D283" s="9">
        <f t="shared" ca="1" si="5"/>
        <v>46449</v>
      </c>
      <c r="E283" s="11">
        <v>273.039787165218</v>
      </c>
    </row>
    <row r="284" spans="1:5" ht="15" customHeight="1" thickBot="1" x14ac:dyDescent="0.3">
      <c r="A284" s="4" t="s">
        <v>2397</v>
      </c>
      <c r="B284" s="1" t="s">
        <v>2398</v>
      </c>
      <c r="C284" s="7" t="s">
        <v>16254</v>
      </c>
      <c r="D284" s="9">
        <f t="shared" ca="1" si="5"/>
        <v>46450</v>
      </c>
      <c r="E284" s="11">
        <v>274.039787165218</v>
      </c>
    </row>
    <row r="285" spans="1:5" ht="15" customHeight="1" thickBot="1" x14ac:dyDescent="0.3">
      <c r="A285" s="4" t="s">
        <v>5704</v>
      </c>
      <c r="B285" s="1" t="s">
        <v>5705</v>
      </c>
      <c r="C285" s="7" t="s">
        <v>18498</v>
      </c>
      <c r="D285" s="9">
        <f t="shared" ca="1" si="5"/>
        <v>46451</v>
      </c>
      <c r="E285" s="11">
        <v>275.039787165218</v>
      </c>
    </row>
    <row r="286" spans="1:5" ht="15" customHeight="1" thickBot="1" x14ac:dyDescent="0.3">
      <c r="A286" s="4" t="s">
        <v>1772</v>
      </c>
      <c r="B286" s="1" t="s">
        <v>1773</v>
      </c>
      <c r="C286" s="7" t="s">
        <v>15940</v>
      </c>
      <c r="D286" s="9">
        <f t="shared" ca="1" si="5"/>
        <v>46452</v>
      </c>
      <c r="E286" s="11">
        <v>276.039787165218</v>
      </c>
    </row>
    <row r="287" spans="1:5" ht="15" customHeight="1" thickBot="1" x14ac:dyDescent="0.3">
      <c r="A287" s="4" t="s">
        <v>4511</v>
      </c>
      <c r="B287" s="1" t="s">
        <v>4512</v>
      </c>
      <c r="C287" s="7" t="s">
        <v>17924</v>
      </c>
      <c r="D287" s="9">
        <f t="shared" ca="1" si="5"/>
        <v>46453</v>
      </c>
      <c r="E287" s="11">
        <v>277.039787165218</v>
      </c>
    </row>
    <row r="288" spans="1:5" ht="15" customHeight="1" thickBot="1" x14ac:dyDescent="0.3">
      <c r="A288" s="4" t="s">
        <v>176</v>
      </c>
      <c r="B288" s="1" t="s">
        <v>177</v>
      </c>
      <c r="C288" s="7" t="s">
        <v>19196</v>
      </c>
      <c r="D288" s="9">
        <f t="shared" ca="1" si="5"/>
        <v>46454</v>
      </c>
      <c r="E288" s="11">
        <v>278.039787165218</v>
      </c>
    </row>
    <row r="289" spans="1:5" ht="15" customHeight="1" thickBot="1" x14ac:dyDescent="0.3">
      <c r="A289" s="4" t="s">
        <v>4467</v>
      </c>
      <c r="B289" s="1" t="s">
        <v>4468</v>
      </c>
      <c r="C289" s="7" t="s">
        <v>17904</v>
      </c>
      <c r="D289" s="9">
        <f t="shared" ca="1" si="5"/>
        <v>46455</v>
      </c>
      <c r="E289" s="11">
        <v>279.039787165218</v>
      </c>
    </row>
    <row r="290" spans="1:5" ht="15" customHeight="1" thickBot="1" x14ac:dyDescent="0.3">
      <c r="A290" s="4" t="s">
        <v>4024</v>
      </c>
      <c r="B290" s="1" t="s">
        <v>4025</v>
      </c>
      <c r="C290" s="7" t="s">
        <v>17072</v>
      </c>
      <c r="D290" s="9">
        <f t="shared" ca="1" si="5"/>
        <v>46456</v>
      </c>
      <c r="E290" s="11">
        <v>280.039787165218</v>
      </c>
    </row>
    <row r="291" spans="1:5" ht="15" customHeight="1" thickBot="1" x14ac:dyDescent="0.3">
      <c r="A291" s="4" t="s">
        <v>602</v>
      </c>
      <c r="B291" s="1" t="s">
        <v>603</v>
      </c>
      <c r="C291" s="7" t="s">
        <v>17742</v>
      </c>
      <c r="D291" s="9">
        <f t="shared" ca="1" si="5"/>
        <v>46457</v>
      </c>
      <c r="E291" s="11">
        <v>281.039787165218</v>
      </c>
    </row>
    <row r="292" spans="1:5" ht="15" customHeight="1" thickBot="1" x14ac:dyDescent="0.3">
      <c r="A292" s="4" t="s">
        <v>1603</v>
      </c>
      <c r="B292" s="1" t="s">
        <v>1604</v>
      </c>
      <c r="C292" s="7" t="s">
        <v>15858</v>
      </c>
      <c r="D292" s="9">
        <f t="shared" ca="1" si="5"/>
        <v>46458</v>
      </c>
      <c r="E292" s="11">
        <v>282.039787165218</v>
      </c>
    </row>
    <row r="293" spans="1:5" ht="15" customHeight="1" thickBot="1" x14ac:dyDescent="0.3">
      <c r="A293" s="4" t="s">
        <v>9403</v>
      </c>
      <c r="B293" s="1" t="s">
        <v>9404</v>
      </c>
      <c r="C293" s="7" t="s">
        <v>19766</v>
      </c>
      <c r="D293" s="9">
        <f t="shared" ca="1" si="5"/>
        <v>46459</v>
      </c>
      <c r="E293" s="11">
        <v>283.039787165218</v>
      </c>
    </row>
    <row r="294" spans="1:5" ht="15" customHeight="1" thickBot="1" x14ac:dyDescent="0.3">
      <c r="A294" s="4" t="s">
        <v>5892</v>
      </c>
      <c r="B294" s="1" t="s">
        <v>5893</v>
      </c>
      <c r="C294" s="7" t="s">
        <v>18592</v>
      </c>
      <c r="D294" s="9">
        <f t="shared" ca="1" si="5"/>
        <v>46460</v>
      </c>
      <c r="E294" s="11">
        <v>284.039787165218</v>
      </c>
    </row>
    <row r="295" spans="1:5" ht="15" customHeight="1" thickBot="1" x14ac:dyDescent="0.3">
      <c r="A295" s="4" t="s">
        <v>4888</v>
      </c>
      <c r="B295" s="1" t="s">
        <v>4889</v>
      </c>
      <c r="C295" s="7" t="s">
        <v>18108</v>
      </c>
      <c r="D295" s="9">
        <f t="shared" ca="1" si="5"/>
        <v>46461</v>
      </c>
      <c r="E295" s="11">
        <v>285.039787165218</v>
      </c>
    </row>
    <row r="296" spans="1:5" ht="15" customHeight="1" thickBot="1" x14ac:dyDescent="0.3">
      <c r="A296" s="4" t="s">
        <v>2616</v>
      </c>
      <c r="B296" s="1" t="s">
        <v>2617</v>
      </c>
      <c r="C296" s="7" t="s">
        <v>16371</v>
      </c>
      <c r="D296" s="9">
        <f t="shared" ca="1" si="5"/>
        <v>46462</v>
      </c>
      <c r="E296" s="11">
        <v>286.039787165218</v>
      </c>
    </row>
    <row r="297" spans="1:5" ht="15" customHeight="1" thickBot="1" x14ac:dyDescent="0.3">
      <c r="A297" s="4" t="s">
        <v>2960</v>
      </c>
      <c r="B297" s="1" t="s">
        <v>2961</v>
      </c>
      <c r="C297" s="7" t="s">
        <v>16539</v>
      </c>
      <c r="D297" s="9">
        <f t="shared" ca="1" si="5"/>
        <v>46463</v>
      </c>
      <c r="E297" s="11">
        <v>287.039787165218</v>
      </c>
    </row>
    <row r="298" spans="1:5" ht="15" customHeight="1" thickBot="1" x14ac:dyDescent="0.3">
      <c r="A298" s="4" t="s">
        <v>350</v>
      </c>
      <c r="B298" s="1" t="s">
        <v>351</v>
      </c>
      <c r="C298" s="7" t="s">
        <v>16828</v>
      </c>
      <c r="D298" s="9">
        <f t="shared" ca="1" si="5"/>
        <v>46464</v>
      </c>
      <c r="E298" s="11">
        <v>288.039787165218</v>
      </c>
    </row>
    <row r="299" spans="1:5" ht="15" customHeight="1" thickBot="1" x14ac:dyDescent="0.3">
      <c r="A299" s="4" t="s">
        <v>3990</v>
      </c>
      <c r="B299" s="1" t="s">
        <v>3991</v>
      </c>
      <c r="C299" s="7" t="s">
        <v>19998</v>
      </c>
      <c r="D299" s="9">
        <f t="shared" ca="1" si="5"/>
        <v>46465</v>
      </c>
      <c r="E299" s="11">
        <v>289.039787165218</v>
      </c>
    </row>
    <row r="300" spans="1:5" ht="15" customHeight="1" thickBot="1" x14ac:dyDescent="0.3">
      <c r="A300" s="4" t="s">
        <v>5563</v>
      </c>
      <c r="B300" s="1" t="s">
        <v>5564</v>
      </c>
      <c r="C300" s="7" t="s">
        <v>18430</v>
      </c>
      <c r="D300" s="9">
        <f t="shared" ca="1" si="5"/>
        <v>46466</v>
      </c>
      <c r="E300" s="11">
        <v>290.039787165218</v>
      </c>
    </row>
    <row r="301" spans="1:5" ht="15" customHeight="1" thickBot="1" x14ac:dyDescent="0.3">
      <c r="A301" s="4" t="s">
        <v>6009</v>
      </c>
      <c r="B301" s="1" t="s">
        <v>6010</v>
      </c>
      <c r="C301" s="7" t="s">
        <v>15061</v>
      </c>
      <c r="D301" s="9">
        <f t="shared" ca="1" si="5"/>
        <v>46467</v>
      </c>
      <c r="E301" s="11">
        <v>291.039787165218</v>
      </c>
    </row>
    <row r="302" spans="1:5" ht="15" customHeight="1" thickBot="1" x14ac:dyDescent="0.3">
      <c r="A302" s="4" t="s">
        <v>3415</v>
      </c>
      <c r="B302" s="1" t="s">
        <v>3416</v>
      </c>
      <c r="C302" s="7" t="s">
        <v>16770</v>
      </c>
      <c r="D302" s="9">
        <f t="shared" ca="1" si="5"/>
        <v>46468</v>
      </c>
      <c r="E302" s="11">
        <v>292.039787165218</v>
      </c>
    </row>
    <row r="303" spans="1:5" ht="15" customHeight="1" thickBot="1" x14ac:dyDescent="0.3">
      <c r="A303" s="4" t="s">
        <v>2944</v>
      </c>
      <c r="B303" s="1" t="s">
        <v>2945</v>
      </c>
      <c r="C303" s="7" t="s">
        <v>16531</v>
      </c>
      <c r="D303" s="9">
        <f t="shared" ca="1" si="5"/>
        <v>46469</v>
      </c>
      <c r="E303" s="11">
        <v>293.039787165218</v>
      </c>
    </row>
    <row r="304" spans="1:5" ht="15" customHeight="1" thickBot="1" x14ac:dyDescent="0.3">
      <c r="A304" s="4" t="s">
        <v>7168</v>
      </c>
      <c r="B304" s="1" t="s">
        <v>7169</v>
      </c>
      <c r="C304" s="7" t="s">
        <v>18906</v>
      </c>
      <c r="D304" s="9">
        <f t="shared" ca="1" si="5"/>
        <v>46470</v>
      </c>
      <c r="E304" s="11">
        <v>294.039787165218</v>
      </c>
    </row>
    <row r="305" spans="1:5" ht="15" customHeight="1" thickBot="1" x14ac:dyDescent="0.3">
      <c r="A305" s="4" t="s">
        <v>3460</v>
      </c>
      <c r="B305" s="1" t="s">
        <v>3461</v>
      </c>
      <c r="C305" s="7" t="s">
        <v>16792</v>
      </c>
      <c r="D305" s="9">
        <f t="shared" ca="1" si="5"/>
        <v>46471</v>
      </c>
      <c r="E305" s="11">
        <v>295.039787165218</v>
      </c>
    </row>
    <row r="306" spans="1:5" ht="15" customHeight="1" thickBot="1" x14ac:dyDescent="0.3">
      <c r="A306" s="4" t="s">
        <v>6356</v>
      </c>
      <c r="B306" s="1" t="s">
        <v>6357</v>
      </c>
      <c r="C306" s="7" t="s">
        <v>17331</v>
      </c>
      <c r="D306" s="9">
        <f t="shared" ca="1" si="5"/>
        <v>46472</v>
      </c>
      <c r="E306" s="11">
        <v>296.039787165218</v>
      </c>
    </row>
    <row r="307" spans="1:5" ht="15" customHeight="1" thickBot="1" x14ac:dyDescent="0.3">
      <c r="A307" s="4" t="s">
        <v>4767</v>
      </c>
      <c r="B307" s="1" t="s">
        <v>4768</v>
      </c>
      <c r="C307" s="7" t="s">
        <v>18053</v>
      </c>
      <c r="D307" s="9">
        <f t="shared" ca="1" si="5"/>
        <v>46473</v>
      </c>
      <c r="E307" s="11">
        <v>297.039787165218</v>
      </c>
    </row>
    <row r="308" spans="1:5" ht="15" customHeight="1" thickBot="1" x14ac:dyDescent="0.3">
      <c r="A308" s="4" t="s">
        <v>9051</v>
      </c>
      <c r="B308" s="1" t="s">
        <v>9052</v>
      </c>
      <c r="C308" s="7" t="s">
        <v>19620</v>
      </c>
      <c r="D308" s="9">
        <f t="shared" ca="1" si="5"/>
        <v>46474</v>
      </c>
      <c r="E308" s="11">
        <v>298.039787165218</v>
      </c>
    </row>
    <row r="309" spans="1:5" ht="15" customHeight="1" thickBot="1" x14ac:dyDescent="0.3">
      <c r="A309" s="4" t="s">
        <v>3996</v>
      </c>
      <c r="B309" s="1" t="s">
        <v>3997</v>
      </c>
      <c r="C309" s="7" t="s">
        <v>17058</v>
      </c>
      <c r="D309" s="9">
        <f t="shared" ca="1" si="5"/>
        <v>46475</v>
      </c>
      <c r="E309" s="11">
        <v>299.039787165218</v>
      </c>
    </row>
    <row r="310" spans="1:5" ht="15" customHeight="1" thickBot="1" x14ac:dyDescent="0.3">
      <c r="A310" s="4" t="s">
        <v>7121</v>
      </c>
      <c r="B310" s="1" t="s">
        <v>7122</v>
      </c>
      <c r="C310" s="7" t="s">
        <v>18886</v>
      </c>
      <c r="D310" s="9">
        <f t="shared" ca="1" si="5"/>
        <v>46476</v>
      </c>
      <c r="E310" s="11">
        <v>300.039787165218</v>
      </c>
    </row>
    <row r="311" spans="1:5" ht="15" customHeight="1" thickBot="1" x14ac:dyDescent="0.3">
      <c r="A311" s="4" t="s">
        <v>863</v>
      </c>
      <c r="B311" s="1" t="s">
        <v>864</v>
      </c>
      <c r="C311" s="7" t="s">
        <v>15490</v>
      </c>
      <c r="D311" s="9">
        <f t="shared" ca="1" si="5"/>
        <v>46477</v>
      </c>
      <c r="E311" s="11">
        <v>301.039787165218</v>
      </c>
    </row>
    <row r="312" spans="1:5" ht="15" customHeight="1" thickBot="1" x14ac:dyDescent="0.3">
      <c r="A312" s="4" t="s">
        <v>85</v>
      </c>
      <c r="B312" s="1" t="s">
        <v>86</v>
      </c>
      <c r="C312" s="7" t="s">
        <v>19951</v>
      </c>
      <c r="D312" s="9">
        <f t="shared" ca="1" si="5"/>
        <v>46478</v>
      </c>
      <c r="E312" s="11">
        <v>302.039787165218</v>
      </c>
    </row>
    <row r="313" spans="1:5" ht="15" customHeight="1" thickBot="1" x14ac:dyDescent="0.3">
      <c r="A313" s="4" t="s">
        <v>9339</v>
      </c>
      <c r="B313" s="1" t="s">
        <v>9340</v>
      </c>
      <c r="C313" s="7" t="s">
        <v>15046</v>
      </c>
      <c r="D313" s="9">
        <f t="shared" ca="1" si="5"/>
        <v>46479</v>
      </c>
      <c r="E313" s="11">
        <v>303.039787165218</v>
      </c>
    </row>
    <row r="314" spans="1:5" ht="15" customHeight="1" thickBot="1" x14ac:dyDescent="0.3">
      <c r="A314" s="4" t="s">
        <v>2845</v>
      </c>
      <c r="B314" s="1" t="s">
        <v>2846</v>
      </c>
      <c r="C314" s="7" t="s">
        <v>16480</v>
      </c>
      <c r="D314" s="9">
        <f t="shared" ca="1" si="5"/>
        <v>46480</v>
      </c>
      <c r="E314" s="11">
        <v>304.039787165218</v>
      </c>
    </row>
    <row r="315" spans="1:5" ht="15" customHeight="1" thickBot="1" x14ac:dyDescent="0.3">
      <c r="A315" s="4" t="s">
        <v>5918</v>
      </c>
      <c r="B315" s="1" t="s">
        <v>5919</v>
      </c>
      <c r="C315" s="7" t="s">
        <v>15177</v>
      </c>
      <c r="D315" s="9">
        <f t="shared" ca="1" si="5"/>
        <v>46481</v>
      </c>
      <c r="E315" s="11">
        <v>305.039787165218</v>
      </c>
    </row>
    <row r="316" spans="1:5" ht="15" customHeight="1" thickBot="1" x14ac:dyDescent="0.3">
      <c r="A316" s="4" t="s">
        <v>4848</v>
      </c>
      <c r="B316" s="1" t="s">
        <v>4849</v>
      </c>
      <c r="C316" s="7" t="s">
        <v>15071</v>
      </c>
      <c r="D316" s="9">
        <f t="shared" ca="1" si="5"/>
        <v>46482</v>
      </c>
      <c r="E316" s="11">
        <v>306.039787165218</v>
      </c>
    </row>
    <row r="317" spans="1:5" ht="15" customHeight="1" thickBot="1" x14ac:dyDescent="0.3">
      <c r="A317" s="4" t="s">
        <v>879</v>
      </c>
      <c r="B317" s="1" t="s">
        <v>880</v>
      </c>
      <c r="C317" s="7" t="s">
        <v>15499</v>
      </c>
      <c r="D317" s="9">
        <f t="shared" ca="1" si="5"/>
        <v>46483</v>
      </c>
      <c r="E317" s="11">
        <v>307.039787165218</v>
      </c>
    </row>
    <row r="318" spans="1:5" ht="15" customHeight="1" thickBot="1" x14ac:dyDescent="0.3">
      <c r="A318" s="4" t="s">
        <v>8384</v>
      </c>
      <c r="B318" s="1" t="s">
        <v>8385</v>
      </c>
      <c r="C318" s="7" t="s">
        <v>17517</v>
      </c>
      <c r="D318" s="9">
        <f t="shared" ca="1" si="5"/>
        <v>46484</v>
      </c>
      <c r="E318" s="11">
        <v>308.039787165218</v>
      </c>
    </row>
    <row r="319" spans="1:5" ht="15" customHeight="1" thickBot="1" x14ac:dyDescent="0.3">
      <c r="A319" s="4" t="s">
        <v>2681</v>
      </c>
      <c r="B319" s="1" t="s">
        <v>2682</v>
      </c>
      <c r="C319" s="7" t="s">
        <v>16402</v>
      </c>
      <c r="D319" s="9">
        <f t="shared" ca="1" si="5"/>
        <v>46485</v>
      </c>
      <c r="E319" s="11">
        <v>309.039787165218</v>
      </c>
    </row>
    <row r="320" spans="1:5" ht="15" customHeight="1" thickBot="1" x14ac:dyDescent="0.3">
      <c r="A320" s="4" t="s">
        <v>4745</v>
      </c>
      <c r="B320" s="1" t="s">
        <v>4746</v>
      </c>
      <c r="C320" s="7" t="s">
        <v>18042</v>
      </c>
      <c r="D320" s="9">
        <f t="shared" ca="1" si="5"/>
        <v>46486</v>
      </c>
      <c r="E320" s="11">
        <v>310.039787165218</v>
      </c>
    </row>
    <row r="321" spans="1:5" ht="15" customHeight="1" thickBot="1" x14ac:dyDescent="0.3">
      <c r="A321" s="4" t="s">
        <v>9789</v>
      </c>
      <c r="B321" s="1" t="s">
        <v>9790</v>
      </c>
      <c r="C321" s="7" t="s">
        <v>15253</v>
      </c>
      <c r="D321" s="9">
        <f t="shared" ca="1" si="5"/>
        <v>46487</v>
      </c>
      <c r="E321" s="11">
        <v>311.039787165218</v>
      </c>
    </row>
    <row r="322" spans="1:5" ht="15" customHeight="1" thickBot="1" x14ac:dyDescent="0.3">
      <c r="A322" s="4" t="s">
        <v>200</v>
      </c>
      <c r="B322" s="1" t="s">
        <v>7102</v>
      </c>
      <c r="C322" s="7" t="s">
        <v>18877</v>
      </c>
      <c r="D322" s="9">
        <f t="shared" ca="1" si="5"/>
        <v>46488</v>
      </c>
      <c r="E322" s="11">
        <v>312.039787165218</v>
      </c>
    </row>
    <row r="323" spans="1:5" ht="15" customHeight="1" thickBot="1" x14ac:dyDescent="0.3">
      <c r="A323" s="4" t="s">
        <v>3034</v>
      </c>
      <c r="B323" s="1" t="s">
        <v>3035</v>
      </c>
      <c r="C323" s="7" t="s">
        <v>16580</v>
      </c>
      <c r="D323" s="9">
        <f t="shared" ca="1" si="5"/>
        <v>46489</v>
      </c>
      <c r="E323" s="11">
        <v>313.039787165218</v>
      </c>
    </row>
    <row r="324" spans="1:5" ht="15" customHeight="1" thickBot="1" x14ac:dyDescent="0.3">
      <c r="A324" s="4" t="s">
        <v>2590</v>
      </c>
      <c r="B324" s="1" t="s">
        <v>2591</v>
      </c>
      <c r="C324" s="7" t="s">
        <v>16357</v>
      </c>
      <c r="D324" s="9">
        <f t="shared" ca="1" si="5"/>
        <v>46490</v>
      </c>
      <c r="E324" s="11">
        <v>314.039787165218</v>
      </c>
    </row>
    <row r="325" spans="1:5" ht="15" customHeight="1" thickBot="1" x14ac:dyDescent="0.3">
      <c r="A325" s="4" t="s">
        <v>321</v>
      </c>
      <c r="B325" s="1" t="s">
        <v>322</v>
      </c>
      <c r="C325" s="7" t="s">
        <v>16325</v>
      </c>
      <c r="D325" s="9">
        <f t="shared" ca="1" si="5"/>
        <v>46491</v>
      </c>
      <c r="E325" s="11">
        <v>315.039787165218</v>
      </c>
    </row>
    <row r="326" spans="1:5" ht="15" customHeight="1" thickBot="1" x14ac:dyDescent="0.3">
      <c r="A326" s="4" t="s">
        <v>5090</v>
      </c>
      <c r="B326" s="1" t="s">
        <v>5091</v>
      </c>
      <c r="C326" s="7" t="s">
        <v>15192</v>
      </c>
      <c r="D326" s="9">
        <f t="shared" ca="1" si="5"/>
        <v>46492</v>
      </c>
      <c r="E326" s="11">
        <v>316.039787165218</v>
      </c>
    </row>
    <row r="327" spans="1:5" ht="15" customHeight="1" thickBot="1" x14ac:dyDescent="0.3">
      <c r="A327" s="4" t="s">
        <v>7292</v>
      </c>
      <c r="B327" s="1" t="s">
        <v>7293</v>
      </c>
      <c r="C327" s="7" t="s">
        <v>18969</v>
      </c>
      <c r="D327" s="9">
        <f t="shared" ca="1" si="5"/>
        <v>46493</v>
      </c>
      <c r="E327" s="11">
        <v>317.039787165218</v>
      </c>
    </row>
    <row r="328" spans="1:5" ht="15" customHeight="1" thickBot="1" x14ac:dyDescent="0.3">
      <c r="A328" s="4" t="s">
        <v>3779</v>
      </c>
      <c r="B328" s="1" t="s">
        <v>3780</v>
      </c>
      <c r="C328" s="7" t="s">
        <v>16952</v>
      </c>
      <c r="D328" s="9">
        <f t="shared" ca="1" si="5"/>
        <v>46494</v>
      </c>
      <c r="E328" s="11">
        <v>318.039787165218</v>
      </c>
    </row>
    <row r="329" spans="1:5" ht="15" customHeight="1" thickBot="1" x14ac:dyDescent="0.3">
      <c r="A329" s="4" t="s">
        <v>4137</v>
      </c>
      <c r="B329" s="1" t="s">
        <v>4138</v>
      </c>
      <c r="C329" s="7" t="s">
        <v>17123</v>
      </c>
      <c r="D329" s="9">
        <f t="shared" ca="1" si="5"/>
        <v>46495</v>
      </c>
      <c r="E329" s="11">
        <v>319.039787165218</v>
      </c>
    </row>
    <row r="330" spans="1:5" ht="15" customHeight="1" thickBot="1" x14ac:dyDescent="0.3">
      <c r="A330" s="4" t="s">
        <v>6191</v>
      </c>
      <c r="B330" s="1" t="s">
        <v>6192</v>
      </c>
      <c r="C330" s="7" t="s">
        <v>15188</v>
      </c>
      <c r="D330" s="9">
        <f t="shared" ca="1" si="5"/>
        <v>46496</v>
      </c>
      <c r="E330" s="11">
        <v>320.039787165218</v>
      </c>
    </row>
    <row r="331" spans="1:5" ht="15" customHeight="1" thickBot="1" x14ac:dyDescent="0.3">
      <c r="A331" s="4" t="s">
        <v>6510</v>
      </c>
      <c r="B331" s="1" t="s">
        <v>6511</v>
      </c>
      <c r="C331" s="7" t="s">
        <v>17396</v>
      </c>
      <c r="D331" s="9">
        <f t="shared" ref="D331:D394" ca="1" si="6">D330+1</f>
        <v>46497</v>
      </c>
      <c r="E331" s="11">
        <v>321.039787165218</v>
      </c>
    </row>
    <row r="332" spans="1:5" ht="15" customHeight="1" thickBot="1" x14ac:dyDescent="0.3">
      <c r="A332" s="4" t="s">
        <v>7186</v>
      </c>
      <c r="B332" s="1" t="s">
        <v>7187</v>
      </c>
      <c r="C332" s="7" t="s">
        <v>18915</v>
      </c>
      <c r="D332" s="9">
        <f t="shared" ca="1" si="6"/>
        <v>46498</v>
      </c>
      <c r="E332" s="11">
        <v>322.039787165218</v>
      </c>
    </row>
    <row r="333" spans="1:5" ht="15" customHeight="1" thickBot="1" x14ac:dyDescent="0.3">
      <c r="A333" s="4" t="s">
        <v>4291</v>
      </c>
      <c r="B333" s="1" t="s">
        <v>4292</v>
      </c>
      <c r="C333" s="7" t="s">
        <v>17818</v>
      </c>
      <c r="D333" s="9">
        <f t="shared" ca="1" si="6"/>
        <v>46499</v>
      </c>
      <c r="E333" s="11">
        <v>323.039787165218</v>
      </c>
    </row>
    <row r="334" spans="1:5" ht="15" customHeight="1" thickBot="1" x14ac:dyDescent="0.3">
      <c r="A334" s="4" t="s">
        <v>6608</v>
      </c>
      <c r="B334" s="1" t="s">
        <v>6609</v>
      </c>
      <c r="C334" s="7" t="s">
        <v>18664</v>
      </c>
      <c r="D334" s="9">
        <f t="shared" ca="1" si="6"/>
        <v>46500</v>
      </c>
      <c r="E334" s="11">
        <v>324.039787165218</v>
      </c>
    </row>
    <row r="335" spans="1:5" ht="15" customHeight="1" thickBot="1" x14ac:dyDescent="0.3">
      <c r="A335" s="4" t="s">
        <v>1589</v>
      </c>
      <c r="B335" s="1" t="s">
        <v>1590</v>
      </c>
      <c r="C335" s="7" t="s">
        <v>15850</v>
      </c>
      <c r="D335" s="9">
        <f t="shared" ca="1" si="6"/>
        <v>46501</v>
      </c>
      <c r="E335" s="11">
        <v>325.039787165218</v>
      </c>
    </row>
    <row r="336" spans="1:5" ht="15" customHeight="1" thickBot="1" x14ac:dyDescent="0.3">
      <c r="A336" s="4" t="s">
        <v>6209</v>
      </c>
      <c r="B336" s="1" t="s">
        <v>6210</v>
      </c>
      <c r="C336" s="7" t="s">
        <v>17262</v>
      </c>
      <c r="D336" s="9">
        <f t="shared" ca="1" si="6"/>
        <v>46502</v>
      </c>
      <c r="E336" s="11">
        <v>326.039787165218</v>
      </c>
    </row>
    <row r="337" spans="1:5" ht="15" customHeight="1" thickBot="1" x14ac:dyDescent="0.3">
      <c r="A337" s="4" t="s">
        <v>9643</v>
      </c>
      <c r="B337" s="1" t="s">
        <v>9644</v>
      </c>
      <c r="C337" s="7" t="s">
        <v>19862</v>
      </c>
      <c r="D337" s="9">
        <f t="shared" ca="1" si="6"/>
        <v>46503</v>
      </c>
      <c r="E337" s="11">
        <v>327.039787165218</v>
      </c>
    </row>
    <row r="338" spans="1:5" ht="15" customHeight="1" thickBot="1" x14ac:dyDescent="0.3">
      <c r="A338" s="4" t="s">
        <v>5104</v>
      </c>
      <c r="B338" s="1" t="s">
        <v>5105</v>
      </c>
      <c r="C338" s="7" t="s">
        <v>18205</v>
      </c>
      <c r="D338" s="9">
        <f t="shared" ca="1" si="6"/>
        <v>46504</v>
      </c>
      <c r="E338" s="11">
        <v>328.039787165218</v>
      </c>
    </row>
    <row r="339" spans="1:5" ht="15" customHeight="1" thickBot="1" x14ac:dyDescent="0.3">
      <c r="A339" s="4" t="s">
        <v>3544</v>
      </c>
      <c r="B339" s="1" t="s">
        <v>3545</v>
      </c>
      <c r="C339" s="7" t="s">
        <v>16833</v>
      </c>
      <c r="D339" s="9">
        <f t="shared" ca="1" si="6"/>
        <v>46505</v>
      </c>
      <c r="E339" s="11">
        <v>329.039787165218</v>
      </c>
    </row>
    <row r="340" spans="1:5" ht="15" customHeight="1" thickBot="1" x14ac:dyDescent="0.3">
      <c r="A340" s="4" t="s">
        <v>3889</v>
      </c>
      <c r="B340" s="1" t="s">
        <v>3890</v>
      </c>
      <c r="C340" s="7" t="s">
        <v>17008</v>
      </c>
      <c r="D340" s="9">
        <f t="shared" ca="1" si="6"/>
        <v>46506</v>
      </c>
      <c r="E340" s="11">
        <v>330.039787165218</v>
      </c>
    </row>
    <row r="341" spans="1:5" ht="15" customHeight="1" thickBot="1" x14ac:dyDescent="0.3">
      <c r="A341" s="4" t="s">
        <v>7338</v>
      </c>
      <c r="B341" s="1" t="s">
        <v>7339</v>
      </c>
      <c r="C341" s="7" t="s">
        <v>18989</v>
      </c>
      <c r="D341" s="9">
        <f t="shared" ca="1" si="6"/>
        <v>46507</v>
      </c>
      <c r="E341" s="11">
        <v>331.039787165218</v>
      </c>
    </row>
    <row r="342" spans="1:5" ht="15" customHeight="1" thickBot="1" x14ac:dyDescent="0.3">
      <c r="A342" s="4" t="s">
        <v>8224</v>
      </c>
      <c r="B342" s="1" t="s">
        <v>8225</v>
      </c>
      <c r="C342" s="7" t="s">
        <v>15144</v>
      </c>
      <c r="D342" s="9">
        <f t="shared" ca="1" si="6"/>
        <v>46508</v>
      </c>
      <c r="E342" s="11">
        <v>332.039787165218</v>
      </c>
    </row>
    <row r="343" spans="1:5" ht="15" customHeight="1" thickBot="1" x14ac:dyDescent="0.3">
      <c r="A343" s="4" t="s">
        <v>8716</v>
      </c>
      <c r="B343" s="1" t="s">
        <v>8717</v>
      </c>
      <c r="C343" s="7" t="s">
        <v>19492</v>
      </c>
      <c r="D343" s="9">
        <f t="shared" ca="1" si="6"/>
        <v>46509</v>
      </c>
      <c r="E343" s="11">
        <v>333.039787165218</v>
      </c>
    </row>
    <row r="344" spans="1:5" ht="15" customHeight="1" thickBot="1" x14ac:dyDescent="0.3">
      <c r="A344" s="4" t="s">
        <v>783</v>
      </c>
      <c r="B344" s="1" t="s">
        <v>784</v>
      </c>
      <c r="C344" s="7" t="s">
        <v>15449</v>
      </c>
      <c r="D344" s="9">
        <f t="shared" ca="1" si="6"/>
        <v>46510</v>
      </c>
      <c r="E344" s="11">
        <v>334.039787165218</v>
      </c>
    </row>
    <row r="345" spans="1:5" ht="15" customHeight="1" thickBot="1" x14ac:dyDescent="0.3">
      <c r="A345" s="4" t="s">
        <v>5293</v>
      </c>
      <c r="B345" s="1" t="s">
        <v>5294</v>
      </c>
      <c r="C345" s="7" t="s">
        <v>18299</v>
      </c>
      <c r="D345" s="9">
        <f t="shared" ca="1" si="6"/>
        <v>46511</v>
      </c>
      <c r="E345" s="11">
        <v>335.039787165218</v>
      </c>
    </row>
    <row r="346" spans="1:5" ht="15" customHeight="1" thickBot="1" x14ac:dyDescent="0.3">
      <c r="A346" s="4" t="s">
        <v>3320</v>
      </c>
      <c r="B346" s="1" t="s">
        <v>3321</v>
      </c>
      <c r="C346" s="7" t="s">
        <v>16723</v>
      </c>
      <c r="D346" s="9">
        <f t="shared" ca="1" si="6"/>
        <v>46512</v>
      </c>
      <c r="E346" s="11">
        <v>336.039787165218</v>
      </c>
    </row>
    <row r="347" spans="1:5" ht="15" customHeight="1" thickBot="1" x14ac:dyDescent="0.3">
      <c r="A347" s="4" t="s">
        <v>669</v>
      </c>
      <c r="B347" s="1" t="s">
        <v>670</v>
      </c>
      <c r="C347" s="7" t="s">
        <v>17776</v>
      </c>
      <c r="D347" s="9">
        <f t="shared" ca="1" si="6"/>
        <v>46513</v>
      </c>
      <c r="E347" s="11">
        <v>337.039787165218</v>
      </c>
    </row>
    <row r="348" spans="1:5" ht="15" customHeight="1" thickBot="1" x14ac:dyDescent="0.3">
      <c r="A348" s="4" t="s">
        <v>982</v>
      </c>
      <c r="B348" s="1" t="s">
        <v>983</v>
      </c>
      <c r="C348" s="7" t="s">
        <v>15550</v>
      </c>
      <c r="D348" s="9">
        <f t="shared" ca="1" si="6"/>
        <v>46514</v>
      </c>
      <c r="E348" s="11">
        <v>338.039787165218</v>
      </c>
    </row>
    <row r="349" spans="1:5" ht="15" customHeight="1" thickBot="1" x14ac:dyDescent="0.3">
      <c r="A349" s="4" t="s">
        <v>2847</v>
      </c>
      <c r="B349" s="1" t="s">
        <v>2848</v>
      </c>
      <c r="C349" s="7" t="s">
        <v>16481</v>
      </c>
      <c r="D349" s="9">
        <f t="shared" ca="1" si="6"/>
        <v>46515</v>
      </c>
      <c r="E349" s="11">
        <v>339.039787165218</v>
      </c>
    </row>
    <row r="350" spans="1:5" ht="15" customHeight="1" thickBot="1" x14ac:dyDescent="0.3">
      <c r="A350" s="4" t="s">
        <v>6614</v>
      </c>
      <c r="B350" s="1" t="s">
        <v>6615</v>
      </c>
      <c r="C350" s="7" t="s">
        <v>18667</v>
      </c>
      <c r="D350" s="9">
        <f t="shared" ca="1" si="6"/>
        <v>46516</v>
      </c>
      <c r="E350" s="11">
        <v>340.039787165218</v>
      </c>
    </row>
    <row r="351" spans="1:5" ht="15" customHeight="1" thickBot="1" x14ac:dyDescent="0.3">
      <c r="A351" s="4" t="s">
        <v>4586</v>
      </c>
      <c r="B351" s="1" t="s">
        <v>4587</v>
      </c>
      <c r="C351" s="7" t="s">
        <v>17962</v>
      </c>
      <c r="D351" s="9">
        <f t="shared" ca="1" si="6"/>
        <v>46517</v>
      </c>
      <c r="E351" s="11">
        <v>341.039787165218</v>
      </c>
    </row>
    <row r="352" spans="1:5" ht="15" customHeight="1" thickBot="1" x14ac:dyDescent="0.3">
      <c r="A352" s="4" t="s">
        <v>3271</v>
      </c>
      <c r="B352" s="1" t="s">
        <v>3272</v>
      </c>
      <c r="C352" s="7" t="s">
        <v>16697</v>
      </c>
      <c r="D352" s="9">
        <f t="shared" ca="1" si="6"/>
        <v>46518</v>
      </c>
      <c r="E352" s="11">
        <v>342.039787165218</v>
      </c>
    </row>
    <row r="353" spans="1:5" ht="15" customHeight="1" thickBot="1" x14ac:dyDescent="0.3">
      <c r="A353" s="4" t="s">
        <v>25</v>
      </c>
      <c r="B353" s="1" t="s">
        <v>3717</v>
      </c>
      <c r="C353" s="7" t="s">
        <v>16920</v>
      </c>
      <c r="D353" s="9">
        <f t="shared" ca="1" si="6"/>
        <v>46519</v>
      </c>
      <c r="E353" s="11">
        <v>343.039787165218</v>
      </c>
    </row>
    <row r="354" spans="1:5" ht="15" customHeight="1" thickBot="1" x14ac:dyDescent="0.3">
      <c r="A354" s="4" t="s">
        <v>5148</v>
      </c>
      <c r="B354" s="1" t="s">
        <v>5149</v>
      </c>
      <c r="C354" s="7" t="s">
        <v>18227</v>
      </c>
      <c r="D354" s="9">
        <f t="shared" ca="1" si="6"/>
        <v>46520</v>
      </c>
      <c r="E354" s="11">
        <v>344.039787165218</v>
      </c>
    </row>
    <row r="355" spans="1:5" ht="15" customHeight="1" thickBot="1" x14ac:dyDescent="0.3">
      <c r="A355" s="4" t="s">
        <v>3117</v>
      </c>
      <c r="B355" s="1" t="s">
        <v>3118</v>
      </c>
      <c r="C355" s="7" t="s">
        <v>19993</v>
      </c>
      <c r="D355" s="9">
        <f t="shared" ca="1" si="6"/>
        <v>46521</v>
      </c>
      <c r="E355" s="11">
        <v>345.039787165218</v>
      </c>
    </row>
    <row r="356" spans="1:5" ht="15" customHeight="1" thickBot="1" x14ac:dyDescent="0.3">
      <c r="A356" s="4" t="s">
        <v>8144</v>
      </c>
      <c r="B356" s="1" t="s">
        <v>8145</v>
      </c>
      <c r="C356" s="7" t="s">
        <v>19333</v>
      </c>
      <c r="D356" s="9">
        <f t="shared" ca="1" si="6"/>
        <v>46522</v>
      </c>
      <c r="E356" s="11">
        <v>346.039787165218</v>
      </c>
    </row>
    <row r="357" spans="1:5" ht="15" customHeight="1" thickBot="1" x14ac:dyDescent="0.3">
      <c r="A357" s="4" t="s">
        <v>1957</v>
      </c>
      <c r="B357" s="1" t="s">
        <v>1958</v>
      </c>
      <c r="C357" s="7" t="s">
        <v>16035</v>
      </c>
      <c r="D357" s="9">
        <f t="shared" ca="1" si="6"/>
        <v>46523</v>
      </c>
      <c r="E357" s="11">
        <v>347.039787165218</v>
      </c>
    </row>
    <row r="358" spans="1:5" ht="15" customHeight="1" thickBot="1" x14ac:dyDescent="0.3">
      <c r="A358" s="4" t="s">
        <v>8198</v>
      </c>
      <c r="B358" s="1" t="s">
        <v>8199</v>
      </c>
      <c r="C358" s="7" t="s">
        <v>19352</v>
      </c>
      <c r="D358" s="9">
        <f t="shared" ca="1" si="6"/>
        <v>46524</v>
      </c>
      <c r="E358" s="11">
        <v>348.039787165218</v>
      </c>
    </row>
    <row r="359" spans="1:5" ht="15" customHeight="1" thickBot="1" x14ac:dyDescent="0.3">
      <c r="A359" s="4" t="s">
        <v>1027</v>
      </c>
      <c r="B359" s="1" t="s">
        <v>1028</v>
      </c>
      <c r="C359" s="7" t="s">
        <v>15573</v>
      </c>
      <c r="D359" s="9">
        <f t="shared" ca="1" si="6"/>
        <v>46525</v>
      </c>
      <c r="E359" s="11">
        <v>349.039787165218</v>
      </c>
    </row>
    <row r="360" spans="1:5" ht="15" customHeight="1" thickBot="1" x14ac:dyDescent="0.3">
      <c r="A360" s="4" t="s">
        <v>8874</v>
      </c>
      <c r="B360" s="1" t="s">
        <v>8875</v>
      </c>
      <c r="C360" s="7" t="s">
        <v>19549</v>
      </c>
      <c r="D360" s="9">
        <f t="shared" ca="1" si="6"/>
        <v>46526</v>
      </c>
      <c r="E360" s="11">
        <v>350.039787165218</v>
      </c>
    </row>
    <row r="361" spans="1:5" ht="15" customHeight="1" thickBot="1" x14ac:dyDescent="0.3">
      <c r="A361" s="4" t="s">
        <v>6686</v>
      </c>
      <c r="B361" s="1" t="s">
        <v>6687</v>
      </c>
      <c r="C361" s="7" t="s">
        <v>18696</v>
      </c>
      <c r="D361" s="9">
        <f t="shared" ca="1" si="6"/>
        <v>46527</v>
      </c>
      <c r="E361" s="11">
        <v>351.039787165218</v>
      </c>
    </row>
    <row r="362" spans="1:5" ht="15" customHeight="1" thickBot="1" x14ac:dyDescent="0.3">
      <c r="A362" s="4" t="s">
        <v>2273</v>
      </c>
      <c r="B362" s="1" t="s">
        <v>2274</v>
      </c>
      <c r="C362" s="7" t="s">
        <v>16191</v>
      </c>
      <c r="D362" s="9">
        <f t="shared" ca="1" si="6"/>
        <v>46528</v>
      </c>
      <c r="E362" s="11">
        <v>352.039787165218</v>
      </c>
    </row>
    <row r="363" spans="1:5" ht="15" customHeight="1" thickBot="1" x14ac:dyDescent="0.3">
      <c r="A363" s="4" t="s">
        <v>5174</v>
      </c>
      <c r="B363" s="1" t="s">
        <v>5175</v>
      </c>
      <c r="C363" s="7" t="s">
        <v>18239</v>
      </c>
      <c r="D363" s="9">
        <f t="shared" ca="1" si="6"/>
        <v>46529</v>
      </c>
      <c r="E363" s="11">
        <v>353.039787165218</v>
      </c>
    </row>
    <row r="364" spans="1:5" ht="15" customHeight="1" thickBot="1" x14ac:dyDescent="0.3">
      <c r="A364" s="4" t="s">
        <v>9689</v>
      </c>
      <c r="B364" s="1" t="s">
        <v>9690</v>
      </c>
      <c r="C364" s="7" t="s">
        <v>19878</v>
      </c>
      <c r="D364" s="9">
        <f t="shared" ca="1" si="6"/>
        <v>46530</v>
      </c>
      <c r="E364" s="11">
        <v>354.039787165218</v>
      </c>
    </row>
    <row r="365" spans="1:5" ht="15" customHeight="1" thickBot="1" x14ac:dyDescent="0.3">
      <c r="A365" s="4" t="s">
        <v>6638</v>
      </c>
      <c r="B365" s="1" t="s">
        <v>6639</v>
      </c>
      <c r="C365" s="7" t="s">
        <v>18679</v>
      </c>
      <c r="D365" s="9">
        <f t="shared" ca="1" si="6"/>
        <v>46531</v>
      </c>
      <c r="E365" s="11">
        <v>355.039787165218</v>
      </c>
    </row>
    <row r="366" spans="1:5" ht="15" customHeight="1" thickBot="1" x14ac:dyDescent="0.3">
      <c r="A366" s="4" t="s">
        <v>5018</v>
      </c>
      <c r="B366" s="1" t="s">
        <v>5019</v>
      </c>
      <c r="C366" s="7" t="s">
        <v>18164</v>
      </c>
      <c r="D366" s="9">
        <f t="shared" ca="1" si="6"/>
        <v>46532</v>
      </c>
      <c r="E366" s="11">
        <v>356.039787165218</v>
      </c>
    </row>
    <row r="367" spans="1:5" ht="15" customHeight="1" thickBot="1" x14ac:dyDescent="0.3">
      <c r="A367" s="4" t="s">
        <v>999</v>
      </c>
      <c r="B367" s="1" t="s">
        <v>1000</v>
      </c>
      <c r="C367" s="7" t="s">
        <v>15560</v>
      </c>
      <c r="D367" s="9">
        <f t="shared" ca="1" si="6"/>
        <v>46533</v>
      </c>
      <c r="E367" s="11">
        <v>357.039787165218</v>
      </c>
    </row>
    <row r="368" spans="1:5" ht="15" customHeight="1" thickBot="1" x14ac:dyDescent="0.3">
      <c r="A368" s="4" t="s">
        <v>2373</v>
      </c>
      <c r="B368" s="1" t="s">
        <v>2374</v>
      </c>
      <c r="C368" s="7" t="s">
        <v>16241</v>
      </c>
      <c r="D368" s="9">
        <f t="shared" ca="1" si="6"/>
        <v>46534</v>
      </c>
      <c r="E368" s="11">
        <v>358.039787165218</v>
      </c>
    </row>
    <row r="369" spans="1:5" ht="15" customHeight="1" thickBot="1" x14ac:dyDescent="0.3">
      <c r="A369" s="4" t="s">
        <v>8818</v>
      </c>
      <c r="B369" s="1" t="s">
        <v>8819</v>
      </c>
      <c r="C369" s="7" t="s">
        <v>14986</v>
      </c>
      <c r="D369" s="9">
        <f t="shared" ca="1" si="6"/>
        <v>46535</v>
      </c>
      <c r="E369" s="11">
        <v>359.039787165218</v>
      </c>
    </row>
    <row r="370" spans="1:5" ht="15" customHeight="1" thickBot="1" x14ac:dyDescent="0.3">
      <c r="A370" s="4" t="s">
        <v>8082</v>
      </c>
      <c r="B370" s="1" t="s">
        <v>8083</v>
      </c>
      <c r="C370" s="7" t="s">
        <v>19312</v>
      </c>
      <c r="D370" s="9">
        <f t="shared" ca="1" si="6"/>
        <v>46536</v>
      </c>
      <c r="E370" s="11">
        <v>360.039787165218</v>
      </c>
    </row>
    <row r="371" spans="1:5" ht="15" customHeight="1" thickBot="1" x14ac:dyDescent="0.3">
      <c r="A371" s="4" t="s">
        <v>6160</v>
      </c>
      <c r="B371" s="1" t="s">
        <v>6161</v>
      </c>
      <c r="C371" s="7" t="s">
        <v>17239</v>
      </c>
      <c r="D371" s="9">
        <f t="shared" ca="1" si="6"/>
        <v>46537</v>
      </c>
      <c r="E371" s="11">
        <v>361.039787165218</v>
      </c>
    </row>
    <row r="372" spans="1:5" ht="15" customHeight="1" thickBot="1" x14ac:dyDescent="0.3">
      <c r="A372" s="4" t="s">
        <v>720</v>
      </c>
      <c r="B372" s="1" t="s">
        <v>721</v>
      </c>
      <c r="C372" s="7" t="s">
        <v>15415</v>
      </c>
      <c r="D372" s="9">
        <f t="shared" ca="1" si="6"/>
        <v>46538</v>
      </c>
      <c r="E372" s="11">
        <v>362.039787165218</v>
      </c>
    </row>
    <row r="373" spans="1:5" ht="15" customHeight="1" thickBot="1" x14ac:dyDescent="0.3">
      <c r="A373" s="4" t="s">
        <v>8118</v>
      </c>
      <c r="B373" s="1" t="s">
        <v>8119</v>
      </c>
      <c r="C373" s="7" t="s">
        <v>19325</v>
      </c>
      <c r="D373" s="9">
        <f t="shared" ca="1" si="6"/>
        <v>46539</v>
      </c>
      <c r="E373" s="11">
        <v>363.039787165218</v>
      </c>
    </row>
    <row r="374" spans="1:5" ht="15" customHeight="1" thickBot="1" x14ac:dyDescent="0.3">
      <c r="A374" s="4" t="s">
        <v>1386</v>
      </c>
      <c r="B374" s="1" t="s">
        <v>1387</v>
      </c>
      <c r="C374" s="7" t="s">
        <v>15745</v>
      </c>
      <c r="D374" s="9">
        <f t="shared" ca="1" si="6"/>
        <v>46540</v>
      </c>
      <c r="E374" s="11">
        <v>364.039787165218</v>
      </c>
    </row>
    <row r="375" spans="1:5" ht="15" customHeight="1" thickBot="1" x14ac:dyDescent="0.3">
      <c r="A375" s="4" t="s">
        <v>6203</v>
      </c>
      <c r="B375" s="1" t="s">
        <v>6204</v>
      </c>
      <c r="C375" s="7" t="s">
        <v>17259</v>
      </c>
      <c r="D375" s="9">
        <f t="shared" ca="1" si="6"/>
        <v>46541</v>
      </c>
      <c r="E375" s="11">
        <v>365.039787165218</v>
      </c>
    </row>
    <row r="376" spans="1:5" ht="15" customHeight="1" thickBot="1" x14ac:dyDescent="0.3">
      <c r="A376" s="4" t="s">
        <v>8478</v>
      </c>
      <c r="B376" s="1" t="s">
        <v>8479</v>
      </c>
      <c r="C376" s="7" t="s">
        <v>17523</v>
      </c>
      <c r="D376" s="9">
        <f t="shared" ca="1" si="6"/>
        <v>46542</v>
      </c>
      <c r="E376" s="11">
        <v>366.039787165218</v>
      </c>
    </row>
    <row r="377" spans="1:5" ht="15" customHeight="1" thickBot="1" x14ac:dyDescent="0.3">
      <c r="A377" s="4" t="s">
        <v>2415</v>
      </c>
      <c r="B377" s="1" t="s">
        <v>2416</v>
      </c>
      <c r="C377" s="7" t="s">
        <v>15206</v>
      </c>
      <c r="D377" s="9">
        <f t="shared" ca="1" si="6"/>
        <v>46543</v>
      </c>
      <c r="E377" s="11">
        <v>367.039787165218</v>
      </c>
    </row>
    <row r="378" spans="1:5" ht="15" customHeight="1" thickBot="1" x14ac:dyDescent="0.3">
      <c r="A378" s="4" t="s">
        <v>5275</v>
      </c>
      <c r="B378" s="1" t="s">
        <v>5276</v>
      </c>
      <c r="C378" s="7" t="s">
        <v>19979</v>
      </c>
      <c r="D378" s="9">
        <f t="shared" ca="1" si="6"/>
        <v>46544</v>
      </c>
      <c r="E378" s="11">
        <v>368.039787165218</v>
      </c>
    </row>
    <row r="379" spans="1:5" ht="15" customHeight="1" thickBot="1" x14ac:dyDescent="0.3">
      <c r="A379" s="4" t="s">
        <v>1903</v>
      </c>
      <c r="B379" s="1" t="s">
        <v>1904</v>
      </c>
      <c r="C379" s="7" t="s">
        <v>16009</v>
      </c>
      <c r="D379" s="9">
        <f t="shared" ca="1" si="6"/>
        <v>46545</v>
      </c>
      <c r="E379" s="11">
        <v>369.039787165218</v>
      </c>
    </row>
    <row r="380" spans="1:5" ht="15" customHeight="1" thickBot="1" x14ac:dyDescent="0.3">
      <c r="A380" s="4" t="s">
        <v>8580</v>
      </c>
      <c r="B380" s="1" t="s">
        <v>8581</v>
      </c>
      <c r="C380" s="7" t="s">
        <v>20079</v>
      </c>
      <c r="D380" s="9">
        <f t="shared" ca="1" si="6"/>
        <v>46546</v>
      </c>
      <c r="E380" s="11">
        <v>370.039787165218</v>
      </c>
    </row>
    <row r="381" spans="1:5" ht="15" customHeight="1" thickBot="1" x14ac:dyDescent="0.3">
      <c r="A381" s="4" t="s">
        <v>7628</v>
      </c>
      <c r="B381" s="1" t="s">
        <v>7629</v>
      </c>
      <c r="C381" s="7" t="s">
        <v>19124</v>
      </c>
      <c r="D381" s="9">
        <f t="shared" ca="1" si="6"/>
        <v>46547</v>
      </c>
      <c r="E381" s="11">
        <v>371.039787165218</v>
      </c>
    </row>
    <row r="382" spans="1:5" ht="15" customHeight="1" thickBot="1" x14ac:dyDescent="0.3">
      <c r="A382" s="4" t="s">
        <v>4175</v>
      </c>
      <c r="B382" s="1" t="s">
        <v>4176</v>
      </c>
      <c r="C382" s="7" t="s">
        <v>17143</v>
      </c>
      <c r="D382" s="9">
        <f t="shared" ca="1" si="6"/>
        <v>46548</v>
      </c>
      <c r="E382" s="11">
        <v>372.039787165218</v>
      </c>
    </row>
    <row r="383" spans="1:5" ht="15" customHeight="1" thickBot="1" x14ac:dyDescent="0.3">
      <c r="A383" s="4" t="s">
        <v>5116</v>
      </c>
      <c r="B383" s="1" t="s">
        <v>5117</v>
      </c>
      <c r="C383" s="7" t="s">
        <v>18211</v>
      </c>
      <c r="D383" s="9">
        <f t="shared" ca="1" si="6"/>
        <v>46549</v>
      </c>
      <c r="E383" s="11">
        <v>373.039787165218</v>
      </c>
    </row>
    <row r="384" spans="1:5" ht="15" customHeight="1" thickBot="1" x14ac:dyDescent="0.3">
      <c r="A384" s="4" t="s">
        <v>2484</v>
      </c>
      <c r="B384" s="1" t="s">
        <v>2485</v>
      </c>
      <c r="C384" s="7" t="s">
        <v>16299</v>
      </c>
      <c r="D384" s="9">
        <f t="shared" ca="1" si="6"/>
        <v>46550</v>
      </c>
      <c r="E384" s="11">
        <v>374.039787165218</v>
      </c>
    </row>
    <row r="385" spans="1:5" ht="15" customHeight="1" thickBot="1" x14ac:dyDescent="0.3">
      <c r="A385" s="4" t="s">
        <v>5066</v>
      </c>
      <c r="B385" s="1" t="s">
        <v>5067</v>
      </c>
      <c r="C385" s="7" t="s">
        <v>18187</v>
      </c>
      <c r="D385" s="9">
        <f t="shared" ca="1" si="6"/>
        <v>46551</v>
      </c>
      <c r="E385" s="11">
        <v>375.039787165218</v>
      </c>
    </row>
    <row r="386" spans="1:5" ht="15" customHeight="1" thickBot="1" x14ac:dyDescent="0.3">
      <c r="A386" s="4" t="s">
        <v>5977</v>
      </c>
      <c r="B386" s="1" t="s">
        <v>5978</v>
      </c>
      <c r="C386" s="7" t="s">
        <v>18631</v>
      </c>
      <c r="D386" s="9">
        <f t="shared" ca="1" si="6"/>
        <v>46552</v>
      </c>
      <c r="E386" s="11">
        <v>376.039787165218</v>
      </c>
    </row>
    <row r="387" spans="1:5" ht="15" customHeight="1" thickBot="1" x14ac:dyDescent="0.3">
      <c r="A387" s="4" t="s">
        <v>3749</v>
      </c>
      <c r="B387" s="1" t="s">
        <v>3750</v>
      </c>
      <c r="C387" s="7" t="s">
        <v>16938</v>
      </c>
      <c r="D387" s="9">
        <f t="shared" ca="1" si="6"/>
        <v>46553</v>
      </c>
      <c r="E387" s="11">
        <v>377.039787165218</v>
      </c>
    </row>
    <row r="388" spans="1:5" ht="15" customHeight="1" thickBot="1" x14ac:dyDescent="0.3">
      <c r="A388" s="4" t="s">
        <v>1516</v>
      </c>
      <c r="B388" s="1" t="s">
        <v>1517</v>
      </c>
      <c r="C388" s="7" t="s">
        <v>15813</v>
      </c>
      <c r="D388" s="9">
        <f t="shared" ca="1" si="6"/>
        <v>46554</v>
      </c>
      <c r="E388" s="11">
        <v>378.039787165218</v>
      </c>
    </row>
    <row r="389" spans="1:5" ht="15" customHeight="1" thickBot="1" x14ac:dyDescent="0.3">
      <c r="A389" s="4" t="s">
        <v>7141</v>
      </c>
      <c r="B389" s="1" t="s">
        <v>7142</v>
      </c>
      <c r="C389" s="7" t="s">
        <v>18894</v>
      </c>
      <c r="D389" s="9">
        <f t="shared" ca="1" si="6"/>
        <v>46555</v>
      </c>
      <c r="E389" s="11">
        <v>379.039787165218</v>
      </c>
    </row>
    <row r="390" spans="1:5" ht="15" customHeight="1" thickBot="1" x14ac:dyDescent="0.3">
      <c r="A390" s="4" t="s">
        <v>2638</v>
      </c>
      <c r="B390" s="1" t="s">
        <v>2639</v>
      </c>
      <c r="C390" s="7" t="s">
        <v>16382</v>
      </c>
      <c r="D390" s="9">
        <f t="shared" ca="1" si="6"/>
        <v>46556</v>
      </c>
      <c r="E390" s="11">
        <v>380.039787165218</v>
      </c>
    </row>
    <row r="391" spans="1:5" ht="15" customHeight="1" thickBot="1" x14ac:dyDescent="0.3">
      <c r="A391" s="4" t="s">
        <v>244</v>
      </c>
      <c r="B391" s="1" t="s">
        <v>245</v>
      </c>
      <c r="C391" s="7" t="s">
        <v>16661</v>
      </c>
      <c r="D391" s="9">
        <f t="shared" ca="1" si="6"/>
        <v>46557</v>
      </c>
      <c r="E391" s="11">
        <v>381.039787165218</v>
      </c>
    </row>
    <row r="392" spans="1:5" ht="15" customHeight="1" thickBot="1" x14ac:dyDescent="0.3">
      <c r="A392" s="4" t="s">
        <v>8634</v>
      </c>
      <c r="B392" s="1" t="s">
        <v>8635</v>
      </c>
      <c r="C392" s="7" t="s">
        <v>19453</v>
      </c>
      <c r="D392" s="9">
        <f t="shared" ca="1" si="6"/>
        <v>46558</v>
      </c>
      <c r="E392" s="11">
        <v>382.039787165218</v>
      </c>
    </row>
    <row r="393" spans="1:5" ht="15" customHeight="1" thickBot="1" x14ac:dyDescent="0.3">
      <c r="A393" s="4" t="s">
        <v>9015</v>
      </c>
      <c r="B393" s="1" t="s">
        <v>9016</v>
      </c>
      <c r="C393" s="7" t="s">
        <v>19604</v>
      </c>
      <c r="D393" s="9">
        <f t="shared" ca="1" si="6"/>
        <v>46559</v>
      </c>
      <c r="E393" s="11">
        <v>383.039787165218</v>
      </c>
    </row>
    <row r="394" spans="1:5" ht="15" customHeight="1" thickBot="1" x14ac:dyDescent="0.3">
      <c r="A394" s="4" t="s">
        <v>110</v>
      </c>
      <c r="B394" s="1" t="s">
        <v>111</v>
      </c>
      <c r="C394" s="7" t="s">
        <v>17345</v>
      </c>
      <c r="D394" s="9">
        <f t="shared" ca="1" si="6"/>
        <v>46560</v>
      </c>
      <c r="E394" s="11">
        <v>384.039787165218</v>
      </c>
    </row>
    <row r="395" spans="1:5" ht="15" customHeight="1" thickBot="1" x14ac:dyDescent="0.3">
      <c r="A395" s="4" t="s">
        <v>5535</v>
      </c>
      <c r="B395" s="1" t="s">
        <v>5536</v>
      </c>
      <c r="C395" s="7" t="s">
        <v>18417</v>
      </c>
      <c r="D395" s="9">
        <f t="shared" ref="D395:D458" ca="1" si="7">D394+1</f>
        <v>46561</v>
      </c>
      <c r="E395" s="11">
        <v>385.039787165218</v>
      </c>
    </row>
    <row r="396" spans="1:5" ht="15" customHeight="1" thickBot="1" x14ac:dyDescent="0.3">
      <c r="A396" s="4" t="s">
        <v>8156</v>
      </c>
      <c r="B396" s="1" t="s">
        <v>8157</v>
      </c>
      <c r="C396" s="7" t="s">
        <v>19337</v>
      </c>
      <c r="D396" s="9">
        <f t="shared" ca="1" si="7"/>
        <v>46562</v>
      </c>
      <c r="E396" s="11">
        <v>386.039787165218</v>
      </c>
    </row>
    <row r="397" spans="1:5" ht="15" customHeight="1" thickBot="1" x14ac:dyDescent="0.3">
      <c r="A397" s="4" t="s">
        <v>5377</v>
      </c>
      <c r="B397" s="1" t="s">
        <v>5378</v>
      </c>
      <c r="C397" s="7" t="s">
        <v>18340</v>
      </c>
      <c r="D397" s="9">
        <f t="shared" ca="1" si="7"/>
        <v>46563</v>
      </c>
      <c r="E397" s="11">
        <v>387.039787165218</v>
      </c>
    </row>
    <row r="398" spans="1:5" ht="15" customHeight="1" thickBot="1" x14ac:dyDescent="0.3">
      <c r="A398" s="4" t="s">
        <v>3413</v>
      </c>
      <c r="B398" s="1" t="s">
        <v>3414</v>
      </c>
      <c r="C398" s="7" t="s">
        <v>16769</v>
      </c>
      <c r="D398" s="9">
        <f t="shared" ca="1" si="7"/>
        <v>46564</v>
      </c>
      <c r="E398" s="11">
        <v>388.039787165218</v>
      </c>
    </row>
    <row r="399" spans="1:5" ht="15" customHeight="1" thickBot="1" x14ac:dyDescent="0.3">
      <c r="A399" s="4" t="s">
        <v>9739</v>
      </c>
      <c r="B399" s="1" t="s">
        <v>9740</v>
      </c>
      <c r="C399" s="7" t="s">
        <v>17620</v>
      </c>
      <c r="D399" s="9">
        <f t="shared" ca="1" si="7"/>
        <v>46565</v>
      </c>
      <c r="E399" s="11">
        <v>389.039787165218</v>
      </c>
    </row>
    <row r="400" spans="1:5" ht="15" customHeight="1" thickBot="1" x14ac:dyDescent="0.3">
      <c r="A400" s="4" t="s">
        <v>8294</v>
      </c>
      <c r="B400" s="1" t="s">
        <v>8295</v>
      </c>
      <c r="C400" s="7" t="s">
        <v>19386</v>
      </c>
      <c r="D400" s="9">
        <f t="shared" ca="1" si="7"/>
        <v>46566</v>
      </c>
      <c r="E400" s="11">
        <v>390.039787165218</v>
      </c>
    </row>
    <row r="401" spans="1:5" ht="15" customHeight="1" thickBot="1" x14ac:dyDescent="0.3">
      <c r="A401" s="4" t="s">
        <v>2755</v>
      </c>
      <c r="B401" s="1" t="s">
        <v>2756</v>
      </c>
      <c r="C401" s="7" t="s">
        <v>16437</v>
      </c>
      <c r="D401" s="9">
        <f t="shared" ca="1" si="7"/>
        <v>46567</v>
      </c>
      <c r="E401" s="11">
        <v>391.039787165218</v>
      </c>
    </row>
    <row r="402" spans="1:5" ht="15" customHeight="1" thickBot="1" x14ac:dyDescent="0.3">
      <c r="A402" s="4" t="s">
        <v>5283</v>
      </c>
      <c r="B402" s="1" t="s">
        <v>5284</v>
      </c>
      <c r="C402" s="7" t="s">
        <v>18292</v>
      </c>
      <c r="D402" s="9">
        <f t="shared" ca="1" si="7"/>
        <v>46568</v>
      </c>
      <c r="E402" s="11">
        <v>392.039787165218</v>
      </c>
    </row>
    <row r="403" spans="1:5" ht="15" customHeight="1" thickBot="1" x14ac:dyDescent="0.3">
      <c r="A403" s="4" t="s">
        <v>6081</v>
      </c>
      <c r="B403" s="1" t="s">
        <v>6082</v>
      </c>
      <c r="C403" s="7" t="s">
        <v>17205</v>
      </c>
      <c r="D403" s="9">
        <f t="shared" ca="1" si="7"/>
        <v>46569</v>
      </c>
      <c r="E403" s="11">
        <v>393.039787165218</v>
      </c>
    </row>
    <row r="404" spans="1:5" ht="15" customHeight="1" thickBot="1" x14ac:dyDescent="0.3">
      <c r="A404" s="4" t="s">
        <v>5467</v>
      </c>
      <c r="B404" s="1" t="s">
        <v>5468</v>
      </c>
      <c r="C404" s="7" t="s">
        <v>18383</v>
      </c>
      <c r="D404" s="9">
        <f t="shared" ca="1" si="7"/>
        <v>46570</v>
      </c>
      <c r="E404" s="11">
        <v>394.039787165218</v>
      </c>
    </row>
    <row r="405" spans="1:5" ht="15" customHeight="1" thickBot="1" x14ac:dyDescent="0.3">
      <c r="A405" s="4" t="s">
        <v>4008</v>
      </c>
      <c r="B405" s="1" t="s">
        <v>4009</v>
      </c>
      <c r="C405" s="7" t="s">
        <v>17064</v>
      </c>
      <c r="D405" s="9">
        <f t="shared" ca="1" si="7"/>
        <v>46571</v>
      </c>
      <c r="E405" s="11">
        <v>395.039787165218</v>
      </c>
    </row>
    <row r="406" spans="1:5" ht="15" customHeight="1" thickBot="1" x14ac:dyDescent="0.3">
      <c r="A406" s="4" t="s">
        <v>2886</v>
      </c>
      <c r="B406" s="1" t="s">
        <v>2887</v>
      </c>
      <c r="C406" s="7" t="s">
        <v>16503</v>
      </c>
      <c r="D406" s="9">
        <f t="shared" ca="1" si="7"/>
        <v>46572</v>
      </c>
      <c r="E406" s="11">
        <v>396.039787165218</v>
      </c>
    </row>
    <row r="407" spans="1:5" ht="15" customHeight="1" thickBot="1" x14ac:dyDescent="0.3">
      <c r="A407" s="4" t="s">
        <v>1368</v>
      </c>
      <c r="B407" s="1" t="s">
        <v>1369</v>
      </c>
      <c r="C407" s="7" t="s">
        <v>15737</v>
      </c>
      <c r="D407" s="9">
        <f t="shared" ca="1" si="7"/>
        <v>46573</v>
      </c>
      <c r="E407" s="11">
        <v>397.039787165218</v>
      </c>
    </row>
    <row r="408" spans="1:5" ht="15" customHeight="1" thickBot="1" x14ac:dyDescent="0.3">
      <c r="A408" s="4" t="s">
        <v>3134</v>
      </c>
      <c r="B408" s="1" t="s">
        <v>3135</v>
      </c>
      <c r="C408" s="7" t="s">
        <v>16633</v>
      </c>
      <c r="D408" s="9">
        <f t="shared" ca="1" si="7"/>
        <v>46574</v>
      </c>
      <c r="E408" s="11">
        <v>398.039787165218</v>
      </c>
    </row>
    <row r="409" spans="1:5" ht="15" customHeight="1" thickBot="1" x14ac:dyDescent="0.3">
      <c r="A409" s="4" t="s">
        <v>5273</v>
      </c>
      <c r="B409" s="1" t="s">
        <v>5274</v>
      </c>
      <c r="C409" s="7" t="s">
        <v>18288</v>
      </c>
      <c r="D409" s="9">
        <f t="shared" ca="1" si="7"/>
        <v>46575</v>
      </c>
      <c r="E409" s="11">
        <v>399.039787165218</v>
      </c>
    </row>
    <row r="410" spans="1:5" ht="15" customHeight="1" thickBot="1" x14ac:dyDescent="0.3">
      <c r="A410" s="4" t="s">
        <v>7024</v>
      </c>
      <c r="B410" s="1" t="s">
        <v>7025</v>
      </c>
      <c r="C410" s="7" t="s">
        <v>18839</v>
      </c>
      <c r="D410" s="9">
        <f t="shared" ca="1" si="7"/>
        <v>46576</v>
      </c>
      <c r="E410" s="11">
        <v>400.039787165218</v>
      </c>
    </row>
    <row r="411" spans="1:5" ht="15" customHeight="1" thickBot="1" x14ac:dyDescent="0.3">
      <c r="A411" s="4" t="s">
        <v>5863</v>
      </c>
      <c r="B411" s="1" t="s">
        <v>5864</v>
      </c>
      <c r="C411" s="7" t="s">
        <v>18578</v>
      </c>
      <c r="D411" s="9">
        <f t="shared" ca="1" si="7"/>
        <v>46577</v>
      </c>
      <c r="E411" s="11">
        <v>401.039787165218</v>
      </c>
    </row>
    <row r="412" spans="1:5" ht="15" customHeight="1" thickBot="1" x14ac:dyDescent="0.3">
      <c r="A412" s="4" t="s">
        <v>9159</v>
      </c>
      <c r="B412" s="1" t="s">
        <v>9160</v>
      </c>
      <c r="C412" s="7" t="s">
        <v>19669</v>
      </c>
      <c r="D412" s="9">
        <f t="shared" ca="1" si="7"/>
        <v>46578</v>
      </c>
      <c r="E412" s="11">
        <v>402.039787165218</v>
      </c>
    </row>
    <row r="413" spans="1:5" ht="15" customHeight="1" thickBot="1" x14ac:dyDescent="0.3">
      <c r="A413" s="4" t="s">
        <v>9307</v>
      </c>
      <c r="B413" s="1" t="s">
        <v>9308</v>
      </c>
      <c r="C413" s="7" t="s">
        <v>15240</v>
      </c>
      <c r="D413" s="9">
        <f t="shared" ca="1" si="7"/>
        <v>46579</v>
      </c>
      <c r="E413" s="11">
        <v>403.039787165218</v>
      </c>
    </row>
    <row r="414" spans="1:5" ht="15" customHeight="1" thickBot="1" x14ac:dyDescent="0.3">
      <c r="A414" s="4" t="s">
        <v>3376</v>
      </c>
      <c r="B414" s="1" t="s">
        <v>3377</v>
      </c>
      <c r="C414" s="7" t="s">
        <v>16751</v>
      </c>
      <c r="D414" s="9">
        <f t="shared" ca="1" si="7"/>
        <v>46580</v>
      </c>
      <c r="E414" s="11">
        <v>404.039787165218</v>
      </c>
    </row>
    <row r="415" spans="1:5" ht="15" customHeight="1" thickBot="1" x14ac:dyDescent="0.3">
      <c r="A415" s="4" t="s">
        <v>8670</v>
      </c>
      <c r="B415" s="1" t="s">
        <v>8671</v>
      </c>
      <c r="C415" s="7" t="s">
        <v>19471</v>
      </c>
      <c r="D415" s="9">
        <f t="shared" ca="1" si="7"/>
        <v>46581</v>
      </c>
      <c r="E415" s="11">
        <v>405.039787165218</v>
      </c>
    </row>
    <row r="416" spans="1:5" ht="15" customHeight="1" thickBot="1" x14ac:dyDescent="0.3">
      <c r="A416" s="4" t="s">
        <v>8660</v>
      </c>
      <c r="B416" s="1" t="s">
        <v>8661</v>
      </c>
      <c r="C416" s="7" t="s">
        <v>19466</v>
      </c>
      <c r="D416" s="9">
        <f t="shared" ca="1" si="7"/>
        <v>46582</v>
      </c>
      <c r="E416" s="11">
        <v>406.039787165218</v>
      </c>
    </row>
    <row r="417" spans="1:5" ht="15" customHeight="1" thickBot="1" x14ac:dyDescent="0.3">
      <c r="A417" s="4" t="s">
        <v>714</v>
      </c>
      <c r="B417" s="1" t="s">
        <v>715</v>
      </c>
      <c r="C417" s="7" t="s">
        <v>15412</v>
      </c>
      <c r="D417" s="9">
        <f t="shared" ca="1" si="7"/>
        <v>46583</v>
      </c>
      <c r="E417" s="11">
        <v>407.039787165218</v>
      </c>
    </row>
    <row r="418" spans="1:5" ht="15" customHeight="1" thickBot="1" x14ac:dyDescent="0.3">
      <c r="A418" s="4" t="s">
        <v>7194</v>
      </c>
      <c r="B418" s="1" t="s">
        <v>7195</v>
      </c>
      <c r="C418" s="7" t="s">
        <v>18919</v>
      </c>
      <c r="D418" s="9">
        <f t="shared" ca="1" si="7"/>
        <v>46584</v>
      </c>
      <c r="E418" s="11">
        <v>408.039787165218</v>
      </c>
    </row>
    <row r="419" spans="1:5" ht="15" customHeight="1" thickBot="1" x14ac:dyDescent="0.3">
      <c r="A419" s="4" t="s">
        <v>4203</v>
      </c>
      <c r="B419" s="1" t="s">
        <v>4204</v>
      </c>
      <c r="C419" s="7" t="s">
        <v>17157</v>
      </c>
      <c r="D419" s="9">
        <f t="shared" ca="1" si="7"/>
        <v>46585</v>
      </c>
      <c r="E419" s="11">
        <v>409.039787165218</v>
      </c>
    </row>
    <row r="420" spans="1:5" ht="15" customHeight="1" thickBot="1" x14ac:dyDescent="0.3">
      <c r="A420" s="4" t="s">
        <v>7624</v>
      </c>
      <c r="B420" s="1" t="s">
        <v>7625</v>
      </c>
      <c r="C420" s="7" t="s">
        <v>19122</v>
      </c>
      <c r="D420" s="9">
        <f t="shared" ca="1" si="7"/>
        <v>46586</v>
      </c>
      <c r="E420" s="11">
        <v>410.039787165218</v>
      </c>
    </row>
    <row r="421" spans="1:5" ht="15" customHeight="1" thickBot="1" x14ac:dyDescent="0.3">
      <c r="A421" s="4" t="s">
        <v>6500</v>
      </c>
      <c r="B421" s="1" t="s">
        <v>6501</v>
      </c>
      <c r="C421" s="7" t="s">
        <v>17391</v>
      </c>
      <c r="D421" s="9">
        <f t="shared" ca="1" si="7"/>
        <v>46587</v>
      </c>
      <c r="E421" s="11">
        <v>411.039787165218</v>
      </c>
    </row>
    <row r="422" spans="1:5" ht="15" customHeight="1" thickBot="1" x14ac:dyDescent="0.3">
      <c r="A422" s="4" t="s">
        <v>421</v>
      </c>
      <c r="B422" s="1" t="s">
        <v>422</v>
      </c>
      <c r="C422" s="7" t="s">
        <v>17641</v>
      </c>
      <c r="D422" s="9">
        <f t="shared" ca="1" si="7"/>
        <v>46588</v>
      </c>
      <c r="E422" s="11">
        <v>412.039787165218</v>
      </c>
    </row>
    <row r="423" spans="1:5" ht="15" customHeight="1" thickBot="1" x14ac:dyDescent="0.3">
      <c r="A423" s="4" t="s">
        <v>6730</v>
      </c>
      <c r="B423" s="1" t="s">
        <v>6731</v>
      </c>
      <c r="C423" s="7" t="s">
        <v>18714</v>
      </c>
      <c r="D423" s="9">
        <f t="shared" ca="1" si="7"/>
        <v>46589</v>
      </c>
      <c r="E423" s="11">
        <v>413.039787165218</v>
      </c>
    </row>
    <row r="424" spans="1:5" ht="15" customHeight="1" thickBot="1" x14ac:dyDescent="0.3">
      <c r="A424" s="4" t="s">
        <v>940</v>
      </c>
      <c r="B424" s="1" t="s">
        <v>941</v>
      </c>
      <c r="C424" s="7" t="s">
        <v>15529</v>
      </c>
      <c r="D424" s="9">
        <f t="shared" ca="1" si="7"/>
        <v>46590</v>
      </c>
      <c r="E424" s="11">
        <v>414.039787165218</v>
      </c>
    </row>
    <row r="425" spans="1:5" ht="15" customHeight="1" thickBot="1" x14ac:dyDescent="0.3">
      <c r="A425" s="4" t="s">
        <v>5792</v>
      </c>
      <c r="B425" s="1" t="s">
        <v>5793</v>
      </c>
      <c r="C425" s="7" t="s">
        <v>18541</v>
      </c>
      <c r="D425" s="9">
        <f t="shared" ca="1" si="7"/>
        <v>46591</v>
      </c>
      <c r="E425" s="11">
        <v>415.039787165218</v>
      </c>
    </row>
    <row r="426" spans="1:5" ht="15" customHeight="1" thickBot="1" x14ac:dyDescent="0.3">
      <c r="A426" s="4" t="s">
        <v>5979</v>
      </c>
      <c r="B426" s="1" t="s">
        <v>5980</v>
      </c>
      <c r="C426" s="7" t="s">
        <v>18632</v>
      </c>
      <c r="D426" s="9">
        <f t="shared" ca="1" si="7"/>
        <v>46592</v>
      </c>
      <c r="E426" s="11">
        <v>416.039787165218</v>
      </c>
    </row>
    <row r="427" spans="1:5" ht="15" customHeight="1" thickBot="1" x14ac:dyDescent="0.3">
      <c r="A427" s="4" t="s">
        <v>5455</v>
      </c>
      <c r="B427" s="1" t="s">
        <v>5456</v>
      </c>
      <c r="C427" s="7" t="s">
        <v>18377</v>
      </c>
      <c r="D427" s="9">
        <f t="shared" ca="1" si="7"/>
        <v>46593</v>
      </c>
      <c r="E427" s="11">
        <v>417.039787165218</v>
      </c>
    </row>
    <row r="428" spans="1:5" ht="15" customHeight="1" thickBot="1" x14ac:dyDescent="0.3">
      <c r="A428" s="4" t="s">
        <v>8792</v>
      </c>
      <c r="B428" s="1" t="s">
        <v>8793</v>
      </c>
      <c r="C428" s="7" t="s">
        <v>15182</v>
      </c>
      <c r="D428" s="9">
        <f t="shared" ca="1" si="7"/>
        <v>46594</v>
      </c>
      <c r="E428" s="11">
        <v>418.039787165218</v>
      </c>
    </row>
    <row r="429" spans="1:5" ht="15" customHeight="1" thickBot="1" x14ac:dyDescent="0.3">
      <c r="A429" s="4" t="s">
        <v>7882</v>
      </c>
      <c r="B429" s="1" t="s">
        <v>7883</v>
      </c>
      <c r="C429" s="7" t="s">
        <v>19228</v>
      </c>
      <c r="D429" s="9">
        <f t="shared" ca="1" si="7"/>
        <v>46595</v>
      </c>
      <c r="E429" s="11">
        <v>419.039787165218</v>
      </c>
    </row>
    <row r="430" spans="1:5" ht="15" customHeight="1" thickBot="1" x14ac:dyDescent="0.3">
      <c r="A430" s="4" t="s">
        <v>37</v>
      </c>
      <c r="B430" s="1" t="s">
        <v>7436</v>
      </c>
      <c r="C430" s="7" t="s">
        <v>19032</v>
      </c>
      <c r="D430" s="9">
        <f t="shared" ca="1" si="7"/>
        <v>46596</v>
      </c>
      <c r="E430" s="11">
        <v>420.039787165218</v>
      </c>
    </row>
    <row r="431" spans="1:5" ht="15" customHeight="1" thickBot="1" x14ac:dyDescent="0.3">
      <c r="A431" s="4" t="s">
        <v>7726</v>
      </c>
      <c r="B431" s="1" t="s">
        <v>7727</v>
      </c>
      <c r="C431" s="7" t="s">
        <v>19161</v>
      </c>
      <c r="D431" s="9">
        <f t="shared" ca="1" si="7"/>
        <v>46597</v>
      </c>
      <c r="E431" s="11">
        <v>421.039787165218</v>
      </c>
    </row>
    <row r="432" spans="1:5" ht="15" customHeight="1" thickBot="1" x14ac:dyDescent="0.3">
      <c r="A432" s="4" t="s">
        <v>4900</v>
      </c>
      <c r="B432" s="1" t="s">
        <v>4901</v>
      </c>
      <c r="C432" s="7" t="s">
        <v>20003</v>
      </c>
      <c r="D432" s="9">
        <f t="shared" ca="1" si="7"/>
        <v>46598</v>
      </c>
      <c r="E432" s="11">
        <v>422.039787165218</v>
      </c>
    </row>
    <row r="433" spans="1:5" ht="15" customHeight="1" thickBot="1" x14ac:dyDescent="0.3">
      <c r="A433" s="4" t="s">
        <v>5092</v>
      </c>
      <c r="B433" s="1" t="s">
        <v>5093</v>
      </c>
      <c r="C433" s="7" t="s">
        <v>18199</v>
      </c>
      <c r="D433" s="9">
        <f t="shared" ca="1" si="7"/>
        <v>46599</v>
      </c>
      <c r="E433" s="11">
        <v>423.039787165218</v>
      </c>
    </row>
    <row r="434" spans="1:5" ht="15" customHeight="1" thickBot="1" x14ac:dyDescent="0.3">
      <c r="A434" s="4" t="s">
        <v>2371</v>
      </c>
      <c r="B434" s="1" t="s">
        <v>2372</v>
      </c>
      <c r="C434" s="7" t="s">
        <v>16240</v>
      </c>
      <c r="D434" s="9">
        <f t="shared" ca="1" si="7"/>
        <v>46600</v>
      </c>
      <c r="E434" s="11">
        <v>424.039787165218</v>
      </c>
    </row>
    <row r="435" spans="1:5" ht="15" customHeight="1" thickBot="1" x14ac:dyDescent="0.3">
      <c r="A435" s="4" t="s">
        <v>4431</v>
      </c>
      <c r="B435" s="1" t="s">
        <v>4432</v>
      </c>
      <c r="C435" s="7" t="s">
        <v>17887</v>
      </c>
      <c r="D435" s="9">
        <f t="shared" ca="1" si="7"/>
        <v>46601</v>
      </c>
      <c r="E435" s="11">
        <v>425.039787165218</v>
      </c>
    </row>
    <row r="436" spans="1:5" ht="15" customHeight="1" thickBot="1" x14ac:dyDescent="0.3">
      <c r="A436" s="4" t="s">
        <v>3121</v>
      </c>
      <c r="B436" s="1" t="s">
        <v>3122</v>
      </c>
      <c r="C436" s="7" t="s">
        <v>16625</v>
      </c>
      <c r="D436" s="9">
        <f t="shared" ca="1" si="7"/>
        <v>46602</v>
      </c>
      <c r="E436" s="11">
        <v>426.039787165218</v>
      </c>
    </row>
    <row r="437" spans="1:5" ht="15" customHeight="1" thickBot="1" x14ac:dyDescent="0.3">
      <c r="A437" s="4" t="s">
        <v>4617</v>
      </c>
      <c r="B437" s="1" t="s">
        <v>4618</v>
      </c>
      <c r="C437" s="7" t="s">
        <v>17977</v>
      </c>
      <c r="D437" s="9">
        <f t="shared" ca="1" si="7"/>
        <v>46603</v>
      </c>
      <c r="E437" s="11">
        <v>427.039787165218</v>
      </c>
    </row>
    <row r="438" spans="1:5" ht="15" customHeight="1" thickBot="1" x14ac:dyDescent="0.3">
      <c r="A438" s="4" t="s">
        <v>3715</v>
      </c>
      <c r="B438" s="1" t="s">
        <v>3716</v>
      </c>
      <c r="C438" s="7" t="s">
        <v>16919</v>
      </c>
      <c r="D438" s="9">
        <f t="shared" ca="1" si="7"/>
        <v>46604</v>
      </c>
      <c r="E438" s="11">
        <v>428.039787165218</v>
      </c>
    </row>
    <row r="439" spans="1:5" ht="15" customHeight="1" thickBot="1" x14ac:dyDescent="0.3">
      <c r="A439" s="4" t="s">
        <v>4034</v>
      </c>
      <c r="B439" s="1" t="s">
        <v>4035</v>
      </c>
      <c r="C439" s="7" t="s">
        <v>17077</v>
      </c>
      <c r="D439" s="9">
        <f t="shared" ca="1" si="7"/>
        <v>46605</v>
      </c>
      <c r="E439" s="11">
        <v>429.039787165218</v>
      </c>
    </row>
    <row r="440" spans="1:5" ht="15" customHeight="1" thickBot="1" x14ac:dyDescent="0.3">
      <c r="A440" s="4" t="s">
        <v>4463</v>
      </c>
      <c r="B440" s="1" t="s">
        <v>4464</v>
      </c>
      <c r="C440" s="7" t="s">
        <v>17903</v>
      </c>
      <c r="D440" s="9">
        <f t="shared" ca="1" si="7"/>
        <v>46606</v>
      </c>
      <c r="E440" s="11">
        <v>430.039787165218</v>
      </c>
    </row>
    <row r="441" spans="1:5" ht="15" customHeight="1" thickBot="1" x14ac:dyDescent="0.3">
      <c r="A441" s="4" t="s">
        <v>4773</v>
      </c>
      <c r="B441" s="1" t="s">
        <v>4774</v>
      </c>
      <c r="C441" s="7" t="s">
        <v>18056</v>
      </c>
      <c r="D441" s="9">
        <f t="shared" ca="1" si="7"/>
        <v>46607</v>
      </c>
      <c r="E441" s="11">
        <v>431.039787165218</v>
      </c>
    </row>
    <row r="442" spans="1:5" ht="15" customHeight="1" thickBot="1" x14ac:dyDescent="0.3">
      <c r="A442" s="4" t="s">
        <v>5784</v>
      </c>
      <c r="B442" s="1" t="s">
        <v>5785</v>
      </c>
      <c r="C442" s="7" t="s">
        <v>18537</v>
      </c>
      <c r="D442" s="9">
        <f t="shared" ca="1" si="7"/>
        <v>46608</v>
      </c>
      <c r="E442" s="11">
        <v>432.039787165218</v>
      </c>
    </row>
    <row r="443" spans="1:5" ht="15" customHeight="1" thickBot="1" x14ac:dyDescent="0.3">
      <c r="A443" s="4" t="s">
        <v>1559</v>
      </c>
      <c r="B443" s="1" t="s">
        <v>1560</v>
      </c>
      <c r="C443" s="7" t="s">
        <v>15835</v>
      </c>
      <c r="D443" s="9">
        <f t="shared" ca="1" si="7"/>
        <v>46609</v>
      </c>
      <c r="E443" s="11">
        <v>433.039787165218</v>
      </c>
    </row>
    <row r="444" spans="1:5" ht="15" customHeight="1" thickBot="1" x14ac:dyDescent="0.3">
      <c r="A444" s="4" t="s">
        <v>7754</v>
      </c>
      <c r="B444" s="1" t="s">
        <v>7755</v>
      </c>
      <c r="C444" s="7" t="s">
        <v>19175</v>
      </c>
      <c r="D444" s="9">
        <f t="shared" ca="1" si="7"/>
        <v>46610</v>
      </c>
      <c r="E444" s="11">
        <v>434.039787165218</v>
      </c>
    </row>
    <row r="445" spans="1:5" ht="15" customHeight="1" thickBot="1" x14ac:dyDescent="0.3">
      <c r="A445" s="4" t="s">
        <v>9902</v>
      </c>
      <c r="B445" s="1" t="s">
        <v>9903</v>
      </c>
      <c r="C445" s="7" t="s">
        <v>18648</v>
      </c>
      <c r="D445" s="9">
        <f t="shared" ca="1" si="7"/>
        <v>46611</v>
      </c>
      <c r="E445" s="11">
        <v>435.039787165218</v>
      </c>
    </row>
    <row r="446" spans="1:5" ht="15" customHeight="1" thickBot="1" x14ac:dyDescent="0.3">
      <c r="A446" s="4" t="s">
        <v>3261</v>
      </c>
      <c r="B446" s="1" t="s">
        <v>3262</v>
      </c>
      <c r="C446" s="7" t="s">
        <v>16693</v>
      </c>
      <c r="D446" s="9">
        <f t="shared" ca="1" si="7"/>
        <v>46612</v>
      </c>
      <c r="E446" s="11">
        <v>436.039787165218</v>
      </c>
    </row>
    <row r="447" spans="1:5" ht="15" customHeight="1" thickBot="1" x14ac:dyDescent="0.3">
      <c r="A447" s="4" t="s">
        <v>5108</v>
      </c>
      <c r="B447" s="1" t="s">
        <v>5109</v>
      </c>
      <c r="C447" s="7" t="s">
        <v>18207</v>
      </c>
      <c r="D447" s="9">
        <f t="shared" ca="1" si="7"/>
        <v>46613</v>
      </c>
      <c r="E447" s="11">
        <v>437.039787165218</v>
      </c>
    </row>
    <row r="448" spans="1:5" ht="15" customHeight="1" thickBot="1" x14ac:dyDescent="0.3">
      <c r="A448" s="4" t="s">
        <v>2809</v>
      </c>
      <c r="B448" s="1" t="s">
        <v>2810</v>
      </c>
      <c r="C448" s="7" t="s">
        <v>16463</v>
      </c>
      <c r="D448" s="9">
        <f t="shared" ca="1" si="7"/>
        <v>46614</v>
      </c>
      <c r="E448" s="11">
        <v>438.039787165218</v>
      </c>
    </row>
    <row r="449" spans="1:5" ht="15" customHeight="1" thickBot="1" x14ac:dyDescent="0.3">
      <c r="A449" s="4" t="s">
        <v>2490</v>
      </c>
      <c r="B449" s="1" t="s">
        <v>2491</v>
      </c>
      <c r="C449" s="7" t="s">
        <v>16302</v>
      </c>
      <c r="D449" s="9">
        <f t="shared" ca="1" si="7"/>
        <v>46615</v>
      </c>
      <c r="E449" s="11">
        <v>439.039787165218</v>
      </c>
    </row>
    <row r="450" spans="1:5" ht="15" customHeight="1" thickBot="1" x14ac:dyDescent="0.3">
      <c r="A450" s="4" t="s">
        <v>621</v>
      </c>
      <c r="B450" s="1" t="s">
        <v>622</v>
      </c>
      <c r="C450" s="7" t="s">
        <v>17751</v>
      </c>
      <c r="D450" s="9">
        <f t="shared" ca="1" si="7"/>
        <v>46616</v>
      </c>
      <c r="E450" s="11">
        <v>440.039787165218</v>
      </c>
    </row>
    <row r="451" spans="1:5" ht="15" customHeight="1" thickBot="1" x14ac:dyDescent="0.3">
      <c r="A451" s="4" t="s">
        <v>7950</v>
      </c>
      <c r="B451" s="1" t="s">
        <v>7951</v>
      </c>
      <c r="C451" s="7" t="s">
        <v>19257</v>
      </c>
      <c r="D451" s="9">
        <f t="shared" ca="1" si="7"/>
        <v>46617</v>
      </c>
      <c r="E451" s="11">
        <v>441.039787165218</v>
      </c>
    </row>
    <row r="452" spans="1:5" ht="15" customHeight="1" thickBot="1" x14ac:dyDescent="0.3">
      <c r="A452" s="4" t="s">
        <v>8933</v>
      </c>
      <c r="B452" s="1" t="s">
        <v>8934</v>
      </c>
      <c r="C452" s="7" t="s">
        <v>19567</v>
      </c>
      <c r="D452" s="9">
        <f t="shared" ca="1" si="7"/>
        <v>46618</v>
      </c>
      <c r="E452" s="11">
        <v>442.039787165218</v>
      </c>
    </row>
    <row r="453" spans="1:5" ht="15" customHeight="1" thickBot="1" x14ac:dyDescent="0.3">
      <c r="A453" s="4" t="s">
        <v>1663</v>
      </c>
      <c r="B453" s="1" t="s">
        <v>1664</v>
      </c>
      <c r="C453" s="7" t="s">
        <v>15888</v>
      </c>
      <c r="D453" s="9">
        <f t="shared" ca="1" si="7"/>
        <v>46619</v>
      </c>
      <c r="E453" s="11">
        <v>443.039787165218</v>
      </c>
    </row>
    <row r="454" spans="1:5" ht="15" customHeight="1" thickBot="1" x14ac:dyDescent="0.3">
      <c r="A454" s="4" t="s">
        <v>5485</v>
      </c>
      <c r="B454" s="1" t="s">
        <v>5486</v>
      </c>
      <c r="C454" s="7" t="s">
        <v>18391</v>
      </c>
      <c r="D454" s="9">
        <f t="shared" ca="1" si="7"/>
        <v>46620</v>
      </c>
      <c r="E454" s="11">
        <v>444.039787165218</v>
      </c>
    </row>
    <row r="455" spans="1:5" ht="15" customHeight="1" thickBot="1" x14ac:dyDescent="0.3">
      <c r="A455" s="4" t="s">
        <v>3504</v>
      </c>
      <c r="B455" s="1" t="s">
        <v>3505</v>
      </c>
      <c r="C455" s="7" t="s">
        <v>16813</v>
      </c>
      <c r="D455" s="9">
        <f t="shared" ca="1" si="7"/>
        <v>46621</v>
      </c>
      <c r="E455" s="11">
        <v>445.039787165218</v>
      </c>
    </row>
    <row r="456" spans="1:5" ht="15" customHeight="1" thickBot="1" x14ac:dyDescent="0.3">
      <c r="A456" s="4" t="s">
        <v>3926</v>
      </c>
      <c r="B456" s="1" t="s">
        <v>3927</v>
      </c>
      <c r="C456" s="7" t="s">
        <v>17028</v>
      </c>
      <c r="D456" s="9">
        <f t="shared" ca="1" si="7"/>
        <v>46622</v>
      </c>
      <c r="E456" s="11">
        <v>446.039787165218</v>
      </c>
    </row>
    <row r="457" spans="1:5" ht="15" customHeight="1" thickBot="1" x14ac:dyDescent="0.3">
      <c r="A457" s="4" t="s">
        <v>1077</v>
      </c>
      <c r="B457" s="1" t="s">
        <v>1078</v>
      </c>
      <c r="C457" s="7" t="s">
        <v>15598</v>
      </c>
      <c r="D457" s="9">
        <f t="shared" ca="1" si="7"/>
        <v>46623</v>
      </c>
      <c r="E457" s="11">
        <v>447.039787165218</v>
      </c>
    </row>
    <row r="458" spans="1:5" ht="15" customHeight="1" thickBot="1" x14ac:dyDescent="0.3">
      <c r="A458" s="4" t="s">
        <v>4733</v>
      </c>
      <c r="B458" s="1" t="s">
        <v>4734</v>
      </c>
      <c r="C458" s="7" t="s">
        <v>18037</v>
      </c>
      <c r="D458" s="9">
        <f t="shared" ca="1" si="7"/>
        <v>46624</v>
      </c>
      <c r="E458" s="11">
        <v>448.039787165218</v>
      </c>
    </row>
    <row r="459" spans="1:5" ht="15" customHeight="1" thickBot="1" x14ac:dyDescent="0.3">
      <c r="A459" s="4" t="s">
        <v>9513</v>
      </c>
      <c r="B459" s="1" t="s">
        <v>9514</v>
      </c>
      <c r="C459" s="7" t="s">
        <v>19808</v>
      </c>
      <c r="D459" s="9">
        <f t="shared" ref="D459:D522" ca="1" si="8">D458+1</f>
        <v>46625</v>
      </c>
      <c r="E459" s="11">
        <v>449.039787165218</v>
      </c>
    </row>
    <row r="460" spans="1:5" ht="15" customHeight="1" thickBot="1" x14ac:dyDescent="0.3">
      <c r="A460" s="4" t="s">
        <v>9365</v>
      </c>
      <c r="B460" s="1" t="s">
        <v>9366</v>
      </c>
      <c r="C460" s="7" t="s">
        <v>17591</v>
      </c>
      <c r="D460" s="9">
        <f t="shared" ca="1" si="8"/>
        <v>46626</v>
      </c>
      <c r="E460" s="11">
        <v>450.039787165218</v>
      </c>
    </row>
    <row r="461" spans="1:5" ht="15" customHeight="1" thickBot="1" x14ac:dyDescent="0.3">
      <c r="A461" s="4" t="s">
        <v>3819</v>
      </c>
      <c r="B461" s="1" t="s">
        <v>3820</v>
      </c>
      <c r="C461" s="7" t="s">
        <v>16972</v>
      </c>
      <c r="D461" s="9">
        <f t="shared" ca="1" si="8"/>
        <v>46627</v>
      </c>
      <c r="E461" s="11">
        <v>451.039787165218</v>
      </c>
    </row>
    <row r="462" spans="1:5" ht="15" customHeight="1" thickBot="1" x14ac:dyDescent="0.3">
      <c r="A462" s="4" t="s">
        <v>9637</v>
      </c>
      <c r="B462" s="1" t="s">
        <v>9638</v>
      </c>
      <c r="C462" s="7" t="s">
        <v>19859</v>
      </c>
      <c r="D462" s="9">
        <f t="shared" ca="1" si="8"/>
        <v>46628</v>
      </c>
      <c r="E462" s="11">
        <v>452.039787165218</v>
      </c>
    </row>
    <row r="463" spans="1:5" ht="15" customHeight="1" thickBot="1" x14ac:dyDescent="0.3">
      <c r="A463" s="4" t="s">
        <v>3532</v>
      </c>
      <c r="B463" s="1" t="s">
        <v>3533</v>
      </c>
      <c r="C463" s="7" t="s">
        <v>16826</v>
      </c>
      <c r="D463" s="9">
        <f t="shared" ca="1" si="8"/>
        <v>46629</v>
      </c>
      <c r="E463" s="11">
        <v>453.039787165218</v>
      </c>
    </row>
    <row r="464" spans="1:5" ht="15" customHeight="1" thickBot="1" x14ac:dyDescent="0.3">
      <c r="A464" s="4" t="s">
        <v>1270</v>
      </c>
      <c r="B464" s="1" t="s">
        <v>1271</v>
      </c>
      <c r="C464" s="7" t="s">
        <v>15687</v>
      </c>
      <c r="D464" s="9">
        <f t="shared" ca="1" si="8"/>
        <v>46630</v>
      </c>
      <c r="E464" s="11">
        <v>454.039787165218</v>
      </c>
    </row>
    <row r="465" spans="1:5" ht="15" customHeight="1" thickBot="1" x14ac:dyDescent="0.3">
      <c r="A465" s="4" t="s">
        <v>2791</v>
      </c>
      <c r="B465" s="1" t="s">
        <v>2792</v>
      </c>
      <c r="C465" s="7" t="s">
        <v>16455</v>
      </c>
      <c r="D465" s="9">
        <f t="shared" ca="1" si="8"/>
        <v>46631</v>
      </c>
      <c r="E465" s="11">
        <v>455.039787165218</v>
      </c>
    </row>
    <row r="466" spans="1:5" ht="15" customHeight="1" thickBot="1" x14ac:dyDescent="0.3">
      <c r="A466" s="4" t="s">
        <v>692</v>
      </c>
      <c r="B466" s="1" t="s">
        <v>693</v>
      </c>
      <c r="C466" s="7" t="s">
        <v>15401</v>
      </c>
      <c r="D466" s="9">
        <f t="shared" ca="1" si="8"/>
        <v>46632</v>
      </c>
      <c r="E466" s="11">
        <v>456.039787165218</v>
      </c>
    </row>
    <row r="467" spans="1:5" ht="15" customHeight="1" thickBot="1" x14ac:dyDescent="0.3">
      <c r="A467" s="4" t="s">
        <v>2540</v>
      </c>
      <c r="B467" s="1" t="s">
        <v>2541</v>
      </c>
      <c r="C467" s="7" t="s">
        <v>16331</v>
      </c>
      <c r="D467" s="9">
        <f t="shared" ca="1" si="8"/>
        <v>46633</v>
      </c>
      <c r="E467" s="11">
        <v>457.039787165218</v>
      </c>
    </row>
    <row r="468" spans="1:5" ht="15" customHeight="1" thickBot="1" x14ac:dyDescent="0.3">
      <c r="A468" s="4" t="s">
        <v>6328</v>
      </c>
      <c r="B468" s="1" t="s">
        <v>6329</v>
      </c>
      <c r="C468" s="7" t="s">
        <v>17318</v>
      </c>
      <c r="D468" s="9">
        <f t="shared" ca="1" si="8"/>
        <v>46634</v>
      </c>
      <c r="E468" s="11">
        <v>458.039787165218</v>
      </c>
    </row>
    <row r="469" spans="1:5" ht="15" customHeight="1" thickBot="1" x14ac:dyDescent="0.3">
      <c r="A469" s="4" t="s">
        <v>6088</v>
      </c>
      <c r="B469" s="1" t="s">
        <v>6089</v>
      </c>
      <c r="C469" s="7" t="s">
        <v>17207</v>
      </c>
      <c r="D469" s="9">
        <f t="shared" ca="1" si="8"/>
        <v>46635</v>
      </c>
      <c r="E469" s="11">
        <v>459.039787165218</v>
      </c>
    </row>
    <row r="470" spans="1:5" ht="15" customHeight="1" thickBot="1" x14ac:dyDescent="0.3">
      <c r="A470" s="4" t="s">
        <v>8176</v>
      </c>
      <c r="B470" s="1" t="s">
        <v>8177</v>
      </c>
      <c r="C470" s="7" t="s">
        <v>19345</v>
      </c>
      <c r="D470" s="9">
        <f t="shared" ca="1" si="8"/>
        <v>46636</v>
      </c>
      <c r="E470" s="11">
        <v>460.039787165218</v>
      </c>
    </row>
    <row r="471" spans="1:5" ht="15" customHeight="1" thickBot="1" x14ac:dyDescent="0.3">
      <c r="A471" s="4" t="s">
        <v>1544</v>
      </c>
      <c r="B471" s="1" t="s">
        <v>1545</v>
      </c>
      <c r="C471" s="7" t="s">
        <v>15827</v>
      </c>
      <c r="D471" s="9">
        <f t="shared" ca="1" si="8"/>
        <v>46637</v>
      </c>
      <c r="E471" s="11">
        <v>461.039787165218</v>
      </c>
    </row>
    <row r="472" spans="1:5" ht="15" customHeight="1" thickBot="1" x14ac:dyDescent="0.3">
      <c r="A472" s="4" t="s">
        <v>334</v>
      </c>
      <c r="B472" s="1" t="s">
        <v>335</v>
      </c>
      <c r="C472" s="7" t="s">
        <v>17680</v>
      </c>
      <c r="D472" s="9">
        <f t="shared" ca="1" si="8"/>
        <v>46638</v>
      </c>
      <c r="E472" s="11">
        <v>462.039787165218</v>
      </c>
    </row>
    <row r="473" spans="1:5" ht="15" customHeight="1" thickBot="1" x14ac:dyDescent="0.3">
      <c r="A473" s="4" t="s">
        <v>5881</v>
      </c>
      <c r="B473" s="1" t="s">
        <v>5882</v>
      </c>
      <c r="C473" s="7" t="s">
        <v>18586</v>
      </c>
      <c r="D473" s="9">
        <f t="shared" ca="1" si="8"/>
        <v>46639</v>
      </c>
      <c r="E473" s="11">
        <v>463.039787165218</v>
      </c>
    </row>
    <row r="474" spans="1:5" ht="15" customHeight="1" thickBot="1" x14ac:dyDescent="0.3">
      <c r="A474" s="4" t="s">
        <v>6336</v>
      </c>
      <c r="B474" s="1" t="s">
        <v>6337</v>
      </c>
      <c r="C474" s="7" t="s">
        <v>17322</v>
      </c>
      <c r="D474" s="9">
        <f t="shared" ca="1" si="8"/>
        <v>46640</v>
      </c>
      <c r="E474" s="11">
        <v>464.039787165218</v>
      </c>
    </row>
    <row r="475" spans="1:5" ht="15" customHeight="1" thickBot="1" x14ac:dyDescent="0.3">
      <c r="A475" s="4" t="s">
        <v>8710</v>
      </c>
      <c r="B475" s="1" t="s">
        <v>8711</v>
      </c>
      <c r="C475" s="7" t="s">
        <v>19489</v>
      </c>
      <c r="D475" s="9">
        <f t="shared" ca="1" si="8"/>
        <v>46641</v>
      </c>
      <c r="E475" s="11">
        <v>465.039787165218</v>
      </c>
    </row>
    <row r="476" spans="1:5" ht="15" customHeight="1" thickBot="1" x14ac:dyDescent="0.3">
      <c r="A476" s="4" t="s">
        <v>255</v>
      </c>
      <c r="B476" s="1" t="s">
        <v>6645</v>
      </c>
      <c r="C476" s="7" t="s">
        <v>17429</v>
      </c>
      <c r="D476" s="9">
        <f t="shared" ca="1" si="8"/>
        <v>46642</v>
      </c>
      <c r="E476" s="11">
        <v>466.039787165218</v>
      </c>
    </row>
    <row r="477" spans="1:5" ht="15" customHeight="1" thickBot="1" x14ac:dyDescent="0.3">
      <c r="A477" s="4" t="s">
        <v>221</v>
      </c>
      <c r="B477" s="1" t="s">
        <v>4553</v>
      </c>
      <c r="C477" s="7" t="s">
        <v>17945</v>
      </c>
      <c r="D477" s="9">
        <f t="shared" ca="1" si="8"/>
        <v>46643</v>
      </c>
      <c r="E477" s="11">
        <v>467.039787165218</v>
      </c>
    </row>
    <row r="478" spans="1:5" ht="15" customHeight="1" thickBot="1" x14ac:dyDescent="0.3">
      <c r="A478" s="4" t="s">
        <v>2803</v>
      </c>
      <c r="B478" s="1" t="s">
        <v>2804</v>
      </c>
      <c r="C478" s="7" t="s">
        <v>16460</v>
      </c>
      <c r="D478" s="9">
        <f t="shared" ca="1" si="8"/>
        <v>46644</v>
      </c>
      <c r="E478" s="11">
        <v>468.039787165218</v>
      </c>
    </row>
    <row r="479" spans="1:5" ht="15" customHeight="1" thickBot="1" x14ac:dyDescent="0.3">
      <c r="A479" s="4" t="s">
        <v>3019</v>
      </c>
      <c r="B479" s="1" t="s">
        <v>3020</v>
      </c>
      <c r="C479" s="7" t="s">
        <v>16572</v>
      </c>
      <c r="D479" s="9">
        <f t="shared" ca="1" si="8"/>
        <v>46645</v>
      </c>
      <c r="E479" s="11">
        <v>469.039787165218</v>
      </c>
    </row>
    <row r="480" spans="1:5" ht="15" customHeight="1" thickBot="1" x14ac:dyDescent="0.3">
      <c r="A480" s="4" t="s">
        <v>8760</v>
      </c>
      <c r="B480" s="1" t="s">
        <v>8761</v>
      </c>
      <c r="C480" s="7" t="s">
        <v>19511</v>
      </c>
      <c r="D480" s="9">
        <f t="shared" ca="1" si="8"/>
        <v>46646</v>
      </c>
      <c r="E480" s="11">
        <v>470.039787165218</v>
      </c>
    </row>
    <row r="481" spans="1:5" ht="15" customHeight="1" thickBot="1" x14ac:dyDescent="0.3">
      <c r="A481" s="4" t="s">
        <v>2143</v>
      </c>
      <c r="B481" s="1" t="s">
        <v>2144</v>
      </c>
      <c r="C481" s="7" t="s">
        <v>16124</v>
      </c>
      <c r="D481" s="9">
        <f t="shared" ca="1" si="8"/>
        <v>46647</v>
      </c>
      <c r="E481" s="11">
        <v>471.039787165218</v>
      </c>
    </row>
    <row r="482" spans="1:5" ht="15" customHeight="1" thickBot="1" x14ac:dyDescent="0.3">
      <c r="A482" s="4" t="s">
        <v>343</v>
      </c>
      <c r="B482" s="1" t="s">
        <v>344</v>
      </c>
      <c r="C482" s="7" t="s">
        <v>18298</v>
      </c>
      <c r="D482" s="9">
        <f t="shared" ca="1" si="8"/>
        <v>46648</v>
      </c>
      <c r="E482" s="11">
        <v>472.039787165218</v>
      </c>
    </row>
    <row r="483" spans="1:5" ht="15" customHeight="1" thickBot="1" x14ac:dyDescent="0.3">
      <c r="A483" s="4" t="s">
        <v>3096</v>
      </c>
      <c r="B483" s="1" t="s">
        <v>3097</v>
      </c>
      <c r="C483" s="7" t="s">
        <v>16613</v>
      </c>
      <c r="D483" s="9">
        <f t="shared" ca="1" si="8"/>
        <v>46649</v>
      </c>
      <c r="E483" s="11">
        <v>473.039787165218</v>
      </c>
    </row>
    <row r="484" spans="1:5" ht="15" customHeight="1" thickBot="1" x14ac:dyDescent="0.3">
      <c r="A484" s="4" t="s">
        <v>837</v>
      </c>
      <c r="B484" s="1" t="s">
        <v>838</v>
      </c>
      <c r="C484" s="7" t="s">
        <v>15477</v>
      </c>
      <c r="D484" s="9">
        <f t="shared" ca="1" si="8"/>
        <v>46650</v>
      </c>
      <c r="E484" s="11">
        <v>474.039787165218</v>
      </c>
    </row>
    <row r="485" spans="1:5" ht="15" customHeight="1" thickBot="1" x14ac:dyDescent="0.3">
      <c r="A485" s="4" t="s">
        <v>6231</v>
      </c>
      <c r="B485" s="1" t="s">
        <v>6232</v>
      </c>
      <c r="C485" s="7" t="s">
        <v>17273</v>
      </c>
      <c r="D485" s="9">
        <f t="shared" ca="1" si="8"/>
        <v>46651</v>
      </c>
      <c r="E485" s="11">
        <v>475.039787165218</v>
      </c>
    </row>
    <row r="486" spans="1:5" ht="15" customHeight="1" thickBot="1" x14ac:dyDescent="0.3">
      <c r="A486" s="4" t="s">
        <v>1812</v>
      </c>
      <c r="B486" s="1" t="s">
        <v>1813</v>
      </c>
      <c r="C486" s="7" t="s">
        <v>15962</v>
      </c>
      <c r="D486" s="9">
        <f t="shared" ca="1" si="8"/>
        <v>46652</v>
      </c>
      <c r="E486" s="11">
        <v>476.039787165218</v>
      </c>
    </row>
    <row r="487" spans="1:5" ht="15" customHeight="1" thickBot="1" x14ac:dyDescent="0.3">
      <c r="A487" s="4" t="s">
        <v>1410</v>
      </c>
      <c r="B487" s="1" t="s">
        <v>1411</v>
      </c>
      <c r="C487" s="7" t="s">
        <v>15758</v>
      </c>
      <c r="D487" s="9">
        <f t="shared" ca="1" si="8"/>
        <v>46653</v>
      </c>
      <c r="E487" s="11">
        <v>477.039787165218</v>
      </c>
    </row>
    <row r="488" spans="1:5" ht="15" customHeight="1" thickBot="1" x14ac:dyDescent="0.3">
      <c r="A488" s="4" t="s">
        <v>8040</v>
      </c>
      <c r="B488" s="1" t="s">
        <v>8041</v>
      </c>
      <c r="C488" s="7" t="s">
        <v>19295</v>
      </c>
      <c r="D488" s="9">
        <f t="shared" ca="1" si="8"/>
        <v>46654</v>
      </c>
      <c r="E488" s="11">
        <v>478.039787165218</v>
      </c>
    </row>
    <row r="489" spans="1:5" ht="15" customHeight="1" thickBot="1" x14ac:dyDescent="0.3">
      <c r="A489" s="4" t="s">
        <v>2881</v>
      </c>
      <c r="B489" s="1" t="s">
        <v>2882</v>
      </c>
      <c r="C489" s="7" t="s">
        <v>16499</v>
      </c>
      <c r="D489" s="9">
        <f t="shared" ca="1" si="8"/>
        <v>46655</v>
      </c>
      <c r="E489" s="11">
        <v>479.039787165218</v>
      </c>
    </row>
    <row r="490" spans="1:5" ht="15" customHeight="1" thickBot="1" x14ac:dyDescent="0.3">
      <c r="A490" s="4" t="s">
        <v>1227</v>
      </c>
      <c r="B490" s="1" t="s">
        <v>1228</v>
      </c>
      <c r="C490" s="7" t="s">
        <v>15668</v>
      </c>
      <c r="D490" s="9">
        <f t="shared" ca="1" si="8"/>
        <v>46656</v>
      </c>
      <c r="E490" s="11">
        <v>480.039787165218</v>
      </c>
    </row>
    <row r="491" spans="1:5" ht="15" customHeight="1" thickBot="1" x14ac:dyDescent="0.3">
      <c r="A491" s="4" t="s">
        <v>6243</v>
      </c>
      <c r="B491" s="1" t="s">
        <v>6244</v>
      </c>
      <c r="C491" s="7" t="s">
        <v>17277</v>
      </c>
      <c r="D491" s="9">
        <f t="shared" ca="1" si="8"/>
        <v>46657</v>
      </c>
      <c r="E491" s="11">
        <v>481.039787165218</v>
      </c>
    </row>
    <row r="492" spans="1:5" ht="15" customHeight="1" thickBot="1" x14ac:dyDescent="0.3">
      <c r="A492" s="4" t="s">
        <v>5965</v>
      </c>
      <c r="B492" s="1" t="s">
        <v>5966</v>
      </c>
      <c r="C492" s="7" t="s">
        <v>18626</v>
      </c>
      <c r="D492" s="9">
        <f t="shared" ca="1" si="8"/>
        <v>46658</v>
      </c>
      <c r="E492" s="11">
        <v>482.039787165218</v>
      </c>
    </row>
    <row r="493" spans="1:5" ht="15" customHeight="1" thickBot="1" x14ac:dyDescent="0.3">
      <c r="A493" s="4" t="s">
        <v>6079</v>
      </c>
      <c r="B493" s="1" t="s">
        <v>6080</v>
      </c>
      <c r="C493" s="7" t="s">
        <v>17204</v>
      </c>
      <c r="D493" s="9">
        <f t="shared" ca="1" si="8"/>
        <v>46659</v>
      </c>
      <c r="E493" s="11">
        <v>483.039787165218</v>
      </c>
    </row>
    <row r="494" spans="1:5" ht="15" customHeight="1" thickBot="1" x14ac:dyDescent="0.3">
      <c r="A494" s="4" t="s">
        <v>2423</v>
      </c>
      <c r="B494" s="1" t="s">
        <v>2424</v>
      </c>
      <c r="C494" s="7" t="s">
        <v>16265</v>
      </c>
      <c r="D494" s="9">
        <f t="shared" ca="1" si="8"/>
        <v>46660</v>
      </c>
      <c r="E494" s="11">
        <v>484.039787165218</v>
      </c>
    </row>
    <row r="495" spans="1:5" ht="15" customHeight="1" thickBot="1" x14ac:dyDescent="0.3">
      <c r="A495" s="4" t="s">
        <v>7712</v>
      </c>
      <c r="B495" s="1" t="s">
        <v>7713</v>
      </c>
      <c r="C495" s="7" t="s">
        <v>19155</v>
      </c>
      <c r="D495" s="9">
        <f t="shared" ca="1" si="8"/>
        <v>46661</v>
      </c>
      <c r="E495" s="11">
        <v>485.039787165218</v>
      </c>
    </row>
    <row r="496" spans="1:5" ht="15" customHeight="1" thickBot="1" x14ac:dyDescent="0.3">
      <c r="A496" s="4" t="s">
        <v>6865</v>
      </c>
      <c r="B496" s="1" t="s">
        <v>6866</v>
      </c>
      <c r="C496" s="7" t="s">
        <v>18771</v>
      </c>
      <c r="D496" s="9">
        <f t="shared" ca="1" si="8"/>
        <v>46662</v>
      </c>
      <c r="E496" s="11">
        <v>486.039787165218</v>
      </c>
    </row>
    <row r="497" spans="1:5" ht="15" customHeight="1" thickBot="1" x14ac:dyDescent="0.3">
      <c r="A497" s="4" t="s">
        <v>556</v>
      </c>
      <c r="B497" s="1" t="s">
        <v>557</v>
      </c>
      <c r="C497" s="7" t="s">
        <v>17717</v>
      </c>
      <c r="D497" s="9">
        <f t="shared" ca="1" si="8"/>
        <v>46663</v>
      </c>
      <c r="E497" s="11">
        <v>487.039787165218</v>
      </c>
    </row>
    <row r="498" spans="1:5" ht="15" customHeight="1" thickBot="1" x14ac:dyDescent="0.3">
      <c r="A498" s="4" t="s">
        <v>7158</v>
      </c>
      <c r="B498" s="1" t="s">
        <v>7159</v>
      </c>
      <c r="C498" s="7" t="s">
        <v>15217</v>
      </c>
      <c r="D498" s="9">
        <f t="shared" ca="1" si="8"/>
        <v>46664</v>
      </c>
      <c r="E498" s="11">
        <v>488.039787165218</v>
      </c>
    </row>
    <row r="499" spans="1:5" ht="15" customHeight="1" thickBot="1" x14ac:dyDescent="0.3">
      <c r="A499" s="4" t="s">
        <v>1714</v>
      </c>
      <c r="B499" s="1" t="s">
        <v>1715</v>
      </c>
      <c r="C499" s="7" t="s">
        <v>15912</v>
      </c>
      <c r="D499" s="9">
        <f t="shared" ca="1" si="8"/>
        <v>46665</v>
      </c>
      <c r="E499" s="11">
        <v>489.039787165218</v>
      </c>
    </row>
    <row r="500" spans="1:5" ht="15" customHeight="1" thickBot="1" x14ac:dyDescent="0.3">
      <c r="A500" s="4" t="s">
        <v>64</v>
      </c>
      <c r="B500" s="1" t="s">
        <v>65</v>
      </c>
      <c r="C500" s="7" t="s">
        <v>16710</v>
      </c>
      <c r="D500" s="9">
        <f t="shared" ca="1" si="8"/>
        <v>46666</v>
      </c>
      <c r="E500" s="11">
        <v>490.039787165218</v>
      </c>
    </row>
    <row r="501" spans="1:5" ht="15" customHeight="1" thickBot="1" x14ac:dyDescent="0.3">
      <c r="A501" s="4" t="s">
        <v>7252</v>
      </c>
      <c r="B501" s="1" t="s">
        <v>7253</v>
      </c>
      <c r="C501" s="7" t="s">
        <v>18952</v>
      </c>
      <c r="D501" s="9">
        <f t="shared" ca="1" si="8"/>
        <v>46667</v>
      </c>
      <c r="E501" s="11">
        <v>491.039787165218</v>
      </c>
    </row>
    <row r="502" spans="1:5" ht="15" customHeight="1" thickBot="1" x14ac:dyDescent="0.3">
      <c r="A502" s="4" t="s">
        <v>4892</v>
      </c>
      <c r="B502" s="1" t="s">
        <v>4893</v>
      </c>
      <c r="C502" s="7" t="s">
        <v>18110</v>
      </c>
      <c r="D502" s="9">
        <f t="shared" ca="1" si="8"/>
        <v>46668</v>
      </c>
      <c r="E502" s="11">
        <v>492.039787165218</v>
      </c>
    </row>
    <row r="503" spans="1:5" ht="15" customHeight="1" thickBot="1" x14ac:dyDescent="0.3">
      <c r="A503" s="4" t="s">
        <v>6666</v>
      </c>
      <c r="B503" s="1" t="s">
        <v>6667</v>
      </c>
      <c r="C503" s="7" t="s">
        <v>20012</v>
      </c>
      <c r="D503" s="9">
        <f t="shared" ca="1" si="8"/>
        <v>46669</v>
      </c>
      <c r="E503" s="11">
        <v>493.039787165218</v>
      </c>
    </row>
    <row r="504" spans="1:5" ht="15" customHeight="1" thickBot="1" x14ac:dyDescent="0.3">
      <c r="A504" s="4" t="s">
        <v>2433</v>
      </c>
      <c r="B504" s="1" t="s">
        <v>2434</v>
      </c>
      <c r="C504" s="7" t="s">
        <v>16271</v>
      </c>
      <c r="D504" s="9">
        <f t="shared" ca="1" si="8"/>
        <v>46670</v>
      </c>
      <c r="E504" s="11">
        <v>494.039787165218</v>
      </c>
    </row>
    <row r="505" spans="1:5" ht="15" customHeight="1" thickBot="1" x14ac:dyDescent="0.3">
      <c r="A505" s="4" t="s">
        <v>9521</v>
      </c>
      <c r="B505" s="1" t="s">
        <v>9522</v>
      </c>
      <c r="C505" s="7" t="s">
        <v>19811</v>
      </c>
      <c r="D505" s="9">
        <f t="shared" ca="1" si="8"/>
        <v>46671</v>
      </c>
      <c r="E505" s="11">
        <v>495.039787165218</v>
      </c>
    </row>
    <row r="506" spans="1:5" ht="15" customHeight="1" thickBot="1" x14ac:dyDescent="0.3">
      <c r="A506" s="4" t="s">
        <v>1181</v>
      </c>
      <c r="B506" s="1" t="s">
        <v>1182</v>
      </c>
      <c r="C506" s="7" t="s">
        <v>15646</v>
      </c>
      <c r="D506" s="9">
        <f t="shared" ca="1" si="8"/>
        <v>46672</v>
      </c>
      <c r="E506" s="11">
        <v>496.039787165218</v>
      </c>
    </row>
    <row r="507" spans="1:5" ht="15" customHeight="1" thickBot="1" x14ac:dyDescent="0.3">
      <c r="A507" s="4" t="s">
        <v>3769</v>
      </c>
      <c r="B507" s="1" t="s">
        <v>3770</v>
      </c>
      <c r="C507" s="7" t="s">
        <v>16948</v>
      </c>
      <c r="D507" s="9">
        <f t="shared" ca="1" si="8"/>
        <v>46673</v>
      </c>
      <c r="E507" s="11">
        <v>497.039787165218</v>
      </c>
    </row>
    <row r="508" spans="1:5" ht="15" customHeight="1" thickBot="1" x14ac:dyDescent="0.3">
      <c r="A508" s="4" t="s">
        <v>2165</v>
      </c>
      <c r="B508" s="1" t="s">
        <v>2166</v>
      </c>
      <c r="C508" s="7" t="s">
        <v>16135</v>
      </c>
      <c r="D508" s="9">
        <f t="shared" ca="1" si="8"/>
        <v>46674</v>
      </c>
      <c r="E508" s="11">
        <v>498.039787165218</v>
      </c>
    </row>
    <row r="509" spans="1:5" ht="15" customHeight="1" thickBot="1" x14ac:dyDescent="0.3">
      <c r="A509" s="4" t="s">
        <v>1157</v>
      </c>
      <c r="B509" s="1" t="s">
        <v>1158</v>
      </c>
      <c r="C509" s="7" t="s">
        <v>15635</v>
      </c>
      <c r="D509" s="9">
        <f t="shared" ca="1" si="8"/>
        <v>46675</v>
      </c>
      <c r="E509" s="11">
        <v>499.039787165218</v>
      </c>
    </row>
    <row r="510" spans="1:5" ht="15" customHeight="1" thickBot="1" x14ac:dyDescent="0.3">
      <c r="A510" s="4" t="s">
        <v>9473</v>
      </c>
      <c r="B510" s="1" t="s">
        <v>9474</v>
      </c>
      <c r="C510" s="7" t="s">
        <v>19792</v>
      </c>
      <c r="D510" s="9">
        <f t="shared" ca="1" si="8"/>
        <v>46676</v>
      </c>
      <c r="E510" s="11">
        <v>500.039787165218</v>
      </c>
    </row>
    <row r="511" spans="1:5" ht="15" customHeight="1" thickBot="1" x14ac:dyDescent="0.3">
      <c r="A511" s="4" t="s">
        <v>2916</v>
      </c>
      <c r="B511" s="1" t="s">
        <v>2917</v>
      </c>
      <c r="C511" s="7" t="s">
        <v>16516</v>
      </c>
      <c r="D511" s="9">
        <f t="shared" ca="1" si="8"/>
        <v>46677</v>
      </c>
      <c r="E511" s="11">
        <v>501.039787165218</v>
      </c>
    </row>
    <row r="512" spans="1:5" ht="15" customHeight="1" thickBot="1" x14ac:dyDescent="0.3">
      <c r="A512" s="4" t="s">
        <v>1366</v>
      </c>
      <c r="B512" s="1" t="s">
        <v>1367</v>
      </c>
      <c r="C512" s="7" t="s">
        <v>15736</v>
      </c>
      <c r="D512" s="9">
        <f t="shared" ca="1" si="8"/>
        <v>46678</v>
      </c>
      <c r="E512" s="11">
        <v>502.039787165218</v>
      </c>
    </row>
    <row r="513" spans="1:5" ht="15" customHeight="1" thickBot="1" x14ac:dyDescent="0.3">
      <c r="A513" s="4" t="s">
        <v>9745</v>
      </c>
      <c r="B513" s="1" t="s">
        <v>9746</v>
      </c>
      <c r="C513" s="7" t="s">
        <v>19897</v>
      </c>
      <c r="D513" s="9">
        <f t="shared" ca="1" si="8"/>
        <v>46679</v>
      </c>
      <c r="E513" s="11">
        <v>503.039787165218</v>
      </c>
    </row>
    <row r="514" spans="1:5" ht="15" customHeight="1" thickBot="1" x14ac:dyDescent="0.3">
      <c r="A514" s="4" t="s">
        <v>491</v>
      </c>
      <c r="B514" s="1" t="s">
        <v>492</v>
      </c>
      <c r="C514" s="7" t="s">
        <v>17682</v>
      </c>
      <c r="D514" s="9">
        <f t="shared" ca="1" si="8"/>
        <v>46680</v>
      </c>
      <c r="E514" s="11">
        <v>504.039787165218</v>
      </c>
    </row>
    <row r="515" spans="1:5" ht="15" customHeight="1" thickBot="1" x14ac:dyDescent="0.3">
      <c r="A515" s="4" t="s">
        <v>2293</v>
      </c>
      <c r="B515" s="1" t="s">
        <v>2294</v>
      </c>
      <c r="C515" s="7" t="s">
        <v>16201</v>
      </c>
      <c r="D515" s="9">
        <f t="shared" ca="1" si="8"/>
        <v>46681</v>
      </c>
      <c r="E515" s="11">
        <v>505.039787165218</v>
      </c>
    </row>
    <row r="516" spans="1:5" ht="15" customHeight="1" thickBot="1" x14ac:dyDescent="0.3">
      <c r="A516" s="4" t="s">
        <v>9295</v>
      </c>
      <c r="B516" s="1" t="s">
        <v>9296</v>
      </c>
      <c r="C516" s="7" t="s">
        <v>19725</v>
      </c>
      <c r="D516" s="9">
        <f t="shared" ca="1" si="8"/>
        <v>46682</v>
      </c>
      <c r="E516" s="11">
        <v>506.039787165218</v>
      </c>
    </row>
    <row r="517" spans="1:5" ht="15" customHeight="1" thickBot="1" x14ac:dyDescent="0.3">
      <c r="A517" s="4" t="s">
        <v>1039</v>
      </c>
      <c r="B517" s="1" t="s">
        <v>1040</v>
      </c>
      <c r="C517" s="7" t="s">
        <v>15579</v>
      </c>
      <c r="D517" s="9">
        <f t="shared" ca="1" si="8"/>
        <v>46683</v>
      </c>
      <c r="E517" s="11">
        <v>507.039787165218</v>
      </c>
    </row>
    <row r="518" spans="1:5" ht="15" customHeight="1" thickBot="1" x14ac:dyDescent="0.3">
      <c r="A518" s="4" t="s">
        <v>8174</v>
      </c>
      <c r="B518" s="1" t="s">
        <v>8175</v>
      </c>
      <c r="C518" s="7" t="s">
        <v>19344</v>
      </c>
      <c r="D518" s="9">
        <f t="shared" ca="1" si="8"/>
        <v>46684</v>
      </c>
      <c r="E518" s="11">
        <v>508.039787165218</v>
      </c>
    </row>
    <row r="519" spans="1:5" ht="15" customHeight="1" thickBot="1" x14ac:dyDescent="0.3">
      <c r="A519" s="4" t="s">
        <v>7524</v>
      </c>
      <c r="B519" s="1" t="s">
        <v>7525</v>
      </c>
      <c r="C519" s="7" t="s">
        <v>19075</v>
      </c>
      <c r="D519" s="9">
        <f t="shared" ca="1" si="8"/>
        <v>46685</v>
      </c>
      <c r="E519" s="11">
        <v>509.039787165218</v>
      </c>
    </row>
    <row r="520" spans="1:5" ht="15" customHeight="1" thickBot="1" x14ac:dyDescent="0.3">
      <c r="A520" s="4" t="s">
        <v>5349</v>
      </c>
      <c r="B520" s="1" t="s">
        <v>5350</v>
      </c>
      <c r="C520" s="7" t="s">
        <v>18326</v>
      </c>
      <c r="D520" s="9">
        <f t="shared" ca="1" si="8"/>
        <v>46686</v>
      </c>
      <c r="E520" s="11">
        <v>510.039787165218</v>
      </c>
    </row>
    <row r="521" spans="1:5" ht="15" customHeight="1" thickBot="1" x14ac:dyDescent="0.3">
      <c r="A521" s="4" t="s">
        <v>5102</v>
      </c>
      <c r="B521" s="1" t="s">
        <v>5103</v>
      </c>
      <c r="C521" s="7" t="s">
        <v>18204</v>
      </c>
      <c r="D521" s="9">
        <f t="shared" ca="1" si="8"/>
        <v>46687</v>
      </c>
      <c r="E521" s="11">
        <v>511.039787165218</v>
      </c>
    </row>
    <row r="522" spans="1:5" ht="15" customHeight="1" thickBot="1" x14ac:dyDescent="0.3">
      <c r="A522" s="4" t="s">
        <v>2849</v>
      </c>
      <c r="B522" s="1" t="s">
        <v>2850</v>
      </c>
      <c r="C522" s="7" t="s">
        <v>16482</v>
      </c>
      <c r="D522" s="9">
        <f t="shared" ca="1" si="8"/>
        <v>46688</v>
      </c>
      <c r="E522" s="11">
        <v>512.03978716521794</v>
      </c>
    </row>
    <row r="523" spans="1:5" ht="15" customHeight="1" thickBot="1" x14ac:dyDescent="0.3">
      <c r="A523" s="4" t="s">
        <v>9197</v>
      </c>
      <c r="B523" s="1" t="s">
        <v>9198</v>
      </c>
      <c r="C523" s="7" t="s">
        <v>19687</v>
      </c>
      <c r="D523" s="9">
        <f t="shared" ref="D523:D586" ca="1" si="9">D522+1</f>
        <v>46689</v>
      </c>
      <c r="E523" s="11">
        <v>513.03978716521794</v>
      </c>
    </row>
    <row r="524" spans="1:5" ht="15" customHeight="1" thickBot="1" x14ac:dyDescent="0.3">
      <c r="A524" s="4" t="s">
        <v>2341</v>
      </c>
      <c r="B524" s="1" t="s">
        <v>2342</v>
      </c>
      <c r="C524" s="7" t="s">
        <v>16225</v>
      </c>
      <c r="D524" s="9">
        <f t="shared" ca="1" si="9"/>
        <v>46690</v>
      </c>
      <c r="E524" s="11">
        <v>514.03978716521794</v>
      </c>
    </row>
    <row r="525" spans="1:5" ht="15" customHeight="1" thickBot="1" x14ac:dyDescent="0.3">
      <c r="A525" s="4" t="s">
        <v>3371</v>
      </c>
      <c r="B525" s="1" t="s">
        <v>3372</v>
      </c>
      <c r="C525" s="7" t="s">
        <v>16749</v>
      </c>
      <c r="D525" s="9">
        <f t="shared" ca="1" si="9"/>
        <v>46691</v>
      </c>
      <c r="E525" s="11">
        <v>515.03978716521794</v>
      </c>
    </row>
    <row r="526" spans="1:5" ht="15" customHeight="1" thickBot="1" x14ac:dyDescent="0.3">
      <c r="A526" s="4" t="s">
        <v>4884</v>
      </c>
      <c r="B526" s="1" t="s">
        <v>4885</v>
      </c>
      <c r="C526" s="7" t="s">
        <v>18106</v>
      </c>
      <c r="D526" s="9">
        <f t="shared" ca="1" si="9"/>
        <v>46692</v>
      </c>
      <c r="E526" s="11">
        <v>516.03978716521794</v>
      </c>
    </row>
    <row r="527" spans="1:5" ht="15" customHeight="1" thickBot="1" x14ac:dyDescent="0.3">
      <c r="A527" s="4" t="s">
        <v>9369</v>
      </c>
      <c r="B527" s="1" t="s">
        <v>9370</v>
      </c>
      <c r="C527" s="7" t="s">
        <v>19754</v>
      </c>
      <c r="D527" s="9">
        <f t="shared" ca="1" si="9"/>
        <v>46693</v>
      </c>
      <c r="E527" s="11">
        <v>517.03978716521794</v>
      </c>
    </row>
    <row r="528" spans="1:5" ht="15" customHeight="1" thickBot="1" x14ac:dyDescent="0.3">
      <c r="A528" s="4" t="s">
        <v>7044</v>
      </c>
      <c r="B528" s="1" t="s">
        <v>7045</v>
      </c>
      <c r="C528" s="7" t="s">
        <v>18848</v>
      </c>
      <c r="D528" s="9">
        <f t="shared" ca="1" si="9"/>
        <v>46694</v>
      </c>
      <c r="E528" s="11">
        <v>518.03978716521794</v>
      </c>
    </row>
    <row r="529" spans="1:5" ht="15" customHeight="1" thickBot="1" x14ac:dyDescent="0.3">
      <c r="A529" s="4" t="s">
        <v>6118</v>
      </c>
      <c r="B529" s="1" t="s">
        <v>6119</v>
      </c>
      <c r="C529" s="7" t="s">
        <v>17221</v>
      </c>
      <c r="D529" s="9">
        <f t="shared" ca="1" si="9"/>
        <v>46695</v>
      </c>
      <c r="E529" s="11">
        <v>519.03978716521794</v>
      </c>
    </row>
    <row r="530" spans="1:5" ht="15" customHeight="1" thickBot="1" x14ac:dyDescent="0.3">
      <c r="A530" s="4" t="s">
        <v>9667</v>
      </c>
      <c r="B530" s="1" t="s">
        <v>9668</v>
      </c>
      <c r="C530" s="7" t="s">
        <v>17612</v>
      </c>
      <c r="D530" s="9">
        <f t="shared" ca="1" si="9"/>
        <v>46696</v>
      </c>
      <c r="E530" s="11">
        <v>520.03978716521794</v>
      </c>
    </row>
    <row r="531" spans="1:5" ht="15" customHeight="1" thickBot="1" x14ac:dyDescent="0.3">
      <c r="A531" s="4" t="s">
        <v>9397</v>
      </c>
      <c r="B531" s="1" t="s">
        <v>9398</v>
      </c>
      <c r="C531" s="7" t="s">
        <v>19764</v>
      </c>
      <c r="D531" s="9">
        <f t="shared" ca="1" si="9"/>
        <v>46697</v>
      </c>
      <c r="E531" s="11">
        <v>521.03978716521794</v>
      </c>
    </row>
    <row r="532" spans="1:5" ht="15" customHeight="1" thickBot="1" x14ac:dyDescent="0.3">
      <c r="A532" s="4" t="s">
        <v>3195</v>
      </c>
      <c r="B532" s="1" t="s">
        <v>3196</v>
      </c>
      <c r="C532" s="7" t="s">
        <v>15160</v>
      </c>
      <c r="D532" s="9">
        <f t="shared" ca="1" si="9"/>
        <v>46698</v>
      </c>
      <c r="E532" s="11">
        <v>522.03978716521794</v>
      </c>
    </row>
    <row r="533" spans="1:5" ht="15" customHeight="1" thickBot="1" x14ac:dyDescent="0.3">
      <c r="A533" s="4" t="s">
        <v>5920</v>
      </c>
      <c r="B533" s="1" t="s">
        <v>5921</v>
      </c>
      <c r="C533" s="7" t="s">
        <v>18603</v>
      </c>
      <c r="D533" s="9">
        <f t="shared" ca="1" si="9"/>
        <v>46699</v>
      </c>
      <c r="E533" s="11">
        <v>523.03978716521794</v>
      </c>
    </row>
    <row r="534" spans="1:5" ht="15" customHeight="1" thickBot="1" x14ac:dyDescent="0.3">
      <c r="A534" s="4" t="s">
        <v>2787</v>
      </c>
      <c r="B534" s="1" t="s">
        <v>2788</v>
      </c>
      <c r="C534" s="7" t="s">
        <v>16453</v>
      </c>
      <c r="D534" s="9">
        <f t="shared" ca="1" si="9"/>
        <v>46700</v>
      </c>
      <c r="E534" s="11">
        <v>524.03978716521794</v>
      </c>
    </row>
    <row r="535" spans="1:5" ht="15" customHeight="1" thickBot="1" x14ac:dyDescent="0.3">
      <c r="A535" s="4" t="s">
        <v>7026</v>
      </c>
      <c r="B535" s="1" t="s">
        <v>7027</v>
      </c>
      <c r="C535" s="7" t="s">
        <v>15034</v>
      </c>
      <c r="D535" s="9">
        <f t="shared" ca="1" si="9"/>
        <v>46701</v>
      </c>
      <c r="E535" s="11">
        <v>525.03978716521794</v>
      </c>
    </row>
    <row r="536" spans="1:5" ht="15" customHeight="1" thickBot="1" x14ac:dyDescent="0.3">
      <c r="A536" s="4" t="s">
        <v>8170</v>
      </c>
      <c r="B536" s="1" t="s">
        <v>8171</v>
      </c>
      <c r="C536" s="7" t="s">
        <v>19342</v>
      </c>
      <c r="D536" s="9">
        <f t="shared" ca="1" si="9"/>
        <v>46702</v>
      </c>
      <c r="E536" s="11">
        <v>526.03978716521794</v>
      </c>
    </row>
    <row r="537" spans="1:5" ht="15" customHeight="1" thickBot="1" x14ac:dyDescent="0.3">
      <c r="A537" s="4" t="s">
        <v>5002</v>
      </c>
      <c r="B537" s="1" t="s">
        <v>5003</v>
      </c>
      <c r="C537" s="7" t="s">
        <v>18158</v>
      </c>
      <c r="D537" s="9">
        <f t="shared" ca="1" si="9"/>
        <v>46703</v>
      </c>
      <c r="E537" s="11">
        <v>527.03978716521794</v>
      </c>
    </row>
    <row r="538" spans="1:5" ht="15" customHeight="1" thickBot="1" x14ac:dyDescent="0.3">
      <c r="A538" s="4" t="s">
        <v>7109</v>
      </c>
      <c r="B538" s="1" t="s">
        <v>7110</v>
      </c>
      <c r="C538" s="7" t="s">
        <v>18880</v>
      </c>
      <c r="D538" s="9">
        <f t="shared" ca="1" si="9"/>
        <v>46704</v>
      </c>
      <c r="E538" s="11">
        <v>528.03978716521794</v>
      </c>
    </row>
    <row r="539" spans="1:5" ht="15" customHeight="1" thickBot="1" x14ac:dyDescent="0.3">
      <c r="A539" s="4" t="s">
        <v>4517</v>
      </c>
      <c r="B539" s="1" t="s">
        <v>4518</v>
      </c>
      <c r="C539" s="7" t="s">
        <v>17927</v>
      </c>
      <c r="D539" s="9">
        <f t="shared" ca="1" si="9"/>
        <v>46705</v>
      </c>
      <c r="E539" s="11">
        <v>529.03978716521794</v>
      </c>
    </row>
    <row r="540" spans="1:5" ht="15" customHeight="1" thickBot="1" x14ac:dyDescent="0.3">
      <c r="A540" s="4" t="s">
        <v>7558</v>
      </c>
      <c r="B540" s="1" t="s">
        <v>7559</v>
      </c>
      <c r="C540" s="7" t="s">
        <v>19091</v>
      </c>
      <c r="D540" s="9">
        <f t="shared" ca="1" si="9"/>
        <v>46706</v>
      </c>
      <c r="E540" s="11">
        <v>530.03978716521794</v>
      </c>
    </row>
    <row r="541" spans="1:5" ht="15" customHeight="1" thickBot="1" x14ac:dyDescent="0.3">
      <c r="A541" s="4" t="s">
        <v>7344</v>
      </c>
      <c r="B541" s="1" t="s">
        <v>7345</v>
      </c>
      <c r="C541" s="7" t="s">
        <v>18992</v>
      </c>
      <c r="D541" s="9">
        <f t="shared" ca="1" si="9"/>
        <v>46707</v>
      </c>
      <c r="E541" s="11">
        <v>531.03978716521794</v>
      </c>
    </row>
    <row r="542" spans="1:5" ht="15" customHeight="1" thickBot="1" x14ac:dyDescent="0.3">
      <c r="A542" s="4" t="s">
        <v>2453</v>
      </c>
      <c r="B542" s="1" t="s">
        <v>2454</v>
      </c>
      <c r="C542" s="7" t="s">
        <v>16281</v>
      </c>
      <c r="D542" s="9">
        <f t="shared" ca="1" si="9"/>
        <v>46708</v>
      </c>
      <c r="E542" s="11">
        <v>532.03978716521794</v>
      </c>
    </row>
    <row r="543" spans="1:5" ht="15" customHeight="1" thickBot="1" x14ac:dyDescent="0.3">
      <c r="A543" s="4" t="s">
        <v>493</v>
      </c>
      <c r="B543" s="1" t="s">
        <v>494</v>
      </c>
      <c r="C543" s="7" t="s">
        <v>17683</v>
      </c>
      <c r="D543" s="9">
        <f t="shared" ca="1" si="9"/>
        <v>46709</v>
      </c>
      <c r="E543" s="11">
        <v>533.03978716521794</v>
      </c>
    </row>
    <row r="544" spans="1:5" ht="15" customHeight="1" thickBot="1" x14ac:dyDescent="0.3">
      <c r="A544" s="4" t="s">
        <v>5631</v>
      </c>
      <c r="B544" s="1" t="s">
        <v>5632</v>
      </c>
      <c r="C544" s="7" t="s">
        <v>18462</v>
      </c>
      <c r="D544" s="9">
        <f t="shared" ca="1" si="9"/>
        <v>46710</v>
      </c>
      <c r="E544" s="11">
        <v>534.03978716521794</v>
      </c>
    </row>
    <row r="545" spans="1:5" ht="15" customHeight="1" thickBot="1" x14ac:dyDescent="0.3">
      <c r="A545" s="4" t="s">
        <v>2946</v>
      </c>
      <c r="B545" s="1" t="s">
        <v>2947</v>
      </c>
      <c r="C545" s="7" t="s">
        <v>16532</v>
      </c>
      <c r="D545" s="9">
        <f t="shared" ca="1" si="9"/>
        <v>46711</v>
      </c>
      <c r="E545" s="11">
        <v>535.03978716521794</v>
      </c>
    </row>
    <row r="546" spans="1:5" ht="15" customHeight="1" thickBot="1" x14ac:dyDescent="0.3">
      <c r="A546" s="4" t="s">
        <v>8609</v>
      </c>
      <c r="B546" s="1" t="s">
        <v>8610</v>
      </c>
      <c r="C546" s="7" t="s">
        <v>20068</v>
      </c>
      <c r="D546" s="9">
        <f t="shared" ca="1" si="9"/>
        <v>46712</v>
      </c>
      <c r="E546" s="11">
        <v>536.03978716521794</v>
      </c>
    </row>
    <row r="547" spans="1:5" ht="15" customHeight="1" thickBot="1" x14ac:dyDescent="0.3">
      <c r="A547" s="4" t="s">
        <v>5351</v>
      </c>
      <c r="B547" s="1" t="s">
        <v>5352</v>
      </c>
      <c r="C547" s="7" t="s">
        <v>18327</v>
      </c>
      <c r="D547" s="9">
        <f t="shared" ca="1" si="9"/>
        <v>46713</v>
      </c>
      <c r="E547" s="11">
        <v>537.03978716521794</v>
      </c>
    </row>
    <row r="548" spans="1:5" ht="15" customHeight="1" thickBot="1" x14ac:dyDescent="0.3">
      <c r="A548" s="4" t="s">
        <v>246</v>
      </c>
      <c r="B548" s="1" t="s">
        <v>247</v>
      </c>
      <c r="C548" s="7" t="s">
        <v>18393</v>
      </c>
      <c r="D548" s="9">
        <f t="shared" ca="1" si="9"/>
        <v>46714</v>
      </c>
      <c r="E548" s="11">
        <v>538.03978716521794</v>
      </c>
    </row>
    <row r="549" spans="1:5" ht="15" customHeight="1" thickBot="1" x14ac:dyDescent="0.3">
      <c r="A549" s="4" t="s">
        <v>9033</v>
      </c>
      <c r="B549" s="1" t="s">
        <v>9034</v>
      </c>
      <c r="C549" s="7" t="s">
        <v>19612</v>
      </c>
      <c r="D549" s="9">
        <f t="shared" ca="1" si="9"/>
        <v>46715</v>
      </c>
      <c r="E549" s="11">
        <v>539.03978716521794</v>
      </c>
    </row>
    <row r="550" spans="1:5" ht="15" customHeight="1" thickBot="1" x14ac:dyDescent="0.3">
      <c r="A550" s="4" t="s">
        <v>1542</v>
      </c>
      <c r="B550" s="1" t="s">
        <v>1543</v>
      </c>
      <c r="C550" s="7" t="s">
        <v>15826</v>
      </c>
      <c r="D550" s="9">
        <f t="shared" ca="1" si="9"/>
        <v>46716</v>
      </c>
      <c r="E550" s="11">
        <v>540.03978716521794</v>
      </c>
    </row>
    <row r="551" spans="1:5" ht="15" customHeight="1" thickBot="1" x14ac:dyDescent="0.3">
      <c r="A551" s="4" t="s">
        <v>6920</v>
      </c>
      <c r="B551" s="1" t="s">
        <v>6921</v>
      </c>
      <c r="C551" s="7" t="s">
        <v>18797</v>
      </c>
      <c r="D551" s="9">
        <f t="shared" ca="1" si="9"/>
        <v>46717</v>
      </c>
      <c r="E551" s="11">
        <v>541.03978716521794</v>
      </c>
    </row>
    <row r="552" spans="1:5" ht="15" customHeight="1" thickBot="1" x14ac:dyDescent="0.3">
      <c r="A552" s="4" t="s">
        <v>8991</v>
      </c>
      <c r="B552" s="1" t="s">
        <v>8992</v>
      </c>
      <c r="C552" s="7" t="s">
        <v>19595</v>
      </c>
      <c r="D552" s="9">
        <f t="shared" ca="1" si="9"/>
        <v>46718</v>
      </c>
      <c r="E552" s="11">
        <v>542.03978716521794</v>
      </c>
    </row>
    <row r="553" spans="1:5" ht="15" customHeight="1" thickBot="1" x14ac:dyDescent="0.3">
      <c r="A553" s="4" t="s">
        <v>9141</v>
      </c>
      <c r="B553" s="1" t="s">
        <v>9142</v>
      </c>
      <c r="C553" s="7" t="s">
        <v>19660</v>
      </c>
      <c r="D553" s="9">
        <f t="shared" ca="1" si="9"/>
        <v>46719</v>
      </c>
      <c r="E553" s="11">
        <v>543.03978716521794</v>
      </c>
    </row>
    <row r="554" spans="1:5" ht="15" customHeight="1" thickBot="1" x14ac:dyDescent="0.3">
      <c r="A554" s="4" t="s">
        <v>9415</v>
      </c>
      <c r="B554" s="1" t="s">
        <v>9416</v>
      </c>
      <c r="C554" s="7" t="s">
        <v>17592</v>
      </c>
      <c r="D554" s="9">
        <f t="shared" ca="1" si="9"/>
        <v>46720</v>
      </c>
      <c r="E554" s="11">
        <v>544.03978716521794</v>
      </c>
    </row>
    <row r="555" spans="1:5" ht="15" customHeight="1" thickBot="1" x14ac:dyDescent="0.3">
      <c r="A555" s="4" t="s">
        <v>7320</v>
      </c>
      <c r="B555" s="1" t="s">
        <v>7321</v>
      </c>
      <c r="C555" s="7" t="s">
        <v>18982</v>
      </c>
      <c r="D555" s="9">
        <f t="shared" ca="1" si="9"/>
        <v>46721</v>
      </c>
      <c r="E555" s="11">
        <v>545.03978716521794</v>
      </c>
    </row>
    <row r="556" spans="1:5" ht="15" customHeight="1" thickBot="1" x14ac:dyDescent="0.3">
      <c r="A556" s="4" t="s">
        <v>6219</v>
      </c>
      <c r="B556" s="1" t="s">
        <v>6220</v>
      </c>
      <c r="C556" s="7" t="s">
        <v>17267</v>
      </c>
      <c r="D556" s="9">
        <f t="shared" ca="1" si="9"/>
        <v>46722</v>
      </c>
      <c r="E556" s="11">
        <v>546.03978716521794</v>
      </c>
    </row>
    <row r="557" spans="1:5" ht="15" customHeight="1" thickBot="1" x14ac:dyDescent="0.3">
      <c r="A557" s="4" t="s">
        <v>4183</v>
      </c>
      <c r="B557" s="1" t="s">
        <v>4184</v>
      </c>
      <c r="C557" s="7" t="s">
        <v>17147</v>
      </c>
      <c r="D557" s="9">
        <f t="shared" ca="1" si="9"/>
        <v>46723</v>
      </c>
      <c r="E557" s="11">
        <v>547.03978716521794</v>
      </c>
    </row>
    <row r="558" spans="1:5" ht="15" customHeight="1" thickBot="1" x14ac:dyDescent="0.3">
      <c r="A558" s="4" t="s">
        <v>9914</v>
      </c>
      <c r="B558" s="1" t="s">
        <v>9915</v>
      </c>
      <c r="C558" s="7" t="s">
        <v>18649</v>
      </c>
      <c r="D558" s="9">
        <f t="shared" ca="1" si="9"/>
        <v>46724</v>
      </c>
      <c r="E558" s="11">
        <v>548.03978716521794</v>
      </c>
    </row>
    <row r="559" spans="1:5" ht="15" customHeight="1" thickBot="1" x14ac:dyDescent="0.3">
      <c r="A559" s="4" t="s">
        <v>1005</v>
      </c>
      <c r="B559" s="1" t="s">
        <v>1006</v>
      </c>
      <c r="C559" s="7" t="s">
        <v>15562</v>
      </c>
      <c r="D559" s="9">
        <f t="shared" ca="1" si="9"/>
        <v>46725</v>
      </c>
      <c r="E559" s="11">
        <v>549.03978716521794</v>
      </c>
    </row>
    <row r="560" spans="1:5" ht="15" customHeight="1" thickBot="1" x14ac:dyDescent="0.3">
      <c r="A560" s="4" t="s">
        <v>9199</v>
      </c>
      <c r="B560" s="1" t="s">
        <v>9200</v>
      </c>
      <c r="C560" s="7" t="s">
        <v>19688</v>
      </c>
      <c r="D560" s="9">
        <f t="shared" ca="1" si="9"/>
        <v>46726</v>
      </c>
      <c r="E560" s="11">
        <v>550.03978716521794</v>
      </c>
    </row>
    <row r="561" spans="1:5" ht="15" customHeight="1" thickBot="1" x14ac:dyDescent="0.3">
      <c r="A561" s="4" t="s">
        <v>1416</v>
      </c>
      <c r="B561" s="1" t="s">
        <v>1417</v>
      </c>
      <c r="C561" s="7" t="s">
        <v>15761</v>
      </c>
      <c r="D561" s="9">
        <f t="shared" ca="1" si="9"/>
        <v>46727</v>
      </c>
      <c r="E561" s="11">
        <v>551.03978716521794</v>
      </c>
    </row>
    <row r="562" spans="1:5" ht="15" customHeight="1" thickBot="1" x14ac:dyDescent="0.3">
      <c r="A562" s="4" t="s">
        <v>6970</v>
      </c>
      <c r="B562" s="1" t="s">
        <v>6971</v>
      </c>
      <c r="C562" s="7" t="s">
        <v>18819</v>
      </c>
      <c r="D562" s="9">
        <f t="shared" ca="1" si="9"/>
        <v>46728</v>
      </c>
      <c r="E562" s="11">
        <v>552.03978716521794</v>
      </c>
    </row>
    <row r="563" spans="1:5" ht="15" customHeight="1" thickBot="1" x14ac:dyDescent="0.3">
      <c r="A563" s="4" t="s">
        <v>1838</v>
      </c>
      <c r="B563" s="1" t="s">
        <v>1839</v>
      </c>
      <c r="C563" s="7" t="s">
        <v>15975</v>
      </c>
      <c r="D563" s="9">
        <f t="shared" ca="1" si="9"/>
        <v>46729</v>
      </c>
      <c r="E563" s="11">
        <v>553.03978716521794</v>
      </c>
    </row>
    <row r="564" spans="1:5" ht="15" customHeight="1" thickBot="1" x14ac:dyDescent="0.3">
      <c r="A564" s="4" t="s">
        <v>5098</v>
      </c>
      <c r="B564" s="1" t="s">
        <v>5099</v>
      </c>
      <c r="C564" s="7" t="s">
        <v>18202</v>
      </c>
      <c r="D564" s="9">
        <f t="shared" ca="1" si="9"/>
        <v>46730</v>
      </c>
      <c r="E564" s="11">
        <v>554.03978716521794</v>
      </c>
    </row>
    <row r="565" spans="1:5" ht="15" customHeight="1" thickBot="1" x14ac:dyDescent="0.3">
      <c r="A565" s="4" t="s">
        <v>9409</v>
      </c>
      <c r="B565" s="1" t="s">
        <v>9410</v>
      </c>
      <c r="C565" s="7" t="s">
        <v>19769</v>
      </c>
      <c r="D565" s="9">
        <f t="shared" ca="1" si="9"/>
        <v>46731</v>
      </c>
      <c r="E565" s="11">
        <v>555.03978716521794</v>
      </c>
    </row>
    <row r="566" spans="1:5" ht="15" customHeight="1" thickBot="1" x14ac:dyDescent="0.3">
      <c r="A566" s="4" t="s">
        <v>5164</v>
      </c>
      <c r="B566" s="1" t="s">
        <v>5165</v>
      </c>
      <c r="C566" s="7" t="s">
        <v>15132</v>
      </c>
      <c r="D566" s="9">
        <f t="shared" ca="1" si="9"/>
        <v>46732</v>
      </c>
      <c r="E566" s="11">
        <v>556.03978716521794</v>
      </c>
    </row>
    <row r="567" spans="1:5" ht="15" customHeight="1" thickBot="1" x14ac:dyDescent="0.3">
      <c r="A567" s="4" t="s">
        <v>5012</v>
      </c>
      <c r="B567" s="1" t="s">
        <v>5013</v>
      </c>
      <c r="C567" s="7" t="s">
        <v>18162</v>
      </c>
      <c r="D567" s="9">
        <f t="shared" ca="1" si="9"/>
        <v>46733</v>
      </c>
      <c r="E567" s="11">
        <v>557.03978716521794</v>
      </c>
    </row>
    <row r="568" spans="1:5" ht="15" customHeight="1" thickBot="1" x14ac:dyDescent="0.3">
      <c r="A568" s="4" t="s">
        <v>6096</v>
      </c>
      <c r="B568" s="1" t="s">
        <v>6097</v>
      </c>
      <c r="C568" s="7" t="s">
        <v>17211</v>
      </c>
      <c r="D568" s="9">
        <f t="shared" ca="1" si="9"/>
        <v>46734</v>
      </c>
      <c r="E568" s="11">
        <v>558.03978716521794</v>
      </c>
    </row>
    <row r="569" spans="1:5" ht="15" customHeight="1" thickBot="1" x14ac:dyDescent="0.3">
      <c r="A569" s="4" t="s">
        <v>8666</v>
      </c>
      <c r="B569" s="1" t="s">
        <v>8667</v>
      </c>
      <c r="C569" s="7" t="s">
        <v>19469</v>
      </c>
      <c r="D569" s="9">
        <f t="shared" ca="1" si="9"/>
        <v>46735</v>
      </c>
      <c r="E569" s="11">
        <v>559.03978716521794</v>
      </c>
    </row>
    <row r="570" spans="1:5" ht="15" customHeight="1" thickBot="1" x14ac:dyDescent="0.3">
      <c r="A570" s="4" t="s">
        <v>9333</v>
      </c>
      <c r="B570" s="1" t="s">
        <v>9334</v>
      </c>
      <c r="C570" s="7" t="s">
        <v>17588</v>
      </c>
      <c r="D570" s="9">
        <f t="shared" ca="1" si="9"/>
        <v>46736</v>
      </c>
      <c r="E570" s="11">
        <v>560.03978716521794</v>
      </c>
    </row>
    <row r="571" spans="1:5" ht="15" customHeight="1" thickBot="1" x14ac:dyDescent="0.3">
      <c r="A571" s="4" t="s">
        <v>9649</v>
      </c>
      <c r="B571" s="1" t="s">
        <v>9650</v>
      </c>
      <c r="C571" s="7" t="s">
        <v>19865</v>
      </c>
      <c r="D571" s="9">
        <f t="shared" ca="1" si="9"/>
        <v>46737</v>
      </c>
      <c r="E571" s="11">
        <v>561.03978716521794</v>
      </c>
    </row>
    <row r="572" spans="1:5" ht="15" customHeight="1" thickBot="1" x14ac:dyDescent="0.3">
      <c r="A572" s="4" t="s">
        <v>3357</v>
      </c>
      <c r="B572" s="1" t="s">
        <v>3358</v>
      </c>
      <c r="C572" s="7" t="s">
        <v>16742</v>
      </c>
      <c r="D572" s="9">
        <f t="shared" ca="1" si="9"/>
        <v>46738</v>
      </c>
      <c r="E572" s="11">
        <v>562.03978716521794</v>
      </c>
    </row>
    <row r="573" spans="1:5" ht="15" customHeight="1" thickBot="1" x14ac:dyDescent="0.3">
      <c r="A573" s="4" t="s">
        <v>9896</v>
      </c>
      <c r="B573" s="1" t="s">
        <v>9897</v>
      </c>
      <c r="C573" s="7" t="s">
        <v>19952</v>
      </c>
      <c r="D573" s="9">
        <f t="shared" ca="1" si="9"/>
        <v>46739</v>
      </c>
      <c r="E573" s="11">
        <v>563.03978716521794</v>
      </c>
    </row>
    <row r="574" spans="1:5" ht="15" customHeight="1" thickBot="1" x14ac:dyDescent="0.3">
      <c r="A574" s="4" t="s">
        <v>3646</v>
      </c>
      <c r="B574" s="1" t="s">
        <v>3647</v>
      </c>
      <c r="C574" s="7" t="s">
        <v>16884</v>
      </c>
      <c r="D574" s="9">
        <f t="shared" ca="1" si="9"/>
        <v>46740</v>
      </c>
      <c r="E574" s="11">
        <v>564.03978716521794</v>
      </c>
    </row>
    <row r="575" spans="1:5" ht="15" customHeight="1" thickBot="1" x14ac:dyDescent="0.3">
      <c r="A575" s="4" t="s">
        <v>7704</v>
      </c>
      <c r="B575" s="1" t="s">
        <v>7705</v>
      </c>
      <c r="C575" s="7" t="s">
        <v>15225</v>
      </c>
      <c r="D575" s="9">
        <f t="shared" ca="1" si="9"/>
        <v>46741</v>
      </c>
      <c r="E575" s="11">
        <v>565.03978716521794</v>
      </c>
    </row>
    <row r="576" spans="1:5" ht="15" customHeight="1" thickBot="1" x14ac:dyDescent="0.3">
      <c r="A576" s="4" t="s">
        <v>5359</v>
      </c>
      <c r="B576" s="1" t="s">
        <v>5360</v>
      </c>
      <c r="C576" s="7" t="s">
        <v>18331</v>
      </c>
      <c r="D576" s="9">
        <f t="shared" ca="1" si="9"/>
        <v>46742</v>
      </c>
      <c r="E576" s="11">
        <v>566.03978716521794</v>
      </c>
    </row>
    <row r="577" spans="1:5" ht="15" customHeight="1" thickBot="1" x14ac:dyDescent="0.3">
      <c r="A577" s="4" t="s">
        <v>486</v>
      </c>
      <c r="B577" s="1" t="s">
        <v>487</v>
      </c>
      <c r="C577" s="7" t="s">
        <v>17677</v>
      </c>
      <c r="D577" s="9">
        <f t="shared" ca="1" si="9"/>
        <v>46743</v>
      </c>
      <c r="E577" s="11">
        <v>567.03978716521794</v>
      </c>
    </row>
    <row r="578" spans="1:5" ht="15" customHeight="1" thickBot="1" x14ac:dyDescent="0.3">
      <c r="A578" s="4" t="s">
        <v>7978</v>
      </c>
      <c r="B578" s="1" t="s">
        <v>7979</v>
      </c>
      <c r="C578" s="7" t="s">
        <v>19269</v>
      </c>
      <c r="D578" s="9">
        <f t="shared" ca="1" si="9"/>
        <v>46744</v>
      </c>
      <c r="E578" s="11">
        <v>568.03978716521794</v>
      </c>
    </row>
    <row r="579" spans="1:5" ht="15" customHeight="1" thickBot="1" x14ac:dyDescent="0.3">
      <c r="A579" s="4" t="s">
        <v>7888</v>
      </c>
      <c r="B579" s="1" t="s">
        <v>7889</v>
      </c>
      <c r="C579" s="7" t="s">
        <v>15227</v>
      </c>
      <c r="D579" s="9">
        <f t="shared" ca="1" si="9"/>
        <v>46745</v>
      </c>
      <c r="E579" s="11">
        <v>569.03978716521794</v>
      </c>
    </row>
    <row r="580" spans="1:5" ht="15" customHeight="1" thickBot="1" x14ac:dyDescent="0.3">
      <c r="A580" s="4" t="s">
        <v>5607</v>
      </c>
      <c r="B580" s="1" t="s">
        <v>5608</v>
      </c>
      <c r="C580" s="7" t="s">
        <v>18450</v>
      </c>
      <c r="D580" s="9">
        <f t="shared" ca="1" si="9"/>
        <v>46746</v>
      </c>
      <c r="E580" s="11">
        <v>570.03978716521794</v>
      </c>
    </row>
    <row r="581" spans="1:5" ht="15" customHeight="1" thickBot="1" x14ac:dyDescent="0.3">
      <c r="A581" s="4" t="s">
        <v>3078</v>
      </c>
      <c r="B581" s="1" t="s">
        <v>3079</v>
      </c>
      <c r="C581" s="7" t="s">
        <v>16602</v>
      </c>
      <c r="D581" s="9">
        <f t="shared" ca="1" si="9"/>
        <v>46747</v>
      </c>
      <c r="E581" s="11">
        <v>571.03978716521794</v>
      </c>
    </row>
    <row r="582" spans="1:5" ht="15" customHeight="1" thickBot="1" x14ac:dyDescent="0.3">
      <c r="A582" s="4" t="s">
        <v>6332</v>
      </c>
      <c r="B582" s="1" t="s">
        <v>6333</v>
      </c>
      <c r="C582" s="7" t="s">
        <v>17320</v>
      </c>
      <c r="D582" s="9">
        <f t="shared" ca="1" si="9"/>
        <v>46748</v>
      </c>
      <c r="E582" s="11">
        <v>572.03978716521794</v>
      </c>
    </row>
    <row r="583" spans="1:5" ht="15" customHeight="1" thickBot="1" x14ac:dyDescent="0.3">
      <c r="A583" s="4" t="s">
        <v>8672</v>
      </c>
      <c r="B583" s="1" t="s">
        <v>8673</v>
      </c>
      <c r="C583" s="7" t="s">
        <v>19472</v>
      </c>
      <c r="D583" s="9">
        <f t="shared" ca="1" si="9"/>
        <v>46749</v>
      </c>
      <c r="E583" s="11">
        <v>573.03978716521794</v>
      </c>
    </row>
    <row r="584" spans="1:5" ht="15" customHeight="1" thickBot="1" x14ac:dyDescent="0.3">
      <c r="A584" s="4" t="s">
        <v>6594</v>
      </c>
      <c r="B584" s="1" t="s">
        <v>6595</v>
      </c>
      <c r="C584" s="7" t="s">
        <v>18660</v>
      </c>
      <c r="D584" s="9">
        <f t="shared" ca="1" si="9"/>
        <v>46750</v>
      </c>
      <c r="E584" s="11">
        <v>574.03978716521794</v>
      </c>
    </row>
    <row r="585" spans="1:5" ht="15" customHeight="1" thickBot="1" x14ac:dyDescent="0.3">
      <c r="A585" s="4" t="s">
        <v>6522</v>
      </c>
      <c r="B585" s="1" t="s">
        <v>6523</v>
      </c>
      <c r="C585" s="7" t="s">
        <v>17401</v>
      </c>
      <c r="D585" s="9">
        <f t="shared" ca="1" si="9"/>
        <v>46751</v>
      </c>
      <c r="E585" s="11">
        <v>575.03978716521794</v>
      </c>
    </row>
    <row r="586" spans="1:5" ht="15" customHeight="1" thickBot="1" x14ac:dyDescent="0.3">
      <c r="A586" s="4" t="s">
        <v>5254</v>
      </c>
      <c r="B586" s="1" t="s">
        <v>5255</v>
      </c>
      <c r="C586" s="7" t="s">
        <v>18279</v>
      </c>
      <c r="D586" s="9">
        <f t="shared" ca="1" si="9"/>
        <v>46752</v>
      </c>
      <c r="E586" s="11">
        <v>576.03978716521794</v>
      </c>
    </row>
    <row r="587" spans="1:5" ht="15" customHeight="1" thickBot="1" x14ac:dyDescent="0.3">
      <c r="A587" s="4" t="s">
        <v>3690</v>
      </c>
      <c r="B587" s="1" t="s">
        <v>3691</v>
      </c>
      <c r="C587" s="7" t="s">
        <v>16906</v>
      </c>
      <c r="D587" s="9">
        <f t="shared" ref="D587:D650" ca="1" si="10">D586+1</f>
        <v>46753</v>
      </c>
      <c r="E587" s="11">
        <v>577.03978716521794</v>
      </c>
    </row>
    <row r="588" spans="1:5" ht="15" customHeight="1" thickBot="1" x14ac:dyDescent="0.3">
      <c r="A588" s="4" t="s">
        <v>768</v>
      </c>
      <c r="B588" s="1" t="s">
        <v>769</v>
      </c>
      <c r="C588" s="7" t="s">
        <v>15441</v>
      </c>
      <c r="D588" s="9">
        <f t="shared" ca="1" si="10"/>
        <v>46754</v>
      </c>
      <c r="E588" s="11">
        <v>578.03978716521794</v>
      </c>
    </row>
    <row r="589" spans="1:5" ht="15" customHeight="1" thickBot="1" x14ac:dyDescent="0.3">
      <c r="A589" s="4" t="s">
        <v>6796</v>
      </c>
      <c r="B589" s="1" t="s">
        <v>6797</v>
      </c>
      <c r="C589" s="7" t="s">
        <v>18744</v>
      </c>
      <c r="D589" s="9">
        <f t="shared" ca="1" si="10"/>
        <v>46755</v>
      </c>
      <c r="E589" s="11">
        <v>579.03978716521794</v>
      </c>
    </row>
    <row r="590" spans="1:5" ht="15" customHeight="1" thickBot="1" x14ac:dyDescent="0.3">
      <c r="A590" s="4" t="s">
        <v>2719</v>
      </c>
      <c r="B590" s="1" t="s">
        <v>2720</v>
      </c>
      <c r="C590" s="7" t="s">
        <v>16420</v>
      </c>
      <c r="D590" s="9">
        <f t="shared" ca="1" si="10"/>
        <v>46756</v>
      </c>
      <c r="E590" s="11">
        <v>580.03978716521794</v>
      </c>
    </row>
    <row r="591" spans="1:5" ht="15" customHeight="1" thickBot="1" x14ac:dyDescent="0.3">
      <c r="A591" s="4" t="s">
        <v>5700</v>
      </c>
      <c r="B591" s="1" t="s">
        <v>5701</v>
      </c>
      <c r="C591" s="7" t="s">
        <v>18496</v>
      </c>
      <c r="D591" s="9">
        <f t="shared" ca="1" si="10"/>
        <v>46757</v>
      </c>
      <c r="E591" s="11">
        <v>581.03978716521794</v>
      </c>
    </row>
    <row r="592" spans="1:5" ht="15" customHeight="1" thickBot="1" x14ac:dyDescent="0.3">
      <c r="A592" s="4" t="s">
        <v>9481</v>
      </c>
      <c r="B592" s="1" t="s">
        <v>9482</v>
      </c>
      <c r="C592" s="7" t="s">
        <v>19796</v>
      </c>
      <c r="D592" s="9">
        <f t="shared" ca="1" si="10"/>
        <v>46758</v>
      </c>
      <c r="E592" s="11">
        <v>582.03978716521794</v>
      </c>
    </row>
    <row r="593" spans="1:5" ht="15" customHeight="1" thickBot="1" x14ac:dyDescent="0.3">
      <c r="A593" s="4" t="s">
        <v>9363</v>
      </c>
      <c r="B593" s="1" t="s">
        <v>9364</v>
      </c>
      <c r="C593" s="7" t="s">
        <v>19752</v>
      </c>
      <c r="D593" s="9">
        <f t="shared" ca="1" si="10"/>
        <v>46759</v>
      </c>
      <c r="E593" s="11">
        <v>583.03978716521794</v>
      </c>
    </row>
    <row r="594" spans="1:5" ht="15" customHeight="1" thickBot="1" x14ac:dyDescent="0.3">
      <c r="A594" s="4" t="s">
        <v>5365</v>
      </c>
      <c r="B594" s="1" t="s">
        <v>5366</v>
      </c>
      <c r="C594" s="7" t="s">
        <v>18334</v>
      </c>
      <c r="D594" s="9">
        <f t="shared" ca="1" si="10"/>
        <v>46760</v>
      </c>
      <c r="E594" s="11">
        <v>584.03978716521794</v>
      </c>
    </row>
    <row r="595" spans="1:5" ht="15" customHeight="1" thickBot="1" x14ac:dyDescent="0.3">
      <c r="A595" s="4" t="s">
        <v>4727</v>
      </c>
      <c r="B595" s="1" t="s">
        <v>4728</v>
      </c>
      <c r="C595" s="7" t="s">
        <v>18034</v>
      </c>
      <c r="D595" s="9">
        <f t="shared" ca="1" si="10"/>
        <v>46761</v>
      </c>
      <c r="E595" s="11">
        <v>585.03978716521794</v>
      </c>
    </row>
    <row r="596" spans="1:5" ht="15" customHeight="1" thickBot="1" x14ac:dyDescent="0.3">
      <c r="A596" s="4" t="s">
        <v>4711</v>
      </c>
      <c r="B596" s="1" t="s">
        <v>4712</v>
      </c>
      <c r="C596" s="7" t="s">
        <v>18025</v>
      </c>
      <c r="D596" s="9">
        <f t="shared" ca="1" si="10"/>
        <v>46762</v>
      </c>
      <c r="E596" s="11">
        <v>586.03978716521794</v>
      </c>
    </row>
    <row r="597" spans="1:5" ht="15" customHeight="1" thickBot="1" x14ac:dyDescent="0.3">
      <c r="A597" s="4" t="s">
        <v>7622</v>
      </c>
      <c r="B597" s="1" t="s">
        <v>7623</v>
      </c>
      <c r="C597" s="7" t="s">
        <v>19121</v>
      </c>
      <c r="D597" s="9">
        <f t="shared" ca="1" si="10"/>
        <v>46763</v>
      </c>
      <c r="E597" s="11">
        <v>587.03978716521794</v>
      </c>
    </row>
    <row r="598" spans="1:5" ht="15" customHeight="1" thickBot="1" x14ac:dyDescent="0.3">
      <c r="A598" s="4" t="s">
        <v>9083</v>
      </c>
      <c r="B598" s="1" t="s">
        <v>9084</v>
      </c>
      <c r="C598" s="7" t="s">
        <v>19636</v>
      </c>
      <c r="D598" s="9">
        <f t="shared" ca="1" si="10"/>
        <v>46764</v>
      </c>
      <c r="E598" s="11">
        <v>588.03978716521794</v>
      </c>
    </row>
    <row r="599" spans="1:5" ht="15" customHeight="1" thickBot="1" x14ac:dyDescent="0.3">
      <c r="A599" s="4" t="s">
        <v>5648</v>
      </c>
      <c r="B599" s="1" t="s">
        <v>5649</v>
      </c>
      <c r="C599" s="7" t="s">
        <v>18471</v>
      </c>
      <c r="D599" s="9">
        <f t="shared" ca="1" si="10"/>
        <v>46765</v>
      </c>
      <c r="E599" s="11">
        <v>589.03978716521794</v>
      </c>
    </row>
    <row r="600" spans="1:5" ht="15" customHeight="1" thickBot="1" x14ac:dyDescent="0.3">
      <c r="A600" s="4" t="s">
        <v>5216</v>
      </c>
      <c r="B600" s="1" t="s">
        <v>5217</v>
      </c>
      <c r="C600" s="7" t="s">
        <v>18263</v>
      </c>
      <c r="D600" s="9">
        <f t="shared" ca="1" si="10"/>
        <v>46766</v>
      </c>
      <c r="E600" s="11">
        <v>590.03978716521794</v>
      </c>
    </row>
    <row r="601" spans="1:5" ht="15" customHeight="1" thickBot="1" x14ac:dyDescent="0.3">
      <c r="A601" s="4" t="s">
        <v>7782</v>
      </c>
      <c r="B601" s="1" t="s">
        <v>7783</v>
      </c>
      <c r="C601" s="7" t="s">
        <v>19187</v>
      </c>
      <c r="D601" s="9">
        <f t="shared" ca="1" si="10"/>
        <v>46767</v>
      </c>
      <c r="E601" s="11">
        <v>591.03978716521794</v>
      </c>
    </row>
    <row r="602" spans="1:5" ht="15" customHeight="1" thickBot="1" x14ac:dyDescent="0.3">
      <c r="A602" s="4" t="s">
        <v>6668</v>
      </c>
      <c r="B602" s="1" t="s">
        <v>6669</v>
      </c>
      <c r="C602" s="7" t="s">
        <v>18688</v>
      </c>
      <c r="D602" s="9">
        <f t="shared" ca="1" si="10"/>
        <v>46768</v>
      </c>
      <c r="E602" s="11">
        <v>592.03978716521794</v>
      </c>
    </row>
    <row r="603" spans="1:5" ht="15" customHeight="1" thickBot="1" x14ac:dyDescent="0.3">
      <c r="A603" s="4" t="s">
        <v>8662</v>
      </c>
      <c r="B603" s="1" t="s">
        <v>8663</v>
      </c>
      <c r="C603" s="7" t="s">
        <v>19467</v>
      </c>
      <c r="D603" s="9">
        <f t="shared" ca="1" si="10"/>
        <v>46769</v>
      </c>
      <c r="E603" s="11">
        <v>593.03978716521794</v>
      </c>
    </row>
    <row r="604" spans="1:5" ht="15" customHeight="1" thickBot="1" x14ac:dyDescent="0.3">
      <c r="A604" s="4" t="s">
        <v>4631</v>
      </c>
      <c r="B604" s="1" t="s">
        <v>4632</v>
      </c>
      <c r="C604" s="7" t="s">
        <v>17984</v>
      </c>
      <c r="D604" s="9">
        <f t="shared" ca="1" si="10"/>
        <v>46770</v>
      </c>
      <c r="E604" s="11">
        <v>594.03978716521794</v>
      </c>
    </row>
    <row r="605" spans="1:5" ht="15" customHeight="1" thickBot="1" x14ac:dyDescent="0.3">
      <c r="A605" s="4" t="s">
        <v>3084</v>
      </c>
      <c r="B605" s="1" t="s">
        <v>3085</v>
      </c>
      <c r="C605" s="7" t="s">
        <v>16606</v>
      </c>
      <c r="D605" s="9">
        <f t="shared" ca="1" si="10"/>
        <v>46771</v>
      </c>
      <c r="E605" s="11">
        <v>595.03978716521794</v>
      </c>
    </row>
    <row r="606" spans="1:5" ht="15" customHeight="1" thickBot="1" x14ac:dyDescent="0.3">
      <c r="A606" s="4" t="s">
        <v>8949</v>
      </c>
      <c r="B606" s="1" t="s">
        <v>8950</v>
      </c>
      <c r="C606" s="7" t="s">
        <v>17568</v>
      </c>
      <c r="D606" s="9">
        <f t="shared" ca="1" si="10"/>
        <v>46772</v>
      </c>
      <c r="E606" s="11">
        <v>596.03978716521794</v>
      </c>
    </row>
    <row r="607" spans="1:5" ht="15" customHeight="1" thickBot="1" x14ac:dyDescent="0.3">
      <c r="A607" s="4" t="s">
        <v>5232</v>
      </c>
      <c r="B607" s="1" t="s">
        <v>5233</v>
      </c>
      <c r="C607" s="7" t="s">
        <v>18270</v>
      </c>
      <c r="D607" s="9">
        <f t="shared" ca="1" si="10"/>
        <v>46773</v>
      </c>
      <c r="E607" s="11">
        <v>597.03978716521794</v>
      </c>
    </row>
    <row r="608" spans="1:5" ht="15" customHeight="1" thickBot="1" x14ac:dyDescent="0.3">
      <c r="A608" s="4" t="s">
        <v>6122</v>
      </c>
      <c r="B608" s="1" t="s">
        <v>6123</v>
      </c>
      <c r="C608" s="7" t="s">
        <v>17223</v>
      </c>
      <c r="D608" s="9">
        <f t="shared" ca="1" si="10"/>
        <v>46774</v>
      </c>
      <c r="E608" s="11">
        <v>598.03978716521794</v>
      </c>
    </row>
    <row r="609" spans="1:5" ht="15" customHeight="1" thickBot="1" x14ac:dyDescent="0.3">
      <c r="A609" s="4" t="s">
        <v>5635</v>
      </c>
      <c r="B609" s="1" t="s">
        <v>5636</v>
      </c>
      <c r="C609" s="7" t="s">
        <v>18464</v>
      </c>
      <c r="D609" s="9">
        <f t="shared" ca="1" si="10"/>
        <v>46775</v>
      </c>
      <c r="E609" s="11">
        <v>599.03978716521794</v>
      </c>
    </row>
    <row r="610" spans="1:5" ht="15" customHeight="1" thickBot="1" x14ac:dyDescent="0.3">
      <c r="A610" s="4" t="s">
        <v>4763</v>
      </c>
      <c r="B610" s="1" t="s">
        <v>4764</v>
      </c>
      <c r="C610" s="7" t="s">
        <v>18051</v>
      </c>
      <c r="D610" s="9">
        <f t="shared" ca="1" si="10"/>
        <v>46776</v>
      </c>
      <c r="E610" s="11">
        <v>600.03978716521794</v>
      </c>
    </row>
    <row r="611" spans="1:5" ht="15" customHeight="1" thickBot="1" x14ac:dyDescent="0.3">
      <c r="A611" s="4" t="s">
        <v>4842</v>
      </c>
      <c r="B611" s="1" t="s">
        <v>4843</v>
      </c>
      <c r="C611" s="7" t="s">
        <v>18085</v>
      </c>
      <c r="D611" s="9">
        <f t="shared" ca="1" si="10"/>
        <v>46777</v>
      </c>
      <c r="E611" s="11">
        <v>601.03978716521794</v>
      </c>
    </row>
    <row r="612" spans="1:5" ht="15" customHeight="1" thickBot="1" x14ac:dyDescent="0.3">
      <c r="A612" s="4" t="s">
        <v>7430</v>
      </c>
      <c r="B612" s="1" t="s">
        <v>7431</v>
      </c>
      <c r="C612" s="7" t="s">
        <v>19029</v>
      </c>
      <c r="D612" s="9">
        <f t="shared" ca="1" si="10"/>
        <v>46778</v>
      </c>
      <c r="E612" s="11">
        <v>602.03978716521794</v>
      </c>
    </row>
    <row r="613" spans="1:5" ht="15" customHeight="1" thickBot="1" x14ac:dyDescent="0.3">
      <c r="A613" s="4" t="s">
        <v>6774</v>
      </c>
      <c r="B613" s="1" t="s">
        <v>6775</v>
      </c>
      <c r="C613" s="7" t="s">
        <v>20014</v>
      </c>
      <c r="D613" s="9">
        <f t="shared" ca="1" si="10"/>
        <v>46779</v>
      </c>
      <c r="E613" s="11">
        <v>603.03978716521794</v>
      </c>
    </row>
    <row r="614" spans="1:5" ht="15" customHeight="1" thickBot="1" x14ac:dyDescent="0.3">
      <c r="A614" s="4" t="s">
        <v>6610</v>
      </c>
      <c r="B614" s="1" t="s">
        <v>6611</v>
      </c>
      <c r="C614" s="7" t="s">
        <v>18665</v>
      </c>
      <c r="D614" s="9">
        <f t="shared" ca="1" si="10"/>
        <v>46780</v>
      </c>
      <c r="E614" s="11">
        <v>604.03978716521794</v>
      </c>
    </row>
    <row r="615" spans="1:5" ht="15" customHeight="1" thickBot="1" x14ac:dyDescent="0.3">
      <c r="A615" s="4" t="s">
        <v>6778</v>
      </c>
      <c r="B615" s="1" t="s">
        <v>6779</v>
      </c>
      <c r="C615" s="7" t="s">
        <v>18735</v>
      </c>
      <c r="D615" s="9">
        <f t="shared" ca="1" si="10"/>
        <v>46781</v>
      </c>
      <c r="E615" s="11">
        <v>605.03978716521794</v>
      </c>
    </row>
    <row r="616" spans="1:5" ht="15" customHeight="1" thickBot="1" x14ac:dyDescent="0.3">
      <c r="A616" s="4" t="s">
        <v>2992</v>
      </c>
      <c r="B616" s="1" t="s">
        <v>2993</v>
      </c>
      <c r="C616" s="7" t="s">
        <v>16558</v>
      </c>
      <c r="D616" s="9">
        <f t="shared" ca="1" si="10"/>
        <v>46782</v>
      </c>
      <c r="E616" s="11">
        <v>606.03978716521794</v>
      </c>
    </row>
    <row r="617" spans="1:5" ht="15" customHeight="1" thickBot="1" x14ac:dyDescent="0.3">
      <c r="A617" s="4" t="s">
        <v>2011</v>
      </c>
      <c r="B617" s="1" t="s">
        <v>2012</v>
      </c>
      <c r="C617" s="7" t="s">
        <v>16059</v>
      </c>
      <c r="D617" s="9">
        <f t="shared" ca="1" si="10"/>
        <v>46783</v>
      </c>
      <c r="E617" s="11">
        <v>607.03978716521794</v>
      </c>
    </row>
    <row r="618" spans="1:5" ht="15" customHeight="1" thickBot="1" x14ac:dyDescent="0.3">
      <c r="A618" s="4" t="s">
        <v>7740</v>
      </c>
      <c r="B618" s="1" t="s">
        <v>7741</v>
      </c>
      <c r="C618" s="7" t="s">
        <v>19168</v>
      </c>
      <c r="D618" s="9">
        <f t="shared" ca="1" si="10"/>
        <v>46784</v>
      </c>
      <c r="E618" s="11">
        <v>608.03978716521794</v>
      </c>
    </row>
    <row r="619" spans="1:5" ht="15" customHeight="1" thickBot="1" x14ac:dyDescent="0.3">
      <c r="A619" s="4" t="s">
        <v>3897</v>
      </c>
      <c r="B619" s="1" t="s">
        <v>3898</v>
      </c>
      <c r="C619" s="7" t="s">
        <v>17013</v>
      </c>
      <c r="D619" s="9">
        <f t="shared" ca="1" si="10"/>
        <v>46785</v>
      </c>
      <c r="E619" s="11">
        <v>609.03978716521794</v>
      </c>
    </row>
    <row r="620" spans="1:5" ht="15" customHeight="1" thickBot="1" x14ac:dyDescent="0.3">
      <c r="A620" s="4" t="s">
        <v>1808</v>
      </c>
      <c r="B620" s="1" t="s">
        <v>1809</v>
      </c>
      <c r="C620" s="7" t="s">
        <v>15960</v>
      </c>
      <c r="D620" s="9">
        <f t="shared" ca="1" si="10"/>
        <v>46786</v>
      </c>
      <c r="E620" s="11">
        <v>610.03978716521794</v>
      </c>
    </row>
    <row r="621" spans="1:5" ht="15" customHeight="1" thickBot="1" x14ac:dyDescent="0.3">
      <c r="A621" s="4" t="s">
        <v>6554</v>
      </c>
      <c r="B621" s="1" t="s">
        <v>6555</v>
      </c>
      <c r="C621" s="7" t="s">
        <v>17416</v>
      </c>
      <c r="D621" s="9">
        <f t="shared" ca="1" si="10"/>
        <v>46787</v>
      </c>
      <c r="E621" s="11">
        <v>611.03978716521794</v>
      </c>
    </row>
    <row r="622" spans="1:5" ht="15" customHeight="1" thickBot="1" x14ac:dyDescent="0.3">
      <c r="A622" s="4" t="s">
        <v>857</v>
      </c>
      <c r="B622" s="1" t="s">
        <v>858</v>
      </c>
      <c r="C622" s="7" t="s">
        <v>15487</v>
      </c>
      <c r="D622" s="9">
        <f t="shared" ca="1" si="10"/>
        <v>46788</v>
      </c>
      <c r="E622" s="11">
        <v>612.03978716521794</v>
      </c>
    </row>
    <row r="623" spans="1:5" ht="15" customHeight="1" thickBot="1" x14ac:dyDescent="0.3">
      <c r="A623" s="4" t="s">
        <v>8870</v>
      </c>
      <c r="B623" s="1" t="s">
        <v>8871</v>
      </c>
      <c r="C623" s="7" t="s">
        <v>19547</v>
      </c>
      <c r="D623" s="9">
        <f t="shared" ca="1" si="10"/>
        <v>46789</v>
      </c>
      <c r="E623" s="11">
        <v>613.03978716521794</v>
      </c>
    </row>
    <row r="624" spans="1:5" ht="15" customHeight="1" thickBot="1" x14ac:dyDescent="0.3">
      <c r="A624" s="4" t="s">
        <v>8945</v>
      </c>
      <c r="B624" s="1" t="s">
        <v>8946</v>
      </c>
      <c r="C624" s="7" t="s">
        <v>19573</v>
      </c>
      <c r="D624" s="9">
        <f t="shared" ca="1" si="10"/>
        <v>46790</v>
      </c>
      <c r="E624" s="11">
        <v>614.03978716521794</v>
      </c>
    </row>
    <row r="625" spans="1:5" ht="15" customHeight="1" thickBot="1" x14ac:dyDescent="0.3">
      <c r="A625" s="4" t="s">
        <v>6023</v>
      </c>
      <c r="B625" s="1" t="s">
        <v>6024</v>
      </c>
      <c r="C625" s="7" t="s">
        <v>17178</v>
      </c>
      <c r="D625" s="9">
        <f t="shared" ca="1" si="10"/>
        <v>46791</v>
      </c>
      <c r="E625" s="11">
        <v>615.03978716521794</v>
      </c>
    </row>
    <row r="626" spans="1:5" ht="15" customHeight="1" thickBot="1" x14ac:dyDescent="0.3">
      <c r="A626" s="4" t="s">
        <v>6754</v>
      </c>
      <c r="B626" s="1" t="s">
        <v>6755</v>
      </c>
      <c r="C626" s="7" t="s">
        <v>15084</v>
      </c>
      <c r="D626" s="9">
        <f t="shared" ca="1" si="10"/>
        <v>46792</v>
      </c>
      <c r="E626" s="11">
        <v>616.03978716521794</v>
      </c>
    </row>
    <row r="627" spans="1:5" ht="15" customHeight="1" thickBot="1" x14ac:dyDescent="0.3">
      <c r="A627" s="4" t="s">
        <v>2910</v>
      </c>
      <c r="B627" s="1" t="s">
        <v>2911</v>
      </c>
      <c r="C627" s="7" t="s">
        <v>19970</v>
      </c>
      <c r="D627" s="9">
        <f t="shared" ca="1" si="10"/>
        <v>46793</v>
      </c>
      <c r="E627" s="11">
        <v>617.03978716521794</v>
      </c>
    </row>
    <row r="628" spans="1:5" ht="15" customHeight="1" thickBot="1" x14ac:dyDescent="0.3">
      <c r="A628" s="4" t="s">
        <v>2369</v>
      </c>
      <c r="B628" s="1" t="s">
        <v>2370</v>
      </c>
      <c r="C628" s="7" t="s">
        <v>16239</v>
      </c>
      <c r="D628" s="9">
        <f t="shared" ca="1" si="10"/>
        <v>46794</v>
      </c>
      <c r="E628" s="11">
        <v>618.03978716521794</v>
      </c>
    </row>
    <row r="629" spans="1:5" ht="15" customHeight="1" thickBot="1" x14ac:dyDescent="0.3">
      <c r="A629" s="4" t="s">
        <v>3354</v>
      </c>
      <c r="B629" s="1" t="s">
        <v>3355</v>
      </c>
      <c r="C629" s="7" t="s">
        <v>16740</v>
      </c>
      <c r="D629" s="9">
        <f t="shared" ca="1" si="10"/>
        <v>46795</v>
      </c>
      <c r="E629" s="11">
        <v>619.03978716521794</v>
      </c>
    </row>
    <row r="630" spans="1:5" ht="15" customHeight="1" thickBot="1" x14ac:dyDescent="0.3">
      <c r="A630" s="4" t="s">
        <v>6494</v>
      </c>
      <c r="B630" s="1" t="s">
        <v>6495</v>
      </c>
      <c r="C630" s="7" t="s">
        <v>15015</v>
      </c>
      <c r="D630" s="9">
        <f t="shared" ca="1" si="10"/>
        <v>46796</v>
      </c>
      <c r="E630" s="11">
        <v>620.03978716521794</v>
      </c>
    </row>
    <row r="631" spans="1:5" ht="15" customHeight="1" thickBot="1" x14ac:dyDescent="0.3">
      <c r="A631" s="4" t="s">
        <v>5766</v>
      </c>
      <c r="B631" s="1" t="s">
        <v>5767</v>
      </c>
      <c r="C631" s="7" t="s">
        <v>18528</v>
      </c>
      <c r="D631" s="9">
        <f t="shared" ca="1" si="10"/>
        <v>46797</v>
      </c>
      <c r="E631" s="11">
        <v>621.03978716521794</v>
      </c>
    </row>
    <row r="632" spans="1:5" ht="15" customHeight="1" thickBot="1" x14ac:dyDescent="0.3">
      <c r="A632" s="4" t="s">
        <v>8116</v>
      </c>
      <c r="B632" s="1" t="s">
        <v>8117</v>
      </c>
      <c r="C632" s="7" t="s">
        <v>19324</v>
      </c>
      <c r="D632" s="9">
        <f t="shared" ca="1" si="10"/>
        <v>46798</v>
      </c>
      <c r="E632" s="11">
        <v>622.03978716521794</v>
      </c>
    </row>
    <row r="633" spans="1:5" ht="15" customHeight="1" thickBot="1" x14ac:dyDescent="0.3">
      <c r="A633" s="4" t="s">
        <v>8740</v>
      </c>
      <c r="B633" s="1" t="s">
        <v>8741</v>
      </c>
      <c r="C633" s="7" t="s">
        <v>19502</v>
      </c>
      <c r="D633" s="9">
        <f t="shared" ca="1" si="10"/>
        <v>46799</v>
      </c>
      <c r="E633" s="11">
        <v>623.03978716521794</v>
      </c>
    </row>
    <row r="634" spans="1:5" ht="15" customHeight="1" thickBot="1" x14ac:dyDescent="0.3">
      <c r="A634" s="4" t="s">
        <v>2954</v>
      </c>
      <c r="B634" s="1" t="s">
        <v>2955</v>
      </c>
      <c r="C634" s="7" t="s">
        <v>16536</v>
      </c>
      <c r="D634" s="9">
        <f t="shared" ca="1" si="10"/>
        <v>46800</v>
      </c>
      <c r="E634" s="11">
        <v>624.03978716521794</v>
      </c>
    </row>
    <row r="635" spans="1:5" ht="15" customHeight="1" thickBot="1" x14ac:dyDescent="0.3">
      <c r="A635" s="4" t="s">
        <v>1057</v>
      </c>
      <c r="B635" s="1" t="s">
        <v>1058</v>
      </c>
      <c r="C635" s="7" t="s">
        <v>15588</v>
      </c>
      <c r="D635" s="9">
        <f t="shared" ca="1" si="10"/>
        <v>46801</v>
      </c>
      <c r="E635" s="11">
        <v>625.03978716521794</v>
      </c>
    </row>
    <row r="636" spans="1:5" ht="15" customHeight="1" thickBot="1" x14ac:dyDescent="0.3">
      <c r="A636" s="4" t="s">
        <v>3610</v>
      </c>
      <c r="B636" s="1" t="s">
        <v>3611</v>
      </c>
      <c r="C636" s="7" t="s">
        <v>16867</v>
      </c>
      <c r="D636" s="9">
        <f t="shared" ca="1" si="10"/>
        <v>46802</v>
      </c>
      <c r="E636" s="11">
        <v>626.03978716521794</v>
      </c>
    </row>
    <row r="637" spans="1:5" ht="15" customHeight="1" thickBot="1" x14ac:dyDescent="0.3">
      <c r="A637" s="4" t="s">
        <v>873</v>
      </c>
      <c r="B637" s="1" t="s">
        <v>874</v>
      </c>
      <c r="C637" s="7" t="s">
        <v>15495</v>
      </c>
      <c r="D637" s="9">
        <f t="shared" ca="1" si="10"/>
        <v>46803</v>
      </c>
      <c r="E637" s="11">
        <v>627.03978716521794</v>
      </c>
    </row>
    <row r="638" spans="1:5" ht="15" customHeight="1" thickBot="1" x14ac:dyDescent="0.3">
      <c r="A638" s="4" t="s">
        <v>3751</v>
      </c>
      <c r="B638" s="1" t="s">
        <v>3752</v>
      </c>
      <c r="C638" s="7" t="s">
        <v>16939</v>
      </c>
      <c r="D638" s="9">
        <f t="shared" ca="1" si="10"/>
        <v>46804</v>
      </c>
      <c r="E638" s="11">
        <v>628.03978716521794</v>
      </c>
    </row>
    <row r="639" spans="1:5" ht="15" customHeight="1" thickBot="1" x14ac:dyDescent="0.3">
      <c r="A639" s="4" t="s">
        <v>8459</v>
      </c>
      <c r="B639" s="1" t="s">
        <v>8460</v>
      </c>
      <c r="C639" s="7" t="s">
        <v>19443</v>
      </c>
      <c r="D639" s="9">
        <f t="shared" ca="1" si="10"/>
        <v>46805</v>
      </c>
      <c r="E639" s="11">
        <v>629.03978716521794</v>
      </c>
    </row>
    <row r="640" spans="1:5" ht="15" customHeight="1" thickBot="1" x14ac:dyDescent="0.3">
      <c r="A640" s="4" t="s">
        <v>8072</v>
      </c>
      <c r="B640" s="1" t="s">
        <v>8073</v>
      </c>
      <c r="C640" s="7" t="s">
        <v>19309</v>
      </c>
      <c r="D640" s="9">
        <f t="shared" ca="1" si="10"/>
        <v>46806</v>
      </c>
      <c r="E640" s="11">
        <v>630.03978716521794</v>
      </c>
    </row>
    <row r="641" spans="1:5" ht="15" customHeight="1" thickBot="1" x14ac:dyDescent="0.3">
      <c r="A641" s="4" t="s">
        <v>2413</v>
      </c>
      <c r="B641" s="1" t="s">
        <v>2414</v>
      </c>
      <c r="C641" s="7" t="s">
        <v>16262</v>
      </c>
      <c r="D641" s="9">
        <f t="shared" ca="1" si="10"/>
        <v>46807</v>
      </c>
      <c r="E641" s="11">
        <v>631.03978716521794</v>
      </c>
    </row>
    <row r="642" spans="1:5" ht="15" customHeight="1" thickBot="1" x14ac:dyDescent="0.3">
      <c r="A642" s="4" t="s">
        <v>8423</v>
      </c>
      <c r="B642" s="1" t="s">
        <v>8424</v>
      </c>
      <c r="C642" s="7" t="s">
        <v>17521</v>
      </c>
      <c r="D642" s="9">
        <f t="shared" ca="1" si="10"/>
        <v>46808</v>
      </c>
      <c r="E642" s="11">
        <v>632.03978716521794</v>
      </c>
    </row>
    <row r="643" spans="1:5" ht="15" customHeight="1" thickBot="1" x14ac:dyDescent="0.3">
      <c r="A643" s="4" t="s">
        <v>7862</v>
      </c>
      <c r="B643" s="1" t="s">
        <v>7863</v>
      </c>
      <c r="C643" s="7" t="s">
        <v>17460</v>
      </c>
      <c r="D643" s="9">
        <f t="shared" ca="1" si="10"/>
        <v>46809</v>
      </c>
      <c r="E643" s="11">
        <v>633.03978716521794</v>
      </c>
    </row>
    <row r="644" spans="1:5" ht="15" customHeight="1" thickBot="1" x14ac:dyDescent="0.3">
      <c r="A644" s="4" t="s">
        <v>3396</v>
      </c>
      <c r="B644" s="1" t="s">
        <v>3397</v>
      </c>
      <c r="C644" s="7" t="s">
        <v>16761</v>
      </c>
      <c r="D644" s="9">
        <f t="shared" ca="1" si="10"/>
        <v>46810</v>
      </c>
      <c r="E644" s="11">
        <v>634.03978716521794</v>
      </c>
    </row>
    <row r="645" spans="1:5" ht="15" customHeight="1" thickBot="1" x14ac:dyDescent="0.3">
      <c r="A645" s="4" t="s">
        <v>4235</v>
      </c>
      <c r="B645" s="1" t="s">
        <v>4236</v>
      </c>
      <c r="C645" s="7" t="s">
        <v>17789</v>
      </c>
      <c r="D645" s="9">
        <f t="shared" ca="1" si="10"/>
        <v>46811</v>
      </c>
      <c r="E645" s="11">
        <v>635.03978716521794</v>
      </c>
    </row>
    <row r="646" spans="1:5" ht="15" customHeight="1" thickBot="1" x14ac:dyDescent="0.3">
      <c r="A646" s="4" t="s">
        <v>7204</v>
      </c>
      <c r="B646" s="1" t="s">
        <v>7205</v>
      </c>
      <c r="C646" s="7" t="s">
        <v>18924</v>
      </c>
      <c r="D646" s="9">
        <f t="shared" ca="1" si="10"/>
        <v>46812</v>
      </c>
      <c r="E646" s="11">
        <v>636.03978716521794</v>
      </c>
    </row>
    <row r="647" spans="1:5" ht="15" customHeight="1" thickBot="1" x14ac:dyDescent="0.3">
      <c r="A647" s="4" t="s">
        <v>1097</v>
      </c>
      <c r="B647" s="1" t="s">
        <v>1098</v>
      </c>
      <c r="C647" s="7" t="s">
        <v>15606</v>
      </c>
      <c r="D647" s="9">
        <f t="shared" ca="1" si="10"/>
        <v>46813</v>
      </c>
      <c r="E647" s="11">
        <v>637.03978716521794</v>
      </c>
    </row>
    <row r="648" spans="1:5" ht="15" customHeight="1" thickBot="1" x14ac:dyDescent="0.3">
      <c r="A648" s="4" t="s">
        <v>6432</v>
      </c>
      <c r="B648" s="1" t="s">
        <v>6433</v>
      </c>
      <c r="C648" s="7" t="s">
        <v>17366</v>
      </c>
      <c r="D648" s="9">
        <f t="shared" ca="1" si="10"/>
        <v>46814</v>
      </c>
      <c r="E648" s="11">
        <v>638.03978716521794</v>
      </c>
    </row>
    <row r="649" spans="1:5" ht="15" customHeight="1" thickBot="1" x14ac:dyDescent="0.3">
      <c r="A649" s="4" t="s">
        <v>5433</v>
      </c>
      <c r="B649" s="1" t="s">
        <v>5434</v>
      </c>
      <c r="C649" s="7" t="s">
        <v>18366</v>
      </c>
      <c r="D649" s="9">
        <f t="shared" ca="1" si="10"/>
        <v>46815</v>
      </c>
      <c r="E649" s="11">
        <v>639.03978716521794</v>
      </c>
    </row>
    <row r="650" spans="1:5" ht="15" customHeight="1" thickBot="1" x14ac:dyDescent="0.3">
      <c r="A650" s="4" t="s">
        <v>6712</v>
      </c>
      <c r="B650" s="1" t="s">
        <v>6713</v>
      </c>
      <c r="C650" s="7" t="s">
        <v>18704</v>
      </c>
      <c r="D650" s="9">
        <f t="shared" ca="1" si="10"/>
        <v>46816</v>
      </c>
      <c r="E650" s="11">
        <v>640.03978716521794</v>
      </c>
    </row>
    <row r="651" spans="1:5" ht="15" customHeight="1" thickBot="1" x14ac:dyDescent="0.3">
      <c r="A651" s="4" t="s">
        <v>8180</v>
      </c>
      <c r="B651" s="1" t="s">
        <v>8181</v>
      </c>
      <c r="C651" s="7" t="s">
        <v>19347</v>
      </c>
      <c r="D651" s="9">
        <f t="shared" ref="D651:D714" ca="1" si="11">D650+1</f>
        <v>46817</v>
      </c>
      <c r="E651" s="11">
        <v>641.03978716521794</v>
      </c>
    </row>
    <row r="652" spans="1:5" ht="15" customHeight="1" thickBot="1" x14ac:dyDescent="0.3">
      <c r="A652" s="4" t="s">
        <v>2409</v>
      </c>
      <c r="B652" s="1" t="s">
        <v>2410</v>
      </c>
      <c r="C652" s="7" t="s">
        <v>16260</v>
      </c>
      <c r="D652" s="9">
        <f t="shared" ca="1" si="11"/>
        <v>46818</v>
      </c>
      <c r="E652" s="11">
        <v>642.03978716521794</v>
      </c>
    </row>
    <row r="653" spans="1:5" ht="15" customHeight="1" thickBot="1" x14ac:dyDescent="0.3">
      <c r="A653" s="4" t="s">
        <v>3859</v>
      </c>
      <c r="B653" s="1" t="s">
        <v>3860</v>
      </c>
      <c r="C653" s="7" t="s">
        <v>16992</v>
      </c>
      <c r="D653" s="9">
        <f t="shared" ca="1" si="11"/>
        <v>46819</v>
      </c>
      <c r="E653" s="11">
        <v>643.03978716521794</v>
      </c>
    </row>
    <row r="654" spans="1:5" ht="15" customHeight="1" thickBot="1" x14ac:dyDescent="0.3">
      <c r="A654" s="4" t="s">
        <v>637</v>
      </c>
      <c r="B654" s="1" t="s">
        <v>638</v>
      </c>
      <c r="C654" s="7" t="s">
        <v>17759</v>
      </c>
      <c r="D654" s="9">
        <f t="shared" ca="1" si="11"/>
        <v>46820</v>
      </c>
      <c r="E654" s="11">
        <v>644.03978716521794</v>
      </c>
    </row>
    <row r="655" spans="1:5" ht="15" customHeight="1" thickBot="1" x14ac:dyDescent="0.3">
      <c r="A655" s="4" t="s">
        <v>457</v>
      </c>
      <c r="B655" s="1" t="s">
        <v>458</v>
      </c>
      <c r="C655" s="7" t="s">
        <v>17661</v>
      </c>
      <c r="D655" s="9">
        <f t="shared" ca="1" si="11"/>
        <v>46821</v>
      </c>
      <c r="E655" s="11">
        <v>645.03978716521794</v>
      </c>
    </row>
    <row r="656" spans="1:5" ht="15" customHeight="1" thickBot="1" x14ac:dyDescent="0.3">
      <c r="A656" s="4" t="s">
        <v>9269</v>
      </c>
      <c r="B656" s="1" t="s">
        <v>9270</v>
      </c>
      <c r="C656" s="7" t="s">
        <v>19715</v>
      </c>
      <c r="D656" s="9">
        <f t="shared" ca="1" si="11"/>
        <v>46822</v>
      </c>
      <c r="E656" s="11">
        <v>646.03978716521794</v>
      </c>
    </row>
    <row r="657" spans="1:5" ht="15" customHeight="1" thickBot="1" x14ac:dyDescent="0.3">
      <c r="A657" s="4" t="s">
        <v>7410</v>
      </c>
      <c r="B657" s="1" t="s">
        <v>7411</v>
      </c>
      <c r="C657" s="7" t="s">
        <v>19021</v>
      </c>
      <c r="D657" s="9">
        <f t="shared" ca="1" si="11"/>
        <v>46823</v>
      </c>
      <c r="E657" s="11">
        <v>647.03978716521794</v>
      </c>
    </row>
    <row r="658" spans="1:5" ht="15" customHeight="1" thickBot="1" x14ac:dyDescent="0.3">
      <c r="A658" s="4" t="s">
        <v>9593</v>
      </c>
      <c r="B658" s="1" t="s">
        <v>9594</v>
      </c>
      <c r="C658" s="7" t="s">
        <v>19839</v>
      </c>
      <c r="D658" s="9">
        <f t="shared" ca="1" si="11"/>
        <v>46824</v>
      </c>
      <c r="E658" s="11">
        <v>648.03978716521794</v>
      </c>
    </row>
    <row r="659" spans="1:5" ht="15" customHeight="1" thickBot="1" x14ac:dyDescent="0.3">
      <c r="A659" s="4" t="s">
        <v>6116</v>
      </c>
      <c r="B659" s="1" t="s">
        <v>6117</v>
      </c>
      <c r="C659" s="7" t="s">
        <v>15009</v>
      </c>
      <c r="D659" s="9">
        <f t="shared" ca="1" si="11"/>
        <v>46825</v>
      </c>
      <c r="E659" s="11">
        <v>649.03978716521794</v>
      </c>
    </row>
    <row r="660" spans="1:5" ht="15" customHeight="1" thickBot="1" x14ac:dyDescent="0.3">
      <c r="A660" s="4" t="s">
        <v>2797</v>
      </c>
      <c r="B660" s="1" t="s">
        <v>2798</v>
      </c>
      <c r="C660" s="7" t="s">
        <v>14995</v>
      </c>
      <c r="D660" s="9">
        <f t="shared" ca="1" si="11"/>
        <v>46826</v>
      </c>
      <c r="E660" s="11">
        <v>650.03978716521794</v>
      </c>
    </row>
    <row r="661" spans="1:5" ht="15" customHeight="1" thickBot="1" x14ac:dyDescent="0.3">
      <c r="A661" s="4" t="s">
        <v>7884</v>
      </c>
      <c r="B661" s="1" t="s">
        <v>7885</v>
      </c>
      <c r="C661" s="7" t="s">
        <v>19229</v>
      </c>
      <c r="D661" s="9">
        <f t="shared" ca="1" si="11"/>
        <v>46827</v>
      </c>
      <c r="E661" s="11">
        <v>651.03978716521794</v>
      </c>
    </row>
    <row r="662" spans="1:5" ht="15" customHeight="1" thickBot="1" x14ac:dyDescent="0.3">
      <c r="A662" s="4" t="s">
        <v>2</v>
      </c>
      <c r="B662" s="1" t="s">
        <v>3</v>
      </c>
      <c r="C662" s="7" t="s">
        <v>17655</v>
      </c>
      <c r="D662" s="9">
        <f t="shared" ca="1" si="11"/>
        <v>46828</v>
      </c>
      <c r="E662" s="11">
        <v>652.03978716521794</v>
      </c>
    </row>
    <row r="663" spans="1:5" ht="15" customHeight="1" thickBot="1" x14ac:dyDescent="0.3">
      <c r="A663" s="4" t="s">
        <v>5561</v>
      </c>
      <c r="B663" s="1" t="s">
        <v>5562</v>
      </c>
      <c r="C663" s="7" t="s">
        <v>18429</v>
      </c>
      <c r="D663" s="9">
        <f t="shared" ca="1" si="11"/>
        <v>46829</v>
      </c>
      <c r="E663" s="11">
        <v>653.03978716521794</v>
      </c>
    </row>
    <row r="664" spans="1:5" ht="15" customHeight="1" thickBot="1" x14ac:dyDescent="0.3">
      <c r="A664" s="4" t="s">
        <v>9505</v>
      </c>
      <c r="B664" s="1" t="s">
        <v>9506</v>
      </c>
      <c r="C664" s="7" t="s">
        <v>17600</v>
      </c>
      <c r="D664" s="9">
        <f t="shared" ca="1" si="11"/>
        <v>46830</v>
      </c>
      <c r="E664" s="11">
        <v>654.03978716521794</v>
      </c>
    </row>
    <row r="665" spans="1:5" ht="15" customHeight="1" thickBot="1" x14ac:dyDescent="0.3">
      <c r="A665" s="4" t="s">
        <v>5981</v>
      </c>
      <c r="B665" s="1" t="s">
        <v>5982</v>
      </c>
      <c r="C665" s="7" t="s">
        <v>18633</v>
      </c>
      <c r="D665" s="9">
        <f t="shared" ca="1" si="11"/>
        <v>46831</v>
      </c>
      <c r="E665" s="11">
        <v>655.03978716521794</v>
      </c>
    </row>
    <row r="666" spans="1:5" ht="15" customHeight="1" thickBot="1" x14ac:dyDescent="0.3">
      <c r="A666" s="4" t="s">
        <v>5910</v>
      </c>
      <c r="B666" s="1" t="s">
        <v>5911</v>
      </c>
      <c r="C666" s="7" t="s">
        <v>18601</v>
      </c>
      <c r="D666" s="9">
        <f t="shared" ca="1" si="11"/>
        <v>46832</v>
      </c>
      <c r="E666" s="11">
        <v>656.03978716521794</v>
      </c>
    </row>
    <row r="667" spans="1:5" ht="15" customHeight="1" thickBot="1" x14ac:dyDescent="0.3">
      <c r="A667" s="4" t="s">
        <v>337</v>
      </c>
      <c r="B667" s="1" t="s">
        <v>338</v>
      </c>
      <c r="C667" s="7" t="s">
        <v>18946</v>
      </c>
      <c r="D667" s="9">
        <f t="shared" ca="1" si="11"/>
        <v>46833</v>
      </c>
      <c r="E667" s="11">
        <v>657.03978716521794</v>
      </c>
    </row>
    <row r="668" spans="1:5" ht="15" customHeight="1" thickBot="1" x14ac:dyDescent="0.3">
      <c r="A668" s="4" t="s">
        <v>4621</v>
      </c>
      <c r="B668" s="1" t="s">
        <v>4622</v>
      </c>
      <c r="C668" s="7" t="s">
        <v>17979</v>
      </c>
      <c r="D668" s="9">
        <f t="shared" ca="1" si="11"/>
        <v>46834</v>
      </c>
      <c r="E668" s="11">
        <v>658.03978716521794</v>
      </c>
    </row>
    <row r="669" spans="1:5" ht="15" customHeight="1" thickBot="1" x14ac:dyDescent="0.3">
      <c r="A669" s="4" t="s">
        <v>4306</v>
      </c>
      <c r="B669" s="1" t="s">
        <v>4307</v>
      </c>
      <c r="C669" s="7" t="s">
        <v>15172</v>
      </c>
      <c r="D669" s="9">
        <f t="shared" ca="1" si="11"/>
        <v>46835</v>
      </c>
      <c r="E669" s="11">
        <v>659.03978716521794</v>
      </c>
    </row>
    <row r="670" spans="1:5" ht="15" customHeight="1" thickBot="1" x14ac:dyDescent="0.3">
      <c r="A670" s="4" t="s">
        <v>9918</v>
      </c>
      <c r="B670" s="1" t="s">
        <v>9919</v>
      </c>
      <c r="C670" s="7" t="s">
        <v>19958</v>
      </c>
      <c r="D670" s="9">
        <f t="shared" ca="1" si="11"/>
        <v>46836</v>
      </c>
      <c r="E670" s="11">
        <v>660.03978716521794</v>
      </c>
    </row>
    <row r="671" spans="1:5" ht="15" customHeight="1" thickBot="1" x14ac:dyDescent="0.3">
      <c r="A671" s="4" t="s">
        <v>3458</v>
      </c>
      <c r="B671" s="1" t="s">
        <v>3459</v>
      </c>
      <c r="C671" s="7" t="s">
        <v>16791</v>
      </c>
      <c r="D671" s="9">
        <f t="shared" ca="1" si="11"/>
        <v>46837</v>
      </c>
      <c r="E671" s="11">
        <v>661.03978716521794</v>
      </c>
    </row>
    <row r="672" spans="1:5" ht="15" customHeight="1" thickBot="1" x14ac:dyDescent="0.3">
      <c r="A672" s="4" t="s">
        <v>3334</v>
      </c>
      <c r="B672" s="1" t="s">
        <v>3335</v>
      </c>
      <c r="C672" s="7" t="s">
        <v>16730</v>
      </c>
      <c r="D672" s="9">
        <f t="shared" ca="1" si="11"/>
        <v>46838</v>
      </c>
      <c r="E672" s="11">
        <v>662.03978716521794</v>
      </c>
    </row>
    <row r="673" spans="1:5" ht="15" customHeight="1" thickBot="1" x14ac:dyDescent="0.3">
      <c r="A673" s="4" t="s">
        <v>4364</v>
      </c>
      <c r="B673" s="1" t="s">
        <v>4365</v>
      </c>
      <c r="C673" s="7" t="s">
        <v>17854</v>
      </c>
      <c r="D673" s="9">
        <f t="shared" ca="1" si="11"/>
        <v>46839</v>
      </c>
      <c r="E673" s="11">
        <v>663.03978716521794</v>
      </c>
    </row>
    <row r="674" spans="1:5" ht="15" customHeight="1" thickBot="1" x14ac:dyDescent="0.3">
      <c r="A674" s="4" t="s">
        <v>2974</v>
      </c>
      <c r="B674" s="1" t="s">
        <v>2975</v>
      </c>
      <c r="C674" s="7" t="s">
        <v>16548</v>
      </c>
      <c r="D674" s="9">
        <f t="shared" ca="1" si="11"/>
        <v>46840</v>
      </c>
      <c r="E674" s="11">
        <v>664.03978716521794</v>
      </c>
    </row>
    <row r="675" spans="1:5" ht="15" customHeight="1" thickBot="1" x14ac:dyDescent="0.3">
      <c r="A675" s="4" t="s">
        <v>9163</v>
      </c>
      <c r="B675" s="1" t="s">
        <v>9164</v>
      </c>
      <c r="C675" s="7" t="s">
        <v>19671</v>
      </c>
      <c r="D675" s="9">
        <f t="shared" ca="1" si="11"/>
        <v>46841</v>
      </c>
      <c r="E675" s="11">
        <v>665.03978716521794</v>
      </c>
    </row>
    <row r="676" spans="1:5" ht="15" customHeight="1" thickBot="1" x14ac:dyDescent="0.3">
      <c r="A676" s="4" t="s">
        <v>1987</v>
      </c>
      <c r="B676" s="1" t="s">
        <v>1988</v>
      </c>
      <c r="C676" s="7" t="s">
        <v>16047</v>
      </c>
      <c r="D676" s="9">
        <f t="shared" ca="1" si="11"/>
        <v>46842</v>
      </c>
      <c r="E676" s="11">
        <v>666.03978716521794</v>
      </c>
    </row>
    <row r="677" spans="1:5" ht="15" customHeight="1" thickBot="1" x14ac:dyDescent="0.3">
      <c r="A677" s="4" t="s">
        <v>3707</v>
      </c>
      <c r="B677" s="1" t="s">
        <v>3708</v>
      </c>
      <c r="C677" s="7" t="s">
        <v>16915</v>
      </c>
      <c r="D677" s="9">
        <f t="shared" ca="1" si="11"/>
        <v>46843</v>
      </c>
      <c r="E677" s="11">
        <v>667.03978716521794</v>
      </c>
    </row>
    <row r="678" spans="1:5" ht="15" customHeight="1" thickBot="1" x14ac:dyDescent="0.3">
      <c r="A678" s="4" t="s">
        <v>686</v>
      </c>
      <c r="B678" s="1" t="s">
        <v>687</v>
      </c>
      <c r="C678" s="7" t="s">
        <v>15397</v>
      </c>
      <c r="D678" s="9">
        <f t="shared" ca="1" si="11"/>
        <v>46844</v>
      </c>
      <c r="E678" s="11">
        <v>668.03978716521794</v>
      </c>
    </row>
    <row r="679" spans="1:5" ht="15" customHeight="1" thickBot="1" x14ac:dyDescent="0.3">
      <c r="A679" s="4" t="s">
        <v>4894</v>
      </c>
      <c r="B679" s="1" t="s">
        <v>4895</v>
      </c>
      <c r="C679" s="7" t="s">
        <v>18111</v>
      </c>
      <c r="D679" s="9">
        <f t="shared" ca="1" si="11"/>
        <v>46845</v>
      </c>
      <c r="E679" s="11">
        <v>669.03978716521794</v>
      </c>
    </row>
    <row r="680" spans="1:5" ht="15" customHeight="1" thickBot="1" x14ac:dyDescent="0.3">
      <c r="A680" s="4" t="s">
        <v>7284</v>
      </c>
      <c r="B680" s="1" t="s">
        <v>7285</v>
      </c>
      <c r="C680" s="7" t="s">
        <v>18965</v>
      </c>
      <c r="D680" s="9">
        <f t="shared" ca="1" si="11"/>
        <v>46846</v>
      </c>
      <c r="E680" s="11">
        <v>670.03978716521794</v>
      </c>
    </row>
    <row r="681" spans="1:5" ht="15" customHeight="1" thickBot="1" x14ac:dyDescent="0.3">
      <c r="A681" s="4" t="s">
        <v>1001</v>
      </c>
      <c r="B681" s="1" t="s">
        <v>1002</v>
      </c>
      <c r="C681" s="7" t="s">
        <v>14991</v>
      </c>
      <c r="D681" s="9">
        <f t="shared" ca="1" si="11"/>
        <v>46847</v>
      </c>
      <c r="E681" s="11">
        <v>671.03978716521794</v>
      </c>
    </row>
    <row r="682" spans="1:5" ht="15" customHeight="1" thickBot="1" x14ac:dyDescent="0.3">
      <c r="A682" s="4" t="s">
        <v>5150</v>
      </c>
      <c r="B682" s="1" t="s">
        <v>5151</v>
      </c>
      <c r="C682" s="7" t="s">
        <v>18228</v>
      </c>
      <c r="D682" s="9">
        <f t="shared" ca="1" si="11"/>
        <v>46848</v>
      </c>
      <c r="E682" s="11">
        <v>672.03978716521794</v>
      </c>
    </row>
    <row r="683" spans="1:5" ht="15" customHeight="1" thickBot="1" x14ac:dyDescent="0.3">
      <c r="A683" s="4" t="s">
        <v>7702</v>
      </c>
      <c r="B683" s="1" t="s">
        <v>7703</v>
      </c>
      <c r="C683" s="7" t="s">
        <v>15180</v>
      </c>
      <c r="D683" s="9">
        <f t="shared" ca="1" si="11"/>
        <v>46849</v>
      </c>
      <c r="E683" s="11">
        <v>673.03978716521794</v>
      </c>
    </row>
    <row r="684" spans="1:5" ht="15" customHeight="1" thickBot="1" x14ac:dyDescent="0.3">
      <c r="A684" s="4" t="s">
        <v>4928</v>
      </c>
      <c r="B684" s="1" t="s">
        <v>4929</v>
      </c>
      <c r="C684" s="7" t="s">
        <v>18126</v>
      </c>
      <c r="D684" s="9">
        <f t="shared" ca="1" si="11"/>
        <v>46850</v>
      </c>
      <c r="E684" s="11">
        <v>674.03978716521794</v>
      </c>
    </row>
    <row r="685" spans="1:5" ht="15" customHeight="1" thickBot="1" x14ac:dyDescent="0.3">
      <c r="A685" s="4" t="s">
        <v>8074</v>
      </c>
      <c r="B685" s="1" t="s">
        <v>8075</v>
      </c>
      <c r="C685" s="7" t="s">
        <v>19310</v>
      </c>
      <c r="D685" s="9">
        <f t="shared" ca="1" si="11"/>
        <v>46851</v>
      </c>
      <c r="E685" s="11">
        <v>675.03978716521794</v>
      </c>
    </row>
    <row r="686" spans="1:5" ht="15" customHeight="1" thickBot="1" x14ac:dyDescent="0.3">
      <c r="A686" s="4" t="s">
        <v>9519</v>
      </c>
      <c r="B686" s="1" t="s">
        <v>9520</v>
      </c>
      <c r="C686" s="7" t="s">
        <v>19810</v>
      </c>
      <c r="D686" s="9">
        <f t="shared" ca="1" si="11"/>
        <v>46852</v>
      </c>
      <c r="E686" s="11">
        <v>676.03978716521794</v>
      </c>
    </row>
    <row r="687" spans="1:5" ht="15" customHeight="1" thickBot="1" x14ac:dyDescent="0.3">
      <c r="A687" s="4" t="s">
        <v>9463</v>
      </c>
      <c r="B687" s="1" t="s">
        <v>9464</v>
      </c>
      <c r="C687" s="7" t="s">
        <v>19787</v>
      </c>
      <c r="D687" s="9">
        <f t="shared" ca="1" si="11"/>
        <v>46853</v>
      </c>
      <c r="E687" s="11">
        <v>677.03978716521794</v>
      </c>
    </row>
    <row r="688" spans="1:5" ht="15" customHeight="1" thickBot="1" x14ac:dyDescent="0.3">
      <c r="A688" s="4" t="s">
        <v>144</v>
      </c>
      <c r="B688" s="1" t="s">
        <v>3125</v>
      </c>
      <c r="C688" s="7" t="s">
        <v>16627</v>
      </c>
      <c r="D688" s="9">
        <f t="shared" ca="1" si="11"/>
        <v>46854</v>
      </c>
      <c r="E688" s="11">
        <v>678.03978716521794</v>
      </c>
    </row>
    <row r="689" spans="1:5" ht="15" customHeight="1" thickBot="1" x14ac:dyDescent="0.3">
      <c r="A689" s="4" t="s">
        <v>3452</v>
      </c>
      <c r="B689" s="1" t="s">
        <v>3453</v>
      </c>
      <c r="C689" s="7" t="s">
        <v>16788</v>
      </c>
      <c r="D689" s="9">
        <f t="shared" ca="1" si="11"/>
        <v>46855</v>
      </c>
      <c r="E689" s="11">
        <v>679.03978716521794</v>
      </c>
    </row>
    <row r="690" spans="1:5" ht="15" customHeight="1" thickBot="1" x14ac:dyDescent="0.3">
      <c r="A690" s="4" t="s">
        <v>2586</v>
      </c>
      <c r="B690" s="1" t="s">
        <v>2587</v>
      </c>
      <c r="C690" s="7" t="s">
        <v>16355</v>
      </c>
      <c r="D690" s="9">
        <f t="shared" ca="1" si="11"/>
        <v>46856</v>
      </c>
      <c r="E690" s="11">
        <v>680.03978716521794</v>
      </c>
    </row>
    <row r="691" spans="1:5" ht="15" customHeight="1" thickBot="1" x14ac:dyDescent="0.3">
      <c r="A691" s="4" t="s">
        <v>1512</v>
      </c>
      <c r="B691" s="1" t="s">
        <v>1513</v>
      </c>
      <c r="C691" s="7" t="s">
        <v>15811</v>
      </c>
      <c r="D691" s="9">
        <f t="shared" ca="1" si="11"/>
        <v>46857</v>
      </c>
      <c r="E691" s="11">
        <v>681.03978716521794</v>
      </c>
    </row>
    <row r="692" spans="1:5" ht="15" customHeight="1" thickBot="1" x14ac:dyDescent="0.3">
      <c r="A692" s="4" t="s">
        <v>2683</v>
      </c>
      <c r="B692" s="1" t="s">
        <v>2684</v>
      </c>
      <c r="C692" s="7" t="s">
        <v>16403</v>
      </c>
      <c r="D692" s="9">
        <f t="shared" ca="1" si="11"/>
        <v>46858</v>
      </c>
      <c r="E692" s="11">
        <v>682.03978716521794</v>
      </c>
    </row>
    <row r="693" spans="1:5" ht="15" customHeight="1" thickBot="1" x14ac:dyDescent="0.3">
      <c r="A693" s="4" t="s">
        <v>2419</v>
      </c>
      <c r="B693" s="1" t="s">
        <v>2420</v>
      </c>
      <c r="C693" s="7" t="s">
        <v>16263</v>
      </c>
      <c r="D693" s="9">
        <f t="shared" ca="1" si="11"/>
        <v>46859</v>
      </c>
      <c r="E693" s="11">
        <v>683.03978716521794</v>
      </c>
    </row>
    <row r="694" spans="1:5" ht="15" customHeight="1" thickBot="1" x14ac:dyDescent="0.3">
      <c r="A694" s="4" t="s">
        <v>1762</v>
      </c>
      <c r="B694" s="1" t="s">
        <v>1763</v>
      </c>
      <c r="C694" s="7" t="s">
        <v>15934</v>
      </c>
      <c r="D694" s="9">
        <f t="shared" ca="1" si="11"/>
        <v>46860</v>
      </c>
      <c r="E694" s="11">
        <v>684.03978716521794</v>
      </c>
    </row>
    <row r="695" spans="1:5" ht="15" customHeight="1" thickBot="1" x14ac:dyDescent="0.3">
      <c r="A695" s="4" t="s">
        <v>1895</v>
      </c>
      <c r="B695" s="1" t="s">
        <v>1896</v>
      </c>
      <c r="C695" s="7" t="s">
        <v>16005</v>
      </c>
      <c r="D695" s="9">
        <f t="shared" ca="1" si="11"/>
        <v>46861</v>
      </c>
      <c r="E695" s="11">
        <v>685.03978716521794</v>
      </c>
    </row>
    <row r="696" spans="1:5" ht="15" customHeight="1" thickBot="1" x14ac:dyDescent="0.3">
      <c r="A696" s="4" t="s">
        <v>6456</v>
      </c>
      <c r="B696" s="1" t="s">
        <v>6457</v>
      </c>
      <c r="C696" s="7" t="s">
        <v>14966</v>
      </c>
      <c r="D696" s="9">
        <f t="shared" ca="1" si="11"/>
        <v>46862</v>
      </c>
      <c r="E696" s="11">
        <v>686.03978716521794</v>
      </c>
    </row>
    <row r="697" spans="1:5" ht="15" customHeight="1" thickBot="1" x14ac:dyDescent="0.3">
      <c r="A697" s="4" t="s">
        <v>7994</v>
      </c>
      <c r="B697" s="1" t="s">
        <v>7995</v>
      </c>
      <c r="C697" s="7" t="s">
        <v>19277</v>
      </c>
      <c r="D697" s="9">
        <f t="shared" ca="1" si="11"/>
        <v>46863</v>
      </c>
      <c r="E697" s="11">
        <v>687.03978716521794</v>
      </c>
    </row>
    <row r="698" spans="1:5" ht="15" customHeight="1" thickBot="1" x14ac:dyDescent="0.3">
      <c r="A698" s="4" t="s">
        <v>9115</v>
      </c>
      <c r="B698" s="1" t="s">
        <v>9116</v>
      </c>
      <c r="C698" s="7" t="s">
        <v>15147</v>
      </c>
      <c r="D698" s="9">
        <f t="shared" ca="1" si="11"/>
        <v>46864</v>
      </c>
      <c r="E698" s="11">
        <v>688.03978716521794</v>
      </c>
    </row>
    <row r="699" spans="1:5" ht="15" customHeight="1" thickBot="1" x14ac:dyDescent="0.3">
      <c r="A699" s="4" t="s">
        <v>3803</v>
      </c>
      <c r="B699" s="1" t="s">
        <v>3804</v>
      </c>
      <c r="C699" s="7" t="s">
        <v>16964</v>
      </c>
      <c r="D699" s="9">
        <f t="shared" ca="1" si="11"/>
        <v>46865</v>
      </c>
      <c r="E699" s="11">
        <v>689.03978716521794</v>
      </c>
    </row>
    <row r="700" spans="1:5" ht="15" customHeight="1" thickBot="1" x14ac:dyDescent="0.3">
      <c r="A700" s="4" t="s">
        <v>3867</v>
      </c>
      <c r="B700" s="1" t="s">
        <v>3868</v>
      </c>
      <c r="C700" s="7" t="s">
        <v>14999</v>
      </c>
      <c r="D700" s="9">
        <f t="shared" ca="1" si="11"/>
        <v>46866</v>
      </c>
      <c r="E700" s="11">
        <v>690.03978716521794</v>
      </c>
    </row>
    <row r="701" spans="1:5" ht="15" customHeight="1" thickBot="1" x14ac:dyDescent="0.3">
      <c r="A701" s="4" t="s">
        <v>298</v>
      </c>
      <c r="B701" s="1" t="s">
        <v>299</v>
      </c>
      <c r="C701" s="7" t="s">
        <v>19959</v>
      </c>
      <c r="D701" s="9">
        <f t="shared" ca="1" si="11"/>
        <v>46867</v>
      </c>
      <c r="E701" s="11">
        <v>691.03978716521794</v>
      </c>
    </row>
    <row r="702" spans="1:5" ht="15" customHeight="1" thickBot="1" x14ac:dyDescent="0.3">
      <c r="A702" s="4" t="s">
        <v>2468</v>
      </c>
      <c r="B702" s="1" t="s">
        <v>2469</v>
      </c>
      <c r="C702" s="7" t="s">
        <v>16291</v>
      </c>
      <c r="D702" s="9">
        <f t="shared" ca="1" si="11"/>
        <v>46868</v>
      </c>
      <c r="E702" s="11">
        <v>692.03978716521794</v>
      </c>
    </row>
    <row r="703" spans="1:5" ht="15" customHeight="1" thickBot="1" x14ac:dyDescent="0.3">
      <c r="A703" s="4" t="s">
        <v>2195</v>
      </c>
      <c r="B703" s="1" t="s">
        <v>2196</v>
      </c>
      <c r="C703" s="7" t="s">
        <v>16151</v>
      </c>
      <c r="D703" s="9">
        <f t="shared" ca="1" si="11"/>
        <v>46869</v>
      </c>
      <c r="E703" s="11">
        <v>693.03978716521794</v>
      </c>
    </row>
    <row r="704" spans="1:5" ht="15" customHeight="1" thickBot="1" x14ac:dyDescent="0.3">
      <c r="A704" s="4" t="s">
        <v>1909</v>
      </c>
      <c r="B704" s="1" t="s">
        <v>1910</v>
      </c>
      <c r="C704" s="7" t="s">
        <v>16011</v>
      </c>
      <c r="D704" s="9">
        <f t="shared" ca="1" si="11"/>
        <v>46870</v>
      </c>
      <c r="E704" s="11">
        <v>694.03978716521794</v>
      </c>
    </row>
    <row r="705" spans="1:5" ht="15" customHeight="1" thickBot="1" x14ac:dyDescent="0.3">
      <c r="A705" s="4" t="s">
        <v>2805</v>
      </c>
      <c r="B705" s="1" t="s">
        <v>2806</v>
      </c>
      <c r="C705" s="7" t="s">
        <v>16461</v>
      </c>
      <c r="D705" s="9">
        <f t="shared" ca="1" si="11"/>
        <v>46871</v>
      </c>
      <c r="E705" s="11">
        <v>695.03978716521794</v>
      </c>
    </row>
    <row r="706" spans="1:5" ht="15" customHeight="1" thickBot="1" x14ac:dyDescent="0.3">
      <c r="A706" s="4" t="s">
        <v>8244</v>
      </c>
      <c r="B706" s="1" t="s">
        <v>8245</v>
      </c>
      <c r="C706" s="7" t="s">
        <v>19368</v>
      </c>
      <c r="D706" s="9">
        <f t="shared" ca="1" si="11"/>
        <v>46872</v>
      </c>
      <c r="E706" s="11">
        <v>696.03978716521794</v>
      </c>
    </row>
    <row r="707" spans="1:5" ht="15" customHeight="1" thickBot="1" x14ac:dyDescent="0.3">
      <c r="A707" s="4" t="s">
        <v>24</v>
      </c>
      <c r="B707" s="1" t="s">
        <v>9961</v>
      </c>
      <c r="C707" s="7" t="s">
        <v>16734</v>
      </c>
      <c r="D707" s="9">
        <f t="shared" ca="1" si="11"/>
        <v>46873</v>
      </c>
      <c r="E707" s="11">
        <v>697.03978716521794</v>
      </c>
    </row>
    <row r="708" spans="1:5" ht="15" customHeight="1" thickBot="1" x14ac:dyDescent="0.3">
      <c r="A708" s="4" t="s">
        <v>4443</v>
      </c>
      <c r="B708" s="1" t="s">
        <v>4444</v>
      </c>
      <c r="C708" s="7" t="s">
        <v>17893</v>
      </c>
      <c r="D708" s="9">
        <f t="shared" ca="1" si="11"/>
        <v>46874</v>
      </c>
      <c r="E708" s="11">
        <v>698.03978716521794</v>
      </c>
    </row>
    <row r="709" spans="1:5" ht="15" customHeight="1" thickBot="1" x14ac:dyDescent="0.3">
      <c r="A709" s="4" t="s">
        <v>8324</v>
      </c>
      <c r="B709" s="1" t="s">
        <v>8325</v>
      </c>
      <c r="C709" s="7" t="s">
        <v>15093</v>
      </c>
      <c r="D709" s="9">
        <f t="shared" ca="1" si="11"/>
        <v>46875</v>
      </c>
      <c r="E709" s="11">
        <v>699.03978716521794</v>
      </c>
    </row>
    <row r="710" spans="1:5" ht="15" customHeight="1" thickBot="1" x14ac:dyDescent="0.3">
      <c r="A710" s="4" t="s">
        <v>9137</v>
      </c>
      <c r="B710" s="1" t="s">
        <v>9138</v>
      </c>
      <c r="C710" s="7" t="s">
        <v>19659</v>
      </c>
      <c r="D710" s="9">
        <f t="shared" ca="1" si="11"/>
        <v>46876</v>
      </c>
      <c r="E710" s="11">
        <v>700.03978716521794</v>
      </c>
    </row>
    <row r="711" spans="1:5" ht="15" customHeight="1" thickBot="1" x14ac:dyDescent="0.3">
      <c r="A711" s="4" t="s">
        <v>6342</v>
      </c>
      <c r="B711" s="1" t="s">
        <v>6343</v>
      </c>
      <c r="C711" s="7" t="s">
        <v>17325</v>
      </c>
      <c r="D711" s="9">
        <f t="shared" ca="1" si="11"/>
        <v>46877</v>
      </c>
      <c r="E711" s="11">
        <v>701.03978716521794</v>
      </c>
    </row>
    <row r="712" spans="1:5" ht="15" customHeight="1" thickBot="1" x14ac:dyDescent="0.3">
      <c r="A712" s="4" t="s">
        <v>8601</v>
      </c>
      <c r="B712" s="1" t="s">
        <v>8602</v>
      </c>
      <c r="C712" s="7" t="s">
        <v>20065</v>
      </c>
      <c r="D712" s="9">
        <f t="shared" ca="1" si="11"/>
        <v>46878</v>
      </c>
      <c r="E712" s="11">
        <v>702.03978716521794</v>
      </c>
    </row>
    <row r="713" spans="1:5" ht="15" customHeight="1" thickBot="1" x14ac:dyDescent="0.3">
      <c r="A713" s="4" t="s">
        <v>8834</v>
      </c>
      <c r="B713" s="1" t="s">
        <v>8835</v>
      </c>
      <c r="C713" s="7" t="s">
        <v>19531</v>
      </c>
      <c r="D713" s="9">
        <f t="shared" ca="1" si="11"/>
        <v>46879</v>
      </c>
      <c r="E713" s="11">
        <v>703.03978716521794</v>
      </c>
    </row>
    <row r="714" spans="1:5" ht="15" customHeight="1" thickBot="1" x14ac:dyDescent="0.3">
      <c r="A714" s="4" t="s">
        <v>5226</v>
      </c>
      <c r="B714" s="1" t="s">
        <v>5227</v>
      </c>
      <c r="C714" s="7" t="s">
        <v>18267</v>
      </c>
      <c r="D714" s="9">
        <f t="shared" ca="1" si="11"/>
        <v>46880</v>
      </c>
      <c r="E714" s="11">
        <v>704.03978716521794</v>
      </c>
    </row>
    <row r="715" spans="1:5" ht="15" customHeight="1" thickBot="1" x14ac:dyDescent="0.3">
      <c r="A715" s="4" t="s">
        <v>9057</v>
      </c>
      <c r="B715" s="1" t="s">
        <v>9058</v>
      </c>
      <c r="C715" s="7" t="s">
        <v>19623</v>
      </c>
      <c r="D715" s="9">
        <f t="shared" ref="D715:D778" ca="1" si="12">D714+1</f>
        <v>46881</v>
      </c>
      <c r="E715" s="11">
        <v>705.03978716521794</v>
      </c>
    </row>
    <row r="716" spans="1:5" ht="15" customHeight="1" thickBot="1" x14ac:dyDescent="0.3">
      <c r="A716" s="4" t="s">
        <v>9681</v>
      </c>
      <c r="B716" s="1" t="s">
        <v>9682</v>
      </c>
      <c r="C716" s="7" t="s">
        <v>15048</v>
      </c>
      <c r="D716" s="9">
        <f t="shared" ca="1" si="12"/>
        <v>46882</v>
      </c>
      <c r="E716" s="11">
        <v>706.03978716521794</v>
      </c>
    </row>
    <row r="717" spans="1:5" ht="15" customHeight="1" thickBot="1" x14ac:dyDescent="0.3">
      <c r="A717" s="4" t="s">
        <v>9251</v>
      </c>
      <c r="B717" s="1" t="s">
        <v>9252</v>
      </c>
      <c r="C717" s="7" t="s">
        <v>19708</v>
      </c>
      <c r="D717" s="9">
        <f t="shared" ca="1" si="12"/>
        <v>46883</v>
      </c>
      <c r="E717" s="11">
        <v>707.03978716521794</v>
      </c>
    </row>
    <row r="718" spans="1:5" ht="15" customHeight="1" thickBot="1" x14ac:dyDescent="0.3">
      <c r="A718" s="4" t="s">
        <v>4140</v>
      </c>
      <c r="B718" s="1" t="s">
        <v>4141</v>
      </c>
      <c r="C718" s="7" t="s">
        <v>17125</v>
      </c>
      <c r="D718" s="9">
        <f t="shared" ca="1" si="12"/>
        <v>46884</v>
      </c>
      <c r="E718" s="11">
        <v>708.03978716521794</v>
      </c>
    </row>
    <row r="719" spans="1:5" ht="15" customHeight="1" thickBot="1" x14ac:dyDescent="0.3">
      <c r="A719" s="4" t="s">
        <v>7566</v>
      </c>
      <c r="B719" s="1" t="s">
        <v>7567</v>
      </c>
      <c r="C719" s="7" t="s">
        <v>19094</v>
      </c>
      <c r="D719" s="9">
        <f t="shared" ca="1" si="12"/>
        <v>46885</v>
      </c>
      <c r="E719" s="11">
        <v>709.03978716521794</v>
      </c>
    </row>
    <row r="720" spans="1:5" ht="15" customHeight="1" thickBot="1" x14ac:dyDescent="0.3">
      <c r="A720" s="4" t="s">
        <v>746</v>
      </c>
      <c r="B720" s="1" t="s">
        <v>747</v>
      </c>
      <c r="C720" s="7" t="s">
        <v>15429</v>
      </c>
      <c r="D720" s="9">
        <f t="shared" ca="1" si="12"/>
        <v>46886</v>
      </c>
      <c r="E720" s="11">
        <v>710.03978716521794</v>
      </c>
    </row>
    <row r="721" spans="1:5" ht="15" customHeight="1" thickBot="1" x14ac:dyDescent="0.3">
      <c r="A721" s="4" t="s">
        <v>8959</v>
      </c>
      <c r="B721" s="1" t="s">
        <v>8960</v>
      </c>
      <c r="C721" s="7" t="s">
        <v>19579</v>
      </c>
      <c r="D721" s="9">
        <f t="shared" ca="1" si="12"/>
        <v>46887</v>
      </c>
      <c r="E721" s="11">
        <v>711.03978716521794</v>
      </c>
    </row>
    <row r="722" spans="1:5" ht="15" customHeight="1" thickBot="1" x14ac:dyDescent="0.3">
      <c r="A722" s="4" t="s">
        <v>5126</v>
      </c>
      <c r="B722" s="1" t="s">
        <v>5127</v>
      </c>
      <c r="C722" s="7" t="s">
        <v>18216</v>
      </c>
      <c r="D722" s="9">
        <f t="shared" ca="1" si="12"/>
        <v>46888</v>
      </c>
      <c r="E722" s="11">
        <v>712.03978716521794</v>
      </c>
    </row>
    <row r="723" spans="1:5" ht="15" customHeight="1" thickBot="1" x14ac:dyDescent="0.3">
      <c r="A723" s="4" t="s">
        <v>5537</v>
      </c>
      <c r="B723" s="1" t="s">
        <v>5538</v>
      </c>
      <c r="C723" s="7" t="s">
        <v>18418</v>
      </c>
      <c r="D723" s="9">
        <f t="shared" ca="1" si="12"/>
        <v>46889</v>
      </c>
      <c r="E723" s="11">
        <v>713.03978716521794</v>
      </c>
    </row>
    <row r="724" spans="1:5" ht="15" customHeight="1" thickBot="1" x14ac:dyDescent="0.3">
      <c r="A724" s="4" t="s">
        <v>8338</v>
      </c>
      <c r="B724" s="1" t="s">
        <v>8339</v>
      </c>
      <c r="C724" s="7" t="s">
        <v>19402</v>
      </c>
      <c r="D724" s="9">
        <f t="shared" ca="1" si="12"/>
        <v>46890</v>
      </c>
      <c r="E724" s="11">
        <v>714.03978716521794</v>
      </c>
    </row>
    <row r="725" spans="1:5" ht="15" customHeight="1" thickBot="1" x14ac:dyDescent="0.3">
      <c r="A725" s="4" t="s">
        <v>3237</v>
      </c>
      <c r="B725" s="1" t="s">
        <v>3238</v>
      </c>
      <c r="C725" s="7" t="s">
        <v>16681</v>
      </c>
      <c r="D725" s="9">
        <f t="shared" ca="1" si="12"/>
        <v>46891</v>
      </c>
      <c r="E725" s="11">
        <v>715.03978716521794</v>
      </c>
    </row>
    <row r="726" spans="1:5" ht="15" customHeight="1" thickBot="1" x14ac:dyDescent="0.3">
      <c r="A726" s="4" t="s">
        <v>2075</v>
      </c>
      <c r="B726" s="1" t="s">
        <v>2076</v>
      </c>
      <c r="C726" s="7" t="s">
        <v>16092</v>
      </c>
      <c r="D726" s="9">
        <f t="shared" ca="1" si="12"/>
        <v>46892</v>
      </c>
      <c r="E726" s="11">
        <v>716.03978716521794</v>
      </c>
    </row>
    <row r="727" spans="1:5" ht="15" customHeight="1" thickBot="1" x14ac:dyDescent="0.3">
      <c r="A727" s="4" t="s">
        <v>7072</v>
      </c>
      <c r="B727" s="1" t="s">
        <v>7073</v>
      </c>
      <c r="C727" s="7" t="s">
        <v>18861</v>
      </c>
      <c r="D727" s="9">
        <f t="shared" ca="1" si="12"/>
        <v>46893</v>
      </c>
      <c r="E727" s="11">
        <v>717.03978716521794</v>
      </c>
    </row>
    <row r="728" spans="1:5" ht="15" customHeight="1" thickBot="1" x14ac:dyDescent="0.3">
      <c r="A728" s="4" t="s">
        <v>2381</v>
      </c>
      <c r="B728" s="1" t="s">
        <v>2382</v>
      </c>
      <c r="C728" s="7" t="s">
        <v>16245</v>
      </c>
      <c r="D728" s="9">
        <f t="shared" ca="1" si="12"/>
        <v>46894</v>
      </c>
      <c r="E728" s="11">
        <v>718.03978716521794</v>
      </c>
    </row>
    <row r="729" spans="1:5" ht="15" customHeight="1" thickBot="1" x14ac:dyDescent="0.3">
      <c r="A729" s="4" t="s">
        <v>1340</v>
      </c>
      <c r="B729" s="1" t="s">
        <v>1341</v>
      </c>
      <c r="C729" s="7" t="s">
        <v>15722</v>
      </c>
      <c r="D729" s="9">
        <f t="shared" ca="1" si="12"/>
        <v>46895</v>
      </c>
      <c r="E729" s="11">
        <v>719.03978716521794</v>
      </c>
    </row>
    <row r="730" spans="1:5" ht="15" customHeight="1" thickBot="1" x14ac:dyDescent="0.3">
      <c r="A730" s="4" t="s">
        <v>3757</v>
      </c>
      <c r="B730" s="1" t="s">
        <v>3758</v>
      </c>
      <c r="C730" s="7" t="s">
        <v>16942</v>
      </c>
      <c r="D730" s="9">
        <f t="shared" ca="1" si="12"/>
        <v>46896</v>
      </c>
      <c r="E730" s="11">
        <v>720.03978716521794</v>
      </c>
    </row>
    <row r="731" spans="1:5" ht="15" customHeight="1" thickBot="1" x14ac:dyDescent="0.3">
      <c r="A731" s="4" t="s">
        <v>7808</v>
      </c>
      <c r="B731" s="1" t="s">
        <v>7809</v>
      </c>
      <c r="C731" s="7" t="s">
        <v>19199</v>
      </c>
      <c r="D731" s="9">
        <f t="shared" ca="1" si="12"/>
        <v>46897</v>
      </c>
      <c r="E731" s="11">
        <v>721.03978716521794</v>
      </c>
    </row>
    <row r="732" spans="1:5" ht="15" customHeight="1" thickBot="1" x14ac:dyDescent="0.3">
      <c r="A732" s="4" t="s">
        <v>6413</v>
      </c>
      <c r="B732" s="1" t="s">
        <v>6414</v>
      </c>
      <c r="C732" s="7" t="s">
        <v>17357</v>
      </c>
      <c r="D732" s="9">
        <f t="shared" ca="1" si="12"/>
        <v>46898</v>
      </c>
      <c r="E732" s="11">
        <v>722.03978716521794</v>
      </c>
    </row>
    <row r="733" spans="1:5" ht="15" customHeight="1" thickBot="1" x14ac:dyDescent="0.3">
      <c r="A733" s="4" t="s">
        <v>680</v>
      </c>
      <c r="B733" s="1" t="s">
        <v>681</v>
      </c>
      <c r="C733" s="7" t="s">
        <v>15394</v>
      </c>
      <c r="D733" s="9">
        <f t="shared" ca="1" si="12"/>
        <v>46899</v>
      </c>
      <c r="E733" s="11">
        <v>723.03978716521794</v>
      </c>
    </row>
    <row r="734" spans="1:5" ht="15" customHeight="1" thickBot="1" x14ac:dyDescent="0.3">
      <c r="A734" s="4" t="s">
        <v>7131</v>
      </c>
      <c r="B734" s="1" t="s">
        <v>7132</v>
      </c>
      <c r="C734" s="7" t="s">
        <v>18891</v>
      </c>
      <c r="D734" s="9">
        <f t="shared" ca="1" si="12"/>
        <v>46900</v>
      </c>
      <c r="E734" s="11">
        <v>724.03978716521794</v>
      </c>
    </row>
    <row r="735" spans="1:5" ht="15" customHeight="1" thickBot="1" x14ac:dyDescent="0.3">
      <c r="A735" s="4" t="s">
        <v>4753</v>
      </c>
      <c r="B735" s="1" t="s">
        <v>4754</v>
      </c>
      <c r="C735" s="7" t="s">
        <v>18046</v>
      </c>
      <c r="D735" s="9">
        <f t="shared" ca="1" si="12"/>
        <v>46901</v>
      </c>
      <c r="E735" s="11">
        <v>725.03978716521794</v>
      </c>
    </row>
    <row r="736" spans="1:5" ht="15" customHeight="1" thickBot="1" x14ac:dyDescent="0.3">
      <c r="A736" s="4" t="s">
        <v>2205</v>
      </c>
      <c r="B736" s="1" t="s">
        <v>2206</v>
      </c>
      <c r="C736" s="7" t="s">
        <v>16156</v>
      </c>
      <c r="D736" s="9">
        <f t="shared" ca="1" si="12"/>
        <v>46902</v>
      </c>
      <c r="E736" s="11">
        <v>726.03978716521794</v>
      </c>
    </row>
    <row r="737" spans="1:5" ht="15" customHeight="1" thickBot="1" x14ac:dyDescent="0.3">
      <c r="A737" s="4" t="s">
        <v>3743</v>
      </c>
      <c r="B737" s="1" t="s">
        <v>3744</v>
      </c>
      <c r="C737" s="7" t="s">
        <v>16935</v>
      </c>
      <c r="D737" s="9">
        <f t="shared" ca="1" si="12"/>
        <v>46903</v>
      </c>
      <c r="E737" s="11">
        <v>727.03978716521794</v>
      </c>
    </row>
    <row r="738" spans="1:5" ht="15" customHeight="1" thickBot="1" x14ac:dyDescent="0.3">
      <c r="A738" s="4" t="s">
        <v>8572</v>
      </c>
      <c r="B738" s="1" t="s">
        <v>8573</v>
      </c>
      <c r="C738" s="7" t="s">
        <v>20053</v>
      </c>
      <c r="D738" s="9">
        <f t="shared" ca="1" si="12"/>
        <v>46904</v>
      </c>
      <c r="E738" s="11">
        <v>728.03978716521794</v>
      </c>
    </row>
    <row r="739" spans="1:5" ht="15" customHeight="1" thickBot="1" x14ac:dyDescent="0.3">
      <c r="A739" s="4" t="s">
        <v>6466</v>
      </c>
      <c r="B739" s="1" t="s">
        <v>6467</v>
      </c>
      <c r="C739" s="7" t="s">
        <v>14943</v>
      </c>
      <c r="D739" s="9">
        <f t="shared" ca="1" si="12"/>
        <v>46905</v>
      </c>
      <c r="E739" s="11">
        <v>729.03978716521794</v>
      </c>
    </row>
    <row r="740" spans="1:5" ht="15" customHeight="1" thickBot="1" x14ac:dyDescent="0.3">
      <c r="A740" s="4" t="s">
        <v>379</v>
      </c>
      <c r="B740" s="1" t="s">
        <v>380</v>
      </c>
      <c r="C740" s="7" t="s">
        <v>16628</v>
      </c>
      <c r="D740" s="9">
        <f t="shared" ca="1" si="12"/>
        <v>46906</v>
      </c>
      <c r="E740" s="11">
        <v>730.03978716521794</v>
      </c>
    </row>
    <row r="741" spans="1:5" ht="15" customHeight="1" thickBot="1" x14ac:dyDescent="0.3">
      <c r="A741" s="4" t="s">
        <v>8794</v>
      </c>
      <c r="B741" s="1" t="s">
        <v>8795</v>
      </c>
      <c r="C741" s="7" t="s">
        <v>19523</v>
      </c>
      <c r="D741" s="9">
        <f t="shared" ca="1" si="12"/>
        <v>46907</v>
      </c>
      <c r="E741" s="11">
        <v>731.03978716521794</v>
      </c>
    </row>
    <row r="742" spans="1:5" ht="15" customHeight="1" thickBot="1" x14ac:dyDescent="0.3">
      <c r="A742" s="4" t="s">
        <v>7290</v>
      </c>
      <c r="B742" s="1" t="s">
        <v>7291</v>
      </c>
      <c r="C742" s="7" t="s">
        <v>18968</v>
      </c>
      <c r="D742" s="9">
        <f t="shared" ca="1" si="12"/>
        <v>46908</v>
      </c>
      <c r="E742" s="11">
        <v>732.03978716521794</v>
      </c>
    </row>
    <row r="743" spans="1:5" ht="15" customHeight="1" thickBot="1" x14ac:dyDescent="0.3">
      <c r="A743" s="4" t="s">
        <v>6077</v>
      </c>
      <c r="B743" s="1" t="s">
        <v>6078</v>
      </c>
      <c r="C743" s="7" t="s">
        <v>17203</v>
      </c>
      <c r="D743" s="9">
        <f t="shared" ca="1" si="12"/>
        <v>46909</v>
      </c>
      <c r="E743" s="11">
        <v>733.03978716521794</v>
      </c>
    </row>
    <row r="744" spans="1:5" ht="15" customHeight="1" thickBot="1" x14ac:dyDescent="0.3">
      <c r="A744" s="4" t="s">
        <v>2161</v>
      </c>
      <c r="B744" s="1" t="s">
        <v>2162</v>
      </c>
      <c r="C744" s="7" t="s">
        <v>16133</v>
      </c>
      <c r="D744" s="9">
        <f t="shared" ca="1" si="12"/>
        <v>46910</v>
      </c>
      <c r="E744" s="11">
        <v>734.03978716521794</v>
      </c>
    </row>
    <row r="745" spans="1:5" ht="15" customHeight="1" thickBot="1" x14ac:dyDescent="0.3">
      <c r="A745" s="4" t="s">
        <v>8969</v>
      </c>
      <c r="B745" s="1" t="s">
        <v>8970</v>
      </c>
      <c r="C745" s="7" t="s">
        <v>19584</v>
      </c>
      <c r="D745" s="9">
        <f t="shared" ca="1" si="12"/>
        <v>46911</v>
      </c>
      <c r="E745" s="11">
        <v>735.03978716521794</v>
      </c>
    </row>
    <row r="746" spans="1:5" ht="15" customHeight="1" thickBot="1" x14ac:dyDescent="0.3">
      <c r="A746" s="4" t="s">
        <v>8409</v>
      </c>
      <c r="B746" s="1" t="s">
        <v>8410</v>
      </c>
      <c r="C746" s="7" t="s">
        <v>19424</v>
      </c>
      <c r="D746" s="9">
        <f t="shared" ca="1" si="12"/>
        <v>46912</v>
      </c>
      <c r="E746" s="11">
        <v>736.03978716521794</v>
      </c>
    </row>
    <row r="747" spans="1:5" ht="15" customHeight="1" thickBot="1" x14ac:dyDescent="0.3">
      <c r="A747" s="4" t="s">
        <v>9005</v>
      </c>
      <c r="B747" s="1" t="s">
        <v>9006</v>
      </c>
      <c r="C747" s="7" t="s">
        <v>19600</v>
      </c>
      <c r="D747" s="9">
        <f t="shared" ca="1" si="12"/>
        <v>46913</v>
      </c>
      <c r="E747" s="11">
        <v>737.03978716521794</v>
      </c>
    </row>
    <row r="748" spans="1:5" ht="15" customHeight="1" thickBot="1" x14ac:dyDescent="0.3">
      <c r="A748" s="4" t="s">
        <v>286</v>
      </c>
      <c r="B748" s="1" t="s">
        <v>287</v>
      </c>
      <c r="C748" s="7" t="s">
        <v>18903</v>
      </c>
      <c r="D748" s="9">
        <f t="shared" ca="1" si="12"/>
        <v>46914</v>
      </c>
      <c r="E748" s="11">
        <v>738.03978716521794</v>
      </c>
    </row>
    <row r="749" spans="1:5" ht="15" customHeight="1" thickBot="1" x14ac:dyDescent="0.3">
      <c r="A749" s="4" t="s">
        <v>4247</v>
      </c>
      <c r="B749" s="1" t="s">
        <v>4248</v>
      </c>
      <c r="C749" s="7" t="s">
        <v>17795</v>
      </c>
      <c r="D749" s="9">
        <f t="shared" ca="1" si="12"/>
        <v>46915</v>
      </c>
      <c r="E749" s="11">
        <v>739.03978716521794</v>
      </c>
    </row>
    <row r="750" spans="1:5" ht="15" customHeight="1" thickBot="1" x14ac:dyDescent="0.3">
      <c r="A750" s="4" t="s">
        <v>7246</v>
      </c>
      <c r="B750" s="1" t="s">
        <v>7247</v>
      </c>
      <c r="C750" s="7" t="s">
        <v>18948</v>
      </c>
      <c r="D750" s="9">
        <f t="shared" ca="1" si="12"/>
        <v>46916</v>
      </c>
      <c r="E750" s="11">
        <v>740.03978716521794</v>
      </c>
    </row>
    <row r="751" spans="1:5" ht="15" customHeight="1" thickBot="1" x14ac:dyDescent="0.3">
      <c r="A751" s="4" t="s">
        <v>6223</v>
      </c>
      <c r="B751" s="1" t="s">
        <v>6224</v>
      </c>
      <c r="C751" s="7" t="s">
        <v>17269</v>
      </c>
      <c r="D751" s="9">
        <f t="shared" ca="1" si="12"/>
        <v>46917</v>
      </c>
      <c r="E751" s="11">
        <v>741.03978716521794</v>
      </c>
    </row>
    <row r="752" spans="1:5" ht="15" customHeight="1" thickBot="1" x14ac:dyDescent="0.3">
      <c r="A752" s="4" t="s">
        <v>6399</v>
      </c>
      <c r="B752" s="1" t="s">
        <v>6400</v>
      </c>
      <c r="C752" s="7" t="s">
        <v>14965</v>
      </c>
      <c r="D752" s="9">
        <f t="shared" ca="1" si="12"/>
        <v>46918</v>
      </c>
      <c r="E752" s="11">
        <v>742.03978716521794</v>
      </c>
    </row>
    <row r="753" spans="1:5" ht="15" customHeight="1" thickBot="1" x14ac:dyDescent="0.3">
      <c r="A753" s="4" t="s">
        <v>9215</v>
      </c>
      <c r="B753" s="1" t="s">
        <v>9216</v>
      </c>
      <c r="C753" s="7" t="s">
        <v>19693</v>
      </c>
      <c r="D753" s="9">
        <f t="shared" ca="1" si="12"/>
        <v>46919</v>
      </c>
      <c r="E753" s="11">
        <v>743.03978716521794</v>
      </c>
    </row>
    <row r="754" spans="1:5" ht="15" customHeight="1" thickBot="1" x14ac:dyDescent="0.3">
      <c r="A754" s="4" t="s">
        <v>2908</v>
      </c>
      <c r="B754" s="1" t="s">
        <v>2909</v>
      </c>
      <c r="C754" s="7" t="s">
        <v>16514</v>
      </c>
      <c r="D754" s="9">
        <f t="shared" ca="1" si="12"/>
        <v>46920</v>
      </c>
      <c r="E754" s="11">
        <v>744.03978716521794</v>
      </c>
    </row>
    <row r="755" spans="1:5" ht="15" customHeight="1" thickBot="1" x14ac:dyDescent="0.3">
      <c r="A755" s="4" t="s">
        <v>5928</v>
      </c>
      <c r="B755" s="1" t="s">
        <v>5929</v>
      </c>
      <c r="C755" s="7" t="s">
        <v>18607</v>
      </c>
      <c r="D755" s="9">
        <f t="shared" ca="1" si="12"/>
        <v>46921</v>
      </c>
      <c r="E755" s="11">
        <v>745.03978716521794</v>
      </c>
    </row>
    <row r="756" spans="1:5" ht="15" customHeight="1" thickBot="1" x14ac:dyDescent="0.3">
      <c r="A756" s="4" t="s">
        <v>1015</v>
      </c>
      <c r="B756" s="1" t="s">
        <v>1016</v>
      </c>
      <c r="C756" s="7" t="s">
        <v>15567</v>
      </c>
      <c r="D756" s="9">
        <f t="shared" ca="1" si="12"/>
        <v>46922</v>
      </c>
      <c r="E756" s="11">
        <v>746.03978716521794</v>
      </c>
    </row>
    <row r="757" spans="1:5" ht="15" customHeight="1" thickBot="1" x14ac:dyDescent="0.3">
      <c r="A757" s="4" t="s">
        <v>5154</v>
      </c>
      <c r="B757" s="1" t="s">
        <v>5155</v>
      </c>
      <c r="C757" s="7" t="s">
        <v>18230</v>
      </c>
      <c r="D757" s="9">
        <f t="shared" ca="1" si="12"/>
        <v>46923</v>
      </c>
      <c r="E757" s="11">
        <v>747.03978716521794</v>
      </c>
    </row>
    <row r="758" spans="1:5" ht="15" customHeight="1" thickBot="1" x14ac:dyDescent="0.3">
      <c r="A758" s="4" t="s">
        <v>1846</v>
      </c>
      <c r="B758" s="1" t="s">
        <v>1847</v>
      </c>
      <c r="C758" s="7" t="s">
        <v>15979</v>
      </c>
      <c r="D758" s="9">
        <f t="shared" ca="1" si="12"/>
        <v>46924</v>
      </c>
      <c r="E758" s="11">
        <v>748.03978716521794</v>
      </c>
    </row>
    <row r="759" spans="1:5" ht="15" customHeight="1" thickBot="1" x14ac:dyDescent="0.3">
      <c r="A759" s="4" t="s">
        <v>2725</v>
      </c>
      <c r="B759" s="1" t="s">
        <v>2726</v>
      </c>
      <c r="C759" s="7" t="s">
        <v>16423</v>
      </c>
      <c r="D759" s="9">
        <f t="shared" ca="1" si="12"/>
        <v>46925</v>
      </c>
      <c r="E759" s="11">
        <v>749.03978716521794</v>
      </c>
    </row>
    <row r="760" spans="1:5" ht="15" customHeight="1" thickBot="1" x14ac:dyDescent="0.3">
      <c r="A760" s="4" t="s">
        <v>4954</v>
      </c>
      <c r="B760" s="1" t="s">
        <v>4955</v>
      </c>
      <c r="C760" s="7" t="s">
        <v>18137</v>
      </c>
      <c r="D760" s="9">
        <f t="shared" ca="1" si="12"/>
        <v>46926</v>
      </c>
      <c r="E760" s="11">
        <v>750.03978716521794</v>
      </c>
    </row>
    <row r="761" spans="1:5" ht="15" customHeight="1" thickBot="1" x14ac:dyDescent="0.3">
      <c r="A761" s="4" t="s">
        <v>7666</v>
      </c>
      <c r="B761" s="1" t="s">
        <v>7667</v>
      </c>
      <c r="C761" s="7" t="s">
        <v>19140</v>
      </c>
      <c r="D761" s="9">
        <f t="shared" ca="1" si="12"/>
        <v>46927</v>
      </c>
      <c r="E761" s="11">
        <v>751.03978716521794</v>
      </c>
    </row>
    <row r="762" spans="1:5" ht="15" customHeight="1" thickBot="1" x14ac:dyDescent="0.3">
      <c r="A762" s="4" t="s">
        <v>2948</v>
      </c>
      <c r="B762" s="1" t="s">
        <v>2949</v>
      </c>
      <c r="C762" s="7" t="s">
        <v>16533</v>
      </c>
      <c r="D762" s="9">
        <f t="shared" ca="1" si="12"/>
        <v>46928</v>
      </c>
      <c r="E762" s="11">
        <v>752.03978716521794</v>
      </c>
    </row>
    <row r="763" spans="1:5" ht="15" customHeight="1" thickBot="1" x14ac:dyDescent="0.3">
      <c r="A763" s="4" t="s">
        <v>6883</v>
      </c>
      <c r="B763" s="1" t="s">
        <v>6884</v>
      </c>
      <c r="C763" s="7" t="s">
        <v>18779</v>
      </c>
      <c r="D763" s="9">
        <f t="shared" ca="1" si="12"/>
        <v>46929</v>
      </c>
      <c r="E763" s="11">
        <v>753.03978716521794</v>
      </c>
    </row>
    <row r="764" spans="1:5" ht="15" customHeight="1" thickBot="1" x14ac:dyDescent="0.3">
      <c r="A764" s="4" t="s">
        <v>9862</v>
      </c>
      <c r="B764" s="1" t="s">
        <v>9863</v>
      </c>
      <c r="C764" s="7" t="s">
        <v>14990</v>
      </c>
      <c r="D764" s="9">
        <f t="shared" ca="1" si="12"/>
        <v>46930</v>
      </c>
      <c r="E764" s="11">
        <v>754.03978716521794</v>
      </c>
    </row>
    <row r="765" spans="1:5" ht="15" customHeight="1" thickBot="1" x14ac:dyDescent="0.3">
      <c r="A765" s="4" t="s">
        <v>95</v>
      </c>
      <c r="B765" s="1" t="s">
        <v>96</v>
      </c>
      <c r="C765" s="7" t="s">
        <v>18255</v>
      </c>
      <c r="D765" s="9">
        <f t="shared" ca="1" si="12"/>
        <v>46931</v>
      </c>
      <c r="E765" s="11">
        <v>755.03978716521794</v>
      </c>
    </row>
    <row r="766" spans="1:5" ht="15" customHeight="1" thickBot="1" x14ac:dyDescent="0.3">
      <c r="A766" s="4" t="s">
        <v>2013</v>
      </c>
      <c r="B766" s="1" t="s">
        <v>2014</v>
      </c>
      <c r="C766" s="7" t="s">
        <v>16060</v>
      </c>
      <c r="D766" s="9">
        <f t="shared" ca="1" si="12"/>
        <v>46932</v>
      </c>
      <c r="E766" s="11">
        <v>756.03978716521794</v>
      </c>
    </row>
    <row r="767" spans="1:5" ht="15" customHeight="1" thickBot="1" x14ac:dyDescent="0.3">
      <c r="A767" s="4" t="s">
        <v>2950</v>
      </c>
      <c r="B767" s="1" t="s">
        <v>2951</v>
      </c>
      <c r="C767" s="7" t="s">
        <v>16534</v>
      </c>
      <c r="D767" s="9">
        <f t="shared" ca="1" si="12"/>
        <v>46933</v>
      </c>
      <c r="E767" s="11">
        <v>757.03978716521794</v>
      </c>
    </row>
    <row r="768" spans="1:5" ht="15" customHeight="1" thickBot="1" x14ac:dyDescent="0.3">
      <c r="A768" s="4" t="s">
        <v>1069</v>
      </c>
      <c r="B768" s="1" t="s">
        <v>1070</v>
      </c>
      <c r="C768" s="7" t="s">
        <v>15594</v>
      </c>
      <c r="D768" s="9">
        <f t="shared" ca="1" si="12"/>
        <v>46934</v>
      </c>
      <c r="E768" s="11">
        <v>758.03978716521794</v>
      </c>
    </row>
    <row r="769" spans="1:5" ht="15" customHeight="1" thickBot="1" x14ac:dyDescent="0.3">
      <c r="A769" s="4" t="s">
        <v>5277</v>
      </c>
      <c r="B769" s="1" t="s">
        <v>5278</v>
      </c>
      <c r="C769" s="7" t="s">
        <v>18289</v>
      </c>
      <c r="D769" s="9">
        <f t="shared" ca="1" si="12"/>
        <v>46935</v>
      </c>
      <c r="E769" s="11">
        <v>759.03978716521794</v>
      </c>
    </row>
    <row r="770" spans="1:5" ht="15" customHeight="1" thickBot="1" x14ac:dyDescent="0.3">
      <c r="A770" s="4" t="s">
        <v>3211</v>
      </c>
      <c r="B770" s="1" t="s">
        <v>3212</v>
      </c>
      <c r="C770" s="7" t="s">
        <v>16669</v>
      </c>
      <c r="D770" s="9">
        <f t="shared" ca="1" si="12"/>
        <v>46936</v>
      </c>
      <c r="E770" s="11">
        <v>760.03978716521794</v>
      </c>
    </row>
    <row r="771" spans="1:5" ht="15" customHeight="1" thickBot="1" x14ac:dyDescent="0.3">
      <c r="A771" s="4" t="s">
        <v>8718</v>
      </c>
      <c r="B771" s="1" t="s">
        <v>8719</v>
      </c>
      <c r="C771" s="7" t="s">
        <v>19493</v>
      </c>
      <c r="D771" s="9">
        <f t="shared" ca="1" si="12"/>
        <v>46937</v>
      </c>
      <c r="E771" s="11">
        <v>761.03978716521794</v>
      </c>
    </row>
    <row r="772" spans="1:5" ht="15" customHeight="1" thickBot="1" x14ac:dyDescent="0.3">
      <c r="A772" s="4" t="s">
        <v>8696</v>
      </c>
      <c r="B772" s="1" t="s">
        <v>8697</v>
      </c>
      <c r="C772" s="7" t="s">
        <v>19484</v>
      </c>
      <c r="D772" s="9">
        <f t="shared" ca="1" si="12"/>
        <v>46938</v>
      </c>
      <c r="E772" s="11">
        <v>762.03978716521794</v>
      </c>
    </row>
    <row r="773" spans="1:5" ht="15" customHeight="1" thickBot="1" x14ac:dyDescent="0.3">
      <c r="A773" s="4" t="s">
        <v>5680</v>
      </c>
      <c r="B773" s="1" t="s">
        <v>5681</v>
      </c>
      <c r="C773" s="7" t="s">
        <v>18486</v>
      </c>
      <c r="D773" s="9">
        <f t="shared" ca="1" si="12"/>
        <v>46939</v>
      </c>
      <c r="E773" s="11">
        <v>763.03978716521794</v>
      </c>
    </row>
    <row r="774" spans="1:5" ht="15" customHeight="1" thickBot="1" x14ac:dyDescent="0.3">
      <c r="A774" s="4" t="s">
        <v>7500</v>
      </c>
      <c r="B774" s="1" t="s">
        <v>7501</v>
      </c>
      <c r="C774" s="7" t="s">
        <v>19063</v>
      </c>
      <c r="D774" s="9">
        <f t="shared" ca="1" si="12"/>
        <v>46940</v>
      </c>
      <c r="E774" s="11">
        <v>764.03978716521794</v>
      </c>
    </row>
    <row r="775" spans="1:5" ht="15" customHeight="1" thickBot="1" x14ac:dyDescent="0.3">
      <c r="A775" s="4" t="s">
        <v>4028</v>
      </c>
      <c r="B775" s="1" t="s">
        <v>4029</v>
      </c>
      <c r="C775" s="7" t="s">
        <v>17074</v>
      </c>
      <c r="D775" s="9">
        <f t="shared" ca="1" si="12"/>
        <v>46941</v>
      </c>
      <c r="E775" s="11">
        <v>765.03978716521794</v>
      </c>
    </row>
    <row r="776" spans="1:5" ht="15" customHeight="1" thickBot="1" x14ac:dyDescent="0.3">
      <c r="A776" s="4" t="s">
        <v>6630</v>
      </c>
      <c r="B776" s="1" t="s">
        <v>6631</v>
      </c>
      <c r="C776" s="7" t="s">
        <v>18675</v>
      </c>
      <c r="D776" s="9">
        <f t="shared" ca="1" si="12"/>
        <v>46942</v>
      </c>
      <c r="E776" s="11">
        <v>766.03978716521794</v>
      </c>
    </row>
    <row r="777" spans="1:5" ht="15" customHeight="1" thickBot="1" x14ac:dyDescent="0.3">
      <c r="A777" s="4" t="s">
        <v>302</v>
      </c>
      <c r="B777" s="1" t="s">
        <v>303</v>
      </c>
      <c r="C777" s="7" t="s">
        <v>17730</v>
      </c>
      <c r="D777" s="9">
        <f t="shared" ca="1" si="12"/>
        <v>46943</v>
      </c>
      <c r="E777" s="11">
        <v>767.03978716521794</v>
      </c>
    </row>
    <row r="778" spans="1:5" ht="15" customHeight="1" thickBot="1" x14ac:dyDescent="0.3">
      <c r="A778" s="4" t="s">
        <v>8393</v>
      </c>
      <c r="B778" s="1" t="s">
        <v>8394</v>
      </c>
      <c r="C778" s="7" t="s">
        <v>19418</v>
      </c>
      <c r="D778" s="9">
        <f t="shared" ca="1" si="12"/>
        <v>46944</v>
      </c>
      <c r="E778" s="11">
        <v>768.03978716521794</v>
      </c>
    </row>
    <row r="779" spans="1:5" ht="15" customHeight="1" thickBot="1" x14ac:dyDescent="0.3">
      <c r="A779" s="4" t="s">
        <v>2558</v>
      </c>
      <c r="B779" s="1" t="s">
        <v>2559</v>
      </c>
      <c r="C779" s="7" t="s">
        <v>16340</v>
      </c>
      <c r="D779" s="9">
        <f t="shared" ref="D779:D842" ca="1" si="13">D778+1</f>
        <v>46945</v>
      </c>
      <c r="E779" s="11">
        <v>769.03978716521794</v>
      </c>
    </row>
    <row r="780" spans="1:5" ht="15" customHeight="1" thickBot="1" x14ac:dyDescent="0.3">
      <c r="A780" s="4" t="s">
        <v>7860</v>
      </c>
      <c r="B780" s="1" t="s">
        <v>7861</v>
      </c>
      <c r="C780" s="7" t="s">
        <v>19218</v>
      </c>
      <c r="D780" s="9">
        <f t="shared" ca="1" si="13"/>
        <v>46946</v>
      </c>
      <c r="E780" s="11">
        <v>770.03978716521794</v>
      </c>
    </row>
    <row r="781" spans="1:5" ht="15" customHeight="1" thickBot="1" x14ac:dyDescent="0.3">
      <c r="A781" s="4" t="s">
        <v>3175</v>
      </c>
      <c r="B781" s="1" t="s">
        <v>3176</v>
      </c>
      <c r="C781" s="7" t="s">
        <v>16653</v>
      </c>
      <c r="D781" s="9">
        <f t="shared" ca="1" si="13"/>
        <v>46947</v>
      </c>
      <c r="E781" s="11">
        <v>771.03978716521794</v>
      </c>
    </row>
    <row r="782" spans="1:5" ht="15" customHeight="1" thickBot="1" x14ac:dyDescent="0.3">
      <c r="A782" s="4" t="s">
        <v>7280</v>
      </c>
      <c r="B782" s="1" t="s">
        <v>7281</v>
      </c>
      <c r="C782" s="7" t="s">
        <v>18963</v>
      </c>
      <c r="D782" s="9">
        <f t="shared" ca="1" si="13"/>
        <v>46948</v>
      </c>
      <c r="E782" s="11">
        <v>772.03978716521794</v>
      </c>
    </row>
    <row r="783" spans="1:5" ht="15" customHeight="1" thickBot="1" x14ac:dyDescent="0.3">
      <c r="A783" s="4" t="s">
        <v>9701</v>
      </c>
      <c r="B783" s="1" t="s">
        <v>9702</v>
      </c>
      <c r="C783" s="7" t="s">
        <v>19883</v>
      </c>
      <c r="D783" s="9">
        <f t="shared" ca="1" si="13"/>
        <v>46949</v>
      </c>
      <c r="E783" s="11">
        <v>773.03978716521794</v>
      </c>
    </row>
    <row r="784" spans="1:5" ht="15" customHeight="1" thickBot="1" x14ac:dyDescent="0.3">
      <c r="A784" s="4" t="s">
        <v>4419</v>
      </c>
      <c r="B784" s="1" t="s">
        <v>4420</v>
      </c>
      <c r="C784" s="7" t="s">
        <v>17881</v>
      </c>
      <c r="D784" s="9">
        <f t="shared" ca="1" si="13"/>
        <v>46950</v>
      </c>
      <c r="E784" s="11">
        <v>774.03978716521794</v>
      </c>
    </row>
    <row r="785" spans="1:5" ht="15" customHeight="1" thickBot="1" x14ac:dyDescent="0.3">
      <c r="A785" s="4" t="s">
        <v>8373</v>
      </c>
      <c r="B785" s="1" t="s">
        <v>8374</v>
      </c>
      <c r="C785" s="7" t="s">
        <v>15232</v>
      </c>
      <c r="D785" s="9">
        <f t="shared" ca="1" si="13"/>
        <v>46951</v>
      </c>
      <c r="E785" s="11">
        <v>775.03978716521794</v>
      </c>
    </row>
    <row r="786" spans="1:5" ht="15" customHeight="1" thickBot="1" x14ac:dyDescent="0.3">
      <c r="A786" s="4" t="s">
        <v>7664</v>
      </c>
      <c r="B786" s="1" t="s">
        <v>7665</v>
      </c>
      <c r="C786" s="7" t="s">
        <v>19139</v>
      </c>
      <c r="D786" s="9">
        <f t="shared" ca="1" si="13"/>
        <v>46952</v>
      </c>
      <c r="E786" s="11">
        <v>776.03978716521794</v>
      </c>
    </row>
    <row r="787" spans="1:5" ht="15" customHeight="1" thickBot="1" x14ac:dyDescent="0.3">
      <c r="A787" s="4" t="s">
        <v>3907</v>
      </c>
      <c r="B787" s="1" t="s">
        <v>3908</v>
      </c>
      <c r="C787" s="7" t="s">
        <v>17018</v>
      </c>
      <c r="D787" s="9">
        <f t="shared" ca="1" si="13"/>
        <v>46953</v>
      </c>
      <c r="E787" s="11">
        <v>777.03978716521794</v>
      </c>
    </row>
    <row r="788" spans="1:5" ht="15" customHeight="1" thickBot="1" x14ac:dyDescent="0.3">
      <c r="A788" s="4" t="s">
        <v>5285</v>
      </c>
      <c r="B788" s="1" t="s">
        <v>5286</v>
      </c>
      <c r="C788" s="7" t="s">
        <v>18294</v>
      </c>
      <c r="D788" s="9">
        <f t="shared" ca="1" si="13"/>
        <v>46954</v>
      </c>
      <c r="E788" s="11">
        <v>778.03978716521794</v>
      </c>
    </row>
    <row r="789" spans="1:5" ht="15" customHeight="1" thickBot="1" x14ac:dyDescent="0.3">
      <c r="A789" s="4" t="s">
        <v>6817</v>
      </c>
      <c r="B789" s="1" t="s">
        <v>6818</v>
      </c>
      <c r="C789" s="7" t="s">
        <v>18753</v>
      </c>
      <c r="D789" s="9">
        <f t="shared" ca="1" si="13"/>
        <v>46955</v>
      </c>
      <c r="E789" s="11">
        <v>779.03978716521794</v>
      </c>
    </row>
    <row r="790" spans="1:5" ht="15" customHeight="1" thickBot="1" x14ac:dyDescent="0.3">
      <c r="A790" s="4" t="s">
        <v>9844</v>
      </c>
      <c r="B790" s="1" t="s">
        <v>9845</v>
      </c>
      <c r="C790" s="7" t="s">
        <v>15107</v>
      </c>
      <c r="D790" s="9">
        <f t="shared" ca="1" si="13"/>
        <v>46956</v>
      </c>
      <c r="E790" s="11">
        <v>780.03978716521794</v>
      </c>
    </row>
    <row r="791" spans="1:5" ht="15" customHeight="1" thickBot="1" x14ac:dyDescent="0.3">
      <c r="A791" s="4" t="s">
        <v>9946</v>
      </c>
      <c r="B791" s="1" t="s">
        <v>9952</v>
      </c>
      <c r="C791" s="7" t="s">
        <v>18001</v>
      </c>
      <c r="D791" s="9">
        <f t="shared" ca="1" si="13"/>
        <v>46957</v>
      </c>
      <c r="E791" s="11">
        <v>781.03978716521794</v>
      </c>
    </row>
    <row r="792" spans="1:5" ht="15" customHeight="1" thickBot="1" x14ac:dyDescent="0.3">
      <c r="A792" s="4" t="s">
        <v>8568</v>
      </c>
      <c r="B792" s="1" t="s">
        <v>8569</v>
      </c>
      <c r="C792" s="7" t="s">
        <v>17538</v>
      </c>
      <c r="D792" s="9">
        <f t="shared" ca="1" si="13"/>
        <v>46958</v>
      </c>
      <c r="E792" s="11">
        <v>782.03978716521794</v>
      </c>
    </row>
    <row r="793" spans="1:5" ht="15" customHeight="1" thickBot="1" x14ac:dyDescent="0.3">
      <c r="A793" s="4" t="s">
        <v>7354</v>
      </c>
      <c r="B793" s="1" t="s">
        <v>7355</v>
      </c>
      <c r="C793" s="7" t="s">
        <v>15220</v>
      </c>
      <c r="D793" s="9">
        <f t="shared" ca="1" si="13"/>
        <v>46959</v>
      </c>
      <c r="E793" s="11">
        <v>783.03978716521794</v>
      </c>
    </row>
    <row r="794" spans="1:5" ht="15" customHeight="1" thickBot="1" x14ac:dyDescent="0.3">
      <c r="A794" s="4" t="s">
        <v>938</v>
      </c>
      <c r="B794" s="1" t="s">
        <v>939</v>
      </c>
      <c r="C794" s="7" t="s">
        <v>15050</v>
      </c>
      <c r="D794" s="9">
        <f t="shared" ca="1" si="13"/>
        <v>46960</v>
      </c>
      <c r="E794" s="11">
        <v>784.03978716521794</v>
      </c>
    </row>
    <row r="795" spans="1:5" ht="15" customHeight="1" thickBot="1" x14ac:dyDescent="0.3">
      <c r="A795" s="4" t="s">
        <v>3466</v>
      </c>
      <c r="B795" s="1" t="s">
        <v>3467</v>
      </c>
      <c r="C795" s="7" t="s">
        <v>16795</v>
      </c>
      <c r="D795" s="9">
        <f t="shared" ca="1" si="13"/>
        <v>46961</v>
      </c>
      <c r="E795" s="11">
        <v>785.03978716521794</v>
      </c>
    </row>
    <row r="796" spans="1:5" ht="15" customHeight="1" thickBot="1" x14ac:dyDescent="0.3">
      <c r="A796" s="4" t="s">
        <v>1806</v>
      </c>
      <c r="B796" s="1" t="s">
        <v>1807</v>
      </c>
      <c r="C796" s="7" t="s">
        <v>15959</v>
      </c>
      <c r="D796" s="9">
        <f t="shared" ca="1" si="13"/>
        <v>46962</v>
      </c>
      <c r="E796" s="11">
        <v>786.03978716521794</v>
      </c>
    </row>
    <row r="797" spans="1:5" ht="15" customHeight="1" thickBot="1" x14ac:dyDescent="0.3">
      <c r="A797" s="4" t="s">
        <v>8506</v>
      </c>
      <c r="B797" s="1" t="s">
        <v>8507</v>
      </c>
      <c r="C797" s="7" t="s">
        <v>20032</v>
      </c>
      <c r="D797" s="9">
        <f t="shared" ca="1" si="13"/>
        <v>46963</v>
      </c>
      <c r="E797" s="11">
        <v>787.03978716521794</v>
      </c>
    </row>
    <row r="798" spans="1:5" ht="15" customHeight="1" thickBot="1" x14ac:dyDescent="0.3">
      <c r="A798" s="4" t="s">
        <v>7052</v>
      </c>
      <c r="B798" s="1" t="s">
        <v>7053</v>
      </c>
      <c r="C798" s="7" t="s">
        <v>18852</v>
      </c>
      <c r="D798" s="9">
        <f t="shared" ca="1" si="13"/>
        <v>46964</v>
      </c>
      <c r="E798" s="11">
        <v>788.03978716521794</v>
      </c>
    </row>
    <row r="799" spans="1:5" ht="15" customHeight="1" thickBot="1" x14ac:dyDescent="0.3">
      <c r="A799" s="4" t="s">
        <v>4491</v>
      </c>
      <c r="B799" s="1" t="s">
        <v>4492</v>
      </c>
      <c r="C799" s="7" t="s">
        <v>17916</v>
      </c>
      <c r="D799" s="9">
        <f t="shared" ca="1" si="13"/>
        <v>46965</v>
      </c>
      <c r="E799" s="11">
        <v>789.03978716521794</v>
      </c>
    </row>
    <row r="800" spans="1:5" ht="15" customHeight="1" thickBot="1" x14ac:dyDescent="0.3">
      <c r="A800" s="4" t="s">
        <v>6217</v>
      </c>
      <c r="B800" s="1" t="s">
        <v>6218</v>
      </c>
      <c r="C800" s="7" t="s">
        <v>17266</v>
      </c>
      <c r="D800" s="9">
        <f t="shared" ca="1" si="13"/>
        <v>46966</v>
      </c>
      <c r="E800" s="11">
        <v>790.03978716521794</v>
      </c>
    </row>
    <row r="801" spans="1:5" ht="15" customHeight="1" thickBot="1" x14ac:dyDescent="0.3">
      <c r="A801" s="4" t="s">
        <v>1758</v>
      </c>
      <c r="B801" s="1" t="s">
        <v>1759</v>
      </c>
      <c r="C801" s="7" t="s">
        <v>15933</v>
      </c>
      <c r="D801" s="9">
        <f t="shared" ca="1" si="13"/>
        <v>46967</v>
      </c>
      <c r="E801" s="11">
        <v>791.03978716521794</v>
      </c>
    </row>
    <row r="802" spans="1:5" ht="15" customHeight="1" thickBot="1" x14ac:dyDescent="0.3">
      <c r="A802" s="4" t="s">
        <v>7836</v>
      </c>
      <c r="B802" s="1" t="s">
        <v>7837</v>
      </c>
      <c r="C802" s="7" t="s">
        <v>19210</v>
      </c>
      <c r="D802" s="9">
        <f t="shared" ca="1" si="13"/>
        <v>46968</v>
      </c>
      <c r="E802" s="11">
        <v>792.03978716521794</v>
      </c>
    </row>
    <row r="803" spans="1:5" ht="15" customHeight="1" thickBot="1" x14ac:dyDescent="0.3">
      <c r="A803" s="4" t="s">
        <v>1520</v>
      </c>
      <c r="B803" s="1" t="s">
        <v>1521</v>
      </c>
      <c r="C803" s="7" t="s">
        <v>15815</v>
      </c>
      <c r="D803" s="9">
        <f t="shared" ca="1" si="13"/>
        <v>46969</v>
      </c>
      <c r="E803" s="11">
        <v>793.03978716521794</v>
      </c>
    </row>
    <row r="804" spans="1:5" ht="15" customHeight="1" thickBot="1" x14ac:dyDescent="0.3">
      <c r="A804" s="4" t="s">
        <v>960</v>
      </c>
      <c r="B804" s="1" t="s">
        <v>961</v>
      </c>
      <c r="C804" s="7" t="s">
        <v>15539</v>
      </c>
      <c r="D804" s="9">
        <f t="shared" ca="1" si="13"/>
        <v>46970</v>
      </c>
      <c r="E804" s="11">
        <v>794.03978716521794</v>
      </c>
    </row>
    <row r="805" spans="1:5" ht="15" customHeight="1" thickBot="1" x14ac:dyDescent="0.3">
      <c r="A805" s="4" t="s">
        <v>192</v>
      </c>
      <c r="B805" s="1" t="s">
        <v>193</v>
      </c>
      <c r="C805" s="7" t="s">
        <v>18032</v>
      </c>
      <c r="D805" s="9">
        <f t="shared" ca="1" si="13"/>
        <v>46971</v>
      </c>
      <c r="E805" s="11">
        <v>795.03978716521794</v>
      </c>
    </row>
    <row r="806" spans="1:5" ht="15" customHeight="1" thickBot="1" x14ac:dyDescent="0.3">
      <c r="A806" s="4" t="s">
        <v>8788</v>
      </c>
      <c r="B806" s="1" t="s">
        <v>8789</v>
      </c>
      <c r="C806" s="7" t="s">
        <v>19521</v>
      </c>
      <c r="D806" s="9">
        <f t="shared" ca="1" si="13"/>
        <v>46972</v>
      </c>
      <c r="E806" s="11">
        <v>796.03978716521794</v>
      </c>
    </row>
    <row r="807" spans="1:5" ht="15" customHeight="1" thickBot="1" x14ac:dyDescent="0.3">
      <c r="A807" s="4" t="s">
        <v>1229</v>
      </c>
      <c r="B807" s="1" t="s">
        <v>1230</v>
      </c>
      <c r="C807" s="7" t="s">
        <v>15669</v>
      </c>
      <c r="D807" s="9">
        <f t="shared" ca="1" si="13"/>
        <v>46973</v>
      </c>
      <c r="E807" s="11">
        <v>797.03978716521794</v>
      </c>
    </row>
    <row r="808" spans="1:5" ht="15" customHeight="1" thickBot="1" x14ac:dyDescent="0.3">
      <c r="A808" s="4" t="s">
        <v>278</v>
      </c>
      <c r="B808" s="1" t="s">
        <v>279</v>
      </c>
      <c r="C808" s="7" t="s">
        <v>18254</v>
      </c>
      <c r="D808" s="9">
        <f t="shared" ca="1" si="13"/>
        <v>46974</v>
      </c>
      <c r="E808" s="11">
        <v>798.03978716521794</v>
      </c>
    </row>
    <row r="809" spans="1:5" ht="15" customHeight="1" thickBot="1" x14ac:dyDescent="0.3">
      <c r="A809" s="4" t="s">
        <v>5678</v>
      </c>
      <c r="B809" s="1" t="s">
        <v>5679</v>
      </c>
      <c r="C809" s="7" t="s">
        <v>18485</v>
      </c>
      <c r="D809" s="9">
        <f t="shared" ca="1" si="13"/>
        <v>46975</v>
      </c>
      <c r="E809" s="11">
        <v>799.03978716521794</v>
      </c>
    </row>
    <row r="810" spans="1:5" ht="15" customHeight="1" thickBot="1" x14ac:dyDescent="0.3">
      <c r="A810" s="4" t="s">
        <v>1364</v>
      </c>
      <c r="B810" s="1" t="s">
        <v>1365</v>
      </c>
      <c r="C810" s="7" t="s">
        <v>15735</v>
      </c>
      <c r="D810" s="9">
        <f t="shared" ca="1" si="13"/>
        <v>46976</v>
      </c>
      <c r="E810" s="11">
        <v>800.03978716521794</v>
      </c>
    </row>
    <row r="811" spans="1:5" ht="15" customHeight="1" thickBot="1" x14ac:dyDescent="0.3">
      <c r="A811" s="4" t="s">
        <v>3558</v>
      </c>
      <c r="B811" s="1" t="s">
        <v>3559</v>
      </c>
      <c r="C811" s="7" t="s">
        <v>16840</v>
      </c>
      <c r="D811" s="9">
        <f t="shared" ca="1" si="13"/>
        <v>46977</v>
      </c>
      <c r="E811" s="11">
        <v>801.03978716521794</v>
      </c>
    </row>
    <row r="812" spans="1:5" ht="15" customHeight="1" thickBot="1" x14ac:dyDescent="0.3">
      <c r="A812" s="4" t="s">
        <v>2500</v>
      </c>
      <c r="B812" s="1" t="s">
        <v>2501</v>
      </c>
      <c r="C812" s="7" t="s">
        <v>16307</v>
      </c>
      <c r="D812" s="9">
        <f t="shared" ca="1" si="13"/>
        <v>46978</v>
      </c>
      <c r="E812" s="11">
        <v>802.03978716521794</v>
      </c>
    </row>
    <row r="813" spans="1:5" ht="15" customHeight="1" thickBot="1" x14ac:dyDescent="0.3">
      <c r="A813" s="4" t="s">
        <v>6045</v>
      </c>
      <c r="B813" s="1" t="s">
        <v>6046</v>
      </c>
      <c r="C813" s="7" t="s">
        <v>17188</v>
      </c>
      <c r="D813" s="9">
        <f t="shared" ca="1" si="13"/>
        <v>46979</v>
      </c>
      <c r="E813" s="11">
        <v>803.03978716521794</v>
      </c>
    </row>
    <row r="814" spans="1:5" ht="15" customHeight="1" thickBot="1" x14ac:dyDescent="0.3">
      <c r="A814" s="4" t="s">
        <v>2566</v>
      </c>
      <c r="B814" s="1" t="s">
        <v>2567</v>
      </c>
      <c r="C814" s="7" t="s">
        <v>16345</v>
      </c>
      <c r="D814" s="9">
        <f t="shared" ca="1" si="13"/>
        <v>46980</v>
      </c>
      <c r="E814" s="11">
        <v>804.03978716521794</v>
      </c>
    </row>
    <row r="815" spans="1:5" ht="15" customHeight="1" thickBot="1" x14ac:dyDescent="0.3">
      <c r="A815" s="4" t="s">
        <v>5668</v>
      </c>
      <c r="B815" s="1" t="s">
        <v>5669</v>
      </c>
      <c r="C815" s="7" t="s">
        <v>18480</v>
      </c>
      <c r="D815" s="9">
        <f t="shared" ca="1" si="13"/>
        <v>46981</v>
      </c>
      <c r="E815" s="11">
        <v>805.03978716521794</v>
      </c>
    </row>
    <row r="816" spans="1:5" ht="15" customHeight="1" thickBot="1" x14ac:dyDescent="0.3">
      <c r="A816" s="4" t="s">
        <v>7113</v>
      </c>
      <c r="B816" s="1" t="s">
        <v>7114</v>
      </c>
      <c r="C816" s="7" t="s">
        <v>18882</v>
      </c>
      <c r="D816" s="9">
        <f t="shared" ca="1" si="13"/>
        <v>46982</v>
      </c>
      <c r="E816" s="11">
        <v>806.03978716521794</v>
      </c>
    </row>
    <row r="817" spans="1:5" ht="15" customHeight="1" thickBot="1" x14ac:dyDescent="0.3">
      <c r="A817" s="4" t="s">
        <v>9635</v>
      </c>
      <c r="B817" s="1" t="s">
        <v>9636</v>
      </c>
      <c r="C817" s="7" t="s">
        <v>19858</v>
      </c>
      <c r="D817" s="9">
        <f t="shared" ca="1" si="13"/>
        <v>46983</v>
      </c>
      <c r="E817" s="11">
        <v>807.03978716521794</v>
      </c>
    </row>
    <row r="818" spans="1:5" ht="15" customHeight="1" thickBot="1" x14ac:dyDescent="0.3">
      <c r="A818" s="4" t="s">
        <v>3409</v>
      </c>
      <c r="B818" s="1" t="s">
        <v>3410</v>
      </c>
      <c r="C818" s="7" t="s">
        <v>16767</v>
      </c>
      <c r="D818" s="9">
        <f t="shared" ca="1" si="13"/>
        <v>46984</v>
      </c>
      <c r="E818" s="11">
        <v>808.03978716521794</v>
      </c>
    </row>
    <row r="819" spans="1:5" ht="15" customHeight="1" thickBot="1" x14ac:dyDescent="0.3">
      <c r="A819" s="4" t="s">
        <v>4832</v>
      </c>
      <c r="B819" s="1" t="s">
        <v>4833</v>
      </c>
      <c r="C819" s="7" t="s">
        <v>18068</v>
      </c>
      <c r="D819" s="9">
        <f t="shared" ca="1" si="13"/>
        <v>46985</v>
      </c>
      <c r="E819" s="11">
        <v>809.03978716521794</v>
      </c>
    </row>
    <row r="820" spans="1:5" ht="15" customHeight="1" thickBot="1" x14ac:dyDescent="0.3">
      <c r="A820" s="4" t="s">
        <v>4771</v>
      </c>
      <c r="B820" s="1" t="s">
        <v>4772</v>
      </c>
      <c r="C820" s="7" t="s">
        <v>18055</v>
      </c>
      <c r="D820" s="9">
        <f t="shared" ca="1" si="13"/>
        <v>46986</v>
      </c>
      <c r="E820" s="11">
        <v>810.03978716521794</v>
      </c>
    </row>
    <row r="821" spans="1:5" ht="15" customHeight="1" thickBot="1" x14ac:dyDescent="0.3">
      <c r="A821" s="4" t="s">
        <v>3068</v>
      </c>
      <c r="B821" s="1" t="s">
        <v>3069</v>
      </c>
      <c r="C821" s="7" t="s">
        <v>16597</v>
      </c>
      <c r="D821" s="9">
        <f t="shared" ca="1" si="13"/>
        <v>46987</v>
      </c>
      <c r="E821" s="11">
        <v>811.03978716521794</v>
      </c>
    </row>
    <row r="822" spans="1:5" ht="15" customHeight="1" thickBot="1" x14ac:dyDescent="0.3">
      <c r="A822" s="4" t="s">
        <v>6530</v>
      </c>
      <c r="B822" s="1" t="s">
        <v>6531</v>
      </c>
      <c r="C822" s="7" t="s">
        <v>14969</v>
      </c>
      <c r="D822" s="9">
        <f t="shared" ca="1" si="13"/>
        <v>46988</v>
      </c>
      <c r="E822" s="11">
        <v>812.03978716521794</v>
      </c>
    </row>
    <row r="823" spans="1:5" ht="15" customHeight="1" thickBot="1" x14ac:dyDescent="0.3">
      <c r="A823" s="4" t="s">
        <v>6059</v>
      </c>
      <c r="B823" s="1" t="s">
        <v>6060</v>
      </c>
      <c r="C823" s="7" t="s">
        <v>20006</v>
      </c>
      <c r="D823" s="9">
        <f t="shared" ca="1" si="13"/>
        <v>46989</v>
      </c>
      <c r="E823" s="11">
        <v>813.03978716521794</v>
      </c>
    </row>
    <row r="824" spans="1:5" ht="15" customHeight="1" thickBot="1" x14ac:dyDescent="0.3">
      <c r="A824" s="4" t="s">
        <v>2399</v>
      </c>
      <c r="B824" s="1" t="s">
        <v>2400</v>
      </c>
      <c r="C824" s="7" t="s">
        <v>16255</v>
      </c>
      <c r="D824" s="9">
        <f t="shared" ca="1" si="13"/>
        <v>46990</v>
      </c>
      <c r="E824" s="11">
        <v>814.03978716521794</v>
      </c>
    </row>
    <row r="825" spans="1:5" ht="15" customHeight="1" thickBot="1" x14ac:dyDescent="0.3">
      <c r="A825" s="4" t="s">
        <v>8652</v>
      </c>
      <c r="B825" s="1" t="s">
        <v>8653</v>
      </c>
      <c r="C825" s="7" t="s">
        <v>19462</v>
      </c>
      <c r="D825" s="9">
        <f t="shared" ca="1" si="13"/>
        <v>46991</v>
      </c>
      <c r="E825" s="11">
        <v>815.03978716521794</v>
      </c>
    </row>
    <row r="826" spans="1:5" ht="15" customHeight="1" thickBot="1" x14ac:dyDescent="0.3">
      <c r="A826" s="4" t="s">
        <v>1861</v>
      </c>
      <c r="B826" s="1" t="s">
        <v>1862</v>
      </c>
      <c r="C826" s="7" t="s">
        <v>15988</v>
      </c>
      <c r="D826" s="9">
        <f t="shared" ca="1" si="13"/>
        <v>46992</v>
      </c>
      <c r="E826" s="11">
        <v>816.03978716521794</v>
      </c>
    </row>
    <row r="827" spans="1:5" ht="15" customHeight="1" thickBot="1" x14ac:dyDescent="0.3">
      <c r="A827" s="4" t="s">
        <v>1579</v>
      </c>
      <c r="B827" s="1" t="s">
        <v>1580</v>
      </c>
      <c r="C827" s="7" t="s">
        <v>15845</v>
      </c>
      <c r="D827" s="9">
        <f t="shared" ca="1" si="13"/>
        <v>46993</v>
      </c>
      <c r="E827" s="11">
        <v>817.03978716521794</v>
      </c>
    </row>
    <row r="828" spans="1:5" ht="15" customHeight="1" thickBot="1" x14ac:dyDescent="0.3">
      <c r="A828" s="4" t="s">
        <v>4062</v>
      </c>
      <c r="B828" s="1" t="s">
        <v>4063</v>
      </c>
      <c r="C828" s="7" t="s">
        <v>17090</v>
      </c>
      <c r="D828" s="9">
        <f t="shared" ca="1" si="13"/>
        <v>46994</v>
      </c>
      <c r="E828" s="11">
        <v>818.03978716521794</v>
      </c>
    </row>
    <row r="829" spans="1:5" ht="15" customHeight="1" thickBot="1" x14ac:dyDescent="0.3">
      <c r="A829" s="4" t="s">
        <v>8276</v>
      </c>
      <c r="B829" s="1" t="s">
        <v>8277</v>
      </c>
      <c r="C829" s="7" t="s">
        <v>17501</v>
      </c>
      <c r="D829" s="9">
        <f t="shared" ca="1" si="13"/>
        <v>46995</v>
      </c>
      <c r="E829" s="11">
        <v>819.03978716521794</v>
      </c>
    </row>
    <row r="830" spans="1:5" ht="15" customHeight="1" thickBot="1" x14ac:dyDescent="0.3">
      <c r="A830" s="4" t="s">
        <v>671</v>
      </c>
      <c r="B830" s="1" t="s">
        <v>672</v>
      </c>
      <c r="C830" s="7" t="s">
        <v>17777</v>
      </c>
      <c r="D830" s="9">
        <f t="shared" ca="1" si="13"/>
        <v>46996</v>
      </c>
      <c r="E830" s="11">
        <v>820.03978716521794</v>
      </c>
    </row>
    <row r="831" spans="1:5" ht="15" customHeight="1" thickBot="1" x14ac:dyDescent="0.3">
      <c r="A831" s="4" t="s">
        <v>8820</v>
      </c>
      <c r="B831" s="1" t="s">
        <v>8821</v>
      </c>
      <c r="C831" s="7" t="s">
        <v>17555</v>
      </c>
      <c r="D831" s="9">
        <f t="shared" ca="1" si="13"/>
        <v>46997</v>
      </c>
      <c r="E831" s="11">
        <v>821.03978716521794</v>
      </c>
    </row>
    <row r="832" spans="1:5" ht="15" customHeight="1" thickBot="1" x14ac:dyDescent="0.3">
      <c r="A832" s="4" t="s">
        <v>1037</v>
      </c>
      <c r="B832" s="1" t="s">
        <v>1038</v>
      </c>
      <c r="C832" s="7" t="s">
        <v>15578</v>
      </c>
      <c r="D832" s="9">
        <f t="shared" ca="1" si="13"/>
        <v>46998</v>
      </c>
      <c r="E832" s="11">
        <v>822.03978716521794</v>
      </c>
    </row>
    <row r="833" spans="1:5" ht="15" customHeight="1" thickBot="1" x14ac:dyDescent="0.3">
      <c r="A833" s="4" t="s">
        <v>4629</v>
      </c>
      <c r="B833" s="1" t="s">
        <v>4630</v>
      </c>
      <c r="C833" s="7" t="s">
        <v>17983</v>
      </c>
      <c r="D833" s="9">
        <f t="shared" ca="1" si="13"/>
        <v>46999</v>
      </c>
      <c r="E833" s="11">
        <v>823.03978716521794</v>
      </c>
    </row>
    <row r="834" spans="1:5" ht="15" customHeight="1" thickBot="1" x14ac:dyDescent="0.3">
      <c r="A834" s="4" t="s">
        <v>4187</v>
      </c>
      <c r="B834" s="1" t="s">
        <v>4188</v>
      </c>
      <c r="C834" s="7" t="s">
        <v>17149</v>
      </c>
      <c r="D834" s="9">
        <f t="shared" ca="1" si="13"/>
        <v>47000</v>
      </c>
      <c r="E834" s="11">
        <v>824.03978716521794</v>
      </c>
    </row>
    <row r="835" spans="1:5" ht="15" customHeight="1" thickBot="1" x14ac:dyDescent="0.3">
      <c r="A835" s="4" t="s">
        <v>3107</v>
      </c>
      <c r="B835" s="1" t="s">
        <v>3108</v>
      </c>
      <c r="C835" s="7" t="s">
        <v>16618</v>
      </c>
      <c r="D835" s="9">
        <f t="shared" ca="1" si="13"/>
        <v>47001</v>
      </c>
      <c r="E835" s="11">
        <v>825.03978716521794</v>
      </c>
    </row>
    <row r="836" spans="1:5" ht="15" customHeight="1" thickBot="1" x14ac:dyDescent="0.3">
      <c r="A836" s="4" t="s">
        <v>9942</v>
      </c>
      <c r="B836" s="1" t="s">
        <v>9948</v>
      </c>
      <c r="C836" s="7" t="s">
        <v>17448</v>
      </c>
      <c r="D836" s="9">
        <f t="shared" ca="1" si="13"/>
        <v>47002</v>
      </c>
      <c r="E836" s="11">
        <v>826.03978716521794</v>
      </c>
    </row>
    <row r="837" spans="1:5" ht="15" customHeight="1" thickBot="1" x14ac:dyDescent="0.3">
      <c r="A837" s="4" t="s">
        <v>2283</v>
      </c>
      <c r="B837" s="1" t="s">
        <v>2284</v>
      </c>
      <c r="C837" s="7" t="s">
        <v>16196</v>
      </c>
      <c r="D837" s="9">
        <f t="shared" ca="1" si="13"/>
        <v>47003</v>
      </c>
      <c r="E837" s="11">
        <v>827.03978716521794</v>
      </c>
    </row>
    <row r="838" spans="1:5" ht="15" customHeight="1" thickBot="1" x14ac:dyDescent="0.3">
      <c r="A838" s="4" t="s">
        <v>9627</v>
      </c>
      <c r="B838" s="1" t="s">
        <v>9628</v>
      </c>
      <c r="C838" s="7" t="s">
        <v>19855</v>
      </c>
      <c r="D838" s="9">
        <f t="shared" ca="1" si="13"/>
        <v>47004</v>
      </c>
      <c r="E838" s="11">
        <v>828.03978716521794</v>
      </c>
    </row>
    <row r="839" spans="1:5" ht="15" customHeight="1" thickBot="1" x14ac:dyDescent="0.3">
      <c r="A839" s="4" t="s">
        <v>831</v>
      </c>
      <c r="B839" s="1" t="s">
        <v>832</v>
      </c>
      <c r="C839" s="7" t="s">
        <v>15474</v>
      </c>
      <c r="D839" s="9">
        <f t="shared" ca="1" si="13"/>
        <v>47005</v>
      </c>
      <c r="E839" s="11">
        <v>829.03978716521794</v>
      </c>
    </row>
    <row r="840" spans="1:5" ht="15" customHeight="1" thickBot="1" x14ac:dyDescent="0.3">
      <c r="A840" s="4" t="s">
        <v>1734</v>
      </c>
      <c r="B840" s="1" t="s">
        <v>1735</v>
      </c>
      <c r="C840" s="7" t="s">
        <v>15921</v>
      </c>
      <c r="D840" s="9">
        <f t="shared" ca="1" si="13"/>
        <v>47006</v>
      </c>
      <c r="E840" s="11">
        <v>830.03978716521794</v>
      </c>
    </row>
    <row r="841" spans="1:5" ht="15" customHeight="1" thickBot="1" x14ac:dyDescent="0.3">
      <c r="A841" s="4" t="s">
        <v>833</v>
      </c>
      <c r="B841" s="1" t="s">
        <v>834</v>
      </c>
      <c r="C841" s="7" t="s">
        <v>15475</v>
      </c>
      <c r="D841" s="9">
        <f t="shared" ca="1" si="13"/>
        <v>47007</v>
      </c>
      <c r="E841" s="11">
        <v>831.03978716521794</v>
      </c>
    </row>
    <row r="842" spans="1:5" ht="15" customHeight="1" thickBot="1" x14ac:dyDescent="0.3">
      <c r="A842" s="4" t="s">
        <v>6584</v>
      </c>
      <c r="B842" s="1" t="s">
        <v>6585</v>
      </c>
      <c r="C842" s="7" t="s">
        <v>18655</v>
      </c>
      <c r="D842" s="9">
        <f t="shared" ca="1" si="13"/>
        <v>47008</v>
      </c>
      <c r="E842" s="11">
        <v>832.03978716521794</v>
      </c>
    </row>
    <row r="843" spans="1:5" ht="15" customHeight="1" thickBot="1" x14ac:dyDescent="0.3">
      <c r="A843" s="4" t="s">
        <v>6185</v>
      </c>
      <c r="B843" s="1" t="s">
        <v>6186</v>
      </c>
      <c r="C843" s="7" t="s">
        <v>17251</v>
      </c>
      <c r="D843" s="9">
        <f t="shared" ref="D843:D906" ca="1" si="14">D842+1</f>
        <v>47009</v>
      </c>
      <c r="E843" s="11">
        <v>833.03978716521794</v>
      </c>
    </row>
    <row r="844" spans="1:5" ht="15" customHeight="1" thickBot="1" x14ac:dyDescent="0.3">
      <c r="A844" s="4" t="s">
        <v>887</v>
      </c>
      <c r="B844" s="1" t="s">
        <v>888</v>
      </c>
      <c r="C844" s="7" t="s">
        <v>15503</v>
      </c>
      <c r="D844" s="9">
        <f t="shared" ca="1" si="14"/>
        <v>47010</v>
      </c>
      <c r="E844" s="11">
        <v>834.03978716521794</v>
      </c>
    </row>
    <row r="845" spans="1:5" ht="15" customHeight="1" thickBot="1" x14ac:dyDescent="0.3">
      <c r="A845" s="4" t="s">
        <v>3538</v>
      </c>
      <c r="B845" s="1" t="s">
        <v>3539</v>
      </c>
      <c r="C845" s="7" t="s">
        <v>16830</v>
      </c>
      <c r="D845" s="9">
        <f t="shared" ca="1" si="14"/>
        <v>47011</v>
      </c>
      <c r="E845" s="11">
        <v>835.03978716521794</v>
      </c>
    </row>
    <row r="846" spans="1:5" ht="15" customHeight="1" thickBot="1" x14ac:dyDescent="0.3">
      <c r="A846" s="4" t="s">
        <v>3066</v>
      </c>
      <c r="B846" s="1" t="s">
        <v>3067</v>
      </c>
      <c r="C846" s="7" t="s">
        <v>16596</v>
      </c>
      <c r="D846" s="9">
        <f t="shared" ca="1" si="14"/>
        <v>47012</v>
      </c>
      <c r="E846" s="11">
        <v>836.03978716521794</v>
      </c>
    </row>
    <row r="847" spans="1:5" ht="15" customHeight="1" thickBot="1" x14ac:dyDescent="0.3">
      <c r="A847" s="4" t="s">
        <v>2560</v>
      </c>
      <c r="B847" s="1" t="s">
        <v>2561</v>
      </c>
      <c r="C847" s="7" t="s">
        <v>16342</v>
      </c>
      <c r="D847" s="9">
        <f t="shared" ca="1" si="14"/>
        <v>47013</v>
      </c>
      <c r="E847" s="11">
        <v>837.03978716521794</v>
      </c>
    </row>
    <row r="848" spans="1:5" ht="15" customHeight="1" thickBot="1" x14ac:dyDescent="0.3">
      <c r="A848" s="4" t="s">
        <v>9045</v>
      </c>
      <c r="B848" s="1" t="s">
        <v>9046</v>
      </c>
      <c r="C848" s="7" t="s">
        <v>19618</v>
      </c>
      <c r="D848" s="9">
        <f t="shared" ca="1" si="14"/>
        <v>47014</v>
      </c>
      <c r="E848" s="11">
        <v>838.03978716521794</v>
      </c>
    </row>
    <row r="849" spans="1:5" ht="15" customHeight="1" thickBot="1" x14ac:dyDescent="0.3">
      <c r="A849" s="4" t="s">
        <v>7508</v>
      </c>
      <c r="B849" s="1" t="s">
        <v>7509</v>
      </c>
      <c r="C849" s="7" t="s">
        <v>19067</v>
      </c>
      <c r="D849" s="9">
        <f t="shared" ca="1" si="14"/>
        <v>47015</v>
      </c>
      <c r="E849" s="11">
        <v>839.03978716521794</v>
      </c>
    </row>
    <row r="850" spans="1:5" ht="15" customHeight="1" thickBot="1" x14ac:dyDescent="0.3">
      <c r="A850" s="4" t="s">
        <v>2141</v>
      </c>
      <c r="B850" s="1" t="s">
        <v>2142</v>
      </c>
      <c r="C850" s="7" t="s">
        <v>16123</v>
      </c>
      <c r="D850" s="9">
        <f t="shared" ca="1" si="14"/>
        <v>47016</v>
      </c>
      <c r="E850" s="11">
        <v>840.03978716521794</v>
      </c>
    </row>
    <row r="851" spans="1:5" ht="15" customHeight="1" thickBot="1" x14ac:dyDescent="0.3">
      <c r="A851" s="4" t="s">
        <v>5307</v>
      </c>
      <c r="B851" s="1" t="s">
        <v>5308</v>
      </c>
      <c r="C851" s="7" t="s">
        <v>18306</v>
      </c>
      <c r="D851" s="9">
        <f t="shared" ca="1" si="14"/>
        <v>47017</v>
      </c>
      <c r="E851" s="11">
        <v>841.03978716521794</v>
      </c>
    </row>
    <row r="852" spans="1:5" ht="15" customHeight="1" thickBot="1" x14ac:dyDescent="0.3">
      <c r="A852" s="4" t="s">
        <v>3793</v>
      </c>
      <c r="B852" s="1" t="s">
        <v>3794</v>
      </c>
      <c r="C852" s="7" t="s">
        <v>16959</v>
      </c>
      <c r="D852" s="9">
        <f t="shared" ca="1" si="14"/>
        <v>47018</v>
      </c>
      <c r="E852" s="11">
        <v>842.03978716521794</v>
      </c>
    </row>
    <row r="853" spans="1:5" ht="15" customHeight="1" thickBot="1" x14ac:dyDescent="0.3">
      <c r="A853" s="4" t="s">
        <v>8566</v>
      </c>
      <c r="B853" s="1" t="s">
        <v>8567</v>
      </c>
      <c r="C853" s="7" t="s">
        <v>20051</v>
      </c>
      <c r="D853" s="9">
        <f t="shared" ca="1" si="14"/>
        <v>47019</v>
      </c>
      <c r="E853" s="11">
        <v>843.03978716521794</v>
      </c>
    </row>
    <row r="854" spans="1:5" ht="15" customHeight="1" thickBot="1" x14ac:dyDescent="0.3">
      <c r="A854" s="4" t="s">
        <v>7042</v>
      </c>
      <c r="B854" s="1" t="s">
        <v>7043</v>
      </c>
      <c r="C854" s="7" t="s">
        <v>18847</v>
      </c>
      <c r="D854" s="9">
        <f t="shared" ca="1" si="14"/>
        <v>47020</v>
      </c>
      <c r="E854" s="11">
        <v>844.03978716521794</v>
      </c>
    </row>
    <row r="855" spans="1:5" ht="15" customHeight="1" thickBot="1" x14ac:dyDescent="0.3">
      <c r="A855" s="4" t="s">
        <v>9161</v>
      </c>
      <c r="B855" s="1" t="s">
        <v>9162</v>
      </c>
      <c r="C855" s="7" t="s">
        <v>19670</v>
      </c>
      <c r="D855" s="9">
        <f t="shared" ca="1" si="14"/>
        <v>47021</v>
      </c>
      <c r="E855" s="11">
        <v>845.03978716521794</v>
      </c>
    </row>
    <row r="856" spans="1:5" ht="15" customHeight="1" thickBot="1" x14ac:dyDescent="0.3">
      <c r="A856" s="4" t="s">
        <v>6434</v>
      </c>
      <c r="B856" s="1" t="s">
        <v>6435</v>
      </c>
      <c r="C856" s="7" t="s">
        <v>17368</v>
      </c>
      <c r="D856" s="9">
        <f t="shared" ca="1" si="14"/>
        <v>47022</v>
      </c>
      <c r="E856" s="11">
        <v>846.03978716521794</v>
      </c>
    </row>
    <row r="857" spans="1:5" ht="15" customHeight="1" thickBot="1" x14ac:dyDescent="0.3">
      <c r="A857" s="4" t="s">
        <v>3718</v>
      </c>
      <c r="B857" s="1" t="s">
        <v>3719</v>
      </c>
      <c r="C857" s="7" t="s">
        <v>16921</v>
      </c>
      <c r="D857" s="9">
        <f t="shared" ca="1" si="14"/>
        <v>47023</v>
      </c>
      <c r="E857" s="11">
        <v>847.03978716521794</v>
      </c>
    </row>
    <row r="858" spans="1:5" ht="15" customHeight="1" thickBot="1" x14ac:dyDescent="0.3">
      <c r="A858" s="4" t="s">
        <v>3098</v>
      </c>
      <c r="B858" s="1" t="s">
        <v>3099</v>
      </c>
      <c r="C858" s="7" t="s">
        <v>16614</v>
      </c>
      <c r="D858" s="9">
        <f t="shared" ca="1" si="14"/>
        <v>47024</v>
      </c>
      <c r="E858" s="11">
        <v>848.03978716521794</v>
      </c>
    </row>
    <row r="859" spans="1:5" ht="15" customHeight="1" thickBot="1" x14ac:dyDescent="0.3">
      <c r="A859" s="4" t="s">
        <v>4117</v>
      </c>
      <c r="B859" s="1" t="s">
        <v>4118</v>
      </c>
      <c r="C859" s="7" t="s">
        <v>17114</v>
      </c>
      <c r="D859" s="9">
        <f t="shared" ca="1" si="14"/>
        <v>47025</v>
      </c>
      <c r="E859" s="11">
        <v>849.03978716521794</v>
      </c>
    </row>
    <row r="860" spans="1:5" ht="15" customHeight="1" thickBot="1" x14ac:dyDescent="0.3">
      <c r="A860" s="4" t="s">
        <v>4148</v>
      </c>
      <c r="B860" s="1" t="s">
        <v>4149</v>
      </c>
      <c r="C860" s="7" t="s">
        <v>17129</v>
      </c>
      <c r="D860" s="9">
        <f t="shared" ca="1" si="14"/>
        <v>47026</v>
      </c>
      <c r="E860" s="11">
        <v>850.03978716521794</v>
      </c>
    </row>
    <row r="861" spans="1:5" ht="15" customHeight="1" thickBot="1" x14ac:dyDescent="0.3">
      <c r="A861" s="4" t="s">
        <v>7149</v>
      </c>
      <c r="B861" s="1" t="s">
        <v>7150</v>
      </c>
      <c r="C861" s="7" t="s">
        <v>18897</v>
      </c>
      <c r="D861" s="9">
        <f t="shared" ca="1" si="14"/>
        <v>47027</v>
      </c>
      <c r="E861" s="11">
        <v>851.03978716521794</v>
      </c>
    </row>
    <row r="862" spans="1:5" ht="15" customHeight="1" thickBot="1" x14ac:dyDescent="0.3">
      <c r="A862" s="4" t="s">
        <v>9387</v>
      </c>
      <c r="B862" s="1" t="s">
        <v>9388</v>
      </c>
      <c r="C862" s="7" t="s">
        <v>15241</v>
      </c>
      <c r="D862" s="9">
        <f t="shared" ca="1" si="14"/>
        <v>47028</v>
      </c>
      <c r="E862" s="11">
        <v>852.03978716521794</v>
      </c>
    </row>
    <row r="863" spans="1:5" ht="15" customHeight="1" thickBot="1" x14ac:dyDescent="0.3">
      <c r="A863" s="4" t="s">
        <v>3851</v>
      </c>
      <c r="B863" s="1" t="s">
        <v>3852</v>
      </c>
      <c r="C863" s="7" t="s">
        <v>16988</v>
      </c>
      <c r="D863" s="9">
        <f t="shared" ca="1" si="14"/>
        <v>47029</v>
      </c>
      <c r="E863" s="11">
        <v>853.03978716521794</v>
      </c>
    </row>
    <row r="864" spans="1:5" ht="15" customHeight="1" thickBot="1" x14ac:dyDescent="0.3">
      <c r="A864" s="4" t="s">
        <v>4554</v>
      </c>
      <c r="B864" s="1" t="s">
        <v>4555</v>
      </c>
      <c r="C864" s="7" t="s">
        <v>17946</v>
      </c>
      <c r="D864" s="9">
        <f t="shared" ca="1" si="14"/>
        <v>47030</v>
      </c>
      <c r="E864" s="11">
        <v>854.03978716521794</v>
      </c>
    </row>
    <row r="865" spans="1:5" ht="15" customHeight="1" thickBot="1" x14ac:dyDescent="0.3">
      <c r="A865" s="4" t="s">
        <v>459</v>
      </c>
      <c r="B865" s="1" t="s">
        <v>460</v>
      </c>
      <c r="C865" s="7" t="s">
        <v>17662</v>
      </c>
      <c r="D865" s="9">
        <f t="shared" ca="1" si="14"/>
        <v>47031</v>
      </c>
      <c r="E865" s="11">
        <v>855.03978716521794</v>
      </c>
    </row>
    <row r="866" spans="1:5" ht="15" customHeight="1" thickBot="1" x14ac:dyDescent="0.3">
      <c r="A866" s="4" t="s">
        <v>9173</v>
      </c>
      <c r="B866" s="1" t="s">
        <v>9174</v>
      </c>
      <c r="C866" s="7" t="s">
        <v>19676</v>
      </c>
      <c r="D866" s="9">
        <f t="shared" ca="1" si="14"/>
        <v>47032</v>
      </c>
      <c r="E866" s="11">
        <v>856.03978716521794</v>
      </c>
    </row>
    <row r="867" spans="1:5" ht="15" customHeight="1" thickBot="1" x14ac:dyDescent="0.3">
      <c r="A867" s="4" t="s">
        <v>1494</v>
      </c>
      <c r="B867" s="1" t="s">
        <v>1495</v>
      </c>
      <c r="C867" s="7" t="s">
        <v>15802</v>
      </c>
      <c r="D867" s="9">
        <f t="shared" ca="1" si="14"/>
        <v>47033</v>
      </c>
      <c r="E867" s="11">
        <v>857.03978716521794</v>
      </c>
    </row>
    <row r="868" spans="1:5" ht="15" customHeight="1" thickBot="1" x14ac:dyDescent="0.3">
      <c r="A868" s="4" t="s">
        <v>2771</v>
      </c>
      <c r="B868" s="1" t="s">
        <v>2772</v>
      </c>
      <c r="C868" s="7" t="s">
        <v>16446</v>
      </c>
      <c r="D868" s="9">
        <f t="shared" ca="1" si="14"/>
        <v>47034</v>
      </c>
      <c r="E868" s="11">
        <v>858.03978716521794</v>
      </c>
    </row>
    <row r="869" spans="1:5" ht="15" customHeight="1" thickBot="1" x14ac:dyDescent="0.3">
      <c r="A869" s="4" t="s">
        <v>2211</v>
      </c>
      <c r="B869" s="1" t="s">
        <v>2212</v>
      </c>
      <c r="C869" s="7" t="s">
        <v>16159</v>
      </c>
      <c r="D869" s="9">
        <f t="shared" ca="1" si="14"/>
        <v>47035</v>
      </c>
      <c r="E869" s="11">
        <v>859.03978716521794</v>
      </c>
    </row>
    <row r="870" spans="1:5" ht="15" customHeight="1" thickBot="1" x14ac:dyDescent="0.3">
      <c r="A870" s="4" t="s">
        <v>75</v>
      </c>
      <c r="B870" s="1" t="s">
        <v>76</v>
      </c>
      <c r="C870" s="7" t="s">
        <v>15078</v>
      </c>
      <c r="D870" s="9">
        <f t="shared" ca="1" si="14"/>
        <v>47036</v>
      </c>
      <c r="E870" s="11">
        <v>860.03978716521794</v>
      </c>
    </row>
    <row r="871" spans="1:5" ht="15" customHeight="1" thickBot="1" x14ac:dyDescent="0.3">
      <c r="A871" s="4" t="s">
        <v>7632</v>
      </c>
      <c r="B871" s="1" t="s">
        <v>7633</v>
      </c>
      <c r="C871" s="7" t="s">
        <v>19125</v>
      </c>
      <c r="D871" s="9">
        <f t="shared" ca="1" si="14"/>
        <v>47037</v>
      </c>
      <c r="E871" s="11">
        <v>861.03978716521794</v>
      </c>
    </row>
    <row r="872" spans="1:5" ht="15" customHeight="1" thickBot="1" x14ac:dyDescent="0.3">
      <c r="A872" s="4" t="s">
        <v>5503</v>
      </c>
      <c r="B872" s="1" t="s">
        <v>5504</v>
      </c>
      <c r="C872" s="7" t="s">
        <v>18401</v>
      </c>
      <c r="D872" s="9">
        <f t="shared" ca="1" si="14"/>
        <v>47038</v>
      </c>
      <c r="E872" s="11">
        <v>862.03978716521794</v>
      </c>
    </row>
    <row r="873" spans="1:5" ht="15" customHeight="1" thickBot="1" x14ac:dyDescent="0.3">
      <c r="A873" s="4" t="s">
        <v>256</v>
      </c>
      <c r="B873" s="1" t="s">
        <v>257</v>
      </c>
      <c r="C873" s="7" t="s">
        <v>17437</v>
      </c>
      <c r="D873" s="9">
        <f t="shared" ca="1" si="14"/>
        <v>47039</v>
      </c>
      <c r="E873" s="11">
        <v>863.03978716521794</v>
      </c>
    </row>
    <row r="874" spans="1:5" ht="15" customHeight="1" thickBot="1" x14ac:dyDescent="0.3">
      <c r="A874" s="4" t="s">
        <v>7010</v>
      </c>
      <c r="B874" s="1" t="s">
        <v>7011</v>
      </c>
      <c r="C874" s="7" t="s">
        <v>18835</v>
      </c>
      <c r="D874" s="9">
        <f t="shared" ca="1" si="14"/>
        <v>47040</v>
      </c>
      <c r="E874" s="11">
        <v>864.03978716521794</v>
      </c>
    </row>
    <row r="875" spans="1:5" ht="15" customHeight="1" thickBot="1" x14ac:dyDescent="0.3">
      <c r="A875" s="4" t="s">
        <v>1651</v>
      </c>
      <c r="B875" s="1" t="s">
        <v>1652</v>
      </c>
      <c r="C875" s="7" t="s">
        <v>15882</v>
      </c>
      <c r="D875" s="9">
        <f t="shared" ca="1" si="14"/>
        <v>47041</v>
      </c>
      <c r="E875" s="11">
        <v>865.03978716521794</v>
      </c>
    </row>
    <row r="876" spans="1:5" ht="15" customHeight="1" thickBot="1" x14ac:dyDescent="0.3">
      <c r="A876" s="4" t="s">
        <v>6998</v>
      </c>
      <c r="B876" s="1" t="s">
        <v>6999</v>
      </c>
      <c r="C876" s="7" t="s">
        <v>18831</v>
      </c>
      <c r="D876" s="9">
        <f t="shared" ca="1" si="14"/>
        <v>47042</v>
      </c>
      <c r="E876" s="11">
        <v>866.03978716521794</v>
      </c>
    </row>
    <row r="877" spans="1:5" ht="15" customHeight="1" thickBot="1" x14ac:dyDescent="0.3">
      <c r="A877" s="4" t="s">
        <v>8441</v>
      </c>
      <c r="B877" s="1" t="s">
        <v>8442</v>
      </c>
      <c r="C877" s="7" t="s">
        <v>19434</v>
      </c>
      <c r="D877" s="9">
        <f t="shared" ca="1" si="14"/>
        <v>47043</v>
      </c>
      <c r="E877" s="11">
        <v>867.03978716521794</v>
      </c>
    </row>
    <row r="878" spans="1:5" ht="15" customHeight="1" thickBot="1" x14ac:dyDescent="0.3">
      <c r="A878" s="4" t="s">
        <v>2653</v>
      </c>
      <c r="B878" s="1" t="s">
        <v>2654</v>
      </c>
      <c r="C878" s="7" t="s">
        <v>16389</v>
      </c>
      <c r="D878" s="9">
        <f t="shared" ca="1" si="14"/>
        <v>47044</v>
      </c>
      <c r="E878" s="11">
        <v>868.03978716521794</v>
      </c>
    </row>
    <row r="879" spans="1:5" ht="15" customHeight="1" thickBot="1" x14ac:dyDescent="0.3">
      <c r="A879" s="4" t="s">
        <v>7556</v>
      </c>
      <c r="B879" s="1" t="s">
        <v>7557</v>
      </c>
      <c r="C879" s="7" t="s">
        <v>19090</v>
      </c>
      <c r="D879" s="9">
        <f t="shared" ca="1" si="14"/>
        <v>47045</v>
      </c>
      <c r="E879" s="11">
        <v>869.03978716521794</v>
      </c>
    </row>
    <row r="880" spans="1:5" ht="15" customHeight="1" thickBot="1" x14ac:dyDescent="0.3">
      <c r="A880" s="4" t="s">
        <v>43</v>
      </c>
      <c r="B880" s="1" t="s">
        <v>8617</v>
      </c>
      <c r="C880" s="7" t="s">
        <v>17541</v>
      </c>
      <c r="D880" s="9">
        <f t="shared" ca="1" si="14"/>
        <v>47046</v>
      </c>
      <c r="E880" s="11">
        <v>870.03978716521794</v>
      </c>
    </row>
    <row r="881" spans="1:5" ht="15" customHeight="1" thickBot="1" x14ac:dyDescent="0.3">
      <c r="A881" s="4" t="s">
        <v>1716</v>
      </c>
      <c r="B881" s="1" t="s">
        <v>1717</v>
      </c>
      <c r="C881" s="7" t="s">
        <v>15913</v>
      </c>
      <c r="D881" s="9">
        <f t="shared" ca="1" si="14"/>
        <v>47047</v>
      </c>
      <c r="E881" s="11">
        <v>871.03978716521794</v>
      </c>
    </row>
    <row r="882" spans="1:5" ht="15" customHeight="1" thickBot="1" x14ac:dyDescent="0.3">
      <c r="A882" s="4" t="s">
        <v>5264</v>
      </c>
      <c r="B882" s="1" t="s">
        <v>5265</v>
      </c>
      <c r="C882" s="7" t="s">
        <v>18284</v>
      </c>
      <c r="D882" s="9">
        <f t="shared" ca="1" si="14"/>
        <v>47048</v>
      </c>
      <c r="E882" s="11">
        <v>872.03978716521794</v>
      </c>
    </row>
    <row r="883" spans="1:5" ht="15" customHeight="1" thickBot="1" x14ac:dyDescent="0.3">
      <c r="A883" s="4" t="s">
        <v>1298</v>
      </c>
      <c r="B883" s="1" t="s">
        <v>1299</v>
      </c>
      <c r="C883" s="7" t="s">
        <v>15701</v>
      </c>
      <c r="D883" s="9">
        <f t="shared" ca="1" si="14"/>
        <v>47049</v>
      </c>
      <c r="E883" s="11">
        <v>873.03978716521794</v>
      </c>
    </row>
    <row r="884" spans="1:5" ht="15" customHeight="1" thickBot="1" x14ac:dyDescent="0.3">
      <c r="A884" s="4" t="s">
        <v>2089</v>
      </c>
      <c r="B884" s="1" t="s">
        <v>2090</v>
      </c>
      <c r="C884" s="7" t="s">
        <v>16099</v>
      </c>
      <c r="D884" s="9">
        <f t="shared" ca="1" si="14"/>
        <v>47050</v>
      </c>
      <c r="E884" s="11">
        <v>874.03978716521794</v>
      </c>
    </row>
    <row r="885" spans="1:5" ht="15" customHeight="1" thickBot="1" x14ac:dyDescent="0.3">
      <c r="A885" s="4" t="s">
        <v>3201</v>
      </c>
      <c r="B885" s="1" t="s">
        <v>3202</v>
      </c>
      <c r="C885" s="7" t="s">
        <v>16665</v>
      </c>
      <c r="D885" s="9">
        <f t="shared" ca="1" si="14"/>
        <v>47051</v>
      </c>
      <c r="E885" s="11">
        <v>875.03978716521794</v>
      </c>
    </row>
    <row r="886" spans="1:5" ht="15" customHeight="1" thickBot="1" x14ac:dyDescent="0.3">
      <c r="A886" s="4" t="s">
        <v>4181</v>
      </c>
      <c r="B886" s="1" t="s">
        <v>4182</v>
      </c>
      <c r="C886" s="7" t="s">
        <v>17146</v>
      </c>
      <c r="D886" s="9">
        <f t="shared" ca="1" si="14"/>
        <v>47052</v>
      </c>
      <c r="E886" s="11">
        <v>876.03978716521794</v>
      </c>
    </row>
    <row r="887" spans="1:5" ht="15" customHeight="1" thickBot="1" x14ac:dyDescent="0.3">
      <c r="A887" s="4" t="s">
        <v>2582</v>
      </c>
      <c r="B887" s="1" t="s">
        <v>2583</v>
      </c>
      <c r="C887" s="7" t="s">
        <v>16353</v>
      </c>
      <c r="D887" s="9">
        <f t="shared" ca="1" si="14"/>
        <v>47053</v>
      </c>
      <c r="E887" s="11">
        <v>877.03978716521794</v>
      </c>
    </row>
    <row r="888" spans="1:5" ht="15" customHeight="1" thickBot="1" x14ac:dyDescent="0.3">
      <c r="A888" s="4" t="s">
        <v>7792</v>
      </c>
      <c r="B888" s="1" t="s">
        <v>7793</v>
      </c>
      <c r="C888" s="7" t="s">
        <v>15089</v>
      </c>
      <c r="D888" s="9">
        <f t="shared" ca="1" si="14"/>
        <v>47054</v>
      </c>
      <c r="E888" s="11">
        <v>878.03978716521794</v>
      </c>
    </row>
    <row r="889" spans="1:5" ht="15" customHeight="1" thickBot="1" x14ac:dyDescent="0.3">
      <c r="A889" s="4" t="s">
        <v>2516</v>
      </c>
      <c r="B889" s="1" t="s">
        <v>2517</v>
      </c>
      <c r="C889" s="7" t="s">
        <v>16316</v>
      </c>
      <c r="D889" s="9">
        <f t="shared" ca="1" si="14"/>
        <v>47055</v>
      </c>
      <c r="E889" s="11">
        <v>879.03978716521794</v>
      </c>
    </row>
    <row r="890" spans="1:5" ht="15" customHeight="1" thickBot="1" x14ac:dyDescent="0.3">
      <c r="A890" s="4" t="s">
        <v>8812</v>
      </c>
      <c r="B890" s="1" t="s">
        <v>8813</v>
      </c>
      <c r="C890" s="7" t="s">
        <v>17554</v>
      </c>
      <c r="D890" s="9">
        <f t="shared" ca="1" si="14"/>
        <v>47056</v>
      </c>
      <c r="E890" s="11">
        <v>880.03978716521794</v>
      </c>
    </row>
    <row r="891" spans="1:5" ht="15" customHeight="1" thickBot="1" x14ac:dyDescent="0.3">
      <c r="A891" s="4" t="s">
        <v>6908</v>
      </c>
      <c r="B891" s="1" t="s">
        <v>6909</v>
      </c>
      <c r="C891" s="7" t="s">
        <v>18791</v>
      </c>
      <c r="D891" s="9">
        <f t="shared" ca="1" si="14"/>
        <v>47057</v>
      </c>
      <c r="E891" s="11">
        <v>881.03978716521794</v>
      </c>
    </row>
    <row r="892" spans="1:5" ht="15" customHeight="1" thickBot="1" x14ac:dyDescent="0.3">
      <c r="A892" s="4" t="s">
        <v>9507</v>
      </c>
      <c r="B892" s="1" t="s">
        <v>9508</v>
      </c>
      <c r="C892" s="7" t="s">
        <v>19806</v>
      </c>
      <c r="D892" s="9">
        <f t="shared" ca="1" si="14"/>
        <v>47058</v>
      </c>
      <c r="E892" s="11">
        <v>882.03978716521794</v>
      </c>
    </row>
    <row r="893" spans="1:5" ht="15" customHeight="1" thickBot="1" x14ac:dyDescent="0.3">
      <c r="A893" s="4" t="s">
        <v>3765</v>
      </c>
      <c r="B893" s="1" t="s">
        <v>3766</v>
      </c>
      <c r="C893" s="7" t="s">
        <v>16946</v>
      </c>
      <c r="D893" s="9">
        <f t="shared" ca="1" si="14"/>
        <v>47059</v>
      </c>
      <c r="E893" s="11">
        <v>883.03978716521794</v>
      </c>
    </row>
    <row r="894" spans="1:5" ht="15" customHeight="1" thickBot="1" x14ac:dyDescent="0.3">
      <c r="A894" s="4" t="s">
        <v>8738</v>
      </c>
      <c r="B894" s="1" t="s">
        <v>8739</v>
      </c>
      <c r="C894" s="7" t="s">
        <v>19501</v>
      </c>
      <c r="D894" s="9">
        <f t="shared" ca="1" si="14"/>
        <v>47060</v>
      </c>
      <c r="E894" s="11">
        <v>884.03978716521794</v>
      </c>
    </row>
    <row r="895" spans="1:5" ht="15" customHeight="1" thickBot="1" x14ac:dyDescent="0.3">
      <c r="A895" s="4" t="s">
        <v>7060</v>
      </c>
      <c r="B895" s="1" t="s">
        <v>7061</v>
      </c>
      <c r="C895" s="7" t="s">
        <v>15215</v>
      </c>
      <c r="D895" s="9">
        <f t="shared" ca="1" si="14"/>
        <v>47061</v>
      </c>
      <c r="E895" s="11">
        <v>885.03978716521794</v>
      </c>
    </row>
    <row r="896" spans="1:5" ht="15" customHeight="1" thickBot="1" x14ac:dyDescent="0.3">
      <c r="A896" s="4" t="s">
        <v>9683</v>
      </c>
      <c r="B896" s="1" t="s">
        <v>9684</v>
      </c>
      <c r="C896" s="7" t="s">
        <v>19876</v>
      </c>
      <c r="D896" s="9">
        <f t="shared" ca="1" si="14"/>
        <v>47062</v>
      </c>
      <c r="E896" s="11">
        <v>886.03978716521794</v>
      </c>
    </row>
    <row r="897" spans="1:5" ht="15" customHeight="1" thickBot="1" x14ac:dyDescent="0.3">
      <c r="A897" s="4" t="s">
        <v>1141</v>
      </c>
      <c r="B897" s="1" t="s">
        <v>1142</v>
      </c>
      <c r="C897" s="7" t="s">
        <v>15627</v>
      </c>
      <c r="D897" s="9">
        <f t="shared" ca="1" si="14"/>
        <v>47063</v>
      </c>
      <c r="E897" s="11">
        <v>887.03978716521794</v>
      </c>
    </row>
    <row r="898" spans="1:5" ht="15" customHeight="1" thickBot="1" x14ac:dyDescent="0.3">
      <c r="A898" s="4" t="s">
        <v>8270</v>
      </c>
      <c r="B898" s="1" t="s">
        <v>8271</v>
      </c>
      <c r="C898" s="7" t="s">
        <v>19376</v>
      </c>
      <c r="D898" s="9">
        <f t="shared" ca="1" si="14"/>
        <v>47064</v>
      </c>
      <c r="E898" s="11">
        <v>888.03978716521794</v>
      </c>
    </row>
    <row r="899" spans="1:5" ht="15" customHeight="1" thickBot="1" x14ac:dyDescent="0.3">
      <c r="A899" s="4" t="s">
        <v>308</v>
      </c>
      <c r="B899" s="1" t="s">
        <v>1196</v>
      </c>
      <c r="C899" s="7" t="s">
        <v>15652</v>
      </c>
      <c r="D899" s="9">
        <f t="shared" ca="1" si="14"/>
        <v>47065</v>
      </c>
      <c r="E899" s="11">
        <v>889.03978716521794</v>
      </c>
    </row>
    <row r="900" spans="1:5" ht="15" customHeight="1" thickBot="1" x14ac:dyDescent="0.3">
      <c r="A900" s="4" t="s">
        <v>7922</v>
      </c>
      <c r="B900" s="1" t="s">
        <v>7923</v>
      </c>
      <c r="C900" s="7" t="s">
        <v>19246</v>
      </c>
      <c r="D900" s="9">
        <f t="shared" ca="1" si="14"/>
        <v>47066</v>
      </c>
      <c r="E900" s="11">
        <v>890.03978716521794</v>
      </c>
    </row>
    <row r="901" spans="1:5" ht="15" customHeight="1" thickBot="1" x14ac:dyDescent="0.3">
      <c r="A901" s="4" t="s">
        <v>9771</v>
      </c>
      <c r="B901" s="1" t="s">
        <v>9772</v>
      </c>
      <c r="C901" s="7" t="s">
        <v>19906</v>
      </c>
      <c r="D901" s="9">
        <f t="shared" ca="1" si="14"/>
        <v>47067</v>
      </c>
      <c r="E901" s="11">
        <v>891.03978716521794</v>
      </c>
    </row>
    <row r="902" spans="1:5" ht="15" customHeight="1" thickBot="1" x14ac:dyDescent="0.3">
      <c r="A902" s="4" t="s">
        <v>4435</v>
      </c>
      <c r="B902" s="1" t="s">
        <v>4436</v>
      </c>
      <c r="C902" s="7" t="s">
        <v>17889</v>
      </c>
      <c r="D902" s="9">
        <f t="shared" ca="1" si="14"/>
        <v>47068</v>
      </c>
      <c r="E902" s="11">
        <v>892.03978716521794</v>
      </c>
    </row>
    <row r="903" spans="1:5" ht="15" customHeight="1" thickBot="1" x14ac:dyDescent="0.3">
      <c r="A903" s="4" t="s">
        <v>3243</v>
      </c>
      <c r="B903" s="1" t="s">
        <v>3244</v>
      </c>
      <c r="C903" s="7" t="s">
        <v>16684</v>
      </c>
      <c r="D903" s="9">
        <f t="shared" ca="1" si="14"/>
        <v>47069</v>
      </c>
      <c r="E903" s="11">
        <v>893.03978716521794</v>
      </c>
    </row>
    <row r="904" spans="1:5" ht="15" customHeight="1" thickBot="1" x14ac:dyDescent="0.3">
      <c r="A904" s="4" t="s">
        <v>5244</v>
      </c>
      <c r="B904" s="1" t="s">
        <v>5245</v>
      </c>
      <c r="C904" s="7" t="s">
        <v>18275</v>
      </c>
      <c r="D904" s="9">
        <f t="shared" ca="1" si="14"/>
        <v>47070</v>
      </c>
      <c r="E904" s="11">
        <v>894.03978716521794</v>
      </c>
    </row>
    <row r="905" spans="1:5" ht="15" customHeight="1" thickBot="1" x14ac:dyDescent="0.3">
      <c r="A905" s="4" t="s">
        <v>675</v>
      </c>
      <c r="B905" s="1" t="s">
        <v>676</v>
      </c>
      <c r="C905" s="7" t="s">
        <v>15391</v>
      </c>
      <c r="D905" s="9">
        <f t="shared" ca="1" si="14"/>
        <v>47071</v>
      </c>
      <c r="E905" s="11">
        <v>895.03978716521794</v>
      </c>
    </row>
    <row r="906" spans="1:5" ht="15" customHeight="1" thickBot="1" x14ac:dyDescent="0.3">
      <c r="A906" s="4" t="s">
        <v>5096</v>
      </c>
      <c r="B906" s="1" t="s">
        <v>5097</v>
      </c>
      <c r="C906" s="7" t="s">
        <v>18201</v>
      </c>
      <c r="D906" s="9">
        <f t="shared" ca="1" si="14"/>
        <v>47072</v>
      </c>
      <c r="E906" s="11">
        <v>896.03978716521794</v>
      </c>
    </row>
    <row r="907" spans="1:5" ht="15" customHeight="1" thickBot="1" x14ac:dyDescent="0.3">
      <c r="A907" s="4" t="s">
        <v>7129</v>
      </c>
      <c r="B907" s="1" t="s">
        <v>7130</v>
      </c>
      <c r="C907" s="7" t="s">
        <v>18890</v>
      </c>
      <c r="D907" s="9">
        <f t="shared" ref="D907:D970" ca="1" si="15">D906+1</f>
        <v>47073</v>
      </c>
      <c r="E907" s="11">
        <v>897.03978716521794</v>
      </c>
    </row>
    <row r="908" spans="1:5" ht="15" customHeight="1" thickBot="1" x14ac:dyDescent="0.3">
      <c r="A908" s="4" t="s">
        <v>6606</v>
      </c>
      <c r="B908" s="1" t="s">
        <v>6607</v>
      </c>
      <c r="C908" s="7" t="s">
        <v>20009</v>
      </c>
      <c r="D908" s="9">
        <f t="shared" ca="1" si="15"/>
        <v>47074</v>
      </c>
      <c r="E908" s="11">
        <v>898.03978716521794</v>
      </c>
    </row>
    <row r="909" spans="1:5" ht="15" customHeight="1" thickBot="1" x14ac:dyDescent="0.3">
      <c r="A909" s="4" t="s">
        <v>9563</v>
      </c>
      <c r="B909" s="1" t="s">
        <v>9564</v>
      </c>
      <c r="C909" s="7" t="s">
        <v>19827</v>
      </c>
      <c r="D909" s="9">
        <f t="shared" ca="1" si="15"/>
        <v>47075</v>
      </c>
      <c r="E909" s="11">
        <v>899.03978716521794</v>
      </c>
    </row>
    <row r="910" spans="1:5" ht="15" customHeight="1" thickBot="1" x14ac:dyDescent="0.3">
      <c r="A910" s="4" t="s">
        <v>6724</v>
      </c>
      <c r="B910" s="1" t="s">
        <v>6725</v>
      </c>
      <c r="C910" s="7" t="s">
        <v>18710</v>
      </c>
      <c r="D910" s="9">
        <f t="shared" ca="1" si="15"/>
        <v>47076</v>
      </c>
      <c r="E910" s="11">
        <v>900.03978716521794</v>
      </c>
    </row>
    <row r="911" spans="1:5" ht="15" customHeight="1" thickBot="1" x14ac:dyDescent="0.3">
      <c r="A911" s="4" t="s">
        <v>4213</v>
      </c>
      <c r="B911" s="1" t="s">
        <v>4214</v>
      </c>
      <c r="C911" s="7" t="s">
        <v>17778</v>
      </c>
      <c r="D911" s="9">
        <f t="shared" ca="1" si="15"/>
        <v>47077</v>
      </c>
      <c r="E911" s="11">
        <v>901.03978716521794</v>
      </c>
    </row>
    <row r="912" spans="1:5" ht="15" customHeight="1" thickBot="1" x14ac:dyDescent="0.3">
      <c r="A912" s="4" t="s">
        <v>4046</v>
      </c>
      <c r="B912" s="1" t="s">
        <v>4047</v>
      </c>
      <c r="C912" s="7" t="s">
        <v>17082</v>
      </c>
      <c r="D912" s="9">
        <f t="shared" ca="1" si="15"/>
        <v>47078</v>
      </c>
      <c r="E912" s="11">
        <v>902.03978716521794</v>
      </c>
    </row>
    <row r="913" spans="1:5" ht="15" customHeight="1" thickBot="1" x14ac:dyDescent="0.3">
      <c r="A913" s="4" t="s">
        <v>7348</v>
      </c>
      <c r="B913" s="1" t="s">
        <v>7349</v>
      </c>
      <c r="C913" s="7" t="s">
        <v>18994</v>
      </c>
      <c r="D913" s="9">
        <f t="shared" ca="1" si="15"/>
        <v>47079</v>
      </c>
      <c r="E913" s="11">
        <v>903.03978716521794</v>
      </c>
    </row>
    <row r="914" spans="1:5" ht="15" customHeight="1" thickBot="1" x14ac:dyDescent="0.3">
      <c r="A914" s="4" t="s">
        <v>4890</v>
      </c>
      <c r="B914" s="1" t="s">
        <v>4891</v>
      </c>
      <c r="C914" s="7" t="s">
        <v>18109</v>
      </c>
      <c r="D914" s="9">
        <f t="shared" ca="1" si="15"/>
        <v>47080</v>
      </c>
      <c r="E914" s="11">
        <v>904.03978716521794</v>
      </c>
    </row>
    <row r="915" spans="1:5" ht="15" customHeight="1" thickBot="1" x14ac:dyDescent="0.3">
      <c r="A915" s="4" t="s">
        <v>2323</v>
      </c>
      <c r="B915" s="1" t="s">
        <v>2324</v>
      </c>
      <c r="C915" s="7" t="s">
        <v>16215</v>
      </c>
      <c r="D915" s="9">
        <f t="shared" ca="1" si="15"/>
        <v>47081</v>
      </c>
      <c r="E915" s="11">
        <v>905.03978716521794</v>
      </c>
    </row>
    <row r="916" spans="1:5" ht="15" customHeight="1" thickBot="1" x14ac:dyDescent="0.3">
      <c r="A916" s="4" t="s">
        <v>7910</v>
      </c>
      <c r="B916" s="1" t="s">
        <v>7911</v>
      </c>
      <c r="C916" s="7" t="s">
        <v>19240</v>
      </c>
      <c r="D916" s="9">
        <f t="shared" ca="1" si="15"/>
        <v>47082</v>
      </c>
      <c r="E916" s="11">
        <v>906.03978716521794</v>
      </c>
    </row>
    <row r="917" spans="1:5" ht="15" customHeight="1" thickBot="1" x14ac:dyDescent="0.3">
      <c r="A917" s="4" t="s">
        <v>9471</v>
      </c>
      <c r="B917" s="1" t="s">
        <v>9472</v>
      </c>
      <c r="C917" s="7" t="s">
        <v>19791</v>
      </c>
      <c r="D917" s="9">
        <f t="shared" ca="1" si="15"/>
        <v>47083</v>
      </c>
      <c r="E917" s="11">
        <v>907.03978716521794</v>
      </c>
    </row>
    <row r="918" spans="1:5" ht="15" customHeight="1" thickBot="1" x14ac:dyDescent="0.3">
      <c r="A918" s="4" t="s">
        <v>6293</v>
      </c>
      <c r="B918" s="1" t="s">
        <v>6294</v>
      </c>
      <c r="C918" s="7" t="s">
        <v>17302</v>
      </c>
      <c r="D918" s="9">
        <f t="shared" ca="1" si="15"/>
        <v>47084</v>
      </c>
      <c r="E918" s="11">
        <v>908.03978716521794</v>
      </c>
    </row>
    <row r="919" spans="1:5" ht="15" customHeight="1" thickBot="1" x14ac:dyDescent="0.3">
      <c r="A919" s="4" t="s">
        <v>2715</v>
      </c>
      <c r="B919" s="1" t="s">
        <v>2716</v>
      </c>
      <c r="C919" s="7" t="s">
        <v>14957</v>
      </c>
      <c r="D919" s="9">
        <f t="shared" ca="1" si="15"/>
        <v>47085</v>
      </c>
      <c r="E919" s="11">
        <v>909.03978716521794</v>
      </c>
    </row>
    <row r="920" spans="1:5" ht="15" customHeight="1" thickBot="1" x14ac:dyDescent="0.3">
      <c r="A920" s="4" t="s">
        <v>1087</v>
      </c>
      <c r="B920" s="1" t="s">
        <v>1088</v>
      </c>
      <c r="C920" s="7" t="s">
        <v>15601</v>
      </c>
      <c r="D920" s="9">
        <f t="shared" ca="1" si="15"/>
        <v>47086</v>
      </c>
      <c r="E920" s="11">
        <v>910.03978716521794</v>
      </c>
    </row>
    <row r="921" spans="1:5" ht="15" customHeight="1" thickBot="1" x14ac:dyDescent="0.3">
      <c r="A921" s="4" t="s">
        <v>5567</v>
      </c>
      <c r="B921" s="1" t="s">
        <v>5568</v>
      </c>
      <c r="C921" s="7" t="s">
        <v>18432</v>
      </c>
      <c r="D921" s="9">
        <f t="shared" ca="1" si="15"/>
        <v>47087</v>
      </c>
      <c r="E921" s="11">
        <v>911.03978716521794</v>
      </c>
    </row>
    <row r="922" spans="1:5" ht="15" customHeight="1" thickBot="1" x14ac:dyDescent="0.3">
      <c r="A922" s="4" t="s">
        <v>4370</v>
      </c>
      <c r="B922" s="1" t="s">
        <v>4371</v>
      </c>
      <c r="C922" s="7" t="s">
        <v>17857</v>
      </c>
      <c r="D922" s="9">
        <f t="shared" ca="1" si="15"/>
        <v>47088</v>
      </c>
      <c r="E922" s="11">
        <v>912.03978716521794</v>
      </c>
    </row>
    <row r="923" spans="1:5" ht="15" customHeight="1" thickBot="1" x14ac:dyDescent="0.3">
      <c r="A923" s="4" t="s">
        <v>734</v>
      </c>
      <c r="B923" s="1" t="s">
        <v>735</v>
      </c>
      <c r="C923" s="7" t="s">
        <v>15422</v>
      </c>
      <c r="D923" s="9">
        <f t="shared" ca="1" si="15"/>
        <v>47089</v>
      </c>
      <c r="E923" s="11">
        <v>913.03978716521794</v>
      </c>
    </row>
    <row r="924" spans="1:5" ht="15" customHeight="1" thickBot="1" x14ac:dyDescent="0.3">
      <c r="A924" s="4" t="s">
        <v>6444</v>
      </c>
      <c r="B924" s="1" t="s">
        <v>6445</v>
      </c>
      <c r="C924" s="7" t="s">
        <v>17370</v>
      </c>
      <c r="D924" s="9">
        <f t="shared" ca="1" si="15"/>
        <v>47090</v>
      </c>
      <c r="E924" s="11">
        <v>914.03978716521794</v>
      </c>
    </row>
    <row r="925" spans="1:5" ht="15" customHeight="1" thickBot="1" x14ac:dyDescent="0.3">
      <c r="A925" s="4" t="s">
        <v>1953</v>
      </c>
      <c r="B925" s="1" t="s">
        <v>1954</v>
      </c>
      <c r="C925" s="7" t="s">
        <v>16033</v>
      </c>
      <c r="D925" s="9">
        <f t="shared" ca="1" si="15"/>
        <v>47091</v>
      </c>
      <c r="E925" s="11">
        <v>915.03978716521794</v>
      </c>
    </row>
    <row r="926" spans="1:5" ht="15" customHeight="1" thickBot="1" x14ac:dyDescent="0.3">
      <c r="A926" s="4" t="s">
        <v>1744</v>
      </c>
      <c r="B926" s="1" t="s">
        <v>1745</v>
      </c>
      <c r="C926" s="7" t="s">
        <v>15926</v>
      </c>
      <c r="D926" s="9">
        <f t="shared" ca="1" si="15"/>
        <v>47092</v>
      </c>
      <c r="E926" s="11">
        <v>916.03978716521794</v>
      </c>
    </row>
    <row r="927" spans="1:5" ht="15" customHeight="1" thickBot="1" x14ac:dyDescent="0.3">
      <c r="A927" s="4" t="s">
        <v>8593</v>
      </c>
      <c r="B927" s="1" t="s">
        <v>8594</v>
      </c>
      <c r="C927" s="7" t="s">
        <v>20061</v>
      </c>
      <c r="D927" s="9">
        <f t="shared" ca="1" si="15"/>
        <v>47093</v>
      </c>
      <c r="E927" s="11">
        <v>917.03978716521794</v>
      </c>
    </row>
    <row r="928" spans="1:5" ht="15" customHeight="1" thickBot="1" x14ac:dyDescent="0.3">
      <c r="A928" s="4" t="s">
        <v>7678</v>
      </c>
      <c r="B928" s="1" t="s">
        <v>7679</v>
      </c>
      <c r="C928" s="7" t="s">
        <v>19144</v>
      </c>
      <c r="D928" s="9">
        <f t="shared" ca="1" si="15"/>
        <v>47094</v>
      </c>
      <c r="E928" s="11">
        <v>918.03978716521794</v>
      </c>
    </row>
    <row r="929" spans="1:5" ht="15" customHeight="1" thickBot="1" x14ac:dyDescent="0.3">
      <c r="A929" s="4" t="s">
        <v>5754</v>
      </c>
      <c r="B929" s="1" t="s">
        <v>5755</v>
      </c>
      <c r="C929" s="7" t="s">
        <v>18522</v>
      </c>
      <c r="D929" s="9">
        <f t="shared" ca="1" si="15"/>
        <v>47095</v>
      </c>
      <c r="E929" s="11">
        <v>919.03978716521794</v>
      </c>
    </row>
    <row r="930" spans="1:5" ht="15" customHeight="1" thickBot="1" x14ac:dyDescent="0.3">
      <c r="A930" s="4" t="s">
        <v>1471</v>
      </c>
      <c r="B930" s="1" t="s">
        <v>1472</v>
      </c>
      <c r="C930" s="7" t="s">
        <v>15789</v>
      </c>
      <c r="D930" s="9">
        <f t="shared" ca="1" si="15"/>
        <v>47096</v>
      </c>
      <c r="E930" s="11">
        <v>920.03978716521794</v>
      </c>
    </row>
    <row r="931" spans="1:5" ht="15" customHeight="1" thickBot="1" x14ac:dyDescent="0.3">
      <c r="A931" s="4" t="s">
        <v>2317</v>
      </c>
      <c r="B931" s="1" t="s">
        <v>2318</v>
      </c>
      <c r="C931" s="7" t="s">
        <v>16212</v>
      </c>
      <c r="D931" s="9">
        <f t="shared" ca="1" si="15"/>
        <v>47097</v>
      </c>
      <c r="E931" s="11">
        <v>921.03978716521794</v>
      </c>
    </row>
    <row r="932" spans="1:5" ht="15" customHeight="1" thickBot="1" x14ac:dyDescent="0.3">
      <c r="A932" s="4" t="s">
        <v>9834</v>
      </c>
      <c r="B932" s="1" t="s">
        <v>9835</v>
      </c>
      <c r="C932" s="7" t="s">
        <v>19927</v>
      </c>
      <c r="D932" s="9">
        <f t="shared" ca="1" si="15"/>
        <v>47098</v>
      </c>
      <c r="E932" s="11">
        <v>922.03978716521794</v>
      </c>
    </row>
    <row r="933" spans="1:5" ht="15" customHeight="1" thickBot="1" x14ac:dyDescent="0.3">
      <c r="A933" s="4" t="s">
        <v>899</v>
      </c>
      <c r="B933" s="1" t="s">
        <v>900</v>
      </c>
      <c r="C933" s="7" t="s">
        <v>15510</v>
      </c>
      <c r="D933" s="9">
        <f t="shared" ca="1" si="15"/>
        <v>47099</v>
      </c>
      <c r="E933" s="11">
        <v>923.03978716521794</v>
      </c>
    </row>
    <row r="934" spans="1:5" ht="15" customHeight="1" thickBot="1" x14ac:dyDescent="0.3">
      <c r="A934" s="4" t="s">
        <v>133</v>
      </c>
      <c r="B934" s="1" t="s">
        <v>1485</v>
      </c>
      <c r="C934" s="7" t="s">
        <v>15796</v>
      </c>
      <c r="D934" s="9">
        <f t="shared" ca="1" si="15"/>
        <v>47100</v>
      </c>
      <c r="E934" s="11">
        <v>924.03978716521794</v>
      </c>
    </row>
    <row r="935" spans="1:5" ht="15" customHeight="1" thickBot="1" x14ac:dyDescent="0.3">
      <c r="A935" s="4" t="s">
        <v>9009</v>
      </c>
      <c r="B935" s="1" t="s">
        <v>9010</v>
      </c>
      <c r="C935" s="7" t="s">
        <v>19601</v>
      </c>
      <c r="D935" s="9">
        <f t="shared" ca="1" si="15"/>
        <v>47101</v>
      </c>
      <c r="E935" s="11">
        <v>925.03978716521794</v>
      </c>
    </row>
    <row r="936" spans="1:5" ht="15" customHeight="1" thickBot="1" x14ac:dyDescent="0.3">
      <c r="A936" s="4" t="s">
        <v>3094</v>
      </c>
      <c r="B936" s="1" t="s">
        <v>3095</v>
      </c>
      <c r="C936" s="7" t="s">
        <v>16612</v>
      </c>
      <c r="D936" s="9">
        <f t="shared" ca="1" si="15"/>
        <v>47102</v>
      </c>
      <c r="E936" s="11">
        <v>926.03978716521794</v>
      </c>
    </row>
    <row r="937" spans="1:5" ht="15" customHeight="1" thickBot="1" x14ac:dyDescent="0.3">
      <c r="A937" s="4" t="s">
        <v>9763</v>
      </c>
      <c r="B937" s="1" t="s">
        <v>9764</v>
      </c>
      <c r="C937" s="7" t="s">
        <v>19902</v>
      </c>
      <c r="D937" s="9">
        <f t="shared" ca="1" si="15"/>
        <v>47103</v>
      </c>
      <c r="E937" s="11">
        <v>927.03978716521794</v>
      </c>
    </row>
    <row r="938" spans="1:5" ht="15" customHeight="1" thickBot="1" x14ac:dyDescent="0.3">
      <c r="A938" s="4" t="s">
        <v>6580</v>
      </c>
      <c r="B938" s="1" t="s">
        <v>6581</v>
      </c>
      <c r="C938" s="7" t="s">
        <v>17425</v>
      </c>
      <c r="D938" s="9">
        <f t="shared" ca="1" si="15"/>
        <v>47104</v>
      </c>
      <c r="E938" s="11">
        <v>928.03978716521794</v>
      </c>
    </row>
    <row r="939" spans="1:5" ht="15" customHeight="1" thickBot="1" x14ac:dyDescent="0.3">
      <c r="A939" s="4" t="s">
        <v>4407</v>
      </c>
      <c r="B939" s="1" t="s">
        <v>4408</v>
      </c>
      <c r="C939" s="7" t="s">
        <v>17874</v>
      </c>
      <c r="D939" s="9">
        <f t="shared" ca="1" si="15"/>
        <v>47105</v>
      </c>
      <c r="E939" s="11">
        <v>929.03978716521794</v>
      </c>
    </row>
    <row r="940" spans="1:5" ht="15" customHeight="1" thickBot="1" x14ac:dyDescent="0.3">
      <c r="A940" s="4" t="s">
        <v>4012</v>
      </c>
      <c r="B940" s="1" t="s">
        <v>4013</v>
      </c>
      <c r="C940" s="7" t="s">
        <v>17066</v>
      </c>
      <c r="D940" s="9">
        <f t="shared" ca="1" si="15"/>
        <v>47106</v>
      </c>
      <c r="E940" s="11">
        <v>930.03978716521794</v>
      </c>
    </row>
    <row r="941" spans="1:5" ht="15" customHeight="1" thickBot="1" x14ac:dyDescent="0.3">
      <c r="A941" s="4" t="s">
        <v>1031</v>
      </c>
      <c r="B941" s="1" t="s">
        <v>1032</v>
      </c>
      <c r="C941" s="7" t="s">
        <v>15575</v>
      </c>
      <c r="D941" s="9">
        <f t="shared" ca="1" si="15"/>
        <v>47107</v>
      </c>
      <c r="E941" s="11">
        <v>931.03978716521794</v>
      </c>
    </row>
    <row r="942" spans="1:5" ht="15" customHeight="1" thickBot="1" x14ac:dyDescent="0.3">
      <c r="A942" s="4" t="s">
        <v>2105</v>
      </c>
      <c r="B942" s="1" t="s">
        <v>2106</v>
      </c>
      <c r="C942" s="7" t="s">
        <v>15157</v>
      </c>
      <c r="D942" s="9">
        <f t="shared" ca="1" si="15"/>
        <v>47108</v>
      </c>
      <c r="E942" s="11">
        <v>932.03978716521794</v>
      </c>
    </row>
    <row r="943" spans="1:5" ht="15" customHeight="1" thickBot="1" x14ac:dyDescent="0.3">
      <c r="A943" s="4" t="s">
        <v>4685</v>
      </c>
      <c r="B943" s="1" t="s">
        <v>4686</v>
      </c>
      <c r="C943" s="7" t="s">
        <v>18011</v>
      </c>
      <c r="D943" s="9">
        <f t="shared" ca="1" si="15"/>
        <v>47109</v>
      </c>
      <c r="E943" s="11">
        <v>933.03978716521794</v>
      </c>
    </row>
    <row r="944" spans="1:5" ht="15" customHeight="1" thickBot="1" x14ac:dyDescent="0.3">
      <c r="A944" s="4" t="s">
        <v>1043</v>
      </c>
      <c r="B944" s="1" t="s">
        <v>1044</v>
      </c>
      <c r="C944" s="7" t="s">
        <v>15581</v>
      </c>
      <c r="D944" s="9">
        <f t="shared" ca="1" si="15"/>
        <v>47110</v>
      </c>
      <c r="E944" s="11">
        <v>934.03978716521794</v>
      </c>
    </row>
    <row r="945" spans="1:5" ht="15" customHeight="1" thickBot="1" x14ac:dyDescent="0.3">
      <c r="A945" s="4" t="s">
        <v>8252</v>
      </c>
      <c r="B945" s="1" t="s">
        <v>8253</v>
      </c>
      <c r="C945" s="7" t="s">
        <v>17495</v>
      </c>
      <c r="D945" s="9">
        <f t="shared" ca="1" si="15"/>
        <v>47111</v>
      </c>
      <c r="E945" s="11">
        <v>935.03978716521794</v>
      </c>
    </row>
    <row r="946" spans="1:5" ht="15" customHeight="1" thickBot="1" x14ac:dyDescent="0.3">
      <c r="A946" s="4" t="s">
        <v>9824</v>
      </c>
      <c r="B946" s="1" t="s">
        <v>9825</v>
      </c>
      <c r="C946" s="7" t="s">
        <v>19926</v>
      </c>
      <c r="D946" s="9">
        <f t="shared" ca="1" si="15"/>
        <v>47112</v>
      </c>
      <c r="E946" s="11">
        <v>936.03978716521794</v>
      </c>
    </row>
    <row r="947" spans="1:5" ht="15" customHeight="1" thickBot="1" x14ac:dyDescent="0.3">
      <c r="A947" s="4" t="s">
        <v>8094</v>
      </c>
      <c r="B947" s="1" t="s">
        <v>8095</v>
      </c>
      <c r="C947" s="7" t="s">
        <v>17473</v>
      </c>
      <c r="D947" s="9">
        <f t="shared" ca="1" si="15"/>
        <v>47113</v>
      </c>
      <c r="E947" s="11">
        <v>937.03978716521794</v>
      </c>
    </row>
    <row r="948" spans="1:5" ht="15" customHeight="1" thickBot="1" x14ac:dyDescent="0.3">
      <c r="A948" s="4" t="s">
        <v>9791</v>
      </c>
      <c r="B948" s="1" t="s">
        <v>9792</v>
      </c>
      <c r="C948" s="7" t="s">
        <v>19915</v>
      </c>
      <c r="D948" s="9">
        <f t="shared" ca="1" si="15"/>
        <v>47114</v>
      </c>
      <c r="E948" s="11">
        <v>938.03978716521794</v>
      </c>
    </row>
    <row r="949" spans="1:5" ht="15" customHeight="1" thickBot="1" x14ac:dyDescent="0.3">
      <c r="A949" s="4" t="s">
        <v>4217</v>
      </c>
      <c r="B949" s="1" t="s">
        <v>4218</v>
      </c>
      <c r="C949" s="7" t="s">
        <v>17780</v>
      </c>
      <c r="D949" s="9">
        <f t="shared" ca="1" si="15"/>
        <v>47115</v>
      </c>
      <c r="E949" s="11">
        <v>939.03978716521794</v>
      </c>
    </row>
    <row r="950" spans="1:5" ht="15" customHeight="1" thickBot="1" x14ac:dyDescent="0.3">
      <c r="A950" s="4" t="s">
        <v>8826</v>
      </c>
      <c r="B950" s="1" t="s">
        <v>8827</v>
      </c>
      <c r="C950" s="7" t="s">
        <v>19529</v>
      </c>
      <c r="D950" s="9">
        <f t="shared" ca="1" si="15"/>
        <v>47116</v>
      </c>
      <c r="E950" s="11">
        <v>940.03978716521794</v>
      </c>
    </row>
    <row r="951" spans="1:5" ht="15" customHeight="1" thickBot="1" x14ac:dyDescent="0.3">
      <c r="A951" s="4" t="s">
        <v>4089</v>
      </c>
      <c r="B951" s="1" t="s">
        <v>4090</v>
      </c>
      <c r="C951" s="7" t="s">
        <v>17102</v>
      </c>
      <c r="D951" s="9">
        <f t="shared" ca="1" si="15"/>
        <v>47117</v>
      </c>
      <c r="E951" s="11">
        <v>941.03978716521794</v>
      </c>
    </row>
    <row r="952" spans="1:5" ht="15" customHeight="1" thickBot="1" x14ac:dyDescent="0.3">
      <c r="A952" s="4" t="s">
        <v>4269</v>
      </c>
      <c r="B952" s="1" t="s">
        <v>4270</v>
      </c>
      <c r="C952" s="7" t="s">
        <v>17807</v>
      </c>
      <c r="D952" s="9">
        <f t="shared" ca="1" si="15"/>
        <v>47118</v>
      </c>
      <c r="E952" s="11">
        <v>942.03978716521794</v>
      </c>
    </row>
    <row r="953" spans="1:5" ht="15" customHeight="1" thickBot="1" x14ac:dyDescent="0.3">
      <c r="A953" s="4" t="s">
        <v>5543</v>
      </c>
      <c r="B953" s="1" t="s">
        <v>5544</v>
      </c>
      <c r="C953" s="7" t="s">
        <v>18421</v>
      </c>
      <c r="D953" s="9">
        <f t="shared" ca="1" si="15"/>
        <v>47119</v>
      </c>
      <c r="E953" s="11">
        <v>943.03978716521794</v>
      </c>
    </row>
    <row r="954" spans="1:5" ht="15" customHeight="1" thickBot="1" x14ac:dyDescent="0.3">
      <c r="A954" s="4" t="s">
        <v>6354</v>
      </c>
      <c r="B954" s="1" t="s">
        <v>6355</v>
      </c>
      <c r="C954" s="7" t="s">
        <v>17330</v>
      </c>
      <c r="D954" s="9">
        <f t="shared" ca="1" si="15"/>
        <v>47120</v>
      </c>
      <c r="E954" s="11">
        <v>944.03978716521794</v>
      </c>
    </row>
    <row r="955" spans="1:5" ht="15" customHeight="1" thickBot="1" x14ac:dyDescent="0.3">
      <c r="A955" s="4" t="s">
        <v>8002</v>
      </c>
      <c r="B955" s="1" t="s">
        <v>8003</v>
      </c>
      <c r="C955" s="7" t="s">
        <v>19281</v>
      </c>
      <c r="D955" s="9">
        <f t="shared" ca="1" si="15"/>
        <v>47121</v>
      </c>
      <c r="E955" s="11">
        <v>945.03978716521794</v>
      </c>
    </row>
    <row r="956" spans="1:5" ht="15" customHeight="1" thickBot="1" x14ac:dyDescent="0.3">
      <c r="A956" s="4" t="s">
        <v>8437</v>
      </c>
      <c r="B956" s="1" t="s">
        <v>8438</v>
      </c>
      <c r="C956" s="7" t="s">
        <v>16107</v>
      </c>
      <c r="D956" s="9">
        <f t="shared" ca="1" si="15"/>
        <v>47122</v>
      </c>
      <c r="E956" s="11">
        <v>946.03978716521794</v>
      </c>
    </row>
    <row r="957" spans="1:5" ht="15" customHeight="1" thickBot="1" x14ac:dyDescent="0.3">
      <c r="A957" s="4" t="s">
        <v>558</v>
      </c>
      <c r="B957" s="1" t="s">
        <v>559</v>
      </c>
      <c r="C957" s="7" t="s">
        <v>17718</v>
      </c>
      <c r="D957" s="9">
        <f t="shared" ca="1" si="15"/>
        <v>47123</v>
      </c>
      <c r="E957" s="11">
        <v>947.03978716521794</v>
      </c>
    </row>
    <row r="958" spans="1:5" ht="15" customHeight="1" thickBot="1" x14ac:dyDescent="0.3">
      <c r="A958" s="4" t="s">
        <v>7437</v>
      </c>
      <c r="B958" s="1" t="s">
        <v>7438</v>
      </c>
      <c r="C958" s="7" t="s">
        <v>19033</v>
      </c>
      <c r="D958" s="9">
        <f t="shared" ca="1" si="15"/>
        <v>47124</v>
      </c>
      <c r="E958" s="11">
        <v>948.03978716521794</v>
      </c>
    </row>
    <row r="959" spans="1:5" ht="15" customHeight="1" thickBot="1" x14ac:dyDescent="0.3">
      <c r="A959" s="4" t="s">
        <v>2644</v>
      </c>
      <c r="B959" s="1" t="s">
        <v>2645</v>
      </c>
      <c r="C959" s="7" t="s">
        <v>16385</v>
      </c>
      <c r="D959" s="9">
        <f t="shared" ca="1" si="15"/>
        <v>47125</v>
      </c>
      <c r="E959" s="11">
        <v>949.03978716521794</v>
      </c>
    </row>
    <row r="960" spans="1:5" ht="15" customHeight="1" thickBot="1" x14ac:dyDescent="0.3">
      <c r="A960" s="4" t="s">
        <v>276</v>
      </c>
      <c r="B960" s="1" t="s">
        <v>277</v>
      </c>
      <c r="C960" s="7" t="s">
        <v>17970</v>
      </c>
      <c r="D960" s="9">
        <f t="shared" ca="1" si="15"/>
        <v>47126</v>
      </c>
      <c r="E960" s="11">
        <v>950.03978716521794</v>
      </c>
    </row>
    <row r="961" spans="1:5" ht="15" customHeight="1" thickBot="1" x14ac:dyDescent="0.3">
      <c r="A961" s="4" t="s">
        <v>5762</v>
      </c>
      <c r="B961" s="1" t="s">
        <v>5763</v>
      </c>
      <c r="C961" s="7" t="s">
        <v>18526</v>
      </c>
      <c r="D961" s="9">
        <f t="shared" ca="1" si="15"/>
        <v>47127</v>
      </c>
      <c r="E961" s="11">
        <v>951.03978716521794</v>
      </c>
    </row>
    <row r="962" spans="1:5" ht="15" customHeight="1" thickBot="1" x14ac:dyDescent="0.3">
      <c r="A962" s="4" t="s">
        <v>9017</v>
      </c>
      <c r="B962" s="1" t="s">
        <v>9018</v>
      </c>
      <c r="C962" s="7" t="s">
        <v>15237</v>
      </c>
      <c r="D962" s="9">
        <f t="shared" ca="1" si="15"/>
        <v>47128</v>
      </c>
      <c r="E962" s="11">
        <v>952.03978716521794</v>
      </c>
    </row>
    <row r="963" spans="1:5" ht="15" customHeight="1" thickBot="1" x14ac:dyDescent="0.3">
      <c r="A963" s="4" t="s">
        <v>427</v>
      </c>
      <c r="B963" s="1" t="s">
        <v>428</v>
      </c>
      <c r="C963" s="7" t="s">
        <v>17645</v>
      </c>
      <c r="D963" s="9">
        <f t="shared" ca="1" si="15"/>
        <v>47129</v>
      </c>
      <c r="E963" s="11">
        <v>953.03978716521794</v>
      </c>
    </row>
    <row r="964" spans="1:5" ht="15" customHeight="1" thickBot="1" x14ac:dyDescent="0.3">
      <c r="A964" s="4" t="s">
        <v>2811</v>
      </c>
      <c r="B964" s="1" t="s">
        <v>2812</v>
      </c>
      <c r="C964" s="7" t="s">
        <v>16464</v>
      </c>
      <c r="D964" s="9">
        <f t="shared" ca="1" si="15"/>
        <v>47130</v>
      </c>
      <c r="E964" s="11">
        <v>954.03978716521794</v>
      </c>
    </row>
    <row r="965" spans="1:5" ht="15" customHeight="1" thickBot="1" x14ac:dyDescent="0.3">
      <c r="A965" s="4" t="s">
        <v>5736</v>
      </c>
      <c r="B965" s="1" t="s">
        <v>5737</v>
      </c>
      <c r="C965" s="7" t="s">
        <v>14947</v>
      </c>
      <c r="D965" s="9">
        <f t="shared" ca="1" si="15"/>
        <v>47131</v>
      </c>
      <c r="E965" s="11">
        <v>955.03978716521794</v>
      </c>
    </row>
    <row r="966" spans="1:5" ht="15" customHeight="1" thickBot="1" x14ac:dyDescent="0.3">
      <c r="A966" s="4" t="s">
        <v>352</v>
      </c>
      <c r="B966" s="1" t="s">
        <v>353</v>
      </c>
      <c r="C966" s="7" t="s">
        <v>17012</v>
      </c>
      <c r="D966" s="9">
        <f t="shared" ca="1" si="15"/>
        <v>47132</v>
      </c>
      <c r="E966" s="11">
        <v>956.03978716521794</v>
      </c>
    </row>
    <row r="967" spans="1:5" ht="15" customHeight="1" thickBot="1" x14ac:dyDescent="0.3">
      <c r="A967" s="4" t="s">
        <v>7474</v>
      </c>
      <c r="B967" s="1" t="s">
        <v>7475</v>
      </c>
      <c r="C967" s="7" t="s">
        <v>19050</v>
      </c>
      <c r="D967" s="9">
        <f t="shared" ca="1" si="15"/>
        <v>47133</v>
      </c>
      <c r="E967" s="11">
        <v>957.03978716521794</v>
      </c>
    </row>
    <row r="968" spans="1:5" ht="15" customHeight="1" thickBot="1" x14ac:dyDescent="0.3">
      <c r="A968" s="4" t="s">
        <v>7580</v>
      </c>
      <c r="B968" s="1" t="s">
        <v>7581</v>
      </c>
      <c r="C968" s="7" t="s">
        <v>19101</v>
      </c>
      <c r="D968" s="9">
        <f t="shared" ca="1" si="15"/>
        <v>47134</v>
      </c>
      <c r="E968" s="11">
        <v>958.03978716521794</v>
      </c>
    </row>
    <row r="969" spans="1:5" ht="15" customHeight="1" thickBot="1" x14ac:dyDescent="0.3">
      <c r="A969" s="4" t="s">
        <v>1524</v>
      </c>
      <c r="B969" s="1" t="s">
        <v>1525</v>
      </c>
      <c r="C969" s="7" t="s">
        <v>15817</v>
      </c>
      <c r="D969" s="9">
        <f t="shared" ca="1" si="15"/>
        <v>47135</v>
      </c>
      <c r="E969" s="11">
        <v>959.03978716521794</v>
      </c>
    </row>
    <row r="970" spans="1:5" ht="15" customHeight="1" thickBot="1" x14ac:dyDescent="0.3">
      <c r="A970" s="4" t="s">
        <v>1965</v>
      </c>
      <c r="B970" s="1" t="s">
        <v>1966</v>
      </c>
      <c r="C970" s="7" t="s">
        <v>16039</v>
      </c>
      <c r="D970" s="9">
        <f t="shared" ca="1" si="15"/>
        <v>47136</v>
      </c>
      <c r="E970" s="11">
        <v>960.03978716521794</v>
      </c>
    </row>
    <row r="971" spans="1:5" ht="15" customHeight="1" thickBot="1" x14ac:dyDescent="0.3">
      <c r="A971" s="4" t="s">
        <v>986</v>
      </c>
      <c r="B971" s="1" t="s">
        <v>987</v>
      </c>
      <c r="C971" s="7" t="s">
        <v>15552</v>
      </c>
      <c r="D971" s="9">
        <f t="shared" ref="D971:D1034" ca="1" si="16">D970+1</f>
        <v>47137</v>
      </c>
      <c r="E971" s="11">
        <v>961.03978716521794</v>
      </c>
    </row>
    <row r="972" spans="1:5" ht="15" customHeight="1" thickBot="1" x14ac:dyDescent="0.3">
      <c r="A972" s="4" t="s">
        <v>9337</v>
      </c>
      <c r="B972" s="1" t="s">
        <v>9338</v>
      </c>
      <c r="C972" s="7" t="s">
        <v>19740</v>
      </c>
      <c r="D972" s="9">
        <f t="shared" ca="1" si="16"/>
        <v>47138</v>
      </c>
      <c r="E972" s="11">
        <v>962.03978716521794</v>
      </c>
    </row>
    <row r="973" spans="1:5" ht="15" customHeight="1" thickBot="1" x14ac:dyDescent="0.3">
      <c r="A973" s="4" t="s">
        <v>330</v>
      </c>
      <c r="B973" s="1" t="s">
        <v>331</v>
      </c>
      <c r="C973" s="7" t="s">
        <v>18764</v>
      </c>
      <c r="D973" s="9">
        <f t="shared" ca="1" si="16"/>
        <v>47139</v>
      </c>
      <c r="E973" s="11">
        <v>963.03978716521794</v>
      </c>
    </row>
    <row r="974" spans="1:5" ht="15" customHeight="1" thickBot="1" x14ac:dyDescent="0.3">
      <c r="A974" s="4" t="s">
        <v>9727</v>
      </c>
      <c r="B974" s="1" t="s">
        <v>9728</v>
      </c>
      <c r="C974" s="7" t="s">
        <v>19892</v>
      </c>
      <c r="D974" s="9">
        <f t="shared" ca="1" si="16"/>
        <v>47140</v>
      </c>
      <c r="E974" s="11">
        <v>964.03978716521794</v>
      </c>
    </row>
    <row r="975" spans="1:5" ht="15" customHeight="1" thickBot="1" x14ac:dyDescent="0.3">
      <c r="A975" s="4" t="s">
        <v>1436</v>
      </c>
      <c r="B975" s="1" t="s">
        <v>1437</v>
      </c>
      <c r="C975" s="7" t="s">
        <v>15771</v>
      </c>
      <c r="D975" s="9">
        <f t="shared" ca="1" si="16"/>
        <v>47141</v>
      </c>
      <c r="E975" s="11">
        <v>965.03978716521794</v>
      </c>
    </row>
    <row r="976" spans="1:5" ht="15" customHeight="1" thickBot="1" x14ac:dyDescent="0.3">
      <c r="A976" s="4" t="s">
        <v>248</v>
      </c>
      <c r="B976" s="1" t="s">
        <v>249</v>
      </c>
      <c r="C976" s="7" t="s">
        <v>18560</v>
      </c>
      <c r="D976" s="9">
        <f t="shared" ca="1" si="16"/>
        <v>47142</v>
      </c>
      <c r="E976" s="11">
        <v>966.03978716521794</v>
      </c>
    </row>
    <row r="977" spans="1:5" ht="15" customHeight="1" thickBot="1" x14ac:dyDescent="0.3">
      <c r="A977" s="4" t="s">
        <v>9259</v>
      </c>
      <c r="B977" s="1" t="s">
        <v>9260</v>
      </c>
      <c r="C977" s="7" t="s">
        <v>19712</v>
      </c>
      <c r="D977" s="9">
        <f t="shared" ca="1" si="16"/>
        <v>47143</v>
      </c>
      <c r="E977" s="11">
        <v>967.03978716521794</v>
      </c>
    </row>
    <row r="978" spans="1:5" ht="15" customHeight="1" thickBot="1" x14ac:dyDescent="0.3">
      <c r="A978" s="4" t="s">
        <v>1530</v>
      </c>
      <c r="B978" s="1" t="s">
        <v>1531</v>
      </c>
      <c r="C978" s="7" t="s">
        <v>15820</v>
      </c>
      <c r="D978" s="9">
        <f t="shared" ca="1" si="16"/>
        <v>47144</v>
      </c>
      <c r="E978" s="11">
        <v>968.03978716521794</v>
      </c>
    </row>
    <row r="979" spans="1:5" ht="15" customHeight="1" thickBot="1" x14ac:dyDescent="0.3">
      <c r="A979" s="4" t="s">
        <v>4749</v>
      </c>
      <c r="B979" s="1" t="s">
        <v>4750</v>
      </c>
      <c r="C979" s="7" t="s">
        <v>18044</v>
      </c>
      <c r="D979" s="9">
        <f t="shared" ca="1" si="16"/>
        <v>47145</v>
      </c>
      <c r="E979" s="11">
        <v>969.03978716521794</v>
      </c>
    </row>
    <row r="980" spans="1:5" ht="15" customHeight="1" thickBot="1" x14ac:dyDescent="0.3">
      <c r="A980" s="4" t="s">
        <v>391</v>
      </c>
      <c r="B980" s="1" t="s">
        <v>392</v>
      </c>
      <c r="C980" s="7" t="s">
        <v>17625</v>
      </c>
      <c r="D980" s="9">
        <f t="shared" ca="1" si="16"/>
        <v>47146</v>
      </c>
      <c r="E980" s="11">
        <v>970.03978716521794</v>
      </c>
    </row>
    <row r="981" spans="1:5" ht="15" customHeight="1" thickBot="1" x14ac:dyDescent="0.3">
      <c r="A981" s="4" t="s">
        <v>2679</v>
      </c>
      <c r="B981" s="1" t="s">
        <v>2680</v>
      </c>
      <c r="C981" s="7" t="s">
        <v>16401</v>
      </c>
      <c r="D981" s="9">
        <f t="shared" ca="1" si="16"/>
        <v>47147</v>
      </c>
      <c r="E981" s="11">
        <v>971.03978716521794</v>
      </c>
    </row>
    <row r="982" spans="1:5" ht="15" customHeight="1" thickBot="1" x14ac:dyDescent="0.3">
      <c r="A982" s="4" t="s">
        <v>6772</v>
      </c>
      <c r="B982" s="1" t="s">
        <v>6773</v>
      </c>
      <c r="C982" s="7" t="s">
        <v>18733</v>
      </c>
      <c r="D982" s="9">
        <f t="shared" ca="1" si="16"/>
        <v>47148</v>
      </c>
      <c r="E982" s="11">
        <v>972.03978716521794</v>
      </c>
    </row>
    <row r="983" spans="1:5" ht="15" customHeight="1" thickBot="1" x14ac:dyDescent="0.3">
      <c r="A983" s="4" t="s">
        <v>6841</v>
      </c>
      <c r="B983" s="1" t="s">
        <v>6842</v>
      </c>
      <c r="C983" s="7" t="s">
        <v>18761</v>
      </c>
      <c r="D983" s="9">
        <f t="shared" ca="1" si="16"/>
        <v>47149</v>
      </c>
      <c r="E983" s="11">
        <v>973.03978716521794</v>
      </c>
    </row>
    <row r="984" spans="1:5" ht="15" customHeight="1" thickBot="1" x14ac:dyDescent="0.3">
      <c r="A984" s="4" t="s">
        <v>7034</v>
      </c>
      <c r="B984" s="1" t="s">
        <v>7035</v>
      </c>
      <c r="C984" s="7" t="s">
        <v>18843</v>
      </c>
      <c r="D984" s="9">
        <f t="shared" ca="1" si="16"/>
        <v>47150</v>
      </c>
      <c r="E984" s="11">
        <v>974.03978716521794</v>
      </c>
    </row>
    <row r="985" spans="1:5" ht="15" customHeight="1" thickBot="1" x14ac:dyDescent="0.3">
      <c r="A985" s="4" t="s">
        <v>5389</v>
      </c>
      <c r="B985" s="1" t="s">
        <v>5390</v>
      </c>
      <c r="C985" s="7" t="s">
        <v>18346</v>
      </c>
      <c r="D985" s="9">
        <f t="shared" ca="1" si="16"/>
        <v>47151</v>
      </c>
      <c r="E985" s="11">
        <v>975.03978716521794</v>
      </c>
    </row>
    <row r="986" spans="1:5" ht="15" customHeight="1" thickBot="1" x14ac:dyDescent="0.3">
      <c r="A986" s="4" t="s">
        <v>8937</v>
      </c>
      <c r="B986" s="1" t="s">
        <v>8938</v>
      </c>
      <c r="C986" s="7" t="s">
        <v>19569</v>
      </c>
      <c r="D986" s="9">
        <f t="shared" ca="1" si="16"/>
        <v>47152</v>
      </c>
      <c r="E986" s="11">
        <v>976.03978716521794</v>
      </c>
    </row>
    <row r="987" spans="1:5" ht="15" customHeight="1" thickBot="1" x14ac:dyDescent="0.3">
      <c r="A987" s="4" t="s">
        <v>3313</v>
      </c>
      <c r="B987" s="1" t="s">
        <v>3314</v>
      </c>
      <c r="C987" s="7" t="s">
        <v>16719</v>
      </c>
      <c r="D987" s="9">
        <f t="shared" ca="1" si="16"/>
        <v>47153</v>
      </c>
      <c r="E987" s="11">
        <v>977.03978716521794</v>
      </c>
    </row>
    <row r="988" spans="1:5" ht="15" customHeight="1" thickBot="1" x14ac:dyDescent="0.3">
      <c r="A988" s="4" t="s">
        <v>4608</v>
      </c>
      <c r="B988" s="1" t="s">
        <v>4609</v>
      </c>
      <c r="C988" s="7" t="s">
        <v>17973</v>
      </c>
      <c r="D988" s="9">
        <f t="shared" ca="1" si="16"/>
        <v>47154</v>
      </c>
      <c r="E988" s="11">
        <v>978.03978716521794</v>
      </c>
    </row>
    <row r="989" spans="1:5" ht="15" customHeight="1" thickBot="1" x14ac:dyDescent="0.3">
      <c r="A989" s="4" t="s">
        <v>4231</v>
      </c>
      <c r="B989" s="1" t="s">
        <v>4232</v>
      </c>
      <c r="C989" s="7" t="s">
        <v>17787</v>
      </c>
      <c r="D989" s="9">
        <f t="shared" ca="1" si="16"/>
        <v>47155</v>
      </c>
      <c r="E989" s="11">
        <v>979.03978716521794</v>
      </c>
    </row>
    <row r="990" spans="1:5" ht="15" customHeight="1" thickBot="1" x14ac:dyDescent="0.3">
      <c r="A990" s="4" t="s">
        <v>1284</v>
      </c>
      <c r="B990" s="1" t="s">
        <v>1285</v>
      </c>
      <c r="C990" s="7" t="s">
        <v>15694</v>
      </c>
      <c r="D990" s="9">
        <f t="shared" ca="1" si="16"/>
        <v>47156</v>
      </c>
      <c r="E990" s="11">
        <v>980.03978716521794</v>
      </c>
    </row>
    <row r="991" spans="1:5" ht="15" customHeight="1" thickBot="1" x14ac:dyDescent="0.3">
      <c r="A991" s="4" t="s">
        <v>5407</v>
      </c>
      <c r="B991" s="1" t="s">
        <v>5408</v>
      </c>
      <c r="C991" s="7" t="s">
        <v>18355</v>
      </c>
      <c r="D991" s="9">
        <f t="shared" ca="1" si="16"/>
        <v>47157</v>
      </c>
      <c r="E991" s="11">
        <v>981.03978716521794</v>
      </c>
    </row>
    <row r="992" spans="1:5" ht="15" customHeight="1" thickBot="1" x14ac:dyDescent="0.3">
      <c r="A992" s="4" t="s">
        <v>6887</v>
      </c>
      <c r="B992" s="1" t="s">
        <v>6888</v>
      </c>
      <c r="C992" s="7" t="s">
        <v>18781</v>
      </c>
      <c r="D992" s="9">
        <f t="shared" ca="1" si="16"/>
        <v>47158</v>
      </c>
      <c r="E992" s="11">
        <v>982.03978716521794</v>
      </c>
    </row>
    <row r="993" spans="1:5" ht="15" customHeight="1" thickBot="1" x14ac:dyDescent="0.3">
      <c r="A993" s="4" t="s">
        <v>2305</v>
      </c>
      <c r="B993" s="1" t="s">
        <v>2306</v>
      </c>
      <c r="C993" s="7" t="s">
        <v>15364</v>
      </c>
      <c r="D993" s="9">
        <f t="shared" ca="1" si="16"/>
        <v>47159</v>
      </c>
      <c r="E993" s="11">
        <v>983.03978716521794</v>
      </c>
    </row>
    <row r="994" spans="1:5" ht="15" customHeight="1" thickBot="1" x14ac:dyDescent="0.3">
      <c r="A994" s="4" t="s">
        <v>781</v>
      </c>
      <c r="B994" s="1" t="s">
        <v>782</v>
      </c>
      <c r="C994" s="7" t="s">
        <v>15448</v>
      </c>
      <c r="D994" s="9">
        <f t="shared" ca="1" si="16"/>
        <v>47160</v>
      </c>
      <c r="E994" s="11">
        <v>984.03978716521794</v>
      </c>
    </row>
    <row r="995" spans="1:5" ht="15" customHeight="1" thickBot="1" x14ac:dyDescent="0.3">
      <c r="A995" s="4" t="s">
        <v>224</v>
      </c>
      <c r="B995" s="1" t="s">
        <v>225</v>
      </c>
      <c r="C995" s="7" t="s">
        <v>15165</v>
      </c>
      <c r="D995" s="9">
        <f t="shared" ca="1" si="16"/>
        <v>47161</v>
      </c>
      <c r="E995" s="11">
        <v>985.03978716521794</v>
      </c>
    </row>
    <row r="996" spans="1:5" ht="15" customHeight="1" thickBot="1" x14ac:dyDescent="0.3">
      <c r="A996" s="4" t="s">
        <v>211</v>
      </c>
      <c r="B996" s="1" t="s">
        <v>212</v>
      </c>
      <c r="C996" s="7" t="s">
        <v>16086</v>
      </c>
      <c r="D996" s="9">
        <f t="shared" ca="1" si="16"/>
        <v>47162</v>
      </c>
      <c r="E996" s="11">
        <v>986.03978716521794</v>
      </c>
    </row>
    <row r="997" spans="1:5" ht="15" customHeight="1" thickBot="1" x14ac:dyDescent="0.3">
      <c r="A997" s="4" t="s">
        <v>8708</v>
      </c>
      <c r="B997" s="1" t="s">
        <v>8709</v>
      </c>
      <c r="C997" s="7" t="s">
        <v>19488</v>
      </c>
      <c r="D997" s="9">
        <f t="shared" ca="1" si="16"/>
        <v>47163</v>
      </c>
      <c r="E997" s="11">
        <v>987.03978716521794</v>
      </c>
    </row>
    <row r="998" spans="1:5" ht="15" customHeight="1" thickBot="1" x14ac:dyDescent="0.3">
      <c r="A998" s="4" t="s">
        <v>6654</v>
      </c>
      <c r="B998" s="1" t="s">
        <v>6655</v>
      </c>
      <c r="C998" s="7" t="s">
        <v>18684</v>
      </c>
      <c r="D998" s="9">
        <f t="shared" ca="1" si="16"/>
        <v>47164</v>
      </c>
      <c r="E998" s="11">
        <v>988.03978716521794</v>
      </c>
    </row>
    <row r="999" spans="1:5" ht="15" customHeight="1" thickBot="1" x14ac:dyDescent="0.3">
      <c r="A999" s="4" t="s">
        <v>2994</v>
      </c>
      <c r="B999" s="1" t="s">
        <v>2995</v>
      </c>
      <c r="C999" s="7" t="s">
        <v>16559</v>
      </c>
      <c r="D999" s="9">
        <f t="shared" ca="1" si="16"/>
        <v>47165</v>
      </c>
      <c r="E999" s="11">
        <v>989.03978716521794</v>
      </c>
    </row>
    <row r="1000" spans="1:5" ht="15" customHeight="1" thickBot="1" x14ac:dyDescent="0.3">
      <c r="A1000" s="4" t="s">
        <v>5812</v>
      </c>
      <c r="B1000" s="1" t="s">
        <v>5813</v>
      </c>
      <c r="C1000" s="7" t="s">
        <v>18551</v>
      </c>
      <c r="D1000" s="9">
        <f t="shared" ca="1" si="16"/>
        <v>47166</v>
      </c>
      <c r="E1000" s="11">
        <v>990.03978716521794</v>
      </c>
    </row>
    <row r="1001" spans="1:5" ht="15" customHeight="1" thickBot="1" x14ac:dyDescent="0.3">
      <c r="A1001" s="4" t="s">
        <v>8923</v>
      </c>
      <c r="B1001" s="1" t="s">
        <v>8924</v>
      </c>
      <c r="C1001" s="7" t="s">
        <v>17566</v>
      </c>
      <c r="D1001" s="9">
        <f t="shared" ca="1" si="16"/>
        <v>47167</v>
      </c>
      <c r="E1001" s="11">
        <v>991.03978716521794</v>
      </c>
    </row>
    <row r="1002" spans="1:5" ht="15" customHeight="1" thickBot="1" x14ac:dyDescent="0.3">
      <c r="A1002" s="4" t="s">
        <v>8316</v>
      </c>
      <c r="B1002" s="1" t="s">
        <v>8317</v>
      </c>
      <c r="C1002" s="7" t="s">
        <v>19396</v>
      </c>
      <c r="D1002" s="9">
        <f t="shared" ca="1" si="16"/>
        <v>47168</v>
      </c>
      <c r="E1002" s="11">
        <v>992.03978716521794</v>
      </c>
    </row>
    <row r="1003" spans="1:5" ht="15" customHeight="1" thickBot="1" x14ac:dyDescent="0.3">
      <c r="A1003" s="4" t="s">
        <v>6590</v>
      </c>
      <c r="B1003" s="1" t="s">
        <v>6591</v>
      </c>
      <c r="C1003" s="7" t="s">
        <v>18658</v>
      </c>
      <c r="D1003" s="9">
        <f t="shared" ca="1" si="16"/>
        <v>47169</v>
      </c>
      <c r="E1003" s="11">
        <v>993.03978716521794</v>
      </c>
    </row>
    <row r="1004" spans="1:5" ht="15" customHeight="1" thickBot="1" x14ac:dyDescent="0.3">
      <c r="A1004" s="4" t="s">
        <v>4316</v>
      </c>
      <c r="B1004" s="1" t="s">
        <v>4317</v>
      </c>
      <c r="C1004" s="7" t="s">
        <v>17830</v>
      </c>
      <c r="D1004" s="9">
        <f t="shared" ca="1" si="16"/>
        <v>47170</v>
      </c>
      <c r="E1004" s="11">
        <v>994.03978716521794</v>
      </c>
    </row>
    <row r="1005" spans="1:5" ht="15" customHeight="1" thickBot="1" x14ac:dyDescent="0.3">
      <c r="A1005" s="4" t="s">
        <v>9607</v>
      </c>
      <c r="B1005" s="1" t="s">
        <v>9608</v>
      </c>
      <c r="C1005" s="7" t="s">
        <v>19845</v>
      </c>
      <c r="D1005" s="9">
        <f t="shared" ca="1" si="16"/>
        <v>47171</v>
      </c>
      <c r="E1005" s="11">
        <v>995.03978716521794</v>
      </c>
    </row>
    <row r="1006" spans="1:5" ht="15" customHeight="1" thickBot="1" x14ac:dyDescent="0.3">
      <c r="A1006" s="4" t="s">
        <v>3072</v>
      </c>
      <c r="B1006" s="1" t="s">
        <v>3073</v>
      </c>
      <c r="C1006" s="7" t="s">
        <v>16599</v>
      </c>
      <c r="D1006" s="9">
        <f t="shared" ca="1" si="16"/>
        <v>47172</v>
      </c>
      <c r="E1006" s="11">
        <v>996.03978716521794</v>
      </c>
    </row>
    <row r="1007" spans="1:5" ht="15" customHeight="1" thickBot="1" x14ac:dyDescent="0.3">
      <c r="A1007" s="4" t="s">
        <v>5064</v>
      </c>
      <c r="B1007" s="1" t="s">
        <v>5065</v>
      </c>
      <c r="C1007" s="7" t="s">
        <v>18186</v>
      </c>
      <c r="D1007" s="9">
        <f t="shared" ca="1" si="16"/>
        <v>47173</v>
      </c>
      <c r="E1007" s="11">
        <v>997.03978716521794</v>
      </c>
    </row>
    <row r="1008" spans="1:5" ht="15" customHeight="1" thickBot="1" x14ac:dyDescent="0.3">
      <c r="A1008" s="4" t="s">
        <v>3028</v>
      </c>
      <c r="B1008" s="1" t="s">
        <v>3029</v>
      </c>
      <c r="C1008" s="7" t="s">
        <v>16577</v>
      </c>
      <c r="D1008" s="9">
        <f t="shared" ca="1" si="16"/>
        <v>47174</v>
      </c>
      <c r="E1008" s="11">
        <v>998.03978716521794</v>
      </c>
    </row>
    <row r="1009" spans="1:5" ht="15" customHeight="1" thickBot="1" x14ac:dyDescent="0.3">
      <c r="A1009" s="4" t="s">
        <v>3909</v>
      </c>
      <c r="B1009" s="1" t="s">
        <v>9947</v>
      </c>
      <c r="C1009" s="7" t="s">
        <v>17019</v>
      </c>
      <c r="D1009" s="9">
        <f t="shared" ca="1" si="16"/>
        <v>47175</v>
      </c>
      <c r="E1009" s="11">
        <v>999.03978716521794</v>
      </c>
    </row>
    <row r="1010" spans="1:5" ht="15" customHeight="1" thickBot="1" x14ac:dyDescent="0.3">
      <c r="A1010" s="4" t="s">
        <v>5114</v>
      </c>
      <c r="B1010" s="1" t="s">
        <v>5115</v>
      </c>
      <c r="C1010" s="7" t="s">
        <v>18210</v>
      </c>
      <c r="D1010" s="9">
        <f t="shared" ca="1" si="16"/>
        <v>47176</v>
      </c>
      <c r="E1010" s="11">
        <v>1000.03978716522</v>
      </c>
    </row>
    <row r="1011" spans="1:5" ht="15" customHeight="1" thickBot="1" x14ac:dyDescent="0.3">
      <c r="A1011" s="4" t="s">
        <v>6233</v>
      </c>
      <c r="B1011" s="1" t="s">
        <v>6234</v>
      </c>
      <c r="C1011" s="7" t="s">
        <v>17274</v>
      </c>
      <c r="D1011" s="9">
        <f t="shared" ca="1" si="16"/>
        <v>47177</v>
      </c>
      <c r="E1011" s="11">
        <v>1001.03978716522</v>
      </c>
    </row>
    <row r="1012" spans="1:5" ht="15" customHeight="1" thickBot="1" x14ac:dyDescent="0.3">
      <c r="A1012" s="4" t="s">
        <v>1873</v>
      </c>
      <c r="B1012" s="1" t="s">
        <v>1874</v>
      </c>
      <c r="C1012" s="7" t="s">
        <v>15995</v>
      </c>
      <c r="D1012" s="9">
        <f t="shared" ca="1" si="16"/>
        <v>47178</v>
      </c>
      <c r="E1012" s="11">
        <v>1002.03978716522</v>
      </c>
    </row>
    <row r="1013" spans="1:5" ht="15" customHeight="1" thickBot="1" x14ac:dyDescent="0.3">
      <c r="A1013" s="4" t="s">
        <v>546</v>
      </c>
      <c r="B1013" s="1" t="s">
        <v>547</v>
      </c>
      <c r="C1013" s="7" t="s">
        <v>17712</v>
      </c>
      <c r="D1013" s="9">
        <f t="shared" ca="1" si="16"/>
        <v>47179</v>
      </c>
      <c r="E1013" s="11">
        <v>1003.03978716522</v>
      </c>
    </row>
    <row r="1014" spans="1:5" ht="15" customHeight="1" thickBot="1" x14ac:dyDescent="0.3">
      <c r="A1014" s="4" t="s">
        <v>6330</v>
      </c>
      <c r="B1014" s="1" t="s">
        <v>6331</v>
      </c>
      <c r="C1014" s="7" t="s">
        <v>17319</v>
      </c>
      <c r="D1014" s="9">
        <f t="shared" ca="1" si="16"/>
        <v>47180</v>
      </c>
      <c r="E1014" s="11">
        <v>1004.03978716522</v>
      </c>
    </row>
    <row r="1015" spans="1:5" ht="15" customHeight="1" thickBot="1" x14ac:dyDescent="0.3">
      <c r="A1015" s="4" t="s">
        <v>4743</v>
      </c>
      <c r="B1015" s="1" t="s">
        <v>4744</v>
      </c>
      <c r="C1015" s="7" t="s">
        <v>18041</v>
      </c>
      <c r="D1015" s="9">
        <f t="shared" ca="1" si="16"/>
        <v>47181</v>
      </c>
      <c r="E1015" s="11">
        <v>1005.03978716522</v>
      </c>
    </row>
    <row r="1016" spans="1:5" ht="15" customHeight="1" thickBot="1" x14ac:dyDescent="0.3">
      <c r="A1016" s="4" t="s">
        <v>649</v>
      </c>
      <c r="B1016" s="1" t="s">
        <v>650</v>
      </c>
      <c r="C1016" s="7" t="s">
        <v>17765</v>
      </c>
      <c r="D1016" s="9">
        <f t="shared" ca="1" si="16"/>
        <v>47182</v>
      </c>
      <c r="E1016" s="11">
        <v>1006.03978716522</v>
      </c>
    </row>
    <row r="1017" spans="1:5" ht="15" customHeight="1" thickBot="1" x14ac:dyDescent="0.3">
      <c r="A1017" s="4" t="s">
        <v>4173</v>
      </c>
      <c r="B1017" s="1" t="s">
        <v>4174</v>
      </c>
      <c r="C1017" s="7" t="s">
        <v>17142</v>
      </c>
      <c r="D1017" s="9">
        <f t="shared" ca="1" si="16"/>
        <v>47183</v>
      </c>
      <c r="E1017" s="11">
        <v>1007.03978716522</v>
      </c>
    </row>
    <row r="1018" spans="1:5" ht="15" customHeight="1" thickBot="1" x14ac:dyDescent="0.3">
      <c r="A1018" s="4" t="s">
        <v>8611</v>
      </c>
      <c r="B1018" s="1" t="s">
        <v>8612</v>
      </c>
      <c r="C1018" s="7" t="s">
        <v>20069</v>
      </c>
      <c r="D1018" s="9">
        <f t="shared" ca="1" si="16"/>
        <v>47184</v>
      </c>
      <c r="E1018" s="11">
        <v>1008.03978716522</v>
      </c>
    </row>
    <row r="1019" spans="1:5" ht="15" customHeight="1" thickBot="1" x14ac:dyDescent="0.3">
      <c r="A1019" s="4" t="s">
        <v>766</v>
      </c>
      <c r="B1019" s="1" t="s">
        <v>767</v>
      </c>
      <c r="C1019" s="7" t="s">
        <v>15440</v>
      </c>
      <c r="D1019" s="9">
        <f t="shared" ca="1" si="16"/>
        <v>47185</v>
      </c>
      <c r="E1019" s="11">
        <v>1009.03978716522</v>
      </c>
    </row>
    <row r="1020" spans="1:5" ht="15" customHeight="1" thickBot="1" x14ac:dyDescent="0.3">
      <c r="A1020" s="4" t="s">
        <v>1159</v>
      </c>
      <c r="B1020" s="1" t="s">
        <v>1160</v>
      </c>
      <c r="C1020" s="7" t="s">
        <v>15636</v>
      </c>
      <c r="D1020" s="9">
        <f t="shared" ca="1" si="16"/>
        <v>47186</v>
      </c>
      <c r="E1020" s="11">
        <v>1010.03978716522</v>
      </c>
    </row>
    <row r="1021" spans="1:5" ht="15" customHeight="1" thickBot="1" x14ac:dyDescent="0.3">
      <c r="A1021" s="4" t="s">
        <v>300</v>
      </c>
      <c r="B1021" s="1" t="s">
        <v>301</v>
      </c>
      <c r="C1021" s="7" t="s">
        <v>17630</v>
      </c>
      <c r="D1021" s="9">
        <f t="shared" ca="1" si="16"/>
        <v>47187</v>
      </c>
      <c r="E1021" s="11">
        <v>1011.03978716522</v>
      </c>
    </row>
    <row r="1022" spans="1:5" ht="15" customHeight="1" thickBot="1" x14ac:dyDescent="0.3">
      <c r="A1022" s="4" t="s">
        <v>1547</v>
      </c>
      <c r="B1022" s="1" t="s">
        <v>1548</v>
      </c>
      <c r="C1022" s="7" t="s">
        <v>15829</v>
      </c>
      <c r="D1022" s="9">
        <f t="shared" ca="1" si="16"/>
        <v>47188</v>
      </c>
      <c r="E1022" s="11">
        <v>1012.03978716522</v>
      </c>
    </row>
    <row r="1023" spans="1:5" ht="15" customHeight="1" thickBot="1" x14ac:dyDescent="0.3">
      <c r="A1023" s="4" t="s">
        <v>9191</v>
      </c>
      <c r="B1023" s="1" t="s">
        <v>9192</v>
      </c>
      <c r="C1023" s="7" t="s">
        <v>19684</v>
      </c>
      <c r="D1023" s="9">
        <f t="shared" ca="1" si="16"/>
        <v>47189</v>
      </c>
      <c r="E1023" s="11">
        <v>1013.03978716522</v>
      </c>
    </row>
    <row r="1024" spans="1:5" ht="15" customHeight="1" thickBot="1" x14ac:dyDescent="0.3">
      <c r="A1024" s="4" t="s">
        <v>1457</v>
      </c>
      <c r="B1024" s="1" t="s">
        <v>1458</v>
      </c>
      <c r="C1024" s="7" t="s">
        <v>15782</v>
      </c>
      <c r="D1024" s="9">
        <f t="shared" ca="1" si="16"/>
        <v>47190</v>
      </c>
      <c r="E1024" s="11">
        <v>1014.03978716522</v>
      </c>
    </row>
    <row r="1025" spans="1:5" ht="15" customHeight="1" thickBot="1" x14ac:dyDescent="0.3">
      <c r="A1025" s="4" t="s">
        <v>821</v>
      </c>
      <c r="B1025" s="1" t="s">
        <v>822</v>
      </c>
      <c r="C1025" s="7" t="s">
        <v>15469</v>
      </c>
      <c r="D1025" s="9">
        <f t="shared" ca="1" si="16"/>
        <v>47191</v>
      </c>
      <c r="E1025" s="11">
        <v>1015.03978716522</v>
      </c>
    </row>
    <row r="1026" spans="1:5" ht="15" customHeight="1" thickBot="1" x14ac:dyDescent="0.3">
      <c r="A1026" s="4" t="s">
        <v>5672</v>
      </c>
      <c r="B1026" s="1" t="s">
        <v>5673</v>
      </c>
      <c r="C1026" s="7" t="s">
        <v>18482</v>
      </c>
      <c r="D1026" s="9">
        <f t="shared" ca="1" si="16"/>
        <v>47192</v>
      </c>
      <c r="E1026" s="11">
        <v>1016.03978716522</v>
      </c>
    </row>
    <row r="1027" spans="1:5" ht="15" customHeight="1" thickBot="1" x14ac:dyDescent="0.3">
      <c r="A1027" s="4" t="s">
        <v>8953</v>
      </c>
      <c r="B1027" s="1" t="s">
        <v>8954</v>
      </c>
      <c r="C1027" s="7" t="s">
        <v>19576</v>
      </c>
      <c r="D1027" s="9">
        <f t="shared" ca="1" si="16"/>
        <v>47193</v>
      </c>
      <c r="E1027" s="11">
        <v>1017.03978716522</v>
      </c>
    </row>
    <row r="1028" spans="1:5" ht="15" customHeight="1" thickBot="1" x14ac:dyDescent="0.3">
      <c r="A1028" s="4" t="s">
        <v>5152</v>
      </c>
      <c r="B1028" s="1" t="s">
        <v>5153</v>
      </c>
      <c r="C1028" s="7" t="s">
        <v>18229</v>
      </c>
      <c r="D1028" s="9">
        <f t="shared" ca="1" si="16"/>
        <v>47194</v>
      </c>
      <c r="E1028" s="11">
        <v>1018.03978716522</v>
      </c>
    </row>
    <row r="1029" spans="1:5" ht="15" customHeight="1" thickBot="1" x14ac:dyDescent="0.3">
      <c r="A1029" s="4" t="s">
        <v>9805</v>
      </c>
      <c r="B1029" s="1" t="s">
        <v>9806</v>
      </c>
      <c r="C1029" s="7" t="s">
        <v>19920</v>
      </c>
      <c r="D1029" s="9">
        <f t="shared" ca="1" si="16"/>
        <v>47195</v>
      </c>
      <c r="E1029" s="11">
        <v>1019.03978716522</v>
      </c>
    </row>
    <row r="1030" spans="1:5" ht="15" customHeight="1" thickBot="1" x14ac:dyDescent="0.3">
      <c r="A1030" s="4" t="s">
        <v>4904</v>
      </c>
      <c r="B1030" s="1" t="s">
        <v>4905</v>
      </c>
      <c r="C1030" s="7" t="s">
        <v>18115</v>
      </c>
      <c r="D1030" s="9">
        <f t="shared" ca="1" si="16"/>
        <v>47196</v>
      </c>
      <c r="E1030" s="11">
        <v>1020.03978716522</v>
      </c>
    </row>
    <row r="1031" spans="1:5" ht="15" customHeight="1" thickBot="1" x14ac:dyDescent="0.3">
      <c r="A1031" s="4" t="s">
        <v>417</v>
      </c>
      <c r="B1031" s="1" t="s">
        <v>418</v>
      </c>
      <c r="C1031" s="7" t="s">
        <v>17639</v>
      </c>
      <c r="D1031" s="9">
        <f t="shared" ca="1" si="16"/>
        <v>47197</v>
      </c>
      <c r="E1031" s="11">
        <v>1021.03978716522</v>
      </c>
    </row>
    <row r="1032" spans="1:5" ht="15" customHeight="1" thickBot="1" x14ac:dyDescent="0.3">
      <c r="A1032" s="4" t="s">
        <v>8044</v>
      </c>
      <c r="B1032" s="1" t="s">
        <v>8045</v>
      </c>
      <c r="C1032" s="7" t="s">
        <v>19296</v>
      </c>
      <c r="D1032" s="9">
        <f t="shared" ca="1" si="16"/>
        <v>47198</v>
      </c>
      <c r="E1032" s="11">
        <v>1022.03978716522</v>
      </c>
    </row>
    <row r="1033" spans="1:5" ht="15" customHeight="1" thickBot="1" x14ac:dyDescent="0.3">
      <c r="A1033" s="4" t="s">
        <v>7008</v>
      </c>
      <c r="B1033" s="1" t="s">
        <v>7009</v>
      </c>
      <c r="C1033" s="7" t="s">
        <v>18834</v>
      </c>
      <c r="D1033" s="9">
        <f t="shared" ca="1" si="16"/>
        <v>47199</v>
      </c>
      <c r="E1033" s="11">
        <v>1023.03978716522</v>
      </c>
    </row>
    <row r="1034" spans="1:5" ht="15" customHeight="1" thickBot="1" x14ac:dyDescent="0.3">
      <c r="A1034" s="4" t="s">
        <v>7938</v>
      </c>
      <c r="B1034" s="1" t="s">
        <v>7939</v>
      </c>
      <c r="C1034" s="7" t="s">
        <v>19251</v>
      </c>
      <c r="D1034" s="9">
        <f t="shared" ca="1" si="16"/>
        <v>47200</v>
      </c>
      <c r="E1034" s="11">
        <v>1024.0397871652201</v>
      </c>
    </row>
    <row r="1035" spans="1:5" ht="15" customHeight="1" thickBot="1" x14ac:dyDescent="0.3">
      <c r="A1035" s="4" t="s">
        <v>7541</v>
      </c>
      <c r="B1035" s="1" t="s">
        <v>7542</v>
      </c>
      <c r="C1035" s="7" t="s">
        <v>19083</v>
      </c>
      <c r="D1035" s="9">
        <f t="shared" ref="D1035:D1098" ca="1" si="17">D1034+1</f>
        <v>47201</v>
      </c>
      <c r="E1035" s="11">
        <v>1025.0397871652201</v>
      </c>
    </row>
    <row r="1036" spans="1:5" ht="15" customHeight="1" thickBot="1" x14ac:dyDescent="0.3">
      <c r="A1036" s="4" t="s">
        <v>2287</v>
      </c>
      <c r="B1036" s="1" t="s">
        <v>2288</v>
      </c>
      <c r="C1036" s="7" t="s">
        <v>16198</v>
      </c>
      <c r="D1036" s="9">
        <f t="shared" ca="1" si="17"/>
        <v>47202</v>
      </c>
      <c r="E1036" s="11">
        <v>1026.0397871652201</v>
      </c>
    </row>
    <row r="1037" spans="1:5" ht="15" customHeight="1" thickBot="1" x14ac:dyDescent="0.3">
      <c r="A1037" s="4" t="s">
        <v>742</v>
      </c>
      <c r="B1037" s="1" t="s">
        <v>743</v>
      </c>
      <c r="C1037" s="7" t="s">
        <v>15427</v>
      </c>
      <c r="D1037" s="9">
        <f t="shared" ca="1" si="17"/>
        <v>47203</v>
      </c>
      <c r="E1037" s="11">
        <v>1027.0397871652201</v>
      </c>
    </row>
    <row r="1038" spans="1:5" ht="15" customHeight="1" thickBot="1" x14ac:dyDescent="0.3">
      <c r="A1038" s="4" t="s">
        <v>478</v>
      </c>
      <c r="B1038" s="1" t="s">
        <v>479</v>
      </c>
      <c r="C1038" s="7" t="s">
        <v>17673</v>
      </c>
      <c r="D1038" s="9">
        <f t="shared" ca="1" si="17"/>
        <v>47204</v>
      </c>
      <c r="E1038" s="11">
        <v>1028.0397871652201</v>
      </c>
    </row>
    <row r="1039" spans="1:5" ht="15" customHeight="1" thickBot="1" x14ac:dyDescent="0.3">
      <c r="A1039" s="4" t="s">
        <v>2231</v>
      </c>
      <c r="B1039" s="1" t="s">
        <v>2232</v>
      </c>
      <c r="C1039" s="7" t="s">
        <v>16170</v>
      </c>
      <c r="D1039" s="9">
        <f t="shared" ca="1" si="17"/>
        <v>47205</v>
      </c>
      <c r="E1039" s="11">
        <v>1029.0397871652201</v>
      </c>
    </row>
    <row r="1040" spans="1:5" ht="15" customHeight="1" thickBot="1" x14ac:dyDescent="0.3">
      <c r="A1040" s="4" t="s">
        <v>162</v>
      </c>
      <c r="B1040" s="1" t="s">
        <v>770</v>
      </c>
      <c r="C1040" s="7" t="s">
        <v>15442</v>
      </c>
      <c r="D1040" s="9">
        <f t="shared" ca="1" si="17"/>
        <v>47206</v>
      </c>
      <c r="E1040" s="11">
        <v>1030.0397871652201</v>
      </c>
    </row>
    <row r="1041" spans="1:5" ht="15" customHeight="1" thickBot="1" x14ac:dyDescent="0.3">
      <c r="A1041" s="4" t="s">
        <v>9291</v>
      </c>
      <c r="B1041" s="1" t="s">
        <v>9292</v>
      </c>
      <c r="C1041" s="7" t="s">
        <v>19723</v>
      </c>
      <c r="D1041" s="9">
        <f t="shared" ca="1" si="17"/>
        <v>47207</v>
      </c>
      <c r="E1041" s="11">
        <v>1031.0397871652201</v>
      </c>
    </row>
    <row r="1042" spans="1:5" ht="15" customHeight="1" thickBot="1" x14ac:dyDescent="0.3">
      <c r="A1042" s="4" t="s">
        <v>5287</v>
      </c>
      <c r="B1042" s="1" t="s">
        <v>5288</v>
      </c>
      <c r="C1042" s="7" t="s">
        <v>18295</v>
      </c>
      <c r="D1042" s="9">
        <f t="shared" ca="1" si="17"/>
        <v>47208</v>
      </c>
      <c r="E1042" s="11">
        <v>1032.0397871652201</v>
      </c>
    </row>
    <row r="1043" spans="1:5" ht="15" customHeight="1" thickBot="1" x14ac:dyDescent="0.3">
      <c r="A1043" s="4" t="s">
        <v>2978</v>
      </c>
      <c r="B1043" s="1" t="s">
        <v>2979</v>
      </c>
      <c r="C1043" s="7" t="s">
        <v>16550</v>
      </c>
      <c r="D1043" s="9">
        <f t="shared" ca="1" si="17"/>
        <v>47209</v>
      </c>
      <c r="E1043" s="11">
        <v>1033.0397871652201</v>
      </c>
    </row>
    <row r="1044" spans="1:5" ht="15" customHeight="1" thickBot="1" x14ac:dyDescent="0.3">
      <c r="A1044" s="4" t="s">
        <v>51</v>
      </c>
      <c r="B1044" s="1" t="s">
        <v>52</v>
      </c>
      <c r="C1044" s="7" t="s">
        <v>16221</v>
      </c>
      <c r="D1044" s="9">
        <f t="shared" ca="1" si="17"/>
        <v>47210</v>
      </c>
      <c r="E1044" s="11">
        <v>1034.0397871652201</v>
      </c>
    </row>
    <row r="1045" spans="1:5" ht="15" customHeight="1" thickBot="1" x14ac:dyDescent="0.3">
      <c r="A1045" s="4" t="s">
        <v>9617</v>
      </c>
      <c r="B1045" s="1" t="s">
        <v>9618</v>
      </c>
      <c r="C1045" s="7" t="s">
        <v>19850</v>
      </c>
      <c r="D1045" s="9">
        <f t="shared" ca="1" si="17"/>
        <v>47211</v>
      </c>
      <c r="E1045" s="11">
        <v>1035.0397871652201</v>
      </c>
    </row>
    <row r="1046" spans="1:5" ht="15" customHeight="1" thickBot="1" x14ac:dyDescent="0.3">
      <c r="A1046" s="4" t="s">
        <v>3920</v>
      </c>
      <c r="B1046" s="1" t="s">
        <v>3921</v>
      </c>
      <c r="C1046" s="7" t="s">
        <v>17025</v>
      </c>
      <c r="D1046" s="9">
        <f t="shared" ca="1" si="17"/>
        <v>47212</v>
      </c>
      <c r="E1046" s="11">
        <v>1036.0397871652201</v>
      </c>
    </row>
    <row r="1047" spans="1:5" ht="15" customHeight="1" thickBot="1" x14ac:dyDescent="0.3">
      <c r="A1047" s="4" t="s">
        <v>1549</v>
      </c>
      <c r="B1047" s="1" t="s">
        <v>1550</v>
      </c>
      <c r="C1047" s="7" t="s">
        <v>15830</v>
      </c>
      <c r="D1047" s="9">
        <f t="shared" ca="1" si="17"/>
        <v>47213</v>
      </c>
      <c r="E1047" s="11">
        <v>1037.0397871652201</v>
      </c>
    </row>
    <row r="1048" spans="1:5" ht="15" customHeight="1" thickBot="1" x14ac:dyDescent="0.3">
      <c r="A1048" s="4" t="s">
        <v>1933</v>
      </c>
      <c r="B1048" s="1" t="s">
        <v>1934</v>
      </c>
      <c r="C1048" s="7" t="s">
        <v>16023</v>
      </c>
      <c r="D1048" s="9">
        <f t="shared" ca="1" si="17"/>
        <v>47214</v>
      </c>
      <c r="E1048" s="11">
        <v>1038.0397871652201</v>
      </c>
    </row>
    <row r="1049" spans="1:5" ht="15" customHeight="1" thickBot="1" x14ac:dyDescent="0.3">
      <c r="A1049" s="4" t="s">
        <v>8540</v>
      </c>
      <c r="B1049" s="1" t="s">
        <v>8541</v>
      </c>
      <c r="C1049" s="7" t="s">
        <v>17532</v>
      </c>
      <c r="D1049" s="9">
        <f t="shared" ca="1" si="17"/>
        <v>47215</v>
      </c>
      <c r="E1049" s="11">
        <v>1039.0397871652201</v>
      </c>
    </row>
    <row r="1050" spans="1:5" ht="15" customHeight="1" thickBot="1" x14ac:dyDescent="0.3">
      <c r="A1050" s="4" t="s">
        <v>3247</v>
      </c>
      <c r="B1050" s="1" t="s">
        <v>3248</v>
      </c>
      <c r="C1050" s="7" t="s">
        <v>16686</v>
      </c>
      <c r="D1050" s="9">
        <f t="shared" ca="1" si="17"/>
        <v>47216</v>
      </c>
      <c r="E1050" s="11">
        <v>1040.0397871652201</v>
      </c>
    </row>
    <row r="1051" spans="1:5" ht="15" customHeight="1" thickBot="1" x14ac:dyDescent="0.3">
      <c r="A1051" s="4" t="s">
        <v>1414</v>
      </c>
      <c r="B1051" s="1" t="s">
        <v>1415</v>
      </c>
      <c r="C1051" s="7" t="s">
        <v>15760</v>
      </c>
      <c r="D1051" s="9">
        <f t="shared" ca="1" si="17"/>
        <v>47217</v>
      </c>
      <c r="E1051" s="11">
        <v>1041.0397871652201</v>
      </c>
    </row>
    <row r="1052" spans="1:5" ht="15" customHeight="1" thickBot="1" x14ac:dyDescent="0.3">
      <c r="A1052" s="4" t="s">
        <v>6352</v>
      </c>
      <c r="B1052" s="1" t="s">
        <v>6353</v>
      </c>
      <c r="C1052" s="7" t="s">
        <v>15126</v>
      </c>
      <c r="D1052" s="9">
        <f t="shared" ca="1" si="17"/>
        <v>47218</v>
      </c>
      <c r="E1052" s="11">
        <v>1042.0397871652201</v>
      </c>
    </row>
    <row r="1053" spans="1:5" ht="15" customHeight="1" thickBot="1" x14ac:dyDescent="0.3">
      <c r="A1053" s="4" t="s">
        <v>165</v>
      </c>
      <c r="B1053" s="1" t="s">
        <v>166</v>
      </c>
      <c r="C1053" s="7" t="s">
        <v>17821</v>
      </c>
      <c r="D1053" s="9">
        <f t="shared" ca="1" si="17"/>
        <v>47219</v>
      </c>
      <c r="E1053" s="11">
        <v>1043.0397871652201</v>
      </c>
    </row>
    <row r="1054" spans="1:5" ht="15" customHeight="1" thickBot="1" x14ac:dyDescent="0.3">
      <c r="A1054" s="4" t="s">
        <v>3076</v>
      </c>
      <c r="B1054" s="1" t="s">
        <v>3077</v>
      </c>
      <c r="C1054" s="7" t="s">
        <v>16601</v>
      </c>
      <c r="D1054" s="9">
        <f t="shared" ca="1" si="17"/>
        <v>47220</v>
      </c>
      <c r="E1054" s="11">
        <v>1044.0397871652201</v>
      </c>
    </row>
    <row r="1055" spans="1:5" ht="15" customHeight="1" thickBot="1" x14ac:dyDescent="0.3">
      <c r="A1055" s="4" t="s">
        <v>9816</v>
      </c>
      <c r="B1055" s="1" t="s">
        <v>9817</v>
      </c>
      <c r="C1055" s="7" t="s">
        <v>15255</v>
      </c>
      <c r="D1055" s="9">
        <f t="shared" ca="1" si="17"/>
        <v>47221</v>
      </c>
      <c r="E1055" s="11">
        <v>1045.0397871652201</v>
      </c>
    </row>
    <row r="1056" spans="1:5" ht="15" customHeight="1" thickBot="1" x14ac:dyDescent="0.3">
      <c r="A1056" s="4" t="s">
        <v>4840</v>
      </c>
      <c r="B1056" s="1" t="s">
        <v>4841</v>
      </c>
      <c r="C1056" s="7" t="s">
        <v>18084</v>
      </c>
      <c r="D1056" s="9">
        <f t="shared" ca="1" si="17"/>
        <v>47222</v>
      </c>
      <c r="E1056" s="11">
        <v>1046.0397871652201</v>
      </c>
    </row>
    <row r="1057" spans="1:5" ht="15" customHeight="1" thickBot="1" x14ac:dyDescent="0.3">
      <c r="A1057" s="4" t="s">
        <v>3249</v>
      </c>
      <c r="B1057" s="1" t="s">
        <v>3250</v>
      </c>
      <c r="C1057" s="7" t="s">
        <v>16687</v>
      </c>
      <c r="D1057" s="9">
        <f t="shared" ca="1" si="17"/>
        <v>47223</v>
      </c>
      <c r="E1057" s="11">
        <v>1047.0397871652201</v>
      </c>
    </row>
    <row r="1058" spans="1:5" ht="15" customHeight="1" thickBot="1" x14ac:dyDescent="0.3">
      <c r="A1058" s="4" t="s">
        <v>2223</v>
      </c>
      <c r="B1058" s="1" t="s">
        <v>2224</v>
      </c>
      <c r="C1058" s="7" t="s">
        <v>16166</v>
      </c>
      <c r="D1058" s="9">
        <f t="shared" ca="1" si="17"/>
        <v>47224</v>
      </c>
      <c r="E1058" s="11">
        <v>1048.0397871652201</v>
      </c>
    </row>
    <row r="1059" spans="1:5" ht="15" customHeight="1" thickBot="1" x14ac:dyDescent="0.3">
      <c r="A1059" s="4" t="s">
        <v>5728</v>
      </c>
      <c r="B1059" s="1" t="s">
        <v>5729</v>
      </c>
      <c r="C1059" s="7" t="s">
        <v>18510</v>
      </c>
      <c r="D1059" s="9">
        <f t="shared" ca="1" si="17"/>
        <v>47225</v>
      </c>
      <c r="E1059" s="11">
        <v>1049.0397871652201</v>
      </c>
    </row>
    <row r="1060" spans="1:5" ht="15" customHeight="1" thickBot="1" x14ac:dyDescent="0.3">
      <c r="A1060" s="4" t="s">
        <v>1213</v>
      </c>
      <c r="B1060" s="1" t="s">
        <v>1214</v>
      </c>
      <c r="C1060" s="7" t="s">
        <v>15661</v>
      </c>
      <c r="D1060" s="9">
        <f t="shared" ca="1" si="17"/>
        <v>47226</v>
      </c>
      <c r="E1060" s="11">
        <v>1050.0397871652201</v>
      </c>
    </row>
    <row r="1061" spans="1:5" ht="15" customHeight="1" thickBot="1" x14ac:dyDescent="0.3">
      <c r="A1061" s="4" t="s">
        <v>5660</v>
      </c>
      <c r="B1061" s="1" t="s">
        <v>5661</v>
      </c>
      <c r="C1061" s="7" t="s">
        <v>15917</v>
      </c>
      <c r="D1061" s="9">
        <f t="shared" ca="1" si="17"/>
        <v>47227</v>
      </c>
      <c r="E1061" s="11">
        <v>1051.0397871652201</v>
      </c>
    </row>
    <row r="1062" spans="1:5" ht="15" customHeight="1" thickBot="1" x14ac:dyDescent="0.3">
      <c r="A1062" s="4" t="s">
        <v>5621</v>
      </c>
      <c r="B1062" s="1" t="s">
        <v>5622</v>
      </c>
      <c r="C1062" s="7" t="s">
        <v>18457</v>
      </c>
      <c r="D1062" s="9">
        <f t="shared" ca="1" si="17"/>
        <v>47228</v>
      </c>
      <c r="E1062" s="11">
        <v>1052.0397871652201</v>
      </c>
    </row>
    <row r="1063" spans="1:5" ht="15" customHeight="1" thickBot="1" x14ac:dyDescent="0.3">
      <c r="A1063" s="4" t="s">
        <v>9301</v>
      </c>
      <c r="B1063" s="1" t="s">
        <v>9302</v>
      </c>
      <c r="C1063" s="7" t="s">
        <v>19728</v>
      </c>
      <c r="D1063" s="9">
        <f t="shared" ca="1" si="17"/>
        <v>47229</v>
      </c>
      <c r="E1063" s="11">
        <v>1053.0397871652201</v>
      </c>
    </row>
    <row r="1064" spans="1:5" ht="15" customHeight="1" thickBot="1" x14ac:dyDescent="0.3">
      <c r="A1064" s="4" t="s">
        <v>1991</v>
      </c>
      <c r="B1064" s="1" t="s">
        <v>1992</v>
      </c>
      <c r="C1064" s="7" t="s">
        <v>16049</v>
      </c>
      <c r="D1064" s="9">
        <f t="shared" ca="1" si="17"/>
        <v>47230</v>
      </c>
      <c r="E1064" s="11">
        <v>1054.0397871652201</v>
      </c>
    </row>
    <row r="1065" spans="1:5" ht="15" customHeight="1" thickBot="1" x14ac:dyDescent="0.3">
      <c r="A1065" s="4" t="s">
        <v>5411</v>
      </c>
      <c r="B1065" s="1" t="s">
        <v>5412</v>
      </c>
      <c r="C1065" s="7" t="s">
        <v>18357</v>
      </c>
      <c r="D1065" s="9">
        <f t="shared" ca="1" si="17"/>
        <v>47231</v>
      </c>
      <c r="E1065" s="11">
        <v>1055.0397871652201</v>
      </c>
    </row>
    <row r="1066" spans="1:5" ht="15" customHeight="1" thickBot="1" x14ac:dyDescent="0.3">
      <c r="A1066" s="4" t="s">
        <v>8196</v>
      </c>
      <c r="B1066" s="1" t="s">
        <v>8197</v>
      </c>
      <c r="C1066" s="7" t="s">
        <v>19351</v>
      </c>
      <c r="D1066" s="9">
        <f t="shared" ca="1" si="17"/>
        <v>47232</v>
      </c>
      <c r="E1066" s="11">
        <v>1056.0397871652201</v>
      </c>
    </row>
    <row r="1067" spans="1:5" ht="15" customHeight="1" thickBot="1" x14ac:dyDescent="0.3">
      <c r="A1067" s="4" t="s">
        <v>9661</v>
      </c>
      <c r="B1067" s="1" t="s">
        <v>9662</v>
      </c>
      <c r="C1067" s="7" t="s">
        <v>19870</v>
      </c>
      <c r="D1067" s="9">
        <f t="shared" ca="1" si="17"/>
        <v>47233</v>
      </c>
      <c r="E1067" s="11">
        <v>1057.0397871652201</v>
      </c>
    </row>
    <row r="1068" spans="1:5" ht="15" customHeight="1" thickBot="1" x14ac:dyDescent="0.3">
      <c r="A1068" s="4" t="s">
        <v>4265</v>
      </c>
      <c r="B1068" s="1" t="s">
        <v>4266</v>
      </c>
      <c r="C1068" s="7" t="s">
        <v>17805</v>
      </c>
      <c r="D1068" s="9">
        <f t="shared" ca="1" si="17"/>
        <v>47234</v>
      </c>
      <c r="E1068" s="11">
        <v>1058.0397871652201</v>
      </c>
    </row>
    <row r="1069" spans="1:5" ht="15" customHeight="1" thickBot="1" x14ac:dyDescent="0.3">
      <c r="A1069" s="4" t="s">
        <v>2763</v>
      </c>
      <c r="B1069" s="1" t="s">
        <v>2764</v>
      </c>
      <c r="C1069" s="7" t="s">
        <v>16441</v>
      </c>
      <c r="D1069" s="9">
        <f t="shared" ca="1" si="17"/>
        <v>47235</v>
      </c>
      <c r="E1069" s="11">
        <v>1059.0397871652201</v>
      </c>
    </row>
    <row r="1070" spans="1:5" ht="15" customHeight="1" thickBot="1" x14ac:dyDescent="0.3">
      <c r="A1070" s="4" t="s">
        <v>7162</v>
      </c>
      <c r="B1070" s="1" t="s">
        <v>7163</v>
      </c>
      <c r="C1070" s="7" t="s">
        <v>15218</v>
      </c>
      <c r="D1070" s="9">
        <f t="shared" ca="1" si="17"/>
        <v>47236</v>
      </c>
      <c r="E1070" s="11">
        <v>1060.0397871652201</v>
      </c>
    </row>
    <row r="1071" spans="1:5" ht="15" customHeight="1" thickBot="1" x14ac:dyDescent="0.3">
      <c r="A1071" s="4" t="s">
        <v>9453</v>
      </c>
      <c r="B1071" s="1" t="s">
        <v>9454</v>
      </c>
      <c r="C1071" s="7" t="s">
        <v>17598</v>
      </c>
      <c r="D1071" s="9">
        <f t="shared" ca="1" si="17"/>
        <v>47237</v>
      </c>
      <c r="E1071" s="11">
        <v>1061.0397871652201</v>
      </c>
    </row>
    <row r="1072" spans="1:5" ht="15" customHeight="1" thickBot="1" x14ac:dyDescent="0.3">
      <c r="A1072" s="4" t="s">
        <v>4826</v>
      </c>
      <c r="B1072" s="1" t="s">
        <v>4827</v>
      </c>
      <c r="C1072" s="7" t="s">
        <v>18081</v>
      </c>
      <c r="D1072" s="9">
        <f t="shared" ca="1" si="17"/>
        <v>47238</v>
      </c>
      <c r="E1072" s="11">
        <v>1062.0397871652201</v>
      </c>
    </row>
    <row r="1073" spans="1:5" ht="15" customHeight="1" thickBot="1" x14ac:dyDescent="0.3">
      <c r="A1073" s="4" t="s">
        <v>6790</v>
      </c>
      <c r="B1073" s="1" t="s">
        <v>6791</v>
      </c>
      <c r="C1073" s="7" t="s">
        <v>18741</v>
      </c>
      <c r="D1073" s="9">
        <f t="shared" ca="1" si="17"/>
        <v>47239</v>
      </c>
      <c r="E1073" s="11">
        <v>1063.0397871652201</v>
      </c>
    </row>
    <row r="1074" spans="1:5" ht="15" customHeight="1" thickBot="1" x14ac:dyDescent="0.3">
      <c r="A1074" s="4" t="s">
        <v>6726</v>
      </c>
      <c r="B1074" s="1" t="s">
        <v>6727</v>
      </c>
      <c r="C1074" s="7" t="s">
        <v>18712</v>
      </c>
      <c r="D1074" s="9">
        <f t="shared" ca="1" si="17"/>
        <v>47240</v>
      </c>
      <c r="E1074" s="11">
        <v>1064.0397871652201</v>
      </c>
    </row>
    <row r="1075" spans="1:5" ht="15" customHeight="1" thickBot="1" x14ac:dyDescent="0.3">
      <c r="A1075" s="4" t="s">
        <v>2707</v>
      </c>
      <c r="B1075" s="1" t="s">
        <v>2708</v>
      </c>
      <c r="C1075" s="7" t="s">
        <v>16415</v>
      </c>
      <c r="D1075" s="9">
        <f t="shared" ca="1" si="17"/>
        <v>47241</v>
      </c>
      <c r="E1075" s="11">
        <v>1065.0397871652201</v>
      </c>
    </row>
    <row r="1076" spans="1:5" ht="15" customHeight="1" thickBot="1" x14ac:dyDescent="0.3">
      <c r="A1076" s="4" t="s">
        <v>2215</v>
      </c>
      <c r="B1076" s="1" t="s">
        <v>2216</v>
      </c>
      <c r="C1076" s="7" t="s">
        <v>16161</v>
      </c>
      <c r="D1076" s="9">
        <f t="shared" ca="1" si="17"/>
        <v>47242</v>
      </c>
      <c r="E1076" s="11">
        <v>1066.0397871652201</v>
      </c>
    </row>
    <row r="1077" spans="1:5" ht="15" customHeight="1" thickBot="1" x14ac:dyDescent="0.3">
      <c r="A1077" s="4" t="s">
        <v>356</v>
      </c>
      <c r="B1077" s="1" t="s">
        <v>357</v>
      </c>
      <c r="C1077" s="7" t="s">
        <v>20007</v>
      </c>
      <c r="D1077" s="9">
        <f t="shared" ca="1" si="17"/>
        <v>47243</v>
      </c>
      <c r="E1077" s="11">
        <v>1067.0397871652201</v>
      </c>
    </row>
    <row r="1078" spans="1:5" ht="15" customHeight="1" thickBot="1" x14ac:dyDescent="0.3">
      <c r="A1078" s="4" t="s">
        <v>4390</v>
      </c>
      <c r="B1078" s="1" t="s">
        <v>4391</v>
      </c>
      <c r="C1078" s="7" t="s">
        <v>17866</v>
      </c>
      <c r="D1078" s="9">
        <f t="shared" ca="1" si="17"/>
        <v>47244</v>
      </c>
      <c r="E1078" s="11">
        <v>1068.0397871652201</v>
      </c>
    </row>
    <row r="1079" spans="1:5" ht="15" customHeight="1" thickBot="1" x14ac:dyDescent="0.3">
      <c r="A1079" s="4" t="s">
        <v>6108</v>
      </c>
      <c r="B1079" s="1" t="s">
        <v>6109</v>
      </c>
      <c r="C1079" s="7" t="s">
        <v>17217</v>
      </c>
      <c r="D1079" s="9">
        <f t="shared" ca="1" si="17"/>
        <v>47245</v>
      </c>
      <c r="E1079" s="11">
        <v>1069.0397871652201</v>
      </c>
    </row>
    <row r="1080" spans="1:5" ht="15" customHeight="1" thickBot="1" x14ac:dyDescent="0.3">
      <c r="A1080" s="4" t="s">
        <v>984</v>
      </c>
      <c r="B1080" s="1" t="s">
        <v>985</v>
      </c>
      <c r="C1080" s="7" t="s">
        <v>15551</v>
      </c>
      <c r="D1080" s="9">
        <f t="shared" ca="1" si="17"/>
        <v>47246</v>
      </c>
      <c r="E1080" s="11">
        <v>1070.0397871652201</v>
      </c>
    </row>
    <row r="1081" spans="1:5" ht="15" customHeight="1" thickBot="1" x14ac:dyDescent="0.3">
      <c r="A1081" s="4" t="s">
        <v>8447</v>
      </c>
      <c r="B1081" s="1" t="s">
        <v>8448</v>
      </c>
      <c r="C1081" s="7" t="s">
        <v>19437</v>
      </c>
      <c r="D1081" s="9">
        <f t="shared" ca="1" si="17"/>
        <v>47247</v>
      </c>
      <c r="E1081" s="11">
        <v>1071.0397871652201</v>
      </c>
    </row>
    <row r="1082" spans="1:5" ht="15" customHeight="1" thickBot="1" x14ac:dyDescent="0.3">
      <c r="A1082" s="4" t="s">
        <v>4664</v>
      </c>
      <c r="B1082" s="1" t="s">
        <v>4665</v>
      </c>
      <c r="C1082" s="7" t="s">
        <v>18000</v>
      </c>
      <c r="D1082" s="9">
        <f t="shared" ca="1" si="17"/>
        <v>47248</v>
      </c>
      <c r="E1082" s="11">
        <v>1072.0397871652201</v>
      </c>
    </row>
    <row r="1083" spans="1:5" ht="15" customHeight="1" thickBot="1" x14ac:dyDescent="0.3">
      <c r="A1083" s="4" t="s">
        <v>2233</v>
      </c>
      <c r="B1083" s="1" t="s">
        <v>2234</v>
      </c>
      <c r="C1083" s="7" t="s">
        <v>16171</v>
      </c>
      <c r="D1083" s="9">
        <f t="shared" ca="1" si="17"/>
        <v>47249</v>
      </c>
      <c r="E1083" s="11">
        <v>1073.0397871652201</v>
      </c>
    </row>
    <row r="1084" spans="1:5" ht="15" customHeight="1" thickBot="1" x14ac:dyDescent="0.3">
      <c r="A1084" s="4" t="s">
        <v>3052</v>
      </c>
      <c r="B1084" s="1" t="s">
        <v>3053</v>
      </c>
      <c r="C1084" s="7" t="s">
        <v>16589</v>
      </c>
      <c r="D1084" s="9">
        <f t="shared" ca="1" si="17"/>
        <v>47250</v>
      </c>
      <c r="E1084" s="11">
        <v>1074.0397871652201</v>
      </c>
    </row>
    <row r="1085" spans="1:5" ht="15" customHeight="1" thickBot="1" x14ac:dyDescent="0.3">
      <c r="A1085" s="4" t="s">
        <v>5987</v>
      </c>
      <c r="B1085" s="1" t="s">
        <v>5988</v>
      </c>
      <c r="C1085" s="7" t="s">
        <v>17163</v>
      </c>
      <c r="D1085" s="9">
        <f t="shared" ca="1" si="17"/>
        <v>47251</v>
      </c>
      <c r="E1085" s="11">
        <v>1075.0397871652201</v>
      </c>
    </row>
    <row r="1086" spans="1:5" ht="15" customHeight="1" thickBot="1" x14ac:dyDescent="0.3">
      <c r="A1086" s="4" t="s">
        <v>3305</v>
      </c>
      <c r="B1086" s="1" t="s">
        <v>3306</v>
      </c>
      <c r="C1086" s="7" t="s">
        <v>16715</v>
      </c>
      <c r="D1086" s="9">
        <f t="shared" ca="1" si="17"/>
        <v>47252</v>
      </c>
      <c r="E1086" s="11">
        <v>1076.0397871652201</v>
      </c>
    </row>
    <row r="1087" spans="1:5" ht="15" customHeight="1" thickBot="1" x14ac:dyDescent="0.3">
      <c r="A1087" s="4" t="s">
        <v>5883</v>
      </c>
      <c r="B1087" s="1" t="s">
        <v>5884</v>
      </c>
      <c r="C1087" s="7" t="s">
        <v>18587</v>
      </c>
      <c r="D1087" s="9">
        <f t="shared" ca="1" si="17"/>
        <v>47253</v>
      </c>
      <c r="E1087" s="11">
        <v>1077.0397871652201</v>
      </c>
    </row>
    <row r="1088" spans="1:5" ht="15" customHeight="1" thickBot="1" x14ac:dyDescent="0.3">
      <c r="A1088" s="4" t="s">
        <v>9181</v>
      </c>
      <c r="B1088" s="1" t="s">
        <v>9182</v>
      </c>
      <c r="C1088" s="7" t="s">
        <v>19679</v>
      </c>
      <c r="D1088" s="9">
        <f t="shared" ca="1" si="17"/>
        <v>47254</v>
      </c>
      <c r="E1088" s="11">
        <v>1078.0397871652201</v>
      </c>
    </row>
    <row r="1089" spans="1:5" ht="15" customHeight="1" thickBot="1" x14ac:dyDescent="0.3">
      <c r="A1089" s="4" t="s">
        <v>1943</v>
      </c>
      <c r="B1089" s="1" t="s">
        <v>1944</v>
      </c>
      <c r="C1089" s="7" t="s">
        <v>16028</v>
      </c>
      <c r="D1089" s="9">
        <f t="shared" ca="1" si="17"/>
        <v>47255</v>
      </c>
      <c r="E1089" s="11">
        <v>1079.0397871652201</v>
      </c>
    </row>
    <row r="1090" spans="1:5" ht="15" customHeight="1" thickBot="1" x14ac:dyDescent="0.3">
      <c r="A1090" s="4" t="s">
        <v>4592</v>
      </c>
      <c r="B1090" s="1" t="s">
        <v>4593</v>
      </c>
      <c r="C1090" s="7" t="s">
        <v>15022</v>
      </c>
      <c r="D1090" s="9">
        <f t="shared" ca="1" si="17"/>
        <v>47256</v>
      </c>
      <c r="E1090" s="11">
        <v>1080.0397871652201</v>
      </c>
    </row>
    <row r="1091" spans="1:5" ht="15" customHeight="1" thickBot="1" x14ac:dyDescent="0.3">
      <c r="A1091" s="4" t="s">
        <v>4705</v>
      </c>
      <c r="B1091" s="1" t="s">
        <v>4706</v>
      </c>
      <c r="C1091" s="7" t="s">
        <v>18022</v>
      </c>
      <c r="D1091" s="9">
        <f t="shared" ca="1" si="17"/>
        <v>47257</v>
      </c>
      <c r="E1091" s="11">
        <v>1081.0397871652201</v>
      </c>
    </row>
    <row r="1092" spans="1:5" ht="15" customHeight="1" thickBot="1" x14ac:dyDescent="0.3">
      <c r="A1092" s="4" t="s">
        <v>3044</v>
      </c>
      <c r="B1092" s="1" t="s">
        <v>3045</v>
      </c>
      <c r="C1092" s="7" t="s">
        <v>16585</v>
      </c>
      <c r="D1092" s="9">
        <f t="shared" ca="1" si="17"/>
        <v>47258</v>
      </c>
      <c r="E1092" s="11">
        <v>1082.0397871652201</v>
      </c>
    </row>
    <row r="1093" spans="1:5" ht="15" customHeight="1" thickBot="1" x14ac:dyDescent="0.3">
      <c r="A1093" s="4" t="s">
        <v>8574</v>
      </c>
      <c r="B1093" s="1" t="s">
        <v>8575</v>
      </c>
      <c r="C1093" s="7" t="s">
        <v>20054</v>
      </c>
      <c r="D1093" s="9">
        <f t="shared" ca="1" si="17"/>
        <v>47259</v>
      </c>
      <c r="E1093" s="11">
        <v>1083.0397871652201</v>
      </c>
    </row>
    <row r="1094" spans="1:5" ht="15" customHeight="1" thickBot="1" x14ac:dyDescent="0.3">
      <c r="A1094" s="4" t="s">
        <v>7534</v>
      </c>
      <c r="B1094" s="1" t="s">
        <v>7535</v>
      </c>
      <c r="C1094" s="7" t="s">
        <v>19080</v>
      </c>
      <c r="D1094" s="9">
        <f t="shared" ca="1" si="17"/>
        <v>47260</v>
      </c>
      <c r="E1094" s="11">
        <v>1084.0397871652201</v>
      </c>
    </row>
    <row r="1095" spans="1:5" ht="15" customHeight="1" thickBot="1" x14ac:dyDescent="0.3">
      <c r="A1095" s="4" t="s">
        <v>7496</v>
      </c>
      <c r="B1095" s="1" t="s">
        <v>7497</v>
      </c>
      <c r="C1095" s="7" t="s">
        <v>19061</v>
      </c>
      <c r="D1095" s="9">
        <f t="shared" ca="1" si="17"/>
        <v>47261</v>
      </c>
      <c r="E1095" s="11">
        <v>1085.0397871652201</v>
      </c>
    </row>
    <row r="1096" spans="1:5" ht="15" customHeight="1" thickBot="1" x14ac:dyDescent="0.3">
      <c r="A1096" s="4" t="s">
        <v>482</v>
      </c>
      <c r="B1096" s="1" t="s">
        <v>483</v>
      </c>
      <c r="C1096" s="7" t="s">
        <v>17675</v>
      </c>
      <c r="D1096" s="9">
        <f t="shared" ca="1" si="17"/>
        <v>47262</v>
      </c>
      <c r="E1096" s="11">
        <v>1086.0397871652201</v>
      </c>
    </row>
    <row r="1097" spans="1:5" ht="15" customHeight="1" thickBot="1" x14ac:dyDescent="0.3">
      <c r="A1097" s="4" t="s">
        <v>2321</v>
      </c>
      <c r="B1097" s="1" t="s">
        <v>2322</v>
      </c>
      <c r="C1097" s="7" t="s">
        <v>16214</v>
      </c>
      <c r="D1097" s="9">
        <f t="shared" ca="1" si="17"/>
        <v>47263</v>
      </c>
      <c r="E1097" s="11">
        <v>1087.0397871652201</v>
      </c>
    </row>
    <row r="1098" spans="1:5" ht="15" customHeight="1" thickBot="1" x14ac:dyDescent="0.3">
      <c r="A1098" s="4" t="s">
        <v>8304</v>
      </c>
      <c r="B1098" s="1" t="s">
        <v>8305</v>
      </c>
      <c r="C1098" s="7" t="s">
        <v>19391</v>
      </c>
      <c r="D1098" s="9">
        <f t="shared" ca="1" si="17"/>
        <v>47264</v>
      </c>
      <c r="E1098" s="11">
        <v>1088.0397871652201</v>
      </c>
    </row>
    <row r="1099" spans="1:5" ht="15" customHeight="1" thickBot="1" x14ac:dyDescent="0.3">
      <c r="A1099" s="4" t="s">
        <v>3382</v>
      </c>
      <c r="B1099" s="1" t="s">
        <v>3383</v>
      </c>
      <c r="C1099" s="7" t="s">
        <v>16754</v>
      </c>
      <c r="D1099" s="9">
        <f t="shared" ref="D1099:D1162" ca="1" si="18">D1098+1</f>
        <v>47265</v>
      </c>
      <c r="E1099" s="11">
        <v>1089.0397871652201</v>
      </c>
    </row>
    <row r="1100" spans="1:5" ht="15" customHeight="1" thickBot="1" x14ac:dyDescent="0.3">
      <c r="A1100" s="4" t="s">
        <v>8558</v>
      </c>
      <c r="B1100" s="1" t="s">
        <v>8559</v>
      </c>
      <c r="C1100" s="7" t="s">
        <v>20049</v>
      </c>
      <c r="D1100" s="9">
        <f t="shared" ca="1" si="18"/>
        <v>47266</v>
      </c>
      <c r="E1100" s="11">
        <v>1090.0397871652201</v>
      </c>
    </row>
    <row r="1101" spans="1:5" ht="15" customHeight="1" thickBot="1" x14ac:dyDescent="0.3">
      <c r="A1101" s="4" t="s">
        <v>6964</v>
      </c>
      <c r="B1101" s="1" t="s">
        <v>6965</v>
      </c>
      <c r="C1101" s="7" t="s">
        <v>15138</v>
      </c>
      <c r="D1101" s="9">
        <f t="shared" ca="1" si="18"/>
        <v>47267</v>
      </c>
      <c r="E1101" s="11">
        <v>1091.0397871652201</v>
      </c>
    </row>
    <row r="1102" spans="1:5" ht="15" customHeight="1" thickBot="1" x14ac:dyDescent="0.3">
      <c r="A1102" s="4" t="s">
        <v>3399</v>
      </c>
      <c r="B1102" s="1" t="s">
        <v>3400</v>
      </c>
      <c r="C1102" s="7" t="s">
        <v>16763</v>
      </c>
      <c r="D1102" s="9">
        <f t="shared" ca="1" si="18"/>
        <v>47268</v>
      </c>
      <c r="E1102" s="11">
        <v>1092.0397871652201</v>
      </c>
    </row>
    <row r="1103" spans="1:5" ht="15" customHeight="1" thickBot="1" x14ac:dyDescent="0.3">
      <c r="A1103" s="4" t="s">
        <v>7636</v>
      </c>
      <c r="B1103" s="1" t="s">
        <v>7637</v>
      </c>
      <c r="C1103" s="7" t="s">
        <v>19127</v>
      </c>
      <c r="D1103" s="9">
        <f t="shared" ca="1" si="18"/>
        <v>47269</v>
      </c>
      <c r="E1103" s="11">
        <v>1093.0397871652201</v>
      </c>
    </row>
    <row r="1104" spans="1:5" ht="15" customHeight="1" thickBot="1" x14ac:dyDescent="0.3">
      <c r="A1104" s="4" t="s">
        <v>4623</v>
      </c>
      <c r="B1104" s="1" t="s">
        <v>4624</v>
      </c>
      <c r="C1104" s="7" t="s">
        <v>17980</v>
      </c>
      <c r="D1104" s="9">
        <f t="shared" ca="1" si="18"/>
        <v>47270</v>
      </c>
      <c r="E1104" s="11">
        <v>1094.0397871652201</v>
      </c>
    </row>
    <row r="1105" spans="1:5" ht="15" customHeight="1" thickBot="1" x14ac:dyDescent="0.3">
      <c r="A1105" s="4" t="s">
        <v>4709</v>
      </c>
      <c r="B1105" s="1" t="s">
        <v>4710</v>
      </c>
      <c r="C1105" s="7" t="s">
        <v>18024</v>
      </c>
      <c r="D1105" s="9">
        <f t="shared" ca="1" si="18"/>
        <v>47271</v>
      </c>
      <c r="E1105" s="11">
        <v>1095.0397871652201</v>
      </c>
    </row>
    <row r="1106" spans="1:5" ht="15" customHeight="1" thickBot="1" x14ac:dyDescent="0.3">
      <c r="A1106" s="4" t="s">
        <v>9803</v>
      </c>
      <c r="B1106" s="1" t="s">
        <v>9804</v>
      </c>
      <c r="C1106" s="7" t="s">
        <v>19919</v>
      </c>
      <c r="D1106" s="9">
        <f t="shared" ca="1" si="18"/>
        <v>47272</v>
      </c>
      <c r="E1106" s="11">
        <v>1096.0397871652201</v>
      </c>
    </row>
    <row r="1107" spans="1:5" ht="15" customHeight="1" thickBot="1" x14ac:dyDescent="0.3">
      <c r="A1107" s="4" t="s">
        <v>7662</v>
      </c>
      <c r="B1107" s="1" t="s">
        <v>7663</v>
      </c>
      <c r="C1107" s="7" t="s">
        <v>19138</v>
      </c>
      <c r="D1107" s="9">
        <f t="shared" ca="1" si="18"/>
        <v>47273</v>
      </c>
      <c r="E1107" s="11">
        <v>1097.0397871652201</v>
      </c>
    </row>
    <row r="1108" spans="1:5" ht="15" customHeight="1" thickBot="1" x14ac:dyDescent="0.3">
      <c r="A1108" s="4" t="s">
        <v>425</v>
      </c>
      <c r="B1108" s="1" t="s">
        <v>426</v>
      </c>
      <c r="C1108" s="7" t="s">
        <v>17644</v>
      </c>
      <c r="D1108" s="9">
        <f t="shared" ca="1" si="18"/>
        <v>47274</v>
      </c>
      <c r="E1108" s="11">
        <v>1098.0397871652201</v>
      </c>
    </row>
    <row r="1109" spans="1:5" ht="15" customHeight="1" thickBot="1" x14ac:dyDescent="0.3">
      <c r="A1109" s="4" t="s">
        <v>5523</v>
      </c>
      <c r="B1109" s="1" t="s">
        <v>5524</v>
      </c>
      <c r="C1109" s="7" t="s">
        <v>18411</v>
      </c>
      <c r="D1109" s="9">
        <f t="shared" ca="1" si="18"/>
        <v>47275</v>
      </c>
      <c r="E1109" s="11">
        <v>1099.0397871652201</v>
      </c>
    </row>
    <row r="1110" spans="1:5" ht="15" customHeight="1" thickBot="1" x14ac:dyDescent="0.3">
      <c r="A1110" s="4" t="s">
        <v>619</v>
      </c>
      <c r="B1110" s="1" t="s">
        <v>620</v>
      </c>
      <c r="C1110" s="7" t="s">
        <v>17750</v>
      </c>
      <c r="D1110" s="9">
        <f t="shared" ca="1" si="18"/>
        <v>47276</v>
      </c>
      <c r="E1110" s="11">
        <v>1100.0397871652201</v>
      </c>
    </row>
    <row r="1111" spans="1:5" ht="15" customHeight="1" thickBot="1" x14ac:dyDescent="0.3">
      <c r="A1111" s="4" t="s">
        <v>5248</v>
      </c>
      <c r="B1111" s="1" t="s">
        <v>5249</v>
      </c>
      <c r="C1111" s="7" t="s">
        <v>18277</v>
      </c>
      <c r="D1111" s="9">
        <f t="shared" ca="1" si="18"/>
        <v>47277</v>
      </c>
      <c r="E1111" s="11">
        <v>1101.0397871652201</v>
      </c>
    </row>
    <row r="1112" spans="1:5" ht="15" customHeight="1" thickBot="1" x14ac:dyDescent="0.3">
      <c r="A1112" s="4" t="s">
        <v>4165</v>
      </c>
      <c r="B1112" s="1" t="s">
        <v>4166</v>
      </c>
      <c r="C1112" s="7" t="s">
        <v>17138</v>
      </c>
      <c r="D1112" s="9">
        <f t="shared" ca="1" si="18"/>
        <v>47278</v>
      </c>
      <c r="E1112" s="11">
        <v>1102.0397871652201</v>
      </c>
    </row>
    <row r="1113" spans="1:5" ht="15" customHeight="1" thickBot="1" x14ac:dyDescent="0.3">
      <c r="A1113" s="4" t="s">
        <v>7818</v>
      </c>
      <c r="B1113" s="1" t="s">
        <v>7819</v>
      </c>
      <c r="C1113" s="7" t="s">
        <v>19201</v>
      </c>
      <c r="D1113" s="9">
        <f t="shared" ca="1" si="18"/>
        <v>47279</v>
      </c>
      <c r="E1113" s="11">
        <v>1103.0397871652201</v>
      </c>
    </row>
    <row r="1114" spans="1:5" ht="15" customHeight="1" thickBot="1" x14ac:dyDescent="0.3">
      <c r="A1114" s="4" t="s">
        <v>4658</v>
      </c>
      <c r="B1114" s="1" t="s">
        <v>4659</v>
      </c>
      <c r="C1114" s="7" t="s">
        <v>17997</v>
      </c>
      <c r="D1114" s="9">
        <f t="shared" ca="1" si="18"/>
        <v>47280</v>
      </c>
      <c r="E1114" s="11">
        <v>1104.0397871652201</v>
      </c>
    </row>
    <row r="1115" spans="1:5" ht="15" customHeight="1" thickBot="1" x14ac:dyDescent="0.3">
      <c r="A1115" s="4" t="s">
        <v>8060</v>
      </c>
      <c r="B1115" s="1" t="s">
        <v>8061</v>
      </c>
      <c r="C1115" s="7" t="s">
        <v>19303</v>
      </c>
      <c r="D1115" s="9">
        <f t="shared" ca="1" si="18"/>
        <v>47281</v>
      </c>
      <c r="E1115" s="11">
        <v>1105.0397871652201</v>
      </c>
    </row>
    <row r="1116" spans="1:5" ht="15" customHeight="1" thickBot="1" x14ac:dyDescent="0.3">
      <c r="A1116" s="4" t="s">
        <v>2524</v>
      </c>
      <c r="B1116" s="1" t="s">
        <v>2525</v>
      </c>
      <c r="C1116" s="7" t="s">
        <v>16320</v>
      </c>
      <c r="D1116" s="9">
        <f t="shared" ca="1" si="18"/>
        <v>47282</v>
      </c>
      <c r="E1116" s="11">
        <v>1106.0397871652201</v>
      </c>
    </row>
    <row r="1117" spans="1:5" ht="15" customHeight="1" thickBot="1" x14ac:dyDescent="0.3">
      <c r="A1117" s="4" t="s">
        <v>1840</v>
      </c>
      <c r="B1117" s="1" t="s">
        <v>1841</v>
      </c>
      <c r="C1117" s="7" t="s">
        <v>15976</v>
      </c>
      <c r="D1117" s="9">
        <f t="shared" ca="1" si="18"/>
        <v>47283</v>
      </c>
      <c r="E1117" s="11">
        <v>1107.0397871652201</v>
      </c>
    </row>
    <row r="1118" spans="1:5" ht="15" customHeight="1" thickBot="1" x14ac:dyDescent="0.3">
      <c r="A1118" s="4" t="s">
        <v>5387</v>
      </c>
      <c r="B1118" s="1" t="s">
        <v>5388</v>
      </c>
      <c r="C1118" s="7" t="s">
        <v>18345</v>
      </c>
      <c r="D1118" s="9">
        <f t="shared" ca="1" si="18"/>
        <v>47284</v>
      </c>
      <c r="E1118" s="11">
        <v>1108.0397871652201</v>
      </c>
    </row>
    <row r="1119" spans="1:5" ht="15" customHeight="1" thickBot="1" x14ac:dyDescent="0.3">
      <c r="A1119" s="4" t="s">
        <v>8983</v>
      </c>
      <c r="B1119" s="1" t="s">
        <v>8984</v>
      </c>
      <c r="C1119" s="7" t="s">
        <v>19591</v>
      </c>
      <c r="D1119" s="9">
        <f t="shared" ca="1" si="18"/>
        <v>47285</v>
      </c>
      <c r="E1119" s="11">
        <v>1109.0397871652201</v>
      </c>
    </row>
    <row r="1120" spans="1:5" ht="15" customHeight="1" thickBot="1" x14ac:dyDescent="0.3">
      <c r="A1120" s="4" t="s">
        <v>789</v>
      </c>
      <c r="B1120" s="1" t="s">
        <v>790</v>
      </c>
      <c r="C1120" s="7" t="s">
        <v>15453</v>
      </c>
      <c r="D1120" s="9">
        <f t="shared" ca="1" si="18"/>
        <v>47286</v>
      </c>
      <c r="E1120" s="11">
        <v>1110.0397871652201</v>
      </c>
    </row>
    <row r="1121" spans="1:5" ht="15" customHeight="1" thickBot="1" x14ac:dyDescent="0.3">
      <c r="A1121" s="4" t="s">
        <v>3618</v>
      </c>
      <c r="B1121" s="1" t="s">
        <v>3619</v>
      </c>
      <c r="C1121" s="7" t="s">
        <v>16871</v>
      </c>
      <c r="D1121" s="9">
        <f t="shared" ca="1" si="18"/>
        <v>47287</v>
      </c>
      <c r="E1121" s="11">
        <v>1111.0397871652201</v>
      </c>
    </row>
    <row r="1122" spans="1:5" ht="15" customHeight="1" thickBot="1" x14ac:dyDescent="0.3">
      <c r="A1122" s="4" t="s">
        <v>1093</v>
      </c>
      <c r="B1122" s="1" t="s">
        <v>1094</v>
      </c>
      <c r="C1122" s="7" t="s">
        <v>15604</v>
      </c>
      <c r="D1122" s="9">
        <f t="shared" ca="1" si="18"/>
        <v>47288</v>
      </c>
      <c r="E1122" s="11">
        <v>1112.0397871652201</v>
      </c>
    </row>
    <row r="1123" spans="1:5" ht="15" customHeight="1" thickBot="1" x14ac:dyDescent="0.3">
      <c r="A1123" s="4" t="s">
        <v>9936</v>
      </c>
      <c r="B1123" s="1" t="s">
        <v>9937</v>
      </c>
      <c r="C1123" s="7" t="s">
        <v>19966</v>
      </c>
      <c r="D1123" s="9">
        <f t="shared" ca="1" si="18"/>
        <v>47289</v>
      </c>
      <c r="E1123" s="11">
        <v>1113.0397871652201</v>
      </c>
    </row>
    <row r="1124" spans="1:5" ht="15" customHeight="1" thickBot="1" x14ac:dyDescent="0.3">
      <c r="A1124" s="4" t="s">
        <v>2510</v>
      </c>
      <c r="B1124" s="1" t="s">
        <v>2511</v>
      </c>
      <c r="C1124" s="7" t="s">
        <v>16312</v>
      </c>
      <c r="D1124" s="9">
        <f t="shared" ca="1" si="18"/>
        <v>47290</v>
      </c>
      <c r="E1124" s="11">
        <v>1114.0397871652201</v>
      </c>
    </row>
    <row r="1125" spans="1:5" ht="15" customHeight="1" thickBot="1" x14ac:dyDescent="0.3">
      <c r="A1125" s="4" t="s">
        <v>8240</v>
      </c>
      <c r="B1125" s="1" t="s">
        <v>8241</v>
      </c>
      <c r="C1125" s="7" t="s">
        <v>19366</v>
      </c>
      <c r="D1125" s="9">
        <f t="shared" ca="1" si="18"/>
        <v>47291</v>
      </c>
      <c r="E1125" s="11">
        <v>1115.0397871652201</v>
      </c>
    </row>
    <row r="1126" spans="1:5" ht="15" customHeight="1" thickBot="1" x14ac:dyDescent="0.3">
      <c r="A1126" s="4" t="s">
        <v>8336</v>
      </c>
      <c r="B1126" s="1" t="s">
        <v>8337</v>
      </c>
      <c r="C1126" s="7" t="s">
        <v>19401</v>
      </c>
      <c r="D1126" s="9">
        <f t="shared" ca="1" si="18"/>
        <v>47292</v>
      </c>
      <c r="E1126" s="11">
        <v>1116.0397871652201</v>
      </c>
    </row>
    <row r="1127" spans="1:5" ht="15" customHeight="1" thickBot="1" x14ac:dyDescent="0.3">
      <c r="A1127" s="4" t="s">
        <v>2861</v>
      </c>
      <c r="B1127" s="1" t="s">
        <v>2862</v>
      </c>
      <c r="C1127" s="7" t="s">
        <v>16489</v>
      </c>
      <c r="D1127" s="9">
        <f t="shared" ca="1" si="18"/>
        <v>47293</v>
      </c>
      <c r="E1127" s="11">
        <v>1117.0397871652201</v>
      </c>
    </row>
    <row r="1128" spans="1:5" ht="15" customHeight="1" thickBot="1" x14ac:dyDescent="0.3">
      <c r="A1128" s="4" t="s">
        <v>1506</v>
      </c>
      <c r="B1128" s="1" t="s">
        <v>1507</v>
      </c>
      <c r="C1128" s="7" t="s">
        <v>15808</v>
      </c>
      <c r="D1128" s="9">
        <f t="shared" ca="1" si="18"/>
        <v>47294</v>
      </c>
      <c r="E1128" s="11">
        <v>1118.0397871652201</v>
      </c>
    </row>
    <row r="1129" spans="1:5" ht="15" customHeight="1" thickBot="1" x14ac:dyDescent="0.3">
      <c r="A1129" s="4" t="s">
        <v>129</v>
      </c>
      <c r="B1129" s="1" t="s">
        <v>130</v>
      </c>
      <c r="C1129" s="7" t="s">
        <v>15257</v>
      </c>
      <c r="D1129" s="9">
        <f t="shared" ca="1" si="18"/>
        <v>47295</v>
      </c>
      <c r="E1129" s="11">
        <v>1119.0397871652201</v>
      </c>
    </row>
    <row r="1130" spans="1:5" ht="15" customHeight="1" thickBot="1" x14ac:dyDescent="0.3">
      <c r="A1130" s="4" t="s">
        <v>3827</v>
      </c>
      <c r="B1130" s="1" t="s">
        <v>3828</v>
      </c>
      <c r="C1130" s="7" t="s">
        <v>16976</v>
      </c>
      <c r="D1130" s="9">
        <f t="shared" ca="1" si="18"/>
        <v>47296</v>
      </c>
      <c r="E1130" s="11">
        <v>1120.0397871652201</v>
      </c>
    </row>
    <row r="1131" spans="1:5" ht="15" customHeight="1" thickBot="1" x14ac:dyDescent="0.3">
      <c r="A1131" s="4" t="s">
        <v>8917</v>
      </c>
      <c r="B1131" s="1" t="s">
        <v>8918</v>
      </c>
      <c r="C1131" s="7" t="s">
        <v>19562</v>
      </c>
      <c r="D1131" s="9">
        <f t="shared" ca="1" si="18"/>
        <v>47297</v>
      </c>
      <c r="E1131" s="11">
        <v>1121.0397871652201</v>
      </c>
    </row>
    <row r="1132" spans="1:5" ht="15" customHeight="1" thickBot="1" x14ac:dyDescent="0.3">
      <c r="A1132" s="4" t="s">
        <v>3918</v>
      </c>
      <c r="B1132" s="1" t="s">
        <v>3919</v>
      </c>
      <c r="C1132" s="7" t="s">
        <v>17024</v>
      </c>
      <c r="D1132" s="9">
        <f t="shared" ca="1" si="18"/>
        <v>47298</v>
      </c>
      <c r="E1132" s="11">
        <v>1122.0397871652201</v>
      </c>
    </row>
    <row r="1133" spans="1:5" ht="15" customHeight="1" thickBot="1" x14ac:dyDescent="0.3">
      <c r="A1133" s="4" t="s">
        <v>3865</v>
      </c>
      <c r="B1133" s="1" t="s">
        <v>3866</v>
      </c>
      <c r="C1133" s="7" t="s">
        <v>16995</v>
      </c>
      <c r="D1133" s="9">
        <f t="shared" ca="1" si="18"/>
        <v>47299</v>
      </c>
      <c r="E1133" s="11">
        <v>1123.0397871652201</v>
      </c>
    </row>
    <row r="1134" spans="1:5" ht="15" customHeight="1" thickBot="1" x14ac:dyDescent="0.3">
      <c r="A1134" s="4" t="s">
        <v>4487</v>
      </c>
      <c r="B1134" s="1" t="s">
        <v>4488</v>
      </c>
      <c r="C1134" s="7" t="s">
        <v>17914</v>
      </c>
      <c r="D1134" s="9">
        <f t="shared" ca="1" si="18"/>
        <v>47300</v>
      </c>
      <c r="E1134" s="11">
        <v>1124.0397871652201</v>
      </c>
    </row>
    <row r="1135" spans="1:5" ht="15" customHeight="1" thickBot="1" x14ac:dyDescent="0.3">
      <c r="A1135" s="4" t="s">
        <v>2717</v>
      </c>
      <c r="B1135" s="1" t="s">
        <v>2718</v>
      </c>
      <c r="C1135" s="7" t="s">
        <v>16419</v>
      </c>
      <c r="D1135" s="9">
        <f t="shared" ca="1" si="18"/>
        <v>47301</v>
      </c>
      <c r="E1135" s="11">
        <v>1125.0397871652201</v>
      </c>
    </row>
    <row r="1136" spans="1:5" ht="15" customHeight="1" thickBot="1" x14ac:dyDescent="0.3">
      <c r="A1136" s="4" t="s">
        <v>3536</v>
      </c>
      <c r="B1136" s="1" t="s">
        <v>3537</v>
      </c>
      <c r="C1136" s="7" t="s">
        <v>16829</v>
      </c>
      <c r="D1136" s="9">
        <f t="shared" ca="1" si="18"/>
        <v>47302</v>
      </c>
      <c r="E1136" s="11">
        <v>1126.0397871652201</v>
      </c>
    </row>
    <row r="1137" spans="1:5" ht="15" customHeight="1" thickBot="1" x14ac:dyDescent="0.3">
      <c r="A1137" s="4" t="s">
        <v>8046</v>
      </c>
      <c r="B1137" s="1" t="s">
        <v>8047</v>
      </c>
      <c r="C1137" s="7" t="s">
        <v>17468</v>
      </c>
      <c r="D1137" s="9">
        <f t="shared" ca="1" si="18"/>
        <v>47303</v>
      </c>
      <c r="E1137" s="11">
        <v>1127.0397871652201</v>
      </c>
    </row>
    <row r="1138" spans="1:5" ht="15" customHeight="1" thickBot="1" x14ac:dyDescent="0.3">
      <c r="A1138" s="4" t="s">
        <v>5637</v>
      </c>
      <c r="B1138" s="1" t="s">
        <v>5638</v>
      </c>
      <c r="C1138" s="7" t="s">
        <v>18465</v>
      </c>
      <c r="D1138" s="9">
        <f t="shared" ca="1" si="18"/>
        <v>47304</v>
      </c>
      <c r="E1138" s="11">
        <v>1128.0397871652201</v>
      </c>
    </row>
    <row r="1139" spans="1:5" ht="15" customHeight="1" thickBot="1" x14ac:dyDescent="0.3">
      <c r="A1139" s="4" t="s">
        <v>28</v>
      </c>
      <c r="B1139" s="1" t="s">
        <v>4139</v>
      </c>
      <c r="C1139" s="7" t="s">
        <v>17124</v>
      </c>
      <c r="D1139" s="9">
        <f t="shared" ca="1" si="18"/>
        <v>47305</v>
      </c>
      <c r="E1139" s="11">
        <v>1129.0397871652201</v>
      </c>
    </row>
    <row r="1140" spans="1:5" ht="15" customHeight="1" thickBot="1" x14ac:dyDescent="0.3">
      <c r="A1140" s="4" t="s">
        <v>3054</v>
      </c>
      <c r="B1140" s="1" t="s">
        <v>3055</v>
      </c>
      <c r="C1140" s="7" t="s">
        <v>16590</v>
      </c>
      <c r="D1140" s="9">
        <f t="shared" ca="1" si="18"/>
        <v>47306</v>
      </c>
      <c r="E1140" s="11">
        <v>1130.0397871652201</v>
      </c>
    </row>
    <row r="1141" spans="1:5" ht="15" customHeight="1" thickBot="1" x14ac:dyDescent="0.3">
      <c r="A1141" s="4" t="s">
        <v>9411</v>
      </c>
      <c r="B1141" s="1" t="s">
        <v>9412</v>
      </c>
      <c r="C1141" s="7" t="s">
        <v>15205</v>
      </c>
      <c r="D1141" s="9">
        <f t="shared" ca="1" si="18"/>
        <v>47307</v>
      </c>
      <c r="E1141" s="11">
        <v>1131.0397871652201</v>
      </c>
    </row>
    <row r="1142" spans="1:5" ht="15" customHeight="1" thickBot="1" x14ac:dyDescent="0.3">
      <c r="A1142" s="4" t="s">
        <v>2795</v>
      </c>
      <c r="B1142" s="1" t="s">
        <v>2796</v>
      </c>
      <c r="C1142" s="7" t="s">
        <v>16457</v>
      </c>
      <c r="D1142" s="9">
        <f t="shared" ca="1" si="18"/>
        <v>47308</v>
      </c>
      <c r="E1142" s="11">
        <v>1132.0397871652201</v>
      </c>
    </row>
    <row r="1143" spans="1:5" ht="15" customHeight="1" thickBot="1" x14ac:dyDescent="0.3">
      <c r="A1143" s="4" t="s">
        <v>6237</v>
      </c>
      <c r="B1143" s="1" t="s">
        <v>6238</v>
      </c>
      <c r="C1143" s="7" t="s">
        <v>15166</v>
      </c>
      <c r="D1143" s="9">
        <f t="shared" ca="1" si="18"/>
        <v>47309</v>
      </c>
      <c r="E1143" s="11">
        <v>1133.0397871652201</v>
      </c>
    </row>
    <row r="1144" spans="1:5" ht="15" customHeight="1" thickBot="1" x14ac:dyDescent="0.3">
      <c r="A1144" s="4" t="s">
        <v>6867</v>
      </c>
      <c r="B1144" s="1" t="s">
        <v>6868</v>
      </c>
      <c r="C1144" s="7" t="s">
        <v>18772</v>
      </c>
      <c r="D1144" s="9">
        <f t="shared" ca="1" si="18"/>
        <v>47310</v>
      </c>
      <c r="E1144" s="11">
        <v>1134.0397871652201</v>
      </c>
    </row>
    <row r="1145" spans="1:5" ht="15" customHeight="1" thickBot="1" x14ac:dyDescent="0.3">
      <c r="A1145" s="4" t="s">
        <v>4318</v>
      </c>
      <c r="B1145" s="1" t="s">
        <v>4319</v>
      </c>
      <c r="C1145" s="7" t="s">
        <v>17831</v>
      </c>
      <c r="D1145" s="9">
        <f t="shared" ca="1" si="18"/>
        <v>47311</v>
      </c>
      <c r="E1145" s="11">
        <v>1135.0397871652201</v>
      </c>
    </row>
    <row r="1146" spans="1:5" ht="15" customHeight="1" thickBot="1" x14ac:dyDescent="0.3">
      <c r="A1146" s="4" t="s">
        <v>7449</v>
      </c>
      <c r="B1146" s="1" t="s">
        <v>7450</v>
      </c>
      <c r="C1146" s="7" t="s">
        <v>19037</v>
      </c>
      <c r="D1146" s="9">
        <f t="shared" ca="1" si="18"/>
        <v>47312</v>
      </c>
      <c r="E1146" s="11">
        <v>1136.0397871652201</v>
      </c>
    </row>
    <row r="1147" spans="1:5" ht="15" customHeight="1" thickBot="1" x14ac:dyDescent="0.3">
      <c r="A1147" s="4" t="s">
        <v>217</v>
      </c>
      <c r="B1147" s="1" t="s">
        <v>218</v>
      </c>
      <c r="C1147" s="7" t="s">
        <v>17040</v>
      </c>
      <c r="D1147" s="9">
        <f t="shared" ca="1" si="18"/>
        <v>47313</v>
      </c>
      <c r="E1147" s="11">
        <v>1137.0397871652201</v>
      </c>
    </row>
    <row r="1148" spans="1:5" ht="15" customHeight="1" thickBot="1" x14ac:dyDescent="0.3">
      <c r="A1148" s="4" t="s">
        <v>5489</v>
      </c>
      <c r="B1148" s="1" t="s">
        <v>5490</v>
      </c>
      <c r="C1148" s="7" t="s">
        <v>18394</v>
      </c>
      <c r="D1148" s="9">
        <f t="shared" ca="1" si="18"/>
        <v>47314</v>
      </c>
      <c r="E1148" s="11">
        <v>1138.0397871652201</v>
      </c>
    </row>
    <row r="1149" spans="1:5" ht="15" customHeight="1" thickBot="1" x14ac:dyDescent="0.3">
      <c r="A1149" s="4" t="s">
        <v>7300</v>
      </c>
      <c r="B1149" s="1" t="s">
        <v>7301</v>
      </c>
      <c r="C1149" s="7" t="s">
        <v>18973</v>
      </c>
      <c r="D1149" s="9">
        <f t="shared" ca="1" si="18"/>
        <v>47315</v>
      </c>
      <c r="E1149" s="11">
        <v>1139.0397871652201</v>
      </c>
    </row>
    <row r="1150" spans="1:5" ht="15" customHeight="1" thickBot="1" x14ac:dyDescent="0.3">
      <c r="A1150" s="4" t="s">
        <v>1013</v>
      </c>
      <c r="B1150" s="1" t="s">
        <v>1014</v>
      </c>
      <c r="C1150" s="7" t="s">
        <v>15566</v>
      </c>
      <c r="D1150" s="9">
        <f t="shared" ca="1" si="18"/>
        <v>47316</v>
      </c>
      <c r="E1150" s="11">
        <v>1140.0397871652201</v>
      </c>
    </row>
    <row r="1151" spans="1:5" ht="15" customHeight="1" thickBot="1" x14ac:dyDescent="0.3">
      <c r="A1151" s="4" t="s">
        <v>5435</v>
      </c>
      <c r="B1151" s="1" t="s">
        <v>5436</v>
      </c>
      <c r="C1151" s="7" t="s">
        <v>18368</v>
      </c>
      <c r="D1151" s="9">
        <f t="shared" ca="1" si="18"/>
        <v>47317</v>
      </c>
      <c r="E1151" s="11">
        <v>1141.0397871652201</v>
      </c>
    </row>
    <row r="1152" spans="1:5" ht="15" customHeight="1" thickBot="1" x14ac:dyDescent="0.3">
      <c r="A1152" s="4" t="s">
        <v>8732</v>
      </c>
      <c r="B1152" s="1" t="s">
        <v>8733</v>
      </c>
      <c r="C1152" s="7" t="s">
        <v>20075</v>
      </c>
      <c r="D1152" s="9">
        <f t="shared" ca="1" si="18"/>
        <v>47318</v>
      </c>
      <c r="E1152" s="11">
        <v>1142.0397871652201</v>
      </c>
    </row>
    <row r="1153" spans="1:5" ht="15" customHeight="1" thickBot="1" x14ac:dyDescent="0.3">
      <c r="A1153" s="4" t="s">
        <v>2389</v>
      </c>
      <c r="B1153" s="1" t="s">
        <v>2390</v>
      </c>
      <c r="C1153" s="7" t="s">
        <v>16249</v>
      </c>
      <c r="D1153" s="9">
        <f t="shared" ca="1" si="18"/>
        <v>47319</v>
      </c>
      <c r="E1153" s="11">
        <v>1143.0397871652201</v>
      </c>
    </row>
    <row r="1154" spans="1:5" ht="15" customHeight="1" thickBot="1" x14ac:dyDescent="0.3">
      <c r="A1154" s="4" t="s">
        <v>6620</v>
      </c>
      <c r="B1154" s="1" t="s">
        <v>6621</v>
      </c>
      <c r="C1154" s="7" t="s">
        <v>18670</v>
      </c>
      <c r="D1154" s="9">
        <f t="shared" ca="1" si="18"/>
        <v>47320</v>
      </c>
      <c r="E1154" s="11">
        <v>1144.0397871652201</v>
      </c>
    </row>
    <row r="1155" spans="1:5" ht="15" customHeight="1" thickBot="1" x14ac:dyDescent="0.3">
      <c r="A1155" s="4" t="s">
        <v>2271</v>
      </c>
      <c r="B1155" s="1" t="s">
        <v>2272</v>
      </c>
      <c r="C1155" s="7" t="s">
        <v>16190</v>
      </c>
      <c r="D1155" s="9">
        <f t="shared" ca="1" si="18"/>
        <v>47321</v>
      </c>
      <c r="E1155" s="11">
        <v>1145.0397871652201</v>
      </c>
    </row>
    <row r="1156" spans="1:5" ht="15" customHeight="1" thickBot="1" x14ac:dyDescent="0.3">
      <c r="A1156" s="4" t="s">
        <v>651</v>
      </c>
      <c r="B1156" s="1" t="s">
        <v>652</v>
      </c>
      <c r="C1156" s="7" t="s">
        <v>17767</v>
      </c>
      <c r="D1156" s="9">
        <f t="shared" ca="1" si="18"/>
        <v>47322</v>
      </c>
      <c r="E1156" s="11">
        <v>1146.0397871652201</v>
      </c>
    </row>
    <row r="1157" spans="1:5" ht="15" customHeight="1" thickBot="1" x14ac:dyDescent="0.3">
      <c r="A1157" s="4" t="s">
        <v>8591</v>
      </c>
      <c r="B1157" s="1" t="s">
        <v>8592</v>
      </c>
      <c r="C1157" s="7" t="s">
        <v>17539</v>
      </c>
      <c r="D1157" s="9">
        <f t="shared" ca="1" si="18"/>
        <v>47323</v>
      </c>
      <c r="E1157" s="11">
        <v>1147.0397871652201</v>
      </c>
    </row>
    <row r="1158" spans="1:5" ht="15" customHeight="1" thickBot="1" x14ac:dyDescent="0.3">
      <c r="A1158" s="4" t="s">
        <v>6295</v>
      </c>
      <c r="B1158" s="1" t="s">
        <v>6296</v>
      </c>
      <c r="C1158" s="7" t="s">
        <v>17303</v>
      </c>
      <c r="D1158" s="9">
        <f t="shared" ca="1" si="18"/>
        <v>47324</v>
      </c>
      <c r="E1158" s="11">
        <v>1148.0397871652201</v>
      </c>
    </row>
    <row r="1159" spans="1:5" ht="15" customHeight="1" thickBot="1" x14ac:dyDescent="0.3">
      <c r="A1159" s="4" t="s">
        <v>8407</v>
      </c>
      <c r="B1159" s="1" t="s">
        <v>8408</v>
      </c>
      <c r="C1159" s="7" t="s">
        <v>19423</v>
      </c>
      <c r="D1159" s="9">
        <f t="shared" ca="1" si="18"/>
        <v>47325</v>
      </c>
      <c r="E1159" s="11">
        <v>1149.0397871652201</v>
      </c>
    </row>
    <row r="1160" spans="1:5" ht="15" customHeight="1" thickBot="1" x14ac:dyDescent="0.3">
      <c r="A1160" s="4" t="s">
        <v>1911</v>
      </c>
      <c r="B1160" s="1" t="s">
        <v>1912</v>
      </c>
      <c r="C1160" s="7" t="s">
        <v>16012</v>
      </c>
      <c r="D1160" s="9">
        <f t="shared" ca="1" si="18"/>
        <v>47326</v>
      </c>
      <c r="E1160" s="11">
        <v>1150.0397871652201</v>
      </c>
    </row>
    <row r="1161" spans="1:5" ht="15" customHeight="1" thickBot="1" x14ac:dyDescent="0.3">
      <c r="A1161" s="4" t="s">
        <v>6498</v>
      </c>
      <c r="B1161" s="1" t="s">
        <v>6499</v>
      </c>
      <c r="C1161" s="7" t="s">
        <v>17390</v>
      </c>
      <c r="D1161" s="9">
        <f t="shared" ca="1" si="18"/>
        <v>47327</v>
      </c>
      <c r="E1161" s="11">
        <v>1151.0397871652201</v>
      </c>
    </row>
    <row r="1162" spans="1:5" ht="15" customHeight="1" thickBot="1" x14ac:dyDescent="0.3">
      <c r="A1162" s="4" t="s">
        <v>1203</v>
      </c>
      <c r="B1162" s="1" t="s">
        <v>1204</v>
      </c>
      <c r="C1162" s="7" t="s">
        <v>15656</v>
      </c>
      <c r="D1162" s="9">
        <f t="shared" ca="1" si="18"/>
        <v>47328</v>
      </c>
      <c r="E1162" s="11">
        <v>1152.0397871652201</v>
      </c>
    </row>
    <row r="1163" spans="1:5" ht="15" customHeight="1" thickBot="1" x14ac:dyDescent="0.3">
      <c r="A1163" s="4" t="s">
        <v>4030</v>
      </c>
      <c r="B1163" s="1" t="s">
        <v>4031</v>
      </c>
      <c r="C1163" s="7" t="s">
        <v>17075</v>
      </c>
      <c r="D1163" s="9">
        <f t="shared" ref="D1163:D1226" ca="1" si="19">D1162+1</f>
        <v>47329</v>
      </c>
      <c r="E1163" s="11">
        <v>1153.0397871652201</v>
      </c>
    </row>
    <row r="1164" spans="1:5" ht="15" customHeight="1" thickBot="1" x14ac:dyDescent="0.3">
      <c r="A1164" s="4" t="s">
        <v>147</v>
      </c>
      <c r="B1164" s="1" t="s">
        <v>791</v>
      </c>
      <c r="C1164" s="7" t="s">
        <v>15454</v>
      </c>
      <c r="D1164" s="9">
        <f t="shared" ca="1" si="19"/>
        <v>47330</v>
      </c>
      <c r="E1164" s="11">
        <v>1154.0397871652201</v>
      </c>
    </row>
    <row r="1165" spans="1:5" ht="15" customHeight="1" thickBot="1" x14ac:dyDescent="0.3">
      <c r="A1165" s="4" t="s">
        <v>7364</v>
      </c>
      <c r="B1165" s="1" t="s">
        <v>7365</v>
      </c>
      <c r="C1165" s="7" t="s">
        <v>19000</v>
      </c>
      <c r="D1165" s="9">
        <f t="shared" ca="1" si="19"/>
        <v>47331</v>
      </c>
      <c r="E1165" s="11">
        <v>1155.0397871652201</v>
      </c>
    </row>
    <row r="1166" spans="1:5" ht="15" customHeight="1" thickBot="1" x14ac:dyDescent="0.3">
      <c r="A1166" s="4" t="s">
        <v>7562</v>
      </c>
      <c r="B1166" s="1" t="s">
        <v>7563</v>
      </c>
      <c r="C1166" s="7" t="s">
        <v>19093</v>
      </c>
      <c r="D1166" s="9">
        <f t="shared" ca="1" si="19"/>
        <v>47332</v>
      </c>
      <c r="E1166" s="11">
        <v>1156.0397871652201</v>
      </c>
    </row>
    <row r="1167" spans="1:5" ht="15" customHeight="1" thickBot="1" x14ac:dyDescent="0.3">
      <c r="A1167" s="4" t="s">
        <v>9769</v>
      </c>
      <c r="B1167" s="1" t="s">
        <v>9770</v>
      </c>
      <c r="C1167" s="7" t="s">
        <v>19905</v>
      </c>
      <c r="D1167" s="9">
        <f t="shared" ca="1" si="19"/>
        <v>47333</v>
      </c>
      <c r="E1167" s="11">
        <v>1157.0397871652201</v>
      </c>
    </row>
    <row r="1168" spans="1:5" ht="15" customHeight="1" thickBot="1" x14ac:dyDescent="0.3">
      <c r="A1168" s="4" t="s">
        <v>990</v>
      </c>
      <c r="B1168" s="1" t="s">
        <v>991</v>
      </c>
      <c r="C1168" s="7" t="s">
        <v>15554</v>
      </c>
      <c r="D1168" s="9">
        <f t="shared" ca="1" si="19"/>
        <v>47334</v>
      </c>
      <c r="E1168" s="11">
        <v>1158.0397871652201</v>
      </c>
    </row>
    <row r="1169" spans="1:5" ht="15" customHeight="1" thickBot="1" x14ac:dyDescent="0.3">
      <c r="A1169" s="4" t="s">
        <v>7282</v>
      </c>
      <c r="B1169" s="1" t="s">
        <v>7283</v>
      </c>
      <c r="C1169" s="7" t="s">
        <v>18964</v>
      </c>
      <c r="D1169" s="9">
        <f t="shared" ca="1" si="19"/>
        <v>47335</v>
      </c>
      <c r="E1169" s="11">
        <v>1159.0397871652201</v>
      </c>
    </row>
    <row r="1170" spans="1:5" ht="15" customHeight="1" thickBot="1" x14ac:dyDescent="0.3">
      <c r="A1170" s="4" t="s">
        <v>3179</v>
      </c>
      <c r="B1170" s="1" t="s">
        <v>3180</v>
      </c>
      <c r="C1170" s="7" t="s">
        <v>16655</v>
      </c>
      <c r="D1170" s="9">
        <f t="shared" ca="1" si="19"/>
        <v>47336</v>
      </c>
      <c r="E1170" s="11">
        <v>1160.0397871652201</v>
      </c>
    </row>
    <row r="1171" spans="1:5" ht="15" customHeight="1" thickBot="1" x14ac:dyDescent="0.3">
      <c r="A1171" s="4" t="s">
        <v>8030</v>
      </c>
      <c r="B1171" s="1" t="s">
        <v>8031</v>
      </c>
      <c r="C1171" s="7" t="s">
        <v>19291</v>
      </c>
      <c r="D1171" s="9">
        <f t="shared" ca="1" si="19"/>
        <v>47337</v>
      </c>
      <c r="E1171" s="11">
        <v>1161.0397871652201</v>
      </c>
    </row>
    <row r="1172" spans="1:5" ht="15" customHeight="1" thickBot="1" x14ac:dyDescent="0.3">
      <c r="A1172" s="4" t="s">
        <v>3434</v>
      </c>
      <c r="B1172" s="1" t="s">
        <v>3435</v>
      </c>
      <c r="C1172" s="7" t="s">
        <v>16780</v>
      </c>
      <c r="D1172" s="9">
        <f t="shared" ca="1" si="19"/>
        <v>47338</v>
      </c>
      <c r="E1172" s="11">
        <v>1162.0397871652201</v>
      </c>
    </row>
    <row r="1173" spans="1:5" ht="15" customHeight="1" thickBot="1" x14ac:dyDescent="0.3">
      <c r="A1173" s="4" t="s">
        <v>1332</v>
      </c>
      <c r="B1173" s="1" t="s">
        <v>1333</v>
      </c>
      <c r="C1173" s="7" t="s">
        <v>15717</v>
      </c>
      <c r="D1173" s="9">
        <f t="shared" ca="1" si="19"/>
        <v>47339</v>
      </c>
      <c r="E1173" s="11">
        <v>1163.0397871652201</v>
      </c>
    </row>
    <row r="1174" spans="1:5" ht="15" customHeight="1" thickBot="1" x14ac:dyDescent="0.3">
      <c r="A1174" s="4" t="s">
        <v>8941</v>
      </c>
      <c r="B1174" s="1" t="s">
        <v>8942</v>
      </c>
      <c r="C1174" s="7" t="s">
        <v>19571</v>
      </c>
      <c r="D1174" s="9">
        <f t="shared" ca="1" si="19"/>
        <v>47340</v>
      </c>
      <c r="E1174" s="11">
        <v>1164.0397871652201</v>
      </c>
    </row>
    <row r="1175" spans="1:5" ht="15" customHeight="1" thickBot="1" x14ac:dyDescent="0.3">
      <c r="A1175" s="4" t="s">
        <v>1967</v>
      </c>
      <c r="B1175" s="1" t="s">
        <v>1968</v>
      </c>
      <c r="C1175" s="7" t="s">
        <v>16040</v>
      </c>
      <c r="D1175" s="9">
        <f t="shared" ca="1" si="19"/>
        <v>47341</v>
      </c>
      <c r="E1175" s="11">
        <v>1165.0397871652201</v>
      </c>
    </row>
    <row r="1176" spans="1:5" ht="15" customHeight="1" thickBot="1" x14ac:dyDescent="0.3">
      <c r="A1176" s="4" t="s">
        <v>9477</v>
      </c>
      <c r="B1176" s="1" t="s">
        <v>9478</v>
      </c>
      <c r="C1176" s="7" t="s">
        <v>19794</v>
      </c>
      <c r="D1176" s="9">
        <f t="shared" ca="1" si="19"/>
        <v>47342</v>
      </c>
      <c r="E1176" s="11">
        <v>1166.0397871652201</v>
      </c>
    </row>
    <row r="1177" spans="1:5" ht="15" customHeight="1" thickBot="1" x14ac:dyDescent="0.3">
      <c r="A1177" s="4" t="s">
        <v>5752</v>
      </c>
      <c r="B1177" s="1" t="s">
        <v>5753</v>
      </c>
      <c r="C1177" s="7" t="s">
        <v>18521</v>
      </c>
      <c r="D1177" s="9">
        <f t="shared" ca="1" si="19"/>
        <v>47343</v>
      </c>
      <c r="E1177" s="11">
        <v>1167.0397871652201</v>
      </c>
    </row>
    <row r="1178" spans="1:5" ht="15" customHeight="1" thickBot="1" x14ac:dyDescent="0.3">
      <c r="A1178" s="4" t="s">
        <v>8110</v>
      </c>
      <c r="B1178" s="1" t="s">
        <v>8111</v>
      </c>
      <c r="C1178" s="7" t="s">
        <v>19321</v>
      </c>
      <c r="D1178" s="9">
        <f t="shared" ca="1" si="19"/>
        <v>47344</v>
      </c>
      <c r="E1178" s="11">
        <v>1168.0397871652201</v>
      </c>
    </row>
    <row r="1179" spans="1:5" ht="15" customHeight="1" thickBot="1" x14ac:dyDescent="0.3">
      <c r="A1179" s="4" t="s">
        <v>6960</v>
      </c>
      <c r="B1179" s="1" t="s">
        <v>6961</v>
      </c>
      <c r="C1179" s="7" t="s">
        <v>18815</v>
      </c>
      <c r="D1179" s="9">
        <f t="shared" ca="1" si="19"/>
        <v>47345</v>
      </c>
      <c r="E1179" s="11">
        <v>1169.0397871652201</v>
      </c>
    </row>
    <row r="1180" spans="1:5" ht="15" customHeight="1" thickBot="1" x14ac:dyDescent="0.3">
      <c r="A1180" s="4" t="s">
        <v>2455</v>
      </c>
      <c r="B1180" s="1" t="s">
        <v>2456</v>
      </c>
      <c r="C1180" s="7" t="s">
        <v>15055</v>
      </c>
      <c r="D1180" s="9">
        <f t="shared" ca="1" si="19"/>
        <v>47346</v>
      </c>
      <c r="E1180" s="11">
        <v>1170.0397871652201</v>
      </c>
    </row>
    <row r="1181" spans="1:5" ht="15" customHeight="1" thickBot="1" x14ac:dyDescent="0.3">
      <c r="A1181" s="4" t="s">
        <v>5865</v>
      </c>
      <c r="B1181" s="1" t="s">
        <v>5866</v>
      </c>
      <c r="C1181" s="7" t="s">
        <v>18579</v>
      </c>
      <c r="D1181" s="9">
        <f t="shared" ca="1" si="19"/>
        <v>47347</v>
      </c>
      <c r="E1181" s="11">
        <v>1171.0397871652201</v>
      </c>
    </row>
    <row r="1182" spans="1:5" ht="15" customHeight="1" thickBot="1" x14ac:dyDescent="0.3">
      <c r="A1182" s="4" t="s">
        <v>7306</v>
      </c>
      <c r="B1182" s="1" t="s">
        <v>7307</v>
      </c>
      <c r="C1182" s="7" t="s">
        <v>18976</v>
      </c>
      <c r="D1182" s="9">
        <f t="shared" ca="1" si="19"/>
        <v>47348</v>
      </c>
      <c r="E1182" s="11">
        <v>1172.0397871652201</v>
      </c>
    </row>
    <row r="1183" spans="1:5" ht="15" customHeight="1" thickBot="1" x14ac:dyDescent="0.3">
      <c r="A1183" s="4" t="s">
        <v>8642</v>
      </c>
      <c r="B1183" s="1" t="s">
        <v>8643</v>
      </c>
      <c r="C1183" s="7" t="s">
        <v>19457</v>
      </c>
      <c r="D1183" s="9">
        <f t="shared" ca="1" si="19"/>
        <v>47349</v>
      </c>
      <c r="E1183" s="11">
        <v>1173.0397871652201</v>
      </c>
    </row>
    <row r="1184" spans="1:5" ht="15" customHeight="1" thickBot="1" x14ac:dyDescent="0.3">
      <c r="A1184" s="4" t="s">
        <v>4123</v>
      </c>
      <c r="B1184" s="1" t="s">
        <v>4124</v>
      </c>
      <c r="C1184" s="7" t="s">
        <v>17117</v>
      </c>
      <c r="D1184" s="9">
        <f t="shared" ca="1" si="19"/>
        <v>47350</v>
      </c>
      <c r="E1184" s="11">
        <v>1174.0397871652201</v>
      </c>
    </row>
    <row r="1185" spans="1:5" ht="15" customHeight="1" thickBot="1" x14ac:dyDescent="0.3">
      <c r="A1185" s="4" t="s">
        <v>2401</v>
      </c>
      <c r="B1185" s="1" t="s">
        <v>2402</v>
      </c>
      <c r="C1185" s="7" t="s">
        <v>16256</v>
      </c>
      <c r="D1185" s="9">
        <f t="shared" ca="1" si="19"/>
        <v>47351</v>
      </c>
      <c r="E1185" s="11">
        <v>1175.0397871652201</v>
      </c>
    </row>
    <row r="1186" spans="1:5" ht="15" customHeight="1" thickBot="1" x14ac:dyDescent="0.3">
      <c r="A1186" s="4" t="s">
        <v>7086</v>
      </c>
      <c r="B1186" s="1" t="s">
        <v>7087</v>
      </c>
      <c r="C1186" s="7" t="s">
        <v>18868</v>
      </c>
      <c r="D1186" s="9">
        <f t="shared" ca="1" si="19"/>
        <v>47352</v>
      </c>
      <c r="E1186" s="11">
        <v>1176.0397871652201</v>
      </c>
    </row>
    <row r="1187" spans="1:5" ht="15" customHeight="1" thickBot="1" x14ac:dyDescent="0.3">
      <c r="A1187" s="4" t="s">
        <v>1330</v>
      </c>
      <c r="B1187" s="1" t="s">
        <v>1331</v>
      </c>
      <c r="C1187" s="7" t="s">
        <v>15716</v>
      </c>
      <c r="D1187" s="9">
        <f t="shared" ca="1" si="19"/>
        <v>47353</v>
      </c>
      <c r="E1187" s="11">
        <v>1177.0397871652201</v>
      </c>
    </row>
    <row r="1188" spans="1:5" ht="15" customHeight="1" thickBot="1" x14ac:dyDescent="0.3">
      <c r="A1188" s="4" t="s">
        <v>2478</v>
      </c>
      <c r="B1188" s="1" t="s">
        <v>2479</v>
      </c>
      <c r="C1188" s="7" t="s">
        <v>16296</v>
      </c>
      <c r="D1188" s="9">
        <f t="shared" ca="1" si="19"/>
        <v>47354</v>
      </c>
      <c r="E1188" s="11">
        <v>1178.0397871652201</v>
      </c>
    </row>
    <row r="1189" spans="1:5" ht="15" customHeight="1" thickBot="1" x14ac:dyDescent="0.3">
      <c r="A1189" s="4" t="s">
        <v>1143</v>
      </c>
      <c r="B1189" s="1" t="s">
        <v>1144</v>
      </c>
      <c r="C1189" s="7" t="s">
        <v>15628</v>
      </c>
      <c r="D1189" s="9">
        <f t="shared" ca="1" si="19"/>
        <v>47355</v>
      </c>
      <c r="E1189" s="11">
        <v>1179.0397871652201</v>
      </c>
    </row>
    <row r="1190" spans="1:5" ht="15" customHeight="1" thickBot="1" x14ac:dyDescent="0.3">
      <c r="A1190" s="4" t="s">
        <v>7690</v>
      </c>
      <c r="B1190" s="1" t="s">
        <v>7691</v>
      </c>
      <c r="C1190" s="7" t="s">
        <v>19149</v>
      </c>
      <c r="D1190" s="9">
        <f t="shared" ca="1" si="19"/>
        <v>47356</v>
      </c>
      <c r="E1190" s="11">
        <v>1180.0397871652201</v>
      </c>
    </row>
    <row r="1191" spans="1:5" ht="15" customHeight="1" thickBot="1" x14ac:dyDescent="0.3">
      <c r="A1191" s="4" t="s">
        <v>3042</v>
      </c>
      <c r="B1191" s="1" t="s">
        <v>3043</v>
      </c>
      <c r="C1191" s="7" t="s">
        <v>16584</v>
      </c>
      <c r="D1191" s="9">
        <f t="shared" ca="1" si="19"/>
        <v>47357</v>
      </c>
      <c r="E1191" s="11">
        <v>1181.0397871652201</v>
      </c>
    </row>
    <row r="1192" spans="1:5" ht="15" customHeight="1" thickBot="1" x14ac:dyDescent="0.3">
      <c r="A1192" s="4" t="s">
        <v>877</v>
      </c>
      <c r="B1192" s="1" t="s">
        <v>878</v>
      </c>
      <c r="C1192" s="7" t="s">
        <v>15497</v>
      </c>
      <c r="D1192" s="9">
        <f t="shared" ca="1" si="19"/>
        <v>47358</v>
      </c>
      <c r="E1192" s="11">
        <v>1182.0397871652201</v>
      </c>
    </row>
    <row r="1193" spans="1:5" ht="15" customHeight="1" thickBot="1" x14ac:dyDescent="0.3">
      <c r="A1193" s="4" t="s">
        <v>2173</v>
      </c>
      <c r="B1193" s="1" t="s">
        <v>2174</v>
      </c>
      <c r="C1193" s="7" t="s">
        <v>16140</v>
      </c>
      <c r="D1193" s="9">
        <f t="shared" ca="1" si="19"/>
        <v>47359</v>
      </c>
      <c r="E1193" s="11">
        <v>1183.0397871652201</v>
      </c>
    </row>
    <row r="1194" spans="1:5" ht="15" customHeight="1" thickBot="1" x14ac:dyDescent="0.3">
      <c r="A1194" s="4" t="s">
        <v>1619</v>
      </c>
      <c r="B1194" s="1" t="s">
        <v>1620</v>
      </c>
      <c r="C1194" s="7" t="s">
        <v>15866</v>
      </c>
      <c r="D1194" s="9">
        <f t="shared" ca="1" si="19"/>
        <v>47360</v>
      </c>
      <c r="E1194" s="11">
        <v>1184.0397871652201</v>
      </c>
    </row>
    <row r="1195" spans="1:5" ht="15" customHeight="1" thickBot="1" x14ac:dyDescent="0.3">
      <c r="A1195" s="4" t="s">
        <v>2147</v>
      </c>
      <c r="B1195" s="1" t="s">
        <v>2148</v>
      </c>
      <c r="C1195" s="7" t="s">
        <v>16126</v>
      </c>
      <c r="D1195" s="9">
        <f t="shared" ca="1" si="19"/>
        <v>47361</v>
      </c>
      <c r="E1195" s="11">
        <v>1185.0397871652201</v>
      </c>
    </row>
    <row r="1196" spans="1:5" ht="15" customHeight="1" thickBot="1" x14ac:dyDescent="0.3">
      <c r="A1196" s="4" t="s">
        <v>6612</v>
      </c>
      <c r="B1196" s="1" t="s">
        <v>6613</v>
      </c>
      <c r="C1196" s="7" t="s">
        <v>18666</v>
      </c>
      <c r="D1196" s="9">
        <f t="shared" ca="1" si="19"/>
        <v>47362</v>
      </c>
      <c r="E1196" s="11">
        <v>1186.0397871652201</v>
      </c>
    </row>
    <row r="1197" spans="1:5" ht="15" customHeight="1" thickBot="1" x14ac:dyDescent="0.3">
      <c r="A1197" s="4" t="s">
        <v>1897</v>
      </c>
      <c r="B1197" s="1" t="s">
        <v>1898</v>
      </c>
      <c r="C1197" s="7" t="s">
        <v>16006</v>
      </c>
      <c r="D1197" s="9">
        <f t="shared" ca="1" si="19"/>
        <v>47363</v>
      </c>
      <c r="E1197" s="11">
        <v>1187.0397871652201</v>
      </c>
    </row>
    <row r="1198" spans="1:5" ht="15" customHeight="1" thickBot="1" x14ac:dyDescent="0.3">
      <c r="A1198" s="4" t="s">
        <v>1615</v>
      </c>
      <c r="B1198" s="1" t="s">
        <v>1616</v>
      </c>
      <c r="C1198" s="7" t="s">
        <v>15864</v>
      </c>
      <c r="D1198" s="9">
        <f t="shared" ca="1" si="19"/>
        <v>47364</v>
      </c>
      <c r="E1198" s="11">
        <v>1188.0397871652201</v>
      </c>
    </row>
    <row r="1199" spans="1:5" ht="15" customHeight="1" thickBot="1" x14ac:dyDescent="0.3">
      <c r="A1199" s="4" t="s">
        <v>7176</v>
      </c>
      <c r="B1199" s="1" t="s">
        <v>7177</v>
      </c>
      <c r="C1199" s="7" t="s">
        <v>18910</v>
      </c>
      <c r="D1199" s="9">
        <f t="shared" ca="1" si="19"/>
        <v>47365</v>
      </c>
      <c r="E1199" s="11">
        <v>1189.0397871652201</v>
      </c>
    </row>
    <row r="1200" spans="1:5" ht="15" customHeight="1" thickBot="1" x14ac:dyDescent="0.3">
      <c r="A1200" s="4" t="s">
        <v>8108</v>
      </c>
      <c r="B1200" s="1" t="s">
        <v>8109</v>
      </c>
      <c r="C1200" s="7" t="s">
        <v>20022</v>
      </c>
      <c r="D1200" s="9">
        <f t="shared" ca="1" si="19"/>
        <v>47366</v>
      </c>
      <c r="E1200" s="11">
        <v>1190.0397871652201</v>
      </c>
    </row>
    <row r="1201" spans="1:5" ht="15" customHeight="1" thickBot="1" x14ac:dyDescent="0.3">
      <c r="A1201" s="4" t="s">
        <v>3632</v>
      </c>
      <c r="B1201" s="1" t="s">
        <v>3633</v>
      </c>
      <c r="C1201" s="7" t="s">
        <v>16877</v>
      </c>
      <c r="D1201" s="9">
        <f t="shared" ca="1" si="19"/>
        <v>47367</v>
      </c>
      <c r="E1201" s="11">
        <v>1191.0397871652201</v>
      </c>
    </row>
    <row r="1202" spans="1:5" ht="15" customHeight="1" thickBot="1" x14ac:dyDescent="0.3">
      <c r="A1202" s="4" t="s">
        <v>7170</v>
      </c>
      <c r="B1202" s="1" t="s">
        <v>7171</v>
      </c>
      <c r="C1202" s="7" t="s">
        <v>18907</v>
      </c>
      <c r="D1202" s="9">
        <f t="shared" ca="1" si="19"/>
        <v>47368</v>
      </c>
      <c r="E1202" s="11">
        <v>1192.0397871652201</v>
      </c>
    </row>
    <row r="1203" spans="1:5" ht="15" customHeight="1" thickBot="1" x14ac:dyDescent="0.3">
      <c r="A1203" s="4" t="s">
        <v>9811</v>
      </c>
      <c r="B1203" s="1" t="s">
        <v>9812</v>
      </c>
      <c r="C1203" s="7" t="s">
        <v>19923</v>
      </c>
      <c r="D1203" s="9">
        <f t="shared" ca="1" si="19"/>
        <v>47369</v>
      </c>
      <c r="E1203" s="11">
        <v>1193.0397871652201</v>
      </c>
    </row>
    <row r="1204" spans="1:5" ht="15" customHeight="1" thickBot="1" x14ac:dyDescent="0.3">
      <c r="A1204" s="4" t="s">
        <v>507</v>
      </c>
      <c r="B1204" s="1" t="s">
        <v>508</v>
      </c>
      <c r="C1204" s="7" t="s">
        <v>17692</v>
      </c>
      <c r="D1204" s="9">
        <f t="shared" ca="1" si="19"/>
        <v>47370</v>
      </c>
      <c r="E1204" s="11">
        <v>1194.0397871652201</v>
      </c>
    </row>
    <row r="1205" spans="1:5" ht="15" customHeight="1" thickBot="1" x14ac:dyDescent="0.3">
      <c r="A1205" s="4" t="s">
        <v>859</v>
      </c>
      <c r="B1205" s="1" t="s">
        <v>860</v>
      </c>
      <c r="C1205" s="7" t="s">
        <v>15488</v>
      </c>
      <c r="D1205" s="9">
        <f t="shared" ca="1" si="19"/>
        <v>47371</v>
      </c>
      <c r="E1205" s="11">
        <v>1195.0397871652201</v>
      </c>
    </row>
    <row r="1206" spans="1:5" ht="15" customHeight="1" thickBot="1" x14ac:dyDescent="0.3">
      <c r="A1206" s="4" t="s">
        <v>4324</v>
      </c>
      <c r="B1206" s="1" t="s">
        <v>4325</v>
      </c>
      <c r="C1206" s="7" t="s">
        <v>17834</v>
      </c>
      <c r="D1206" s="9">
        <f t="shared" ca="1" si="19"/>
        <v>47372</v>
      </c>
      <c r="E1206" s="11">
        <v>1196.0397871652201</v>
      </c>
    </row>
    <row r="1207" spans="1:5" ht="15" customHeight="1" thickBot="1" x14ac:dyDescent="0.3">
      <c r="A1207" s="4" t="s">
        <v>4342</v>
      </c>
      <c r="B1207" s="1" t="s">
        <v>4343</v>
      </c>
      <c r="C1207" s="7" t="s">
        <v>17843</v>
      </c>
      <c r="D1207" s="9">
        <f t="shared" ca="1" si="19"/>
        <v>47373</v>
      </c>
      <c r="E1207" s="11">
        <v>1197.0397871652201</v>
      </c>
    </row>
    <row r="1208" spans="1:5" ht="15" customHeight="1" thickBot="1" x14ac:dyDescent="0.3">
      <c r="A1208" s="4" t="s">
        <v>4050</v>
      </c>
      <c r="B1208" s="1" t="s">
        <v>4051</v>
      </c>
      <c r="C1208" s="7" t="s">
        <v>17084</v>
      </c>
      <c r="D1208" s="9">
        <f t="shared" ca="1" si="19"/>
        <v>47374</v>
      </c>
      <c r="E1208" s="11">
        <v>1198.0397871652201</v>
      </c>
    </row>
    <row r="1209" spans="1:5" ht="15" customHeight="1" thickBot="1" x14ac:dyDescent="0.3">
      <c r="A1209" s="4" t="s">
        <v>7404</v>
      </c>
      <c r="B1209" s="1" t="s">
        <v>7405</v>
      </c>
      <c r="C1209" s="7" t="s">
        <v>19019</v>
      </c>
      <c r="D1209" s="9">
        <f t="shared" ca="1" si="19"/>
        <v>47375</v>
      </c>
      <c r="E1209" s="11">
        <v>1199.0397871652201</v>
      </c>
    </row>
    <row r="1210" spans="1:5" ht="15" customHeight="1" thickBot="1" x14ac:dyDescent="0.3">
      <c r="A1210" s="4" t="s">
        <v>2538</v>
      </c>
      <c r="B1210" s="1" t="s">
        <v>2539</v>
      </c>
      <c r="C1210" s="7" t="s">
        <v>16329</v>
      </c>
      <c r="D1210" s="9">
        <f t="shared" ca="1" si="19"/>
        <v>47376</v>
      </c>
      <c r="E1210" s="11">
        <v>1200.0397871652201</v>
      </c>
    </row>
    <row r="1211" spans="1:5" ht="15" customHeight="1" thickBot="1" x14ac:dyDescent="0.3">
      <c r="A1211" s="4" t="s">
        <v>7608</v>
      </c>
      <c r="B1211" s="1" t="s">
        <v>7609</v>
      </c>
      <c r="C1211" s="7" t="s">
        <v>19115</v>
      </c>
      <c r="D1211" s="9">
        <f t="shared" ca="1" si="19"/>
        <v>47377</v>
      </c>
      <c r="E1211" s="11">
        <v>1201.0397871652201</v>
      </c>
    </row>
    <row r="1212" spans="1:5" ht="15" customHeight="1" thickBot="1" x14ac:dyDescent="0.3">
      <c r="A1212" s="4" t="s">
        <v>8401</v>
      </c>
      <c r="B1212" s="1" t="s">
        <v>8402</v>
      </c>
      <c r="C1212" s="7" t="s">
        <v>17519</v>
      </c>
      <c r="D1212" s="9">
        <f t="shared" ca="1" si="19"/>
        <v>47378</v>
      </c>
      <c r="E1212" s="11">
        <v>1202.0397871652201</v>
      </c>
    </row>
    <row r="1213" spans="1:5" ht="15" customHeight="1" thickBot="1" x14ac:dyDescent="0.3">
      <c r="A1213" s="4" t="s">
        <v>103</v>
      </c>
      <c r="B1213" s="1" t="s">
        <v>104</v>
      </c>
      <c r="C1213" s="7" t="s">
        <v>17402</v>
      </c>
      <c r="D1213" s="9">
        <f t="shared" ca="1" si="19"/>
        <v>47379</v>
      </c>
      <c r="E1213" s="11">
        <v>1203.0397871652201</v>
      </c>
    </row>
    <row r="1214" spans="1:5" ht="15" customHeight="1" thickBot="1" x14ac:dyDescent="0.3">
      <c r="A1214" s="4" t="s">
        <v>2235</v>
      </c>
      <c r="B1214" s="1" t="s">
        <v>2236</v>
      </c>
      <c r="C1214" s="7" t="s">
        <v>16172</v>
      </c>
      <c r="D1214" s="9">
        <f t="shared" ca="1" si="19"/>
        <v>47380</v>
      </c>
      <c r="E1214" s="11">
        <v>1204.0397871652201</v>
      </c>
    </row>
    <row r="1215" spans="1:5" ht="15" customHeight="1" thickBot="1" x14ac:dyDescent="0.3">
      <c r="A1215" s="4" t="s">
        <v>3482</v>
      </c>
      <c r="B1215" s="1" t="s">
        <v>3483</v>
      </c>
      <c r="C1215" s="7" t="s">
        <v>16803</v>
      </c>
      <c r="D1215" s="9">
        <f t="shared" ca="1" si="19"/>
        <v>47381</v>
      </c>
      <c r="E1215" s="11">
        <v>1205.0397871652201</v>
      </c>
    </row>
    <row r="1216" spans="1:5" ht="15" customHeight="1" thickBot="1" x14ac:dyDescent="0.3">
      <c r="A1216" s="4" t="s">
        <v>134</v>
      </c>
      <c r="B1216" s="1" t="s">
        <v>135</v>
      </c>
      <c r="C1216" s="7" t="s">
        <v>15797</v>
      </c>
      <c r="D1216" s="9">
        <f t="shared" ca="1" si="19"/>
        <v>47382</v>
      </c>
      <c r="E1216" s="11">
        <v>1206.0397871652201</v>
      </c>
    </row>
    <row r="1217" spans="1:5" ht="15" customHeight="1" thickBot="1" x14ac:dyDescent="0.3">
      <c r="A1217" s="4" t="s">
        <v>2869</v>
      </c>
      <c r="B1217" s="1" t="s">
        <v>2870</v>
      </c>
      <c r="C1217" s="7" t="s">
        <v>16493</v>
      </c>
      <c r="D1217" s="9">
        <f t="shared" ca="1" si="19"/>
        <v>47383</v>
      </c>
      <c r="E1217" s="11">
        <v>1207.0397871652201</v>
      </c>
    </row>
    <row r="1218" spans="1:5" ht="15" customHeight="1" thickBot="1" x14ac:dyDescent="0.3">
      <c r="A1218" s="4" t="s">
        <v>4644</v>
      </c>
      <c r="B1218" s="1" t="s">
        <v>4645</v>
      </c>
      <c r="C1218" s="7" t="s">
        <v>17990</v>
      </c>
      <c r="D1218" s="9">
        <f t="shared" ca="1" si="19"/>
        <v>47384</v>
      </c>
      <c r="E1218" s="11">
        <v>1208.0397871652201</v>
      </c>
    </row>
    <row r="1219" spans="1:5" ht="15" customHeight="1" thickBot="1" x14ac:dyDescent="0.3">
      <c r="A1219" s="4" t="s">
        <v>8222</v>
      </c>
      <c r="B1219" s="1" t="s">
        <v>8223</v>
      </c>
      <c r="C1219" s="7" t="s">
        <v>19360</v>
      </c>
      <c r="D1219" s="9">
        <f t="shared" ca="1" si="19"/>
        <v>47385</v>
      </c>
      <c r="E1219" s="11">
        <v>1209.0397871652201</v>
      </c>
    </row>
    <row r="1220" spans="1:5" ht="15" customHeight="1" thickBot="1" x14ac:dyDescent="0.3">
      <c r="A1220" s="4" t="s">
        <v>1290</v>
      </c>
      <c r="B1220" s="1" t="s">
        <v>1291</v>
      </c>
      <c r="C1220" s="7" t="s">
        <v>15697</v>
      </c>
      <c r="D1220" s="9">
        <f t="shared" ca="1" si="19"/>
        <v>47386</v>
      </c>
      <c r="E1220" s="11">
        <v>1210.0397871652201</v>
      </c>
    </row>
    <row r="1221" spans="1:5" ht="15" customHeight="1" thickBot="1" x14ac:dyDescent="0.3">
      <c r="A1221" s="4" t="s">
        <v>474</v>
      </c>
      <c r="B1221" s="1" t="s">
        <v>475</v>
      </c>
      <c r="C1221" s="7" t="s">
        <v>17671</v>
      </c>
      <c r="D1221" s="9">
        <f t="shared" ca="1" si="19"/>
        <v>47387</v>
      </c>
      <c r="E1221" s="11">
        <v>1211.0397871652201</v>
      </c>
    </row>
    <row r="1222" spans="1:5" ht="15" customHeight="1" thickBot="1" x14ac:dyDescent="0.3">
      <c r="A1222" s="4" t="s">
        <v>4249</v>
      </c>
      <c r="B1222" s="1" t="s">
        <v>4250</v>
      </c>
      <c r="C1222" s="7" t="s">
        <v>17797</v>
      </c>
      <c r="D1222" s="9">
        <f t="shared" ca="1" si="19"/>
        <v>47388</v>
      </c>
      <c r="E1222" s="11">
        <v>1212.0397871652201</v>
      </c>
    </row>
    <row r="1223" spans="1:5" ht="15" customHeight="1" thickBot="1" x14ac:dyDescent="0.3">
      <c r="A1223" s="4" t="s">
        <v>5471</v>
      </c>
      <c r="B1223" s="1" t="s">
        <v>5472</v>
      </c>
      <c r="C1223" s="7" t="s">
        <v>18385</v>
      </c>
      <c r="D1223" s="9">
        <f t="shared" ca="1" si="19"/>
        <v>47389</v>
      </c>
      <c r="E1223" s="11">
        <v>1213.0397871652201</v>
      </c>
    </row>
    <row r="1224" spans="1:5" ht="15" customHeight="1" thickBot="1" x14ac:dyDescent="0.3">
      <c r="A1224" s="4" t="s">
        <v>2449</v>
      </c>
      <c r="B1224" s="1" t="s">
        <v>2450</v>
      </c>
      <c r="C1224" s="7" t="s">
        <v>16279</v>
      </c>
      <c r="D1224" s="9">
        <f t="shared" ca="1" si="19"/>
        <v>47390</v>
      </c>
      <c r="E1224" s="11">
        <v>1214.0397871652201</v>
      </c>
    </row>
    <row r="1225" spans="1:5" ht="15" customHeight="1" thickBot="1" x14ac:dyDescent="0.3">
      <c r="A1225" s="4" t="s">
        <v>9283</v>
      </c>
      <c r="B1225" s="1" t="s">
        <v>9284</v>
      </c>
      <c r="C1225" s="7" t="s">
        <v>19719</v>
      </c>
      <c r="D1225" s="9">
        <f t="shared" ca="1" si="19"/>
        <v>47391</v>
      </c>
      <c r="E1225" s="11">
        <v>1215.0397871652201</v>
      </c>
    </row>
    <row r="1226" spans="1:5" ht="15" customHeight="1" thickBot="1" x14ac:dyDescent="0.3">
      <c r="A1226" s="4" t="s">
        <v>2043</v>
      </c>
      <c r="B1226" s="1" t="s">
        <v>2044</v>
      </c>
      <c r="C1226" s="7" t="s">
        <v>16075</v>
      </c>
      <c r="D1226" s="9">
        <f t="shared" ca="1" si="19"/>
        <v>47392</v>
      </c>
      <c r="E1226" s="11">
        <v>1216.0397871652201</v>
      </c>
    </row>
    <row r="1227" spans="1:5" ht="15" customHeight="1" thickBot="1" x14ac:dyDescent="0.3">
      <c r="A1227" s="4" t="s">
        <v>8676</v>
      </c>
      <c r="B1227" s="1" t="s">
        <v>8677</v>
      </c>
      <c r="C1227" s="7" t="s">
        <v>19474</v>
      </c>
      <c r="D1227" s="9">
        <f t="shared" ref="D1227:D1290" ca="1" si="20">D1226+1</f>
        <v>47393</v>
      </c>
      <c r="E1227" s="11">
        <v>1217.0397871652201</v>
      </c>
    </row>
    <row r="1228" spans="1:5" ht="15" customHeight="1" thickBot="1" x14ac:dyDescent="0.3">
      <c r="A1228" s="4" t="s">
        <v>9751</v>
      </c>
      <c r="B1228" s="1" t="s">
        <v>9752</v>
      </c>
      <c r="C1228" s="7" t="s">
        <v>19899</v>
      </c>
      <c r="D1228" s="9">
        <f t="shared" ca="1" si="20"/>
        <v>47394</v>
      </c>
      <c r="E1228" s="11">
        <v>1218.0397871652201</v>
      </c>
    </row>
    <row r="1229" spans="1:5" ht="15" customHeight="1" thickBot="1" x14ac:dyDescent="0.3">
      <c r="A1229" s="4" t="s">
        <v>3910</v>
      </c>
      <c r="B1229" s="1" t="s">
        <v>3911</v>
      </c>
      <c r="C1229" s="7" t="s">
        <v>17020</v>
      </c>
      <c r="D1229" s="9">
        <f t="shared" ca="1" si="20"/>
        <v>47395</v>
      </c>
      <c r="E1229" s="11">
        <v>1219.0397871652201</v>
      </c>
    </row>
    <row r="1230" spans="1:5" ht="15" customHeight="1" thickBot="1" x14ac:dyDescent="0.3">
      <c r="A1230" s="4" t="s">
        <v>9031</v>
      </c>
      <c r="B1230" s="1" t="s">
        <v>9032</v>
      </c>
      <c r="C1230" s="7" t="s">
        <v>19611</v>
      </c>
      <c r="D1230" s="9">
        <f t="shared" ca="1" si="20"/>
        <v>47396</v>
      </c>
      <c r="E1230" s="11">
        <v>1220.0397871652201</v>
      </c>
    </row>
    <row r="1231" spans="1:5" ht="15" customHeight="1" thickBot="1" x14ac:dyDescent="0.3">
      <c r="A1231" s="4" t="s">
        <v>3215</v>
      </c>
      <c r="B1231" s="1" t="s">
        <v>3216</v>
      </c>
      <c r="C1231" s="7" t="s">
        <v>16671</v>
      </c>
      <c r="D1231" s="9">
        <f t="shared" ca="1" si="20"/>
        <v>47397</v>
      </c>
      <c r="E1231" s="11">
        <v>1221.0397871652201</v>
      </c>
    </row>
    <row r="1232" spans="1:5" ht="15" customHeight="1" thickBot="1" x14ac:dyDescent="0.3">
      <c r="A1232" s="4" t="s">
        <v>7036</v>
      </c>
      <c r="B1232" s="1" t="s">
        <v>7037</v>
      </c>
      <c r="C1232" s="7" t="s">
        <v>18844</v>
      </c>
      <c r="D1232" s="9">
        <f t="shared" ca="1" si="20"/>
        <v>47398</v>
      </c>
      <c r="E1232" s="11">
        <v>1222.0397871652201</v>
      </c>
    </row>
    <row r="1233" spans="1:5" ht="15" customHeight="1" thickBot="1" x14ac:dyDescent="0.3">
      <c r="A1233" s="4" t="s">
        <v>785</v>
      </c>
      <c r="B1233" s="1" t="s">
        <v>786</v>
      </c>
      <c r="C1233" s="7" t="s">
        <v>15451</v>
      </c>
      <c r="D1233" s="9">
        <f t="shared" ca="1" si="20"/>
        <v>47399</v>
      </c>
      <c r="E1233" s="11">
        <v>1223.0397871652201</v>
      </c>
    </row>
    <row r="1234" spans="1:5" ht="15" customHeight="1" thickBot="1" x14ac:dyDescent="0.3">
      <c r="A1234" s="4" t="s">
        <v>3604</v>
      </c>
      <c r="B1234" s="1" t="s">
        <v>3605</v>
      </c>
      <c r="C1234" s="7" t="s">
        <v>16864</v>
      </c>
      <c r="D1234" s="9">
        <f t="shared" ca="1" si="20"/>
        <v>47400</v>
      </c>
      <c r="E1234" s="11">
        <v>1224.0397871652201</v>
      </c>
    </row>
    <row r="1235" spans="1:5" ht="15" customHeight="1" thickBot="1" x14ac:dyDescent="0.3">
      <c r="A1235" s="4" t="s">
        <v>8190</v>
      </c>
      <c r="B1235" s="1" t="s">
        <v>8191</v>
      </c>
      <c r="C1235" s="7" t="s">
        <v>17484</v>
      </c>
      <c r="D1235" s="9">
        <f t="shared" ca="1" si="20"/>
        <v>47401</v>
      </c>
      <c r="E1235" s="11">
        <v>1225.0397871652201</v>
      </c>
    </row>
    <row r="1236" spans="1:5" ht="15" customHeight="1" thickBot="1" x14ac:dyDescent="0.3">
      <c r="A1236" s="4" t="s">
        <v>9888</v>
      </c>
      <c r="B1236" s="1" t="s">
        <v>9889</v>
      </c>
      <c r="C1236" s="7" t="s">
        <v>14934</v>
      </c>
      <c r="D1236" s="9">
        <f t="shared" ca="1" si="20"/>
        <v>47402</v>
      </c>
      <c r="E1236" s="11">
        <v>1226.0397871652201</v>
      </c>
    </row>
    <row r="1237" spans="1:5" ht="15" customHeight="1" thickBot="1" x14ac:dyDescent="0.3">
      <c r="A1237" s="4" t="s">
        <v>7514</v>
      </c>
      <c r="B1237" s="1" t="s">
        <v>7515</v>
      </c>
      <c r="C1237" s="7" t="s">
        <v>19070</v>
      </c>
      <c r="D1237" s="9">
        <f t="shared" ca="1" si="20"/>
        <v>47403</v>
      </c>
      <c r="E1237" s="11">
        <v>1227.0397871652201</v>
      </c>
    </row>
    <row r="1238" spans="1:5" ht="15" customHeight="1" thickBot="1" x14ac:dyDescent="0.3">
      <c r="A1238" s="4" t="s">
        <v>7710</v>
      </c>
      <c r="B1238" s="1" t="s">
        <v>7711</v>
      </c>
      <c r="C1238" s="7" t="s">
        <v>19154</v>
      </c>
      <c r="D1238" s="9">
        <f t="shared" ca="1" si="20"/>
        <v>47404</v>
      </c>
      <c r="E1238" s="11">
        <v>1228.0397871652201</v>
      </c>
    </row>
    <row r="1239" spans="1:5" ht="15" customHeight="1" thickBot="1" x14ac:dyDescent="0.3">
      <c r="A1239" s="4" t="s">
        <v>4944</v>
      </c>
      <c r="B1239" s="1" t="s">
        <v>4945</v>
      </c>
      <c r="C1239" s="7" t="s">
        <v>18134</v>
      </c>
      <c r="D1239" s="9">
        <f t="shared" ca="1" si="20"/>
        <v>47405</v>
      </c>
      <c r="E1239" s="11">
        <v>1229.0397871652201</v>
      </c>
    </row>
    <row r="1240" spans="1:5" ht="15" customHeight="1" thickBot="1" x14ac:dyDescent="0.3">
      <c r="A1240" s="4" t="s">
        <v>1500</v>
      </c>
      <c r="B1240" s="1" t="s">
        <v>1501</v>
      </c>
      <c r="C1240" s="7" t="s">
        <v>15805</v>
      </c>
      <c r="D1240" s="9">
        <f t="shared" ca="1" si="20"/>
        <v>47406</v>
      </c>
      <c r="E1240" s="11">
        <v>1230.0397871652201</v>
      </c>
    </row>
    <row r="1241" spans="1:5" ht="15" customHeight="1" thickBot="1" x14ac:dyDescent="0.3">
      <c r="A1241" s="4" t="s">
        <v>1510</v>
      </c>
      <c r="B1241" s="1" t="s">
        <v>1511</v>
      </c>
      <c r="C1241" s="7" t="s">
        <v>15810</v>
      </c>
      <c r="D1241" s="9">
        <f t="shared" ca="1" si="20"/>
        <v>47407</v>
      </c>
      <c r="E1241" s="11">
        <v>1231.0397871652201</v>
      </c>
    </row>
    <row r="1242" spans="1:5" ht="15" customHeight="1" thickBot="1" x14ac:dyDescent="0.3">
      <c r="A1242" s="4" t="s">
        <v>4382</v>
      </c>
      <c r="B1242" s="1" t="s">
        <v>4383</v>
      </c>
      <c r="C1242" s="7" t="s">
        <v>17862</v>
      </c>
      <c r="D1242" s="9">
        <f t="shared" ca="1" si="20"/>
        <v>47408</v>
      </c>
      <c r="E1242" s="11">
        <v>1232.0397871652201</v>
      </c>
    </row>
    <row r="1243" spans="1:5" ht="15" customHeight="1" thickBot="1" x14ac:dyDescent="0.3">
      <c r="A1243" s="4" t="s">
        <v>9569</v>
      </c>
      <c r="B1243" s="1" t="s">
        <v>9570</v>
      </c>
      <c r="C1243" s="7" t="s">
        <v>19830</v>
      </c>
      <c r="D1243" s="9">
        <f t="shared" ca="1" si="20"/>
        <v>47409</v>
      </c>
      <c r="E1243" s="11">
        <v>1233.0397871652201</v>
      </c>
    </row>
    <row r="1244" spans="1:5" ht="15" customHeight="1" thickBot="1" x14ac:dyDescent="0.3">
      <c r="A1244" s="4" t="s">
        <v>9</v>
      </c>
      <c r="B1244" s="1" t="s">
        <v>688</v>
      </c>
      <c r="C1244" s="7" t="s">
        <v>15398</v>
      </c>
      <c r="D1244" s="9">
        <f t="shared" ca="1" si="20"/>
        <v>47410</v>
      </c>
      <c r="E1244" s="11">
        <v>1234.0397871652201</v>
      </c>
    </row>
    <row r="1245" spans="1:5" ht="15" customHeight="1" thickBot="1" x14ac:dyDescent="0.3">
      <c r="A1245" s="4" t="s">
        <v>441</v>
      </c>
      <c r="B1245" s="1" t="s">
        <v>442</v>
      </c>
      <c r="C1245" s="7" t="s">
        <v>17652</v>
      </c>
      <c r="D1245" s="9">
        <f t="shared" ca="1" si="20"/>
        <v>47411</v>
      </c>
      <c r="E1245" s="11">
        <v>1235.0397871652201</v>
      </c>
    </row>
    <row r="1246" spans="1:5" ht="15" customHeight="1" thickBot="1" x14ac:dyDescent="0.3">
      <c r="A1246" s="4" t="s">
        <v>1475</v>
      </c>
      <c r="B1246" s="1" t="s">
        <v>1476</v>
      </c>
      <c r="C1246" s="7" t="s">
        <v>15791</v>
      </c>
      <c r="D1246" s="9">
        <f t="shared" ca="1" si="20"/>
        <v>47412</v>
      </c>
      <c r="E1246" s="11">
        <v>1236.0397871652201</v>
      </c>
    </row>
    <row r="1247" spans="1:5" ht="15" customHeight="1" thickBot="1" x14ac:dyDescent="0.3">
      <c r="A1247" s="4" t="s">
        <v>6570</v>
      </c>
      <c r="B1247" s="1" t="s">
        <v>6571</v>
      </c>
      <c r="C1247" s="7" t="s">
        <v>17420</v>
      </c>
      <c r="D1247" s="9">
        <f t="shared" ca="1" si="20"/>
        <v>47413</v>
      </c>
      <c r="E1247" s="11">
        <v>1237.0397871652201</v>
      </c>
    </row>
    <row r="1248" spans="1:5" ht="15" customHeight="1" thickBot="1" x14ac:dyDescent="0.3">
      <c r="A1248" s="4" t="s">
        <v>5425</v>
      </c>
      <c r="B1248" s="1" t="s">
        <v>5426</v>
      </c>
      <c r="C1248" s="7" t="s">
        <v>18363</v>
      </c>
      <c r="D1248" s="9">
        <f t="shared" ca="1" si="20"/>
        <v>47414</v>
      </c>
      <c r="E1248" s="11">
        <v>1238.0397871652201</v>
      </c>
    </row>
    <row r="1249" spans="1:5" ht="15" customHeight="1" thickBot="1" x14ac:dyDescent="0.3">
      <c r="A1249" s="4" t="s">
        <v>1800</v>
      </c>
      <c r="B1249" s="1" t="s">
        <v>1801</v>
      </c>
      <c r="C1249" s="7" t="s">
        <v>15956</v>
      </c>
      <c r="D1249" s="9">
        <f t="shared" ca="1" si="20"/>
        <v>47415</v>
      </c>
      <c r="E1249" s="11">
        <v>1239.0397871652201</v>
      </c>
    </row>
    <row r="1250" spans="1:5" ht="15" customHeight="1" thickBot="1" x14ac:dyDescent="0.3">
      <c r="A1250" s="4" t="s">
        <v>6708</v>
      </c>
      <c r="B1250" s="1" t="s">
        <v>6709</v>
      </c>
      <c r="C1250" s="7" t="s">
        <v>20013</v>
      </c>
      <c r="D1250" s="9">
        <f t="shared" ca="1" si="20"/>
        <v>47416</v>
      </c>
      <c r="E1250" s="11">
        <v>1240.0397871652201</v>
      </c>
    </row>
    <row r="1251" spans="1:5" ht="15" customHeight="1" thickBot="1" x14ac:dyDescent="0.3">
      <c r="A1251" s="4" t="s">
        <v>6837</v>
      </c>
      <c r="B1251" s="1" t="s">
        <v>6838</v>
      </c>
      <c r="C1251" s="7" t="s">
        <v>18759</v>
      </c>
      <c r="D1251" s="9">
        <f t="shared" ca="1" si="20"/>
        <v>47417</v>
      </c>
      <c r="E1251" s="11">
        <v>1241.0397871652201</v>
      </c>
    </row>
    <row r="1252" spans="1:5" ht="15" customHeight="1" thickBot="1" x14ac:dyDescent="0.3">
      <c r="A1252" s="4" t="s">
        <v>4403</v>
      </c>
      <c r="B1252" s="1" t="s">
        <v>4404</v>
      </c>
      <c r="C1252" s="7" t="s">
        <v>17873</v>
      </c>
      <c r="D1252" s="9">
        <f t="shared" ca="1" si="20"/>
        <v>47418</v>
      </c>
      <c r="E1252" s="11">
        <v>1242.0397871652201</v>
      </c>
    </row>
    <row r="1253" spans="1:5" ht="15" customHeight="1" thickBot="1" x14ac:dyDescent="0.3">
      <c r="A1253" s="4" t="s">
        <v>4072</v>
      </c>
      <c r="B1253" s="1" t="s">
        <v>4073</v>
      </c>
      <c r="C1253" s="7" t="s">
        <v>17095</v>
      </c>
      <c r="D1253" s="9">
        <f t="shared" ca="1" si="20"/>
        <v>47419</v>
      </c>
      <c r="E1253" s="11">
        <v>1243.0397871652201</v>
      </c>
    </row>
    <row r="1254" spans="1:5" ht="15" customHeight="1" thickBot="1" x14ac:dyDescent="0.3">
      <c r="A1254" s="4" t="s">
        <v>1913</v>
      </c>
      <c r="B1254" s="1" t="s">
        <v>1914</v>
      </c>
      <c r="C1254" s="7" t="s">
        <v>16013</v>
      </c>
      <c r="D1254" s="9">
        <f t="shared" ca="1" si="20"/>
        <v>47420</v>
      </c>
      <c r="E1254" s="11">
        <v>1244.0397871652201</v>
      </c>
    </row>
    <row r="1255" spans="1:5" ht="15" customHeight="1" thickBot="1" x14ac:dyDescent="0.3">
      <c r="A1255" s="4" t="s">
        <v>4908</v>
      </c>
      <c r="B1255" s="1" t="s">
        <v>4909</v>
      </c>
      <c r="C1255" s="7" t="s">
        <v>18117</v>
      </c>
      <c r="D1255" s="9">
        <f t="shared" ca="1" si="20"/>
        <v>47421</v>
      </c>
      <c r="E1255" s="11">
        <v>1245.0397871652201</v>
      </c>
    </row>
    <row r="1256" spans="1:5" ht="15" customHeight="1" thickBot="1" x14ac:dyDescent="0.3">
      <c r="A1256" s="4" t="s">
        <v>8907</v>
      </c>
      <c r="B1256" s="1" t="s">
        <v>8908</v>
      </c>
      <c r="C1256" s="7" t="s">
        <v>19559</v>
      </c>
      <c r="D1256" s="9">
        <f t="shared" ca="1" si="20"/>
        <v>47422</v>
      </c>
      <c r="E1256" s="11">
        <v>1246.0397871652201</v>
      </c>
    </row>
    <row r="1257" spans="1:5" ht="15" customHeight="1" thickBot="1" x14ac:dyDescent="0.3">
      <c r="A1257" s="4" t="s">
        <v>7234</v>
      </c>
      <c r="B1257" s="1" t="s">
        <v>7235</v>
      </c>
      <c r="C1257" s="7" t="s">
        <v>18941</v>
      </c>
      <c r="D1257" s="9">
        <f t="shared" ca="1" si="20"/>
        <v>47423</v>
      </c>
      <c r="E1257" s="11">
        <v>1247.0397871652201</v>
      </c>
    </row>
    <row r="1258" spans="1:5" ht="15" customHeight="1" thickBot="1" x14ac:dyDescent="0.3">
      <c r="A1258" s="4" t="s">
        <v>9245</v>
      </c>
      <c r="B1258" s="1" t="s">
        <v>9246</v>
      </c>
      <c r="C1258" s="7" t="s">
        <v>19706</v>
      </c>
      <c r="D1258" s="9">
        <f t="shared" ca="1" si="20"/>
        <v>47424</v>
      </c>
      <c r="E1258" s="11">
        <v>1248.0397871652201</v>
      </c>
    </row>
    <row r="1259" spans="1:5" ht="15" customHeight="1" thickBot="1" x14ac:dyDescent="0.3">
      <c r="A1259" s="4" t="s">
        <v>5774</v>
      </c>
      <c r="B1259" s="1" t="s">
        <v>5775</v>
      </c>
      <c r="C1259" s="7" t="s">
        <v>18532</v>
      </c>
      <c r="D1259" s="9">
        <f t="shared" ca="1" si="20"/>
        <v>47425</v>
      </c>
      <c r="E1259" s="11">
        <v>1249.0397871652201</v>
      </c>
    </row>
    <row r="1260" spans="1:5" ht="15" customHeight="1" thickBot="1" x14ac:dyDescent="0.3">
      <c r="A1260" s="4" t="s">
        <v>9227</v>
      </c>
      <c r="B1260" s="1" t="s">
        <v>9228</v>
      </c>
      <c r="C1260" s="7" t="s">
        <v>19699</v>
      </c>
      <c r="D1260" s="9">
        <f t="shared" ca="1" si="20"/>
        <v>47426</v>
      </c>
      <c r="E1260" s="11">
        <v>1250.0397871652201</v>
      </c>
    </row>
    <row r="1261" spans="1:5" ht="15" customHeight="1" thickBot="1" x14ac:dyDescent="0.3">
      <c r="A1261" s="4" t="s">
        <v>2387</v>
      </c>
      <c r="B1261" s="1" t="s">
        <v>2388</v>
      </c>
      <c r="C1261" s="7" t="s">
        <v>16248</v>
      </c>
      <c r="D1261" s="9">
        <f t="shared" ca="1" si="20"/>
        <v>47427</v>
      </c>
      <c r="E1261" s="11">
        <v>1251.0397871652201</v>
      </c>
    </row>
    <row r="1262" spans="1:5" ht="15" customHeight="1" thickBot="1" x14ac:dyDescent="0.3">
      <c r="A1262" s="4" t="s">
        <v>2403</v>
      </c>
      <c r="B1262" s="1" t="s">
        <v>2404</v>
      </c>
      <c r="C1262" s="7" t="s">
        <v>16257</v>
      </c>
      <c r="D1262" s="9">
        <f t="shared" ca="1" si="20"/>
        <v>47428</v>
      </c>
      <c r="E1262" s="11">
        <v>1252.0397871652201</v>
      </c>
    </row>
    <row r="1263" spans="1:5" ht="15" customHeight="1" thickBot="1" x14ac:dyDescent="0.3">
      <c r="A1263" s="4" t="s">
        <v>71</v>
      </c>
      <c r="B1263" s="1" t="s">
        <v>72</v>
      </c>
      <c r="C1263" s="7" t="s">
        <v>16328</v>
      </c>
      <c r="D1263" s="9">
        <f t="shared" ca="1" si="20"/>
        <v>47429</v>
      </c>
      <c r="E1263" s="11">
        <v>1253.0397871652201</v>
      </c>
    </row>
    <row r="1264" spans="1:5" ht="15" customHeight="1" thickBot="1" x14ac:dyDescent="0.3">
      <c r="A1264" s="4" t="s">
        <v>1863</v>
      </c>
      <c r="B1264" s="1" t="s">
        <v>1864</v>
      </c>
      <c r="C1264" s="7" t="s">
        <v>15989</v>
      </c>
      <c r="D1264" s="9">
        <f t="shared" ca="1" si="20"/>
        <v>47430</v>
      </c>
      <c r="E1264" s="11">
        <v>1254.0397871652201</v>
      </c>
    </row>
    <row r="1265" spans="1:5" ht="15" customHeight="1" thickBot="1" x14ac:dyDescent="0.3">
      <c r="A1265" s="4" t="s">
        <v>7426</v>
      </c>
      <c r="B1265" s="1" t="s">
        <v>7427</v>
      </c>
      <c r="C1265" s="7" t="s">
        <v>19027</v>
      </c>
      <c r="D1265" s="9">
        <f t="shared" ca="1" si="20"/>
        <v>47431</v>
      </c>
      <c r="E1265" s="11">
        <v>1255.0397871652201</v>
      </c>
    </row>
    <row r="1266" spans="1:5" ht="15" customHeight="1" thickBot="1" x14ac:dyDescent="0.3">
      <c r="A1266" s="4" t="s">
        <v>5599</v>
      </c>
      <c r="B1266" s="1" t="s">
        <v>5600</v>
      </c>
      <c r="C1266" s="7" t="s">
        <v>18447</v>
      </c>
      <c r="D1266" s="9">
        <f t="shared" ca="1" si="20"/>
        <v>47432</v>
      </c>
      <c r="E1266" s="11">
        <v>1256.0397871652201</v>
      </c>
    </row>
    <row r="1267" spans="1:5" ht="15" customHeight="1" thickBot="1" x14ac:dyDescent="0.3">
      <c r="A1267" s="4" t="s">
        <v>1312</v>
      </c>
      <c r="B1267" s="1" t="s">
        <v>1313</v>
      </c>
      <c r="C1267" s="7" t="s">
        <v>14992</v>
      </c>
      <c r="D1267" s="9">
        <f t="shared" ca="1" si="20"/>
        <v>47433</v>
      </c>
      <c r="E1267" s="11">
        <v>1257.0397871652201</v>
      </c>
    </row>
    <row r="1268" spans="1:5" ht="15" customHeight="1" thickBot="1" x14ac:dyDescent="0.3">
      <c r="A1268" s="4" t="s">
        <v>9491</v>
      </c>
      <c r="B1268" s="1" t="s">
        <v>9492</v>
      </c>
      <c r="C1268" s="7" t="s">
        <v>15245</v>
      </c>
      <c r="D1268" s="9">
        <f t="shared" ca="1" si="20"/>
        <v>47434</v>
      </c>
      <c r="E1268" s="11">
        <v>1258.0397871652201</v>
      </c>
    </row>
    <row r="1269" spans="1:5" ht="15" customHeight="1" thickBot="1" x14ac:dyDescent="0.3">
      <c r="A1269" s="4" t="s">
        <v>6104</v>
      </c>
      <c r="B1269" s="1" t="s">
        <v>6105</v>
      </c>
      <c r="C1269" s="7" t="s">
        <v>17215</v>
      </c>
      <c r="D1269" s="9">
        <f t="shared" ca="1" si="20"/>
        <v>47435</v>
      </c>
      <c r="E1269" s="11">
        <v>1259.0397871652201</v>
      </c>
    </row>
    <row r="1270" spans="1:5" ht="15" customHeight="1" thickBot="1" x14ac:dyDescent="0.3">
      <c r="A1270" s="4" t="s">
        <v>5946</v>
      </c>
      <c r="B1270" s="1" t="s">
        <v>5947</v>
      </c>
      <c r="C1270" s="7" t="s">
        <v>18615</v>
      </c>
      <c r="D1270" s="9">
        <f t="shared" ca="1" si="20"/>
        <v>47436</v>
      </c>
      <c r="E1270" s="11">
        <v>1260.0397871652201</v>
      </c>
    </row>
    <row r="1271" spans="1:5" ht="15" customHeight="1" thickBot="1" x14ac:dyDescent="0.3">
      <c r="A1271" s="4" t="s">
        <v>1905</v>
      </c>
      <c r="B1271" s="1" t="s">
        <v>1906</v>
      </c>
      <c r="C1271" s="7" t="s">
        <v>15054</v>
      </c>
      <c r="D1271" s="9">
        <f t="shared" ca="1" si="20"/>
        <v>47437</v>
      </c>
      <c r="E1271" s="11">
        <v>1261.0397871652201</v>
      </c>
    </row>
    <row r="1272" spans="1:5" ht="15" customHeight="1" thickBot="1" x14ac:dyDescent="0.3">
      <c r="A1272" s="4" t="s">
        <v>155</v>
      </c>
      <c r="B1272" s="1" t="s">
        <v>2996</v>
      </c>
      <c r="C1272" s="7" t="s">
        <v>16560</v>
      </c>
      <c r="D1272" s="9">
        <f t="shared" ca="1" si="20"/>
        <v>47438</v>
      </c>
      <c r="E1272" s="11">
        <v>1262.0397871652201</v>
      </c>
    </row>
    <row r="1273" spans="1:5" ht="15" customHeight="1" thickBot="1" x14ac:dyDescent="0.3">
      <c r="A1273" s="4" t="s">
        <v>3855</v>
      </c>
      <c r="B1273" s="1" t="s">
        <v>3856</v>
      </c>
      <c r="C1273" s="7" t="s">
        <v>16990</v>
      </c>
      <c r="D1273" s="9">
        <f t="shared" ca="1" si="20"/>
        <v>47439</v>
      </c>
      <c r="E1273" s="11">
        <v>1263.0397871652201</v>
      </c>
    </row>
    <row r="1274" spans="1:5" ht="15" customHeight="1" thickBot="1" x14ac:dyDescent="0.3">
      <c r="A1274" s="4" t="s">
        <v>6646</v>
      </c>
      <c r="B1274" s="1" t="s">
        <v>6647</v>
      </c>
      <c r="C1274" s="7" t="s">
        <v>18680</v>
      </c>
      <c r="D1274" s="9">
        <f t="shared" ca="1" si="20"/>
        <v>47440</v>
      </c>
      <c r="E1274" s="11">
        <v>1264.0397871652201</v>
      </c>
    </row>
    <row r="1275" spans="1:5" ht="15" customHeight="1" thickBot="1" x14ac:dyDescent="0.3">
      <c r="A1275" s="4" t="s">
        <v>6039</v>
      </c>
      <c r="B1275" s="1" t="s">
        <v>6040</v>
      </c>
      <c r="C1275" s="7" t="s">
        <v>17186</v>
      </c>
      <c r="D1275" s="9">
        <f t="shared" ca="1" si="20"/>
        <v>47441</v>
      </c>
      <c r="E1275" s="11">
        <v>1265.0397871652201</v>
      </c>
    </row>
    <row r="1276" spans="1:5" ht="15" customHeight="1" thickBot="1" x14ac:dyDescent="0.3">
      <c r="A1276" s="4" t="s">
        <v>2902</v>
      </c>
      <c r="B1276" s="1" t="s">
        <v>2903</v>
      </c>
      <c r="C1276" s="7" t="s">
        <v>16511</v>
      </c>
      <c r="D1276" s="9">
        <f t="shared" ca="1" si="20"/>
        <v>47442</v>
      </c>
      <c r="E1276" s="11">
        <v>1266.0397871652201</v>
      </c>
    </row>
    <row r="1277" spans="1:5" ht="15" customHeight="1" thickBot="1" x14ac:dyDescent="0.3">
      <c r="A1277" s="4" t="s">
        <v>7552</v>
      </c>
      <c r="B1277" s="1" t="s">
        <v>7553</v>
      </c>
      <c r="C1277" s="7" t="s">
        <v>17447</v>
      </c>
      <c r="D1277" s="9">
        <f t="shared" ca="1" si="20"/>
        <v>47443</v>
      </c>
      <c r="E1277" s="11">
        <v>1267.0397871652201</v>
      </c>
    </row>
    <row r="1278" spans="1:5" ht="15" customHeight="1" thickBot="1" x14ac:dyDescent="0.3">
      <c r="A1278" s="4" t="s">
        <v>2139</v>
      </c>
      <c r="B1278" s="1" t="s">
        <v>2140</v>
      </c>
      <c r="C1278" s="7" t="s">
        <v>16122</v>
      </c>
      <c r="D1278" s="9">
        <f t="shared" ca="1" si="20"/>
        <v>47444</v>
      </c>
      <c r="E1278" s="11">
        <v>1268.0397871652201</v>
      </c>
    </row>
    <row r="1279" spans="1:5" ht="15" customHeight="1" thickBot="1" x14ac:dyDescent="0.3">
      <c r="A1279" s="4" t="s">
        <v>5457</v>
      </c>
      <c r="B1279" s="1" t="s">
        <v>5458</v>
      </c>
      <c r="C1279" s="7" t="s">
        <v>18378</v>
      </c>
      <c r="D1279" s="9">
        <f t="shared" ca="1" si="20"/>
        <v>47445</v>
      </c>
      <c r="E1279" s="11">
        <v>1269.0397871652201</v>
      </c>
    </row>
    <row r="1280" spans="1:5" ht="15" customHeight="1" thickBot="1" x14ac:dyDescent="0.3">
      <c r="A1280" s="4" t="s">
        <v>966</v>
      </c>
      <c r="B1280" s="1" t="s">
        <v>967</v>
      </c>
      <c r="C1280" s="7" t="s">
        <v>15542</v>
      </c>
      <c r="D1280" s="9">
        <f t="shared" ca="1" si="20"/>
        <v>47446</v>
      </c>
      <c r="E1280" s="11">
        <v>1270.0397871652201</v>
      </c>
    </row>
    <row r="1281" spans="1:5" ht="15" customHeight="1" thickBot="1" x14ac:dyDescent="0.3">
      <c r="A1281" s="4" t="s">
        <v>2596</v>
      </c>
      <c r="B1281" s="1" t="s">
        <v>2597</v>
      </c>
      <c r="C1281" s="7" t="s">
        <v>16360</v>
      </c>
      <c r="D1281" s="9">
        <f t="shared" ca="1" si="20"/>
        <v>47447</v>
      </c>
      <c r="E1281" s="11">
        <v>1271.0397871652201</v>
      </c>
    </row>
    <row r="1282" spans="1:5" ht="15" customHeight="1" thickBot="1" x14ac:dyDescent="0.3">
      <c r="A1282" s="4" t="s">
        <v>8212</v>
      </c>
      <c r="B1282" s="1" t="s">
        <v>8213</v>
      </c>
      <c r="C1282" s="7" t="s">
        <v>19357</v>
      </c>
      <c r="D1282" s="9">
        <f t="shared" ca="1" si="20"/>
        <v>47448</v>
      </c>
      <c r="E1282" s="11">
        <v>1272.0397871652201</v>
      </c>
    </row>
    <row r="1283" spans="1:5" ht="15" customHeight="1" thickBot="1" x14ac:dyDescent="0.3">
      <c r="A1283" s="4" t="s">
        <v>3570</v>
      </c>
      <c r="B1283" s="1" t="s">
        <v>3571</v>
      </c>
      <c r="C1283" s="7" t="s">
        <v>16847</v>
      </c>
      <c r="D1283" s="9">
        <f t="shared" ca="1" si="20"/>
        <v>47449</v>
      </c>
      <c r="E1283" s="11">
        <v>1273.0397871652201</v>
      </c>
    </row>
    <row r="1284" spans="1:5" ht="15" customHeight="1" thickBot="1" x14ac:dyDescent="0.3">
      <c r="A1284" s="4" t="s">
        <v>4910</v>
      </c>
      <c r="B1284" s="1" t="s">
        <v>4911</v>
      </c>
      <c r="C1284" s="7" t="s">
        <v>18118</v>
      </c>
      <c r="D1284" s="9">
        <f t="shared" ca="1" si="20"/>
        <v>47450</v>
      </c>
      <c r="E1284" s="11">
        <v>1274.0397871652201</v>
      </c>
    </row>
    <row r="1285" spans="1:5" ht="15" customHeight="1" thickBot="1" x14ac:dyDescent="0.3">
      <c r="A1285" s="4" t="s">
        <v>1623</v>
      </c>
      <c r="B1285" s="1" t="s">
        <v>1624</v>
      </c>
      <c r="C1285" s="7" t="s">
        <v>15868</v>
      </c>
      <c r="D1285" s="9">
        <f t="shared" ca="1" si="20"/>
        <v>47451</v>
      </c>
      <c r="E1285" s="11">
        <v>1275.0397871652201</v>
      </c>
    </row>
    <row r="1286" spans="1:5" ht="15" customHeight="1" thickBot="1" x14ac:dyDescent="0.3">
      <c r="A1286" s="4" t="s">
        <v>397</v>
      </c>
      <c r="B1286" s="1" t="s">
        <v>398</v>
      </c>
      <c r="C1286" s="7" t="s">
        <v>17628</v>
      </c>
      <c r="D1286" s="9">
        <f t="shared" ca="1" si="20"/>
        <v>47452</v>
      </c>
      <c r="E1286" s="11">
        <v>1276.0397871652201</v>
      </c>
    </row>
    <row r="1287" spans="1:5" ht="15" customHeight="1" thickBot="1" x14ac:dyDescent="0.3">
      <c r="A1287" s="4" t="s">
        <v>1673</v>
      </c>
      <c r="B1287" s="1" t="s">
        <v>1674</v>
      </c>
      <c r="C1287" s="7" t="s">
        <v>15893</v>
      </c>
      <c r="D1287" s="9">
        <f t="shared" ca="1" si="20"/>
        <v>47453</v>
      </c>
      <c r="E1287" s="11">
        <v>1277.0397871652201</v>
      </c>
    </row>
    <row r="1288" spans="1:5" ht="15" customHeight="1" thickBot="1" x14ac:dyDescent="0.3">
      <c r="A1288" s="4" t="s">
        <v>655</v>
      </c>
      <c r="B1288" s="1" t="s">
        <v>656</v>
      </c>
      <c r="C1288" s="7" t="s">
        <v>17769</v>
      </c>
      <c r="D1288" s="9">
        <f t="shared" ca="1" si="20"/>
        <v>47454</v>
      </c>
      <c r="E1288" s="11">
        <v>1278.0397871652201</v>
      </c>
    </row>
    <row r="1289" spans="1:5" ht="15" customHeight="1" thickBot="1" x14ac:dyDescent="0.3">
      <c r="A1289" s="4" t="s">
        <v>7032</v>
      </c>
      <c r="B1289" s="1" t="s">
        <v>7033</v>
      </c>
      <c r="C1289" s="7" t="s">
        <v>18842</v>
      </c>
      <c r="D1289" s="9">
        <f t="shared" ca="1" si="20"/>
        <v>47455</v>
      </c>
      <c r="E1289" s="11">
        <v>1279.0397871652201</v>
      </c>
    </row>
    <row r="1290" spans="1:5" ht="15" customHeight="1" thickBot="1" x14ac:dyDescent="0.3">
      <c r="A1290" s="4" t="s">
        <v>7461</v>
      </c>
      <c r="B1290" s="1" t="s">
        <v>7462</v>
      </c>
      <c r="C1290" s="7" t="s">
        <v>19043</v>
      </c>
      <c r="D1290" s="9">
        <f t="shared" ca="1" si="20"/>
        <v>47456</v>
      </c>
      <c r="E1290" s="11">
        <v>1280.0397871652201</v>
      </c>
    </row>
    <row r="1291" spans="1:5" ht="15" customHeight="1" thickBot="1" x14ac:dyDescent="0.3">
      <c r="A1291" s="4" t="s">
        <v>3783</v>
      </c>
      <c r="B1291" s="1" t="s">
        <v>3784</v>
      </c>
      <c r="C1291" s="7" t="s">
        <v>16954</v>
      </c>
      <c r="D1291" s="9">
        <f t="shared" ref="D1291:D1354" ca="1" si="21">D1290+1</f>
        <v>47457</v>
      </c>
      <c r="E1291" s="11">
        <v>1281.0397871652201</v>
      </c>
    </row>
    <row r="1292" spans="1:5" ht="15" customHeight="1" thickBot="1" x14ac:dyDescent="0.3">
      <c r="A1292" s="4" t="s">
        <v>5048</v>
      </c>
      <c r="B1292" s="1" t="s">
        <v>5049</v>
      </c>
      <c r="C1292" s="7" t="s">
        <v>18178</v>
      </c>
      <c r="D1292" s="9">
        <f t="shared" ca="1" si="21"/>
        <v>47458</v>
      </c>
      <c r="E1292" s="11">
        <v>1282.0397871652201</v>
      </c>
    </row>
    <row r="1293" spans="1:5" ht="15" customHeight="1" thickBot="1" x14ac:dyDescent="0.3">
      <c r="A1293" s="4" t="s">
        <v>44</v>
      </c>
      <c r="B1293" s="1" t="s">
        <v>8780</v>
      </c>
      <c r="C1293" s="7" t="s">
        <v>17547</v>
      </c>
      <c r="D1293" s="9">
        <f t="shared" ca="1" si="21"/>
        <v>47459</v>
      </c>
      <c r="E1293" s="11">
        <v>1283.0397871652201</v>
      </c>
    </row>
    <row r="1294" spans="1:5" ht="15" customHeight="1" thickBot="1" x14ac:dyDescent="0.3">
      <c r="A1294" s="4" t="s">
        <v>5698</v>
      </c>
      <c r="B1294" s="1" t="s">
        <v>5699</v>
      </c>
      <c r="C1294" s="7" t="s">
        <v>18495</v>
      </c>
      <c r="D1294" s="9">
        <f t="shared" ca="1" si="21"/>
        <v>47460</v>
      </c>
      <c r="E1294" s="11">
        <v>1284.0397871652201</v>
      </c>
    </row>
    <row r="1295" spans="1:5" ht="15" customHeight="1" thickBot="1" x14ac:dyDescent="0.3">
      <c r="A1295" s="4" t="s">
        <v>1730</v>
      </c>
      <c r="B1295" s="1" t="s">
        <v>1731</v>
      </c>
      <c r="C1295" s="7" t="s">
        <v>15919</v>
      </c>
      <c r="D1295" s="9">
        <f t="shared" ca="1" si="21"/>
        <v>47461</v>
      </c>
      <c r="E1295" s="11">
        <v>1285.0397871652201</v>
      </c>
    </row>
    <row r="1296" spans="1:5" ht="15" customHeight="1" thickBot="1" x14ac:dyDescent="0.3">
      <c r="A1296" s="4" t="s">
        <v>3132</v>
      </c>
      <c r="B1296" s="1" t="s">
        <v>3133</v>
      </c>
      <c r="C1296" s="7" t="s">
        <v>16632</v>
      </c>
      <c r="D1296" s="9">
        <f t="shared" ca="1" si="21"/>
        <v>47462</v>
      </c>
      <c r="E1296" s="11">
        <v>1286.0397871652201</v>
      </c>
    </row>
    <row r="1297" spans="1:5" ht="15" customHeight="1" thickBot="1" x14ac:dyDescent="0.3">
      <c r="A1297" s="4" t="s">
        <v>9793</v>
      </c>
      <c r="B1297" s="1" t="s">
        <v>9794</v>
      </c>
      <c r="C1297" s="7" t="s">
        <v>19916</v>
      </c>
      <c r="D1297" s="9">
        <f t="shared" ca="1" si="21"/>
        <v>47463</v>
      </c>
      <c r="E1297" s="11">
        <v>1287.0397871652201</v>
      </c>
    </row>
    <row r="1298" spans="1:5" ht="15" customHeight="1" thickBot="1" x14ac:dyDescent="0.3">
      <c r="A1298" s="4" t="s">
        <v>5975</v>
      </c>
      <c r="B1298" s="1" t="s">
        <v>5976</v>
      </c>
      <c r="C1298" s="7" t="s">
        <v>15178</v>
      </c>
      <c r="D1298" s="9">
        <f t="shared" ca="1" si="21"/>
        <v>47464</v>
      </c>
      <c r="E1298" s="11">
        <v>1288.0397871652201</v>
      </c>
    </row>
    <row r="1299" spans="1:5" ht="15" customHeight="1" thickBot="1" x14ac:dyDescent="0.3">
      <c r="A1299" s="4" t="s">
        <v>6422</v>
      </c>
      <c r="B1299" s="1" t="s">
        <v>6423</v>
      </c>
      <c r="C1299" s="7" t="s">
        <v>17362</v>
      </c>
      <c r="D1299" s="9">
        <f t="shared" ca="1" si="21"/>
        <v>47465</v>
      </c>
      <c r="E1299" s="11">
        <v>1289.0397871652201</v>
      </c>
    </row>
    <row r="1300" spans="1:5" ht="15" customHeight="1" thickBot="1" x14ac:dyDescent="0.3">
      <c r="A1300" s="4" t="s">
        <v>2705</v>
      </c>
      <c r="B1300" s="1" t="s">
        <v>2706</v>
      </c>
      <c r="C1300" s="7" t="s">
        <v>16414</v>
      </c>
      <c r="D1300" s="9">
        <f t="shared" ca="1" si="21"/>
        <v>47466</v>
      </c>
      <c r="E1300" s="11">
        <v>1290.0397871652201</v>
      </c>
    </row>
    <row r="1301" spans="1:5" ht="15" customHeight="1" thickBot="1" x14ac:dyDescent="0.3">
      <c r="A1301" s="4" t="s">
        <v>5714</v>
      </c>
      <c r="B1301" s="1" t="s">
        <v>5715</v>
      </c>
      <c r="C1301" s="7" t="s">
        <v>18503</v>
      </c>
      <c r="D1301" s="9">
        <f t="shared" ca="1" si="21"/>
        <v>47467</v>
      </c>
      <c r="E1301" s="11">
        <v>1291.0397871652201</v>
      </c>
    </row>
    <row r="1302" spans="1:5" ht="15" customHeight="1" thickBot="1" x14ac:dyDescent="0.3">
      <c r="A1302" s="4" t="s">
        <v>855</v>
      </c>
      <c r="B1302" s="1" t="s">
        <v>856</v>
      </c>
      <c r="C1302" s="7" t="s">
        <v>15486</v>
      </c>
      <c r="D1302" s="9">
        <f t="shared" ca="1" si="21"/>
        <v>47468</v>
      </c>
      <c r="E1302" s="11">
        <v>1292.0397871652201</v>
      </c>
    </row>
    <row r="1303" spans="1:5" ht="15" customHeight="1" thickBot="1" x14ac:dyDescent="0.3">
      <c r="A1303" s="4" t="s">
        <v>4880</v>
      </c>
      <c r="B1303" s="1" t="s">
        <v>4881</v>
      </c>
      <c r="C1303" s="7" t="s">
        <v>18104</v>
      </c>
      <c r="D1303" s="9">
        <f t="shared" ca="1" si="21"/>
        <v>47469</v>
      </c>
      <c r="E1303" s="11">
        <v>1293.0397871652201</v>
      </c>
    </row>
    <row r="1304" spans="1:5" ht="15" customHeight="1" thickBot="1" x14ac:dyDescent="0.3">
      <c r="A1304" s="4" t="s">
        <v>1708</v>
      </c>
      <c r="B1304" s="1" t="s">
        <v>1709</v>
      </c>
      <c r="C1304" s="7" t="s">
        <v>15909</v>
      </c>
      <c r="D1304" s="9">
        <f t="shared" ca="1" si="21"/>
        <v>47470</v>
      </c>
      <c r="E1304" s="11">
        <v>1294.0397871652201</v>
      </c>
    </row>
    <row r="1305" spans="1:5" ht="15" customHeight="1" thickBot="1" x14ac:dyDescent="0.3">
      <c r="A1305" s="4" t="s">
        <v>3273</v>
      </c>
      <c r="B1305" s="1" t="s">
        <v>3274</v>
      </c>
      <c r="C1305" s="7" t="s">
        <v>16698</v>
      </c>
      <c r="D1305" s="9">
        <f t="shared" ca="1" si="21"/>
        <v>47471</v>
      </c>
      <c r="E1305" s="11">
        <v>1295.0397871652201</v>
      </c>
    </row>
    <row r="1306" spans="1:5" ht="15" customHeight="1" thickBot="1" x14ac:dyDescent="0.3">
      <c r="A1306" s="4" t="s">
        <v>2576</v>
      </c>
      <c r="B1306" s="1" t="s">
        <v>2577</v>
      </c>
      <c r="C1306" s="7" t="s">
        <v>16351</v>
      </c>
      <c r="D1306" s="9">
        <f t="shared" ca="1" si="21"/>
        <v>47472</v>
      </c>
      <c r="E1306" s="11">
        <v>1296.0397871652201</v>
      </c>
    </row>
    <row r="1307" spans="1:5" ht="15" customHeight="1" thickBot="1" x14ac:dyDescent="0.3">
      <c r="A1307" s="4" t="s">
        <v>3932</v>
      </c>
      <c r="B1307" s="1" t="s">
        <v>3933</v>
      </c>
      <c r="C1307" s="7" t="s">
        <v>17031</v>
      </c>
      <c r="D1307" s="9">
        <f t="shared" ca="1" si="21"/>
        <v>47473</v>
      </c>
      <c r="E1307" s="11">
        <v>1297.0397871652201</v>
      </c>
    </row>
    <row r="1308" spans="1:5" ht="15" customHeight="1" thickBot="1" x14ac:dyDescent="0.3">
      <c r="A1308" s="4" t="s">
        <v>2851</v>
      </c>
      <c r="B1308" s="1" t="s">
        <v>2852</v>
      </c>
      <c r="C1308" s="7" t="s">
        <v>16483</v>
      </c>
      <c r="D1308" s="9">
        <f t="shared" ca="1" si="21"/>
        <v>47474</v>
      </c>
      <c r="E1308" s="11">
        <v>1298.0397871652201</v>
      </c>
    </row>
    <row r="1309" spans="1:5" ht="15" customHeight="1" thickBot="1" x14ac:dyDescent="0.3">
      <c r="A1309" s="4" t="s">
        <v>2598</v>
      </c>
      <c r="B1309" s="1" t="s">
        <v>2599</v>
      </c>
      <c r="C1309" s="7" t="s">
        <v>16361</v>
      </c>
      <c r="D1309" s="9">
        <f t="shared" ca="1" si="21"/>
        <v>47475</v>
      </c>
      <c r="E1309" s="11">
        <v>1299.0397871652201</v>
      </c>
    </row>
    <row r="1310" spans="1:5" ht="15" customHeight="1" thickBot="1" x14ac:dyDescent="0.3">
      <c r="A1310" s="4" t="s">
        <v>7316</v>
      </c>
      <c r="B1310" s="1" t="s">
        <v>7317</v>
      </c>
      <c r="C1310" s="7" t="s">
        <v>18980</v>
      </c>
      <c r="D1310" s="9">
        <f t="shared" ca="1" si="21"/>
        <v>47476</v>
      </c>
      <c r="E1310" s="11">
        <v>1300.0397871652201</v>
      </c>
    </row>
    <row r="1311" spans="1:5" ht="15" customHeight="1" thickBot="1" x14ac:dyDescent="0.3">
      <c r="A1311" s="4" t="s">
        <v>5898</v>
      </c>
      <c r="B1311" s="1" t="s">
        <v>5899</v>
      </c>
      <c r="C1311" s="7" t="s">
        <v>18595</v>
      </c>
      <c r="D1311" s="9">
        <f t="shared" ca="1" si="21"/>
        <v>47477</v>
      </c>
      <c r="E1311" s="11">
        <v>1301.0397871652201</v>
      </c>
    </row>
    <row r="1312" spans="1:5" ht="15" customHeight="1" thickBot="1" x14ac:dyDescent="0.3">
      <c r="A1312" s="4" t="s">
        <v>1742</v>
      </c>
      <c r="B1312" s="1" t="s">
        <v>1743</v>
      </c>
      <c r="C1312" s="7" t="s">
        <v>15925</v>
      </c>
      <c r="D1312" s="9">
        <f t="shared" ca="1" si="21"/>
        <v>47478</v>
      </c>
      <c r="E1312" s="11">
        <v>1302.0397871652201</v>
      </c>
    </row>
    <row r="1313" spans="1:5" ht="15" customHeight="1" thickBot="1" x14ac:dyDescent="0.3">
      <c r="A1313" s="4" t="s">
        <v>8467</v>
      </c>
      <c r="B1313" s="1" t="s">
        <v>8468</v>
      </c>
      <c r="C1313" s="7" t="s">
        <v>19447</v>
      </c>
      <c r="D1313" s="9">
        <f t="shared" ca="1" si="21"/>
        <v>47479</v>
      </c>
      <c r="E1313" s="11">
        <v>1303.0397871652201</v>
      </c>
    </row>
    <row r="1314" spans="1:5" ht="15" customHeight="1" thickBot="1" x14ac:dyDescent="0.3">
      <c r="A1314" s="4" t="s">
        <v>9629</v>
      </c>
      <c r="B1314" s="1" t="s">
        <v>9630</v>
      </c>
      <c r="C1314" s="7" t="s">
        <v>17610</v>
      </c>
      <c r="D1314" s="9">
        <f t="shared" ca="1" si="21"/>
        <v>47480</v>
      </c>
      <c r="E1314" s="11">
        <v>1304.0397871652201</v>
      </c>
    </row>
    <row r="1315" spans="1:5" ht="15" customHeight="1" thickBot="1" x14ac:dyDescent="0.3">
      <c r="A1315" s="4" t="s">
        <v>9597</v>
      </c>
      <c r="B1315" s="1" t="s">
        <v>9598</v>
      </c>
      <c r="C1315" s="7" t="s">
        <v>19841</v>
      </c>
      <c r="D1315" s="9">
        <f t="shared" ca="1" si="21"/>
        <v>47481</v>
      </c>
      <c r="E1315" s="11">
        <v>1305.0397871652201</v>
      </c>
    </row>
    <row r="1316" spans="1:5" ht="15" customHeight="1" thickBot="1" x14ac:dyDescent="0.3">
      <c r="A1316" s="4" t="s">
        <v>5309</v>
      </c>
      <c r="B1316" s="1" t="s">
        <v>5310</v>
      </c>
      <c r="C1316" s="7" t="s">
        <v>18307</v>
      </c>
      <c r="D1316" s="9">
        <f t="shared" ca="1" si="21"/>
        <v>47482</v>
      </c>
      <c r="E1316" s="11">
        <v>1306.0397871652201</v>
      </c>
    </row>
    <row r="1317" spans="1:5" ht="15" customHeight="1" thickBot="1" x14ac:dyDescent="0.3">
      <c r="A1317" s="4" t="s">
        <v>7441</v>
      </c>
      <c r="B1317" s="1" t="s">
        <v>7442</v>
      </c>
      <c r="C1317" s="7" t="s">
        <v>14949</v>
      </c>
      <c r="D1317" s="9">
        <f t="shared" ca="1" si="21"/>
        <v>47483</v>
      </c>
      <c r="E1317" s="11">
        <v>1307.0397871652201</v>
      </c>
    </row>
    <row r="1318" spans="1:5" ht="15" customHeight="1" thickBot="1" x14ac:dyDescent="0.3">
      <c r="A1318" s="4" t="s">
        <v>8750</v>
      </c>
      <c r="B1318" s="1" t="s">
        <v>8751</v>
      </c>
      <c r="C1318" s="7" t="s">
        <v>15359</v>
      </c>
      <c r="D1318" s="9">
        <f t="shared" ca="1" si="21"/>
        <v>47484</v>
      </c>
      <c r="E1318" s="11">
        <v>1308.0397871652201</v>
      </c>
    </row>
    <row r="1319" spans="1:5" ht="15" customHeight="1" thickBot="1" x14ac:dyDescent="0.3">
      <c r="A1319" s="4" t="s">
        <v>1207</v>
      </c>
      <c r="B1319" s="1" t="s">
        <v>1208</v>
      </c>
      <c r="C1319" s="7" t="s">
        <v>15658</v>
      </c>
      <c r="D1319" s="9">
        <f t="shared" ca="1" si="21"/>
        <v>47485</v>
      </c>
      <c r="E1319" s="11">
        <v>1309.0397871652201</v>
      </c>
    </row>
    <row r="1320" spans="1:5" ht="15" customHeight="1" thickBot="1" x14ac:dyDescent="0.3">
      <c r="A1320" s="4" t="s">
        <v>5246</v>
      </c>
      <c r="B1320" s="1" t="s">
        <v>5247</v>
      </c>
      <c r="C1320" s="7" t="s">
        <v>18276</v>
      </c>
      <c r="D1320" s="9">
        <f t="shared" ca="1" si="21"/>
        <v>47486</v>
      </c>
      <c r="E1320" s="11">
        <v>1310.0397871652201</v>
      </c>
    </row>
    <row r="1321" spans="1:5" ht="15" customHeight="1" thickBot="1" x14ac:dyDescent="0.3">
      <c r="A1321" s="4" t="s">
        <v>3142</v>
      </c>
      <c r="B1321" s="1" t="s">
        <v>3143</v>
      </c>
      <c r="C1321" s="7" t="s">
        <v>19994</v>
      </c>
      <c r="D1321" s="9">
        <f t="shared" ca="1" si="21"/>
        <v>47487</v>
      </c>
      <c r="E1321" s="11">
        <v>1311.0397871652201</v>
      </c>
    </row>
    <row r="1322" spans="1:5" ht="15" customHeight="1" thickBot="1" x14ac:dyDescent="0.3">
      <c r="A1322" s="4" t="s">
        <v>8790</v>
      </c>
      <c r="B1322" s="1" t="s">
        <v>8791</v>
      </c>
      <c r="C1322" s="7" t="s">
        <v>19522</v>
      </c>
      <c r="D1322" s="9">
        <f t="shared" ca="1" si="21"/>
        <v>47488</v>
      </c>
      <c r="E1322" s="11">
        <v>1312.0397871652201</v>
      </c>
    </row>
    <row r="1323" spans="1:5" ht="15" customHeight="1" thickBot="1" x14ac:dyDescent="0.3">
      <c r="A1323" s="4" t="s">
        <v>8674</v>
      </c>
      <c r="B1323" s="1" t="s">
        <v>8675</v>
      </c>
      <c r="C1323" s="7" t="s">
        <v>19473</v>
      </c>
      <c r="D1323" s="9">
        <f t="shared" ca="1" si="21"/>
        <v>47489</v>
      </c>
      <c r="E1323" s="11">
        <v>1313.0397871652201</v>
      </c>
    </row>
    <row r="1324" spans="1:5" ht="15" customHeight="1" thickBot="1" x14ac:dyDescent="0.3">
      <c r="A1324" s="4" t="s">
        <v>8290</v>
      </c>
      <c r="B1324" s="1" t="s">
        <v>8291</v>
      </c>
      <c r="C1324" s="7" t="s">
        <v>19384</v>
      </c>
      <c r="D1324" s="9">
        <f t="shared" ca="1" si="21"/>
        <v>47490</v>
      </c>
      <c r="E1324" s="11">
        <v>1314.0397871652201</v>
      </c>
    </row>
    <row r="1325" spans="1:5" ht="15" customHeight="1" thickBot="1" x14ac:dyDescent="0.3">
      <c r="A1325" s="4" t="s">
        <v>6392</v>
      </c>
      <c r="B1325" s="1" t="s">
        <v>6393</v>
      </c>
      <c r="C1325" s="7" t="s">
        <v>17349</v>
      </c>
      <c r="D1325" s="9">
        <f t="shared" ca="1" si="21"/>
        <v>47491</v>
      </c>
      <c r="E1325" s="11">
        <v>1315.0397871652201</v>
      </c>
    </row>
    <row r="1326" spans="1:5" ht="15" customHeight="1" thickBot="1" x14ac:dyDescent="0.3">
      <c r="A1326" s="4" t="s">
        <v>843</v>
      </c>
      <c r="B1326" s="1" t="s">
        <v>844</v>
      </c>
      <c r="C1326" s="7" t="s">
        <v>15480</v>
      </c>
      <c r="D1326" s="9">
        <f t="shared" ca="1" si="21"/>
        <v>47492</v>
      </c>
      <c r="E1326" s="11">
        <v>1316.0397871652201</v>
      </c>
    </row>
    <row r="1327" spans="1:5" ht="15" customHeight="1" thickBot="1" x14ac:dyDescent="0.3">
      <c r="A1327" s="4" t="s">
        <v>2879</v>
      </c>
      <c r="B1327" s="1" t="s">
        <v>2880</v>
      </c>
      <c r="C1327" s="7" t="s">
        <v>16498</v>
      </c>
      <c r="D1327" s="9">
        <f t="shared" ca="1" si="21"/>
        <v>47493</v>
      </c>
      <c r="E1327" s="11">
        <v>1317.0397871652201</v>
      </c>
    </row>
    <row r="1328" spans="1:5" ht="15" customHeight="1" thickBot="1" x14ac:dyDescent="0.3">
      <c r="A1328" s="4" t="s">
        <v>8576</v>
      </c>
      <c r="B1328" s="1" t="s">
        <v>8577</v>
      </c>
      <c r="C1328" s="7" t="s">
        <v>20055</v>
      </c>
      <c r="D1328" s="9">
        <f t="shared" ca="1" si="21"/>
        <v>47494</v>
      </c>
      <c r="E1328" s="11">
        <v>1318.0397871652201</v>
      </c>
    </row>
    <row r="1329" spans="1:5" ht="15" customHeight="1" thickBot="1" x14ac:dyDescent="0.3">
      <c r="A1329" s="4" t="s">
        <v>4804</v>
      </c>
      <c r="B1329" s="1" t="s">
        <v>4805</v>
      </c>
      <c r="C1329" s="7" t="s">
        <v>18070</v>
      </c>
      <c r="D1329" s="9">
        <f t="shared" ca="1" si="21"/>
        <v>47495</v>
      </c>
      <c r="E1329" s="11">
        <v>1319.0397871652201</v>
      </c>
    </row>
    <row r="1330" spans="1:5" ht="15" customHeight="1" thickBot="1" x14ac:dyDescent="0.3">
      <c r="A1330" s="4" t="s">
        <v>4233</v>
      </c>
      <c r="B1330" s="1" t="s">
        <v>4234</v>
      </c>
      <c r="C1330" s="7" t="s">
        <v>17788</v>
      </c>
      <c r="D1330" s="9">
        <f t="shared" ca="1" si="21"/>
        <v>47496</v>
      </c>
      <c r="E1330" s="11">
        <v>1320.0397871652201</v>
      </c>
    </row>
    <row r="1331" spans="1:5" ht="15" customHeight="1" thickBot="1" x14ac:dyDescent="0.3">
      <c r="A1331" s="4" t="s">
        <v>1647</v>
      </c>
      <c r="B1331" s="1" t="s">
        <v>1648</v>
      </c>
      <c r="C1331" s="7" t="s">
        <v>15880</v>
      </c>
      <c r="D1331" s="9">
        <f t="shared" ca="1" si="21"/>
        <v>47497</v>
      </c>
      <c r="E1331" s="11">
        <v>1321.0397871652201</v>
      </c>
    </row>
    <row r="1332" spans="1:5" ht="15" customHeight="1" thickBot="1" x14ac:dyDescent="0.3">
      <c r="A1332" s="4" t="s">
        <v>9217</v>
      </c>
      <c r="B1332" s="1" t="s">
        <v>9218</v>
      </c>
      <c r="C1332" s="7" t="s">
        <v>19694</v>
      </c>
      <c r="D1332" s="9">
        <f t="shared" ca="1" si="21"/>
        <v>47498</v>
      </c>
      <c r="E1332" s="11">
        <v>1322.0397871652201</v>
      </c>
    </row>
    <row r="1333" spans="1:5" ht="15" customHeight="1" thickBot="1" x14ac:dyDescent="0.3">
      <c r="A1333" s="4" t="s">
        <v>3442</v>
      </c>
      <c r="B1333" s="1" t="s">
        <v>3443</v>
      </c>
      <c r="C1333" s="7" t="s">
        <v>16784</v>
      </c>
      <c r="D1333" s="9">
        <f t="shared" ca="1" si="21"/>
        <v>47499</v>
      </c>
      <c r="E1333" s="11">
        <v>1323.0397871652201</v>
      </c>
    </row>
    <row r="1334" spans="1:5" ht="15" customHeight="1" thickBot="1" x14ac:dyDescent="0.3">
      <c r="A1334" s="4" t="s">
        <v>9852</v>
      </c>
      <c r="B1334" s="1" t="s">
        <v>9853</v>
      </c>
      <c r="C1334" s="7" t="s">
        <v>19936</v>
      </c>
      <c r="D1334" s="9">
        <f t="shared" ca="1" si="21"/>
        <v>47500</v>
      </c>
      <c r="E1334" s="11">
        <v>1324.0397871652201</v>
      </c>
    </row>
    <row r="1335" spans="1:5" ht="15" customHeight="1" thickBot="1" x14ac:dyDescent="0.3">
      <c r="A1335" s="4" t="s">
        <v>2729</v>
      </c>
      <c r="B1335" s="1" t="s">
        <v>2730</v>
      </c>
      <c r="C1335" s="7" t="s">
        <v>15057</v>
      </c>
      <c r="D1335" s="9">
        <f t="shared" ca="1" si="21"/>
        <v>47501</v>
      </c>
      <c r="E1335" s="11">
        <v>1325.0397871652201</v>
      </c>
    </row>
    <row r="1336" spans="1:5" ht="15" customHeight="1" thickBot="1" x14ac:dyDescent="0.3">
      <c r="A1336" s="4" t="s">
        <v>2239</v>
      </c>
      <c r="B1336" s="1" t="s">
        <v>2240</v>
      </c>
      <c r="C1336" s="7" t="s">
        <v>15187</v>
      </c>
      <c r="D1336" s="9">
        <f t="shared" ca="1" si="21"/>
        <v>47502</v>
      </c>
      <c r="E1336" s="11">
        <v>1326.0397871652201</v>
      </c>
    </row>
    <row r="1337" spans="1:5" ht="15" customHeight="1" thickBot="1" x14ac:dyDescent="0.3">
      <c r="A1337" s="4" t="s">
        <v>9647</v>
      </c>
      <c r="B1337" s="1" t="s">
        <v>9648</v>
      </c>
      <c r="C1337" s="7" t="s">
        <v>19864</v>
      </c>
      <c r="D1337" s="9">
        <f t="shared" ca="1" si="21"/>
        <v>47503</v>
      </c>
      <c r="E1337" s="11">
        <v>1327.0397871652201</v>
      </c>
    </row>
    <row r="1338" spans="1:5" ht="15" customHeight="1" thickBot="1" x14ac:dyDescent="0.3">
      <c r="A1338" s="4" t="s">
        <v>8034</v>
      </c>
      <c r="B1338" s="1" t="s">
        <v>8035</v>
      </c>
      <c r="C1338" s="7" t="s">
        <v>19292</v>
      </c>
      <c r="D1338" s="9">
        <f t="shared" ca="1" si="21"/>
        <v>47504</v>
      </c>
      <c r="E1338" s="11">
        <v>1328.0397871652201</v>
      </c>
    </row>
    <row r="1339" spans="1:5" ht="15" customHeight="1" thickBot="1" x14ac:dyDescent="0.3">
      <c r="A1339" s="4" t="s">
        <v>2069</v>
      </c>
      <c r="B1339" s="1" t="s">
        <v>2070</v>
      </c>
      <c r="C1339" s="7" t="s">
        <v>16089</v>
      </c>
      <c r="D1339" s="9">
        <f t="shared" ca="1" si="21"/>
        <v>47505</v>
      </c>
      <c r="E1339" s="11">
        <v>1329.0397871652201</v>
      </c>
    </row>
    <row r="1340" spans="1:5" ht="15" customHeight="1" thickBot="1" x14ac:dyDescent="0.3">
      <c r="A1340" s="4" t="s">
        <v>6851</v>
      </c>
      <c r="B1340" s="1" t="s">
        <v>6852</v>
      </c>
      <c r="C1340" s="7" t="s">
        <v>20018</v>
      </c>
      <c r="D1340" s="9">
        <f t="shared" ca="1" si="21"/>
        <v>47506</v>
      </c>
      <c r="E1340" s="11">
        <v>1330.0397871652201</v>
      </c>
    </row>
    <row r="1341" spans="1:5" ht="15" customHeight="1" thickBot="1" x14ac:dyDescent="0.3">
      <c r="A1341" s="4" t="s">
        <v>4423</v>
      </c>
      <c r="B1341" s="1" t="s">
        <v>4424</v>
      </c>
      <c r="C1341" s="7" t="s">
        <v>17883</v>
      </c>
      <c r="D1341" s="9">
        <f t="shared" ca="1" si="21"/>
        <v>47507</v>
      </c>
      <c r="E1341" s="11">
        <v>1331.0397871652201</v>
      </c>
    </row>
    <row r="1342" spans="1:5" ht="15" customHeight="1" thickBot="1" x14ac:dyDescent="0.3">
      <c r="A1342" s="4" t="s">
        <v>8421</v>
      </c>
      <c r="B1342" s="1" t="s">
        <v>8422</v>
      </c>
      <c r="C1342" s="7" t="s">
        <v>15146</v>
      </c>
      <c r="D1342" s="9">
        <f t="shared" ca="1" si="21"/>
        <v>47508</v>
      </c>
      <c r="E1342" s="11">
        <v>1332.0397871652201</v>
      </c>
    </row>
    <row r="1343" spans="1:5" ht="15" customHeight="1" thickBot="1" x14ac:dyDescent="0.3">
      <c r="A1343" s="4" t="s">
        <v>8036</v>
      </c>
      <c r="B1343" s="1" t="s">
        <v>8037</v>
      </c>
      <c r="C1343" s="7" t="s">
        <v>17466</v>
      </c>
      <c r="D1343" s="9">
        <f t="shared" ca="1" si="21"/>
        <v>47509</v>
      </c>
      <c r="E1343" s="11">
        <v>1333.0397871652201</v>
      </c>
    </row>
    <row r="1344" spans="1:5" ht="15" customHeight="1" thickBot="1" x14ac:dyDescent="0.3">
      <c r="A1344" s="4" t="s">
        <v>9485</v>
      </c>
      <c r="B1344" s="1" t="s">
        <v>9486</v>
      </c>
      <c r="C1344" s="7" t="s">
        <v>19798</v>
      </c>
      <c r="D1344" s="9">
        <f t="shared" ca="1" si="21"/>
        <v>47510</v>
      </c>
      <c r="E1344" s="11">
        <v>1334.0397871652201</v>
      </c>
    </row>
    <row r="1345" spans="1:5" ht="15" customHeight="1" thickBot="1" x14ac:dyDescent="0.3">
      <c r="A1345" s="4" t="s">
        <v>8632</v>
      </c>
      <c r="B1345" s="1" t="s">
        <v>8633</v>
      </c>
      <c r="C1345" s="7" t="s">
        <v>19452</v>
      </c>
      <c r="D1345" s="9">
        <f t="shared" ca="1" si="21"/>
        <v>47511</v>
      </c>
      <c r="E1345" s="11">
        <v>1335.0397871652201</v>
      </c>
    </row>
    <row r="1346" spans="1:5" ht="15" customHeight="1" thickBot="1" x14ac:dyDescent="0.3">
      <c r="A1346" s="4" t="s">
        <v>7718</v>
      </c>
      <c r="B1346" s="1" t="s">
        <v>7719</v>
      </c>
      <c r="C1346" s="7" t="s">
        <v>19158</v>
      </c>
      <c r="D1346" s="9">
        <f t="shared" ca="1" si="21"/>
        <v>47512</v>
      </c>
      <c r="E1346" s="11">
        <v>1336.0397871652201</v>
      </c>
    </row>
    <row r="1347" spans="1:5" ht="15" customHeight="1" thickBot="1" x14ac:dyDescent="0.3">
      <c r="A1347" s="4" t="s">
        <v>7004</v>
      </c>
      <c r="B1347" s="1" t="s">
        <v>7005</v>
      </c>
      <c r="C1347" s="7" t="s">
        <v>15213</v>
      </c>
      <c r="D1347" s="9">
        <f t="shared" ca="1" si="21"/>
        <v>47513</v>
      </c>
      <c r="E1347" s="11">
        <v>1337.0397871652201</v>
      </c>
    </row>
    <row r="1348" spans="1:5" ht="15" customHeight="1" thickBot="1" x14ac:dyDescent="0.3">
      <c r="A1348" s="4" t="s">
        <v>6440</v>
      </c>
      <c r="B1348" s="1" t="s">
        <v>6441</v>
      </c>
      <c r="C1348" s="7" t="s">
        <v>15127</v>
      </c>
      <c r="D1348" s="9">
        <f t="shared" ca="1" si="21"/>
        <v>47514</v>
      </c>
      <c r="E1348" s="11">
        <v>1338.0397871652201</v>
      </c>
    </row>
    <row r="1349" spans="1:5" ht="15" customHeight="1" thickBot="1" x14ac:dyDescent="0.3">
      <c r="A1349" s="4" t="s">
        <v>7054</v>
      </c>
      <c r="B1349" s="1" t="s">
        <v>7055</v>
      </c>
      <c r="C1349" s="7" t="s">
        <v>18853</v>
      </c>
      <c r="D1349" s="9">
        <f t="shared" ca="1" si="21"/>
        <v>47515</v>
      </c>
      <c r="E1349" s="11">
        <v>1339.0397871652201</v>
      </c>
    </row>
    <row r="1350" spans="1:5" ht="15" customHeight="1" thickBot="1" x14ac:dyDescent="0.3">
      <c r="A1350" s="4" t="s">
        <v>3877</v>
      </c>
      <c r="B1350" s="1" t="s">
        <v>3878</v>
      </c>
      <c r="C1350" s="7" t="s">
        <v>17002</v>
      </c>
      <c r="D1350" s="9">
        <f t="shared" ca="1" si="21"/>
        <v>47516</v>
      </c>
      <c r="E1350" s="11">
        <v>1340.0397871652201</v>
      </c>
    </row>
    <row r="1351" spans="1:5" ht="15" customHeight="1" thickBot="1" x14ac:dyDescent="0.3">
      <c r="A1351" s="4" t="s">
        <v>7786</v>
      </c>
      <c r="B1351" s="1" t="s">
        <v>7787</v>
      </c>
      <c r="C1351" s="7" t="s">
        <v>19189</v>
      </c>
      <c r="D1351" s="9">
        <f t="shared" ca="1" si="21"/>
        <v>47517</v>
      </c>
      <c r="E1351" s="11">
        <v>1341.0397871652201</v>
      </c>
    </row>
    <row r="1352" spans="1:5" ht="15" customHeight="1" thickBot="1" x14ac:dyDescent="0.3">
      <c r="A1352" s="4" t="s">
        <v>9377</v>
      </c>
      <c r="B1352" s="1" t="s">
        <v>9378</v>
      </c>
      <c r="C1352" s="7" t="s">
        <v>19758</v>
      </c>
      <c r="D1352" s="9">
        <f t="shared" ca="1" si="21"/>
        <v>47518</v>
      </c>
      <c r="E1352" s="11">
        <v>1342.0397871652201</v>
      </c>
    </row>
    <row r="1353" spans="1:5" ht="15" customHeight="1" thickBot="1" x14ac:dyDescent="0.3">
      <c r="A1353" s="4" t="s">
        <v>6326</v>
      </c>
      <c r="B1353" s="1" t="s">
        <v>6327</v>
      </c>
      <c r="C1353" s="7" t="s">
        <v>17317</v>
      </c>
      <c r="D1353" s="9">
        <f t="shared" ca="1" si="21"/>
        <v>47519</v>
      </c>
      <c r="E1353" s="11">
        <v>1343.0397871652201</v>
      </c>
    </row>
    <row r="1354" spans="1:5" ht="15" customHeight="1" thickBot="1" x14ac:dyDescent="0.3">
      <c r="A1354" s="4" t="s">
        <v>3152</v>
      </c>
      <c r="B1354" s="1" t="s">
        <v>3153</v>
      </c>
      <c r="C1354" s="7" t="s">
        <v>16642</v>
      </c>
      <c r="D1354" s="9">
        <f t="shared" ca="1" si="21"/>
        <v>47520</v>
      </c>
      <c r="E1354" s="11">
        <v>1344.0397871652201</v>
      </c>
    </row>
    <row r="1355" spans="1:5" ht="15" customHeight="1" thickBot="1" x14ac:dyDescent="0.3">
      <c r="A1355" s="4" t="s">
        <v>2137</v>
      </c>
      <c r="B1355" s="1" t="s">
        <v>2138</v>
      </c>
      <c r="C1355" s="7" t="s">
        <v>16121</v>
      </c>
      <c r="D1355" s="9">
        <f t="shared" ref="D1355:D1418" ca="1" si="22">D1354+1</f>
        <v>47521</v>
      </c>
      <c r="E1355" s="11">
        <v>1345.0397871652201</v>
      </c>
    </row>
    <row r="1356" spans="1:5" ht="15" customHeight="1" thickBot="1" x14ac:dyDescent="0.3">
      <c r="A1356" s="4" t="s">
        <v>5853</v>
      </c>
      <c r="B1356" s="1" t="s">
        <v>5854</v>
      </c>
      <c r="C1356" s="7" t="s">
        <v>18574</v>
      </c>
      <c r="D1356" s="9">
        <f t="shared" ca="1" si="22"/>
        <v>47522</v>
      </c>
      <c r="E1356" s="11">
        <v>1346.0397871652201</v>
      </c>
    </row>
    <row r="1357" spans="1:5" ht="15" customHeight="1" thickBot="1" x14ac:dyDescent="0.3">
      <c r="A1357" s="4" t="s">
        <v>9479</v>
      </c>
      <c r="B1357" s="1" t="s">
        <v>9480</v>
      </c>
      <c r="C1357" s="7" t="s">
        <v>19795</v>
      </c>
      <c r="D1357" s="9">
        <f t="shared" ca="1" si="22"/>
        <v>47523</v>
      </c>
      <c r="E1357" s="11">
        <v>1347.0397871652201</v>
      </c>
    </row>
    <row r="1358" spans="1:5" ht="15" customHeight="1" thickBot="1" x14ac:dyDescent="0.3">
      <c r="A1358" s="4" t="s">
        <v>3080</v>
      </c>
      <c r="B1358" s="1" t="s">
        <v>3081</v>
      </c>
      <c r="C1358" s="7" t="s">
        <v>16603</v>
      </c>
      <c r="D1358" s="9">
        <f t="shared" ca="1" si="22"/>
        <v>47524</v>
      </c>
      <c r="E1358" s="11">
        <v>1348.0397871652201</v>
      </c>
    </row>
    <row r="1359" spans="1:5" ht="15" customHeight="1" thickBot="1" x14ac:dyDescent="0.3">
      <c r="A1359" s="4" t="s">
        <v>5016</v>
      </c>
      <c r="B1359" s="1" t="s">
        <v>5017</v>
      </c>
      <c r="C1359" s="7" t="s">
        <v>18163</v>
      </c>
      <c r="D1359" s="9">
        <f t="shared" ca="1" si="22"/>
        <v>47525</v>
      </c>
      <c r="E1359" s="11">
        <v>1349.0397871652201</v>
      </c>
    </row>
    <row r="1360" spans="1:5" ht="15" customHeight="1" thickBot="1" x14ac:dyDescent="0.3">
      <c r="A1360" s="4" t="s">
        <v>4580</v>
      </c>
      <c r="B1360" s="1" t="s">
        <v>4581</v>
      </c>
      <c r="C1360" s="7" t="s">
        <v>17959</v>
      </c>
      <c r="D1360" s="9">
        <f t="shared" ca="1" si="22"/>
        <v>47526</v>
      </c>
      <c r="E1360" s="11">
        <v>1350.0397871652201</v>
      </c>
    </row>
    <row r="1361" spans="1:5" ht="15" customHeight="1" thickBot="1" x14ac:dyDescent="0.3">
      <c r="A1361" s="4" t="s">
        <v>6324</v>
      </c>
      <c r="B1361" s="1" t="s">
        <v>6325</v>
      </c>
      <c r="C1361" s="7" t="s">
        <v>17316</v>
      </c>
      <c r="D1361" s="9">
        <f t="shared" ca="1" si="22"/>
        <v>47527</v>
      </c>
      <c r="E1361" s="11">
        <v>1351.0397871652201</v>
      </c>
    </row>
    <row r="1362" spans="1:5" ht="15" customHeight="1" thickBot="1" x14ac:dyDescent="0.3">
      <c r="A1362" s="4" t="s">
        <v>7103</v>
      </c>
      <c r="B1362" s="1" t="s">
        <v>7104</v>
      </c>
      <c r="C1362" s="7" t="s">
        <v>18878</v>
      </c>
      <c r="D1362" s="9">
        <f t="shared" ca="1" si="22"/>
        <v>47528</v>
      </c>
      <c r="E1362" s="11">
        <v>1352.0397871652201</v>
      </c>
    </row>
    <row r="1363" spans="1:5" ht="15" customHeight="1" thickBot="1" x14ac:dyDescent="0.3">
      <c r="A1363" s="4" t="s">
        <v>3464</v>
      </c>
      <c r="B1363" s="1" t="s">
        <v>3465</v>
      </c>
      <c r="C1363" s="7" t="s">
        <v>16794</v>
      </c>
      <c r="D1363" s="9">
        <f t="shared" ca="1" si="22"/>
        <v>47529</v>
      </c>
      <c r="E1363" s="11">
        <v>1353.0397871652201</v>
      </c>
    </row>
    <row r="1364" spans="1:5" ht="15" customHeight="1" thickBot="1" x14ac:dyDescent="0.3">
      <c r="A1364" s="4" t="s">
        <v>2123</v>
      </c>
      <c r="B1364" s="1" t="s">
        <v>2124</v>
      </c>
      <c r="C1364" s="7" t="s">
        <v>16114</v>
      </c>
      <c r="D1364" s="9">
        <f t="shared" ca="1" si="22"/>
        <v>47530</v>
      </c>
      <c r="E1364" s="11">
        <v>1354.0397871652201</v>
      </c>
    </row>
    <row r="1365" spans="1:5" ht="15" customHeight="1" thickBot="1" x14ac:dyDescent="0.3">
      <c r="A1365" s="4" t="s">
        <v>9367</v>
      </c>
      <c r="B1365" s="1" t="s">
        <v>9368</v>
      </c>
      <c r="C1365" s="7" t="s">
        <v>19753</v>
      </c>
      <c r="D1365" s="9">
        <f t="shared" ca="1" si="22"/>
        <v>47531</v>
      </c>
      <c r="E1365" s="11">
        <v>1355.0397871652201</v>
      </c>
    </row>
    <row r="1366" spans="1:5" ht="15" customHeight="1" thickBot="1" x14ac:dyDescent="0.3">
      <c r="A1366" s="4" t="s">
        <v>1522</v>
      </c>
      <c r="B1366" s="1" t="s">
        <v>1523</v>
      </c>
      <c r="C1366" s="7" t="s">
        <v>15816</v>
      </c>
      <c r="D1366" s="9">
        <f t="shared" ca="1" si="22"/>
        <v>47532</v>
      </c>
      <c r="E1366" s="11">
        <v>1356.0397871652201</v>
      </c>
    </row>
    <row r="1367" spans="1:5" ht="15" customHeight="1" thickBot="1" x14ac:dyDescent="0.3">
      <c r="A1367" s="4" t="s">
        <v>1171</v>
      </c>
      <c r="B1367" s="1" t="s">
        <v>1172</v>
      </c>
      <c r="C1367" s="7" t="s">
        <v>15641</v>
      </c>
      <c r="D1367" s="9">
        <f t="shared" ca="1" si="22"/>
        <v>47533</v>
      </c>
      <c r="E1367" s="11">
        <v>1357.0397871652201</v>
      </c>
    </row>
    <row r="1368" spans="1:5" ht="15" customHeight="1" thickBot="1" x14ac:dyDescent="0.3">
      <c r="A1368" s="4" t="s">
        <v>2221</v>
      </c>
      <c r="B1368" s="1" t="s">
        <v>2222</v>
      </c>
      <c r="C1368" s="7" t="s">
        <v>16165</v>
      </c>
      <c r="D1368" s="9">
        <f t="shared" ca="1" si="22"/>
        <v>47534</v>
      </c>
      <c r="E1368" s="11">
        <v>1358.0397871652201</v>
      </c>
    </row>
    <row r="1369" spans="1:5" ht="15" customHeight="1" thickBot="1" x14ac:dyDescent="0.3">
      <c r="A1369" s="4" t="s">
        <v>6974</v>
      </c>
      <c r="B1369" s="1" t="s">
        <v>6975</v>
      </c>
      <c r="C1369" s="7" t="s">
        <v>18821</v>
      </c>
      <c r="D1369" s="9">
        <f t="shared" ca="1" si="22"/>
        <v>47535</v>
      </c>
      <c r="E1369" s="11">
        <v>1359.0397871652201</v>
      </c>
    </row>
    <row r="1370" spans="1:5" ht="15" customHeight="1" thickBot="1" x14ac:dyDescent="0.3">
      <c r="A1370" s="4" t="s">
        <v>6376</v>
      </c>
      <c r="B1370" s="1" t="s">
        <v>6377</v>
      </c>
      <c r="C1370" s="7" t="s">
        <v>17340</v>
      </c>
      <c r="D1370" s="9">
        <f t="shared" ca="1" si="22"/>
        <v>47536</v>
      </c>
      <c r="E1370" s="11">
        <v>1360.0397871652201</v>
      </c>
    </row>
    <row r="1371" spans="1:5" ht="15" customHeight="1" thickBot="1" x14ac:dyDescent="0.3">
      <c r="A1371" s="4" t="s">
        <v>6395</v>
      </c>
      <c r="B1371" s="1" t="s">
        <v>6396</v>
      </c>
      <c r="C1371" s="7" t="s">
        <v>17351</v>
      </c>
      <c r="D1371" s="9">
        <f t="shared" ca="1" si="22"/>
        <v>47537</v>
      </c>
      <c r="E1371" s="11">
        <v>1361.0397871652201</v>
      </c>
    </row>
    <row r="1372" spans="1:5" ht="15" customHeight="1" thickBot="1" x14ac:dyDescent="0.3">
      <c r="A1372" s="4" t="s">
        <v>9063</v>
      </c>
      <c r="B1372" s="1" t="s">
        <v>9064</v>
      </c>
      <c r="C1372" s="7" t="s">
        <v>19626</v>
      </c>
      <c r="D1372" s="9">
        <f t="shared" ca="1" si="22"/>
        <v>47538</v>
      </c>
      <c r="E1372" s="11">
        <v>1362.0397871652201</v>
      </c>
    </row>
    <row r="1373" spans="1:5" ht="15" customHeight="1" thickBot="1" x14ac:dyDescent="0.3">
      <c r="A1373" s="4" t="s">
        <v>2843</v>
      </c>
      <c r="B1373" s="1" t="s">
        <v>2844</v>
      </c>
      <c r="C1373" s="7" t="s">
        <v>16479</v>
      </c>
      <c r="D1373" s="9">
        <f t="shared" ca="1" si="22"/>
        <v>47539</v>
      </c>
      <c r="E1373" s="11">
        <v>1363.0397871652201</v>
      </c>
    </row>
    <row r="1374" spans="1:5" ht="15" customHeight="1" thickBot="1" x14ac:dyDescent="0.3">
      <c r="A1374" s="4" t="s">
        <v>5493</v>
      </c>
      <c r="B1374" s="1" t="s">
        <v>5494</v>
      </c>
      <c r="C1374" s="7" t="s">
        <v>18396</v>
      </c>
      <c r="D1374" s="9">
        <f t="shared" ca="1" si="22"/>
        <v>47540</v>
      </c>
      <c r="E1374" s="11">
        <v>1364.0397871652201</v>
      </c>
    </row>
    <row r="1375" spans="1:5" ht="15" customHeight="1" thickBot="1" x14ac:dyDescent="0.3">
      <c r="A1375" s="4" t="s">
        <v>8234</v>
      </c>
      <c r="B1375" s="1" t="s">
        <v>8235</v>
      </c>
      <c r="C1375" s="7" t="s">
        <v>19364</v>
      </c>
      <c r="D1375" s="9">
        <f t="shared" ca="1" si="22"/>
        <v>47541</v>
      </c>
      <c r="E1375" s="11">
        <v>1365.0397871652201</v>
      </c>
    </row>
    <row r="1376" spans="1:5" ht="15" customHeight="1" thickBot="1" x14ac:dyDescent="0.3">
      <c r="A1376" s="4" t="s">
        <v>4503</v>
      </c>
      <c r="B1376" s="1" t="s">
        <v>4504</v>
      </c>
      <c r="C1376" s="7" t="s">
        <v>17920</v>
      </c>
      <c r="D1376" s="9">
        <f t="shared" ca="1" si="22"/>
        <v>47542</v>
      </c>
      <c r="E1376" s="11">
        <v>1366.0397871652201</v>
      </c>
    </row>
    <row r="1377" spans="1:5" ht="15" customHeight="1" thickBot="1" x14ac:dyDescent="0.3">
      <c r="A1377" s="4" t="s">
        <v>5268</v>
      </c>
      <c r="B1377" s="1" t="s">
        <v>5269</v>
      </c>
      <c r="C1377" s="7" t="s">
        <v>18286</v>
      </c>
      <c r="D1377" s="9">
        <f t="shared" ca="1" si="22"/>
        <v>47543</v>
      </c>
      <c r="E1377" s="11">
        <v>1367.0397871652201</v>
      </c>
    </row>
    <row r="1378" spans="1:5" ht="15" customHeight="1" thickBot="1" x14ac:dyDescent="0.3">
      <c r="A1378" s="4" t="s">
        <v>203</v>
      </c>
      <c r="B1378" s="1" t="s">
        <v>7471</v>
      </c>
      <c r="C1378" s="7" t="s">
        <v>19048</v>
      </c>
      <c r="D1378" s="9">
        <f t="shared" ca="1" si="22"/>
        <v>47544</v>
      </c>
      <c r="E1378" s="11">
        <v>1368.0397871652201</v>
      </c>
    </row>
    <row r="1379" spans="1:5" ht="15" customHeight="1" thickBot="1" x14ac:dyDescent="0.3">
      <c r="A1379" s="4" t="s">
        <v>3530</v>
      </c>
      <c r="B1379" s="1" t="s">
        <v>3531</v>
      </c>
      <c r="C1379" s="7" t="s">
        <v>16825</v>
      </c>
      <c r="D1379" s="9">
        <f t="shared" ca="1" si="22"/>
        <v>47545</v>
      </c>
      <c r="E1379" s="11">
        <v>1369.0397871652201</v>
      </c>
    </row>
    <row r="1380" spans="1:5" ht="15" customHeight="1" thickBot="1" x14ac:dyDescent="0.3">
      <c r="A1380" s="4" t="s">
        <v>5132</v>
      </c>
      <c r="B1380" s="1" t="s">
        <v>5133</v>
      </c>
      <c r="C1380" s="7" t="s">
        <v>18219</v>
      </c>
      <c r="D1380" s="9">
        <f t="shared" ca="1" si="22"/>
        <v>47546</v>
      </c>
      <c r="E1380" s="11">
        <v>1370.0397871652201</v>
      </c>
    </row>
    <row r="1381" spans="1:5" ht="15" customHeight="1" thickBot="1" x14ac:dyDescent="0.3">
      <c r="A1381" s="4" t="s">
        <v>8126</v>
      </c>
      <c r="B1381" s="1" t="s">
        <v>8127</v>
      </c>
      <c r="C1381" s="7" t="s">
        <v>15041</v>
      </c>
      <c r="D1381" s="9">
        <f t="shared" ca="1" si="22"/>
        <v>47547</v>
      </c>
      <c r="E1381" s="11">
        <v>1371.0397871652201</v>
      </c>
    </row>
    <row r="1382" spans="1:5" ht="15" customHeight="1" thickBot="1" x14ac:dyDescent="0.3">
      <c r="A1382" s="4" t="s">
        <v>5953</v>
      </c>
      <c r="B1382" s="1" t="s">
        <v>5954</v>
      </c>
      <c r="C1382" s="7" t="s">
        <v>18619</v>
      </c>
      <c r="D1382" s="9">
        <f t="shared" ca="1" si="22"/>
        <v>47548</v>
      </c>
      <c r="E1382" s="11">
        <v>1372.0397871652201</v>
      </c>
    </row>
    <row r="1383" spans="1:5" ht="15" customHeight="1" thickBot="1" x14ac:dyDescent="0.3">
      <c r="A1383" s="4" t="s">
        <v>8692</v>
      </c>
      <c r="B1383" s="1" t="s">
        <v>8693</v>
      </c>
      <c r="C1383" s="7" t="s">
        <v>19482</v>
      </c>
      <c r="D1383" s="9">
        <f t="shared" ca="1" si="22"/>
        <v>47549</v>
      </c>
      <c r="E1383" s="11">
        <v>1373.0397871652201</v>
      </c>
    </row>
    <row r="1384" spans="1:5" ht="15" customHeight="1" thickBot="1" x14ac:dyDescent="0.3">
      <c r="A1384" s="4" t="s">
        <v>1209</v>
      </c>
      <c r="B1384" s="1" t="s">
        <v>1210</v>
      </c>
      <c r="C1384" s="7" t="s">
        <v>15659</v>
      </c>
      <c r="D1384" s="9">
        <f t="shared" ca="1" si="22"/>
        <v>47550</v>
      </c>
      <c r="E1384" s="11">
        <v>1374.0397871652201</v>
      </c>
    </row>
    <row r="1385" spans="1:5" ht="15" customHeight="1" thickBot="1" x14ac:dyDescent="0.3">
      <c r="A1385" s="4" t="s">
        <v>9437</v>
      </c>
      <c r="B1385" s="1" t="s">
        <v>9438</v>
      </c>
      <c r="C1385" s="7" t="s">
        <v>15243</v>
      </c>
      <c r="D1385" s="9">
        <f t="shared" ca="1" si="22"/>
        <v>47551</v>
      </c>
      <c r="E1385" s="11">
        <v>1375.0397871652201</v>
      </c>
    </row>
    <row r="1386" spans="1:5" ht="15" customHeight="1" thickBot="1" x14ac:dyDescent="0.3">
      <c r="A1386" s="4" t="s">
        <v>4912</v>
      </c>
      <c r="B1386" s="1" t="s">
        <v>4913</v>
      </c>
      <c r="C1386" s="7" t="s">
        <v>18119</v>
      </c>
      <c r="D1386" s="9">
        <f t="shared" ca="1" si="22"/>
        <v>47552</v>
      </c>
      <c r="E1386" s="11">
        <v>1376.0397871652201</v>
      </c>
    </row>
    <row r="1387" spans="1:5" ht="15" customHeight="1" thickBot="1" x14ac:dyDescent="0.3">
      <c r="A1387" s="4" t="s">
        <v>6861</v>
      </c>
      <c r="B1387" s="1" t="s">
        <v>6862</v>
      </c>
      <c r="C1387" s="7" t="s">
        <v>18769</v>
      </c>
      <c r="D1387" s="9">
        <f t="shared" ca="1" si="22"/>
        <v>47553</v>
      </c>
      <c r="E1387" s="11">
        <v>1377.0397871652201</v>
      </c>
    </row>
    <row r="1388" spans="1:5" ht="15" customHeight="1" thickBot="1" x14ac:dyDescent="0.3">
      <c r="A1388" s="4" t="s">
        <v>7738</v>
      </c>
      <c r="B1388" s="1" t="s">
        <v>7739</v>
      </c>
      <c r="C1388" s="7" t="s">
        <v>19167</v>
      </c>
      <c r="D1388" s="9">
        <f t="shared" ca="1" si="22"/>
        <v>47554</v>
      </c>
      <c r="E1388" s="11">
        <v>1378.0397871652201</v>
      </c>
    </row>
    <row r="1389" spans="1:5" ht="15" customHeight="1" thickBot="1" x14ac:dyDescent="0.3">
      <c r="A1389" s="4" t="s">
        <v>1306</v>
      </c>
      <c r="B1389" s="1" t="s">
        <v>1307</v>
      </c>
      <c r="C1389" s="7" t="s">
        <v>15705</v>
      </c>
      <c r="D1389" s="9">
        <f t="shared" ca="1" si="22"/>
        <v>47555</v>
      </c>
      <c r="E1389" s="11">
        <v>1379.0397871652201</v>
      </c>
    </row>
    <row r="1390" spans="1:5" ht="15" customHeight="1" thickBot="1" x14ac:dyDescent="0.3">
      <c r="A1390" s="4" t="s">
        <v>5417</v>
      </c>
      <c r="B1390" s="1" t="s">
        <v>5418</v>
      </c>
      <c r="C1390" s="7" t="s">
        <v>18360</v>
      </c>
      <c r="D1390" s="9">
        <f t="shared" ca="1" si="22"/>
        <v>47556</v>
      </c>
      <c r="E1390" s="11">
        <v>1380.0397871652201</v>
      </c>
    </row>
    <row r="1391" spans="1:5" ht="15" customHeight="1" thickBot="1" x14ac:dyDescent="0.3">
      <c r="A1391" s="4" t="s">
        <v>5463</v>
      </c>
      <c r="B1391" s="1" t="s">
        <v>5464</v>
      </c>
      <c r="C1391" s="7" t="s">
        <v>18381</v>
      </c>
      <c r="D1391" s="9">
        <f t="shared" ca="1" si="22"/>
        <v>47557</v>
      </c>
      <c r="E1391" s="11">
        <v>1381.0397871652201</v>
      </c>
    </row>
    <row r="1392" spans="1:5" ht="15" customHeight="1" thickBot="1" x14ac:dyDescent="0.3">
      <c r="A1392" s="4" t="s">
        <v>606</v>
      </c>
      <c r="B1392" s="1" t="s">
        <v>607</v>
      </c>
      <c r="C1392" s="7" t="s">
        <v>17744</v>
      </c>
      <c r="D1392" s="9">
        <f t="shared" ca="1" si="22"/>
        <v>47558</v>
      </c>
      <c r="E1392" s="11">
        <v>1382.0397871652201</v>
      </c>
    </row>
    <row r="1393" spans="1:5" ht="15" customHeight="1" thickBot="1" x14ac:dyDescent="0.3">
      <c r="A1393" s="4" t="s">
        <v>9759</v>
      </c>
      <c r="B1393" s="1" t="s">
        <v>9760</v>
      </c>
      <c r="C1393" s="7" t="s">
        <v>19901</v>
      </c>
      <c r="D1393" s="9">
        <f t="shared" ca="1" si="22"/>
        <v>47559</v>
      </c>
      <c r="E1393" s="11">
        <v>1383.0397871652201</v>
      </c>
    </row>
    <row r="1394" spans="1:5" ht="15" customHeight="1" thickBot="1" x14ac:dyDescent="0.3">
      <c r="A1394" s="4" t="s">
        <v>8164</v>
      </c>
      <c r="B1394" s="1" t="s">
        <v>8165</v>
      </c>
      <c r="C1394" s="7" t="s">
        <v>19339</v>
      </c>
      <c r="D1394" s="9">
        <f t="shared" ca="1" si="22"/>
        <v>47560</v>
      </c>
      <c r="E1394" s="11">
        <v>1384.0397871652201</v>
      </c>
    </row>
    <row r="1395" spans="1:5" ht="15" customHeight="1" thickBot="1" x14ac:dyDescent="0.3">
      <c r="A1395" s="4" t="s">
        <v>3524</v>
      </c>
      <c r="B1395" s="1" t="s">
        <v>3525</v>
      </c>
      <c r="C1395" s="7" t="s">
        <v>16822</v>
      </c>
      <c r="D1395" s="9">
        <f t="shared" ca="1" si="22"/>
        <v>47561</v>
      </c>
      <c r="E1395" s="11">
        <v>1385.0397871652201</v>
      </c>
    </row>
    <row r="1396" spans="1:5" ht="15" customHeight="1" thickBot="1" x14ac:dyDescent="0.3">
      <c r="A1396" s="4" t="s">
        <v>2677</v>
      </c>
      <c r="B1396" s="1" t="s">
        <v>2678</v>
      </c>
      <c r="C1396" s="7" t="s">
        <v>16400</v>
      </c>
      <c r="D1396" s="9">
        <f t="shared" ca="1" si="22"/>
        <v>47562</v>
      </c>
      <c r="E1396" s="11">
        <v>1386.0397871652201</v>
      </c>
    </row>
    <row r="1397" spans="1:5" ht="15" customHeight="1" thickBot="1" x14ac:dyDescent="0.3">
      <c r="A1397" s="4" t="s">
        <v>8348</v>
      </c>
      <c r="B1397" s="1" t="s">
        <v>8349</v>
      </c>
      <c r="C1397" s="7" t="s">
        <v>17508</v>
      </c>
      <c r="D1397" s="9">
        <f t="shared" ca="1" si="22"/>
        <v>47563</v>
      </c>
      <c r="E1397" s="11">
        <v>1387.0397871652201</v>
      </c>
    </row>
    <row r="1398" spans="1:5" ht="15" customHeight="1" thickBot="1" x14ac:dyDescent="0.3">
      <c r="A1398" s="4" t="s">
        <v>5587</v>
      </c>
      <c r="B1398" s="1" t="s">
        <v>5588</v>
      </c>
      <c r="C1398" s="7" t="s">
        <v>18441</v>
      </c>
      <c r="D1398" s="9">
        <f t="shared" ca="1" si="22"/>
        <v>47564</v>
      </c>
      <c r="E1398" s="11">
        <v>1388.0397871652201</v>
      </c>
    </row>
    <row r="1399" spans="1:5" ht="15" customHeight="1" thickBot="1" x14ac:dyDescent="0.3">
      <c r="A1399" s="4" t="s">
        <v>368</v>
      </c>
      <c r="B1399" s="1" t="s">
        <v>369</v>
      </c>
      <c r="C1399" s="7" t="s">
        <v>18944</v>
      </c>
      <c r="D1399" s="9">
        <f t="shared" ca="1" si="22"/>
        <v>47565</v>
      </c>
      <c r="E1399" s="11">
        <v>1389.0397871652201</v>
      </c>
    </row>
    <row r="1400" spans="1:5" ht="15" customHeight="1" thickBot="1" x14ac:dyDescent="0.3">
      <c r="A1400" s="4" t="s">
        <v>5202</v>
      </c>
      <c r="B1400" s="1" t="s">
        <v>5203</v>
      </c>
      <c r="C1400" s="7" t="s">
        <v>18253</v>
      </c>
      <c r="D1400" s="9">
        <f t="shared" ca="1" si="22"/>
        <v>47566</v>
      </c>
      <c r="E1400" s="11">
        <v>1390.0397871652201</v>
      </c>
    </row>
    <row r="1401" spans="1:5" ht="15" customHeight="1" thickBot="1" x14ac:dyDescent="0.3">
      <c r="A1401" s="4" t="s">
        <v>1844</v>
      </c>
      <c r="B1401" s="1" t="s">
        <v>1845</v>
      </c>
      <c r="C1401" s="7" t="s">
        <v>15978</v>
      </c>
      <c r="D1401" s="9">
        <f t="shared" ca="1" si="22"/>
        <v>47567</v>
      </c>
      <c r="E1401" s="11">
        <v>1391.0397871652201</v>
      </c>
    </row>
    <row r="1402" spans="1:5" ht="15" customHeight="1" thickBot="1" x14ac:dyDescent="0.3">
      <c r="A1402" s="4" t="s">
        <v>8334</v>
      </c>
      <c r="B1402" s="1" t="s">
        <v>8335</v>
      </c>
      <c r="C1402" s="7" t="s">
        <v>19400</v>
      </c>
      <c r="D1402" s="9">
        <f t="shared" ca="1" si="22"/>
        <v>47568</v>
      </c>
      <c r="E1402" s="11">
        <v>1392.0397871652201</v>
      </c>
    </row>
    <row r="1403" spans="1:5" ht="15" customHeight="1" thickBot="1" x14ac:dyDescent="0.3">
      <c r="A1403" s="4" t="s">
        <v>439</v>
      </c>
      <c r="B1403" s="1" t="s">
        <v>440</v>
      </c>
      <c r="C1403" s="7" t="s">
        <v>17651</v>
      </c>
      <c r="D1403" s="9">
        <f t="shared" ca="1" si="22"/>
        <v>47569</v>
      </c>
      <c r="E1403" s="11">
        <v>1393.0397871652201</v>
      </c>
    </row>
    <row r="1404" spans="1:5" ht="15" customHeight="1" thickBot="1" x14ac:dyDescent="0.3">
      <c r="A1404" s="4" t="s">
        <v>2623</v>
      </c>
      <c r="B1404" s="1" t="s">
        <v>2624</v>
      </c>
      <c r="C1404" s="7" t="s">
        <v>16374</v>
      </c>
      <c r="D1404" s="9">
        <f t="shared" ca="1" si="22"/>
        <v>47570</v>
      </c>
      <c r="E1404" s="11">
        <v>1394.0397871652201</v>
      </c>
    </row>
    <row r="1405" spans="1:5" ht="15" customHeight="1" thickBot="1" x14ac:dyDescent="0.3">
      <c r="A1405" s="4" t="s">
        <v>8646</v>
      </c>
      <c r="B1405" s="1" t="s">
        <v>8647</v>
      </c>
      <c r="C1405" s="7" t="s">
        <v>19459</v>
      </c>
      <c r="D1405" s="9">
        <f t="shared" ca="1" si="22"/>
        <v>47571</v>
      </c>
      <c r="E1405" s="11">
        <v>1395.0397871652201</v>
      </c>
    </row>
    <row r="1406" spans="1:5" ht="15" customHeight="1" thickBot="1" x14ac:dyDescent="0.3">
      <c r="A1406" s="4" t="s">
        <v>270</v>
      </c>
      <c r="B1406" s="1" t="s">
        <v>3692</v>
      </c>
      <c r="C1406" s="7" t="s">
        <v>16907</v>
      </c>
      <c r="D1406" s="9">
        <f t="shared" ca="1" si="22"/>
        <v>47572</v>
      </c>
      <c r="E1406" s="11">
        <v>1396.0397871652201</v>
      </c>
    </row>
    <row r="1407" spans="1:5" ht="15" customHeight="1" thickBot="1" x14ac:dyDescent="0.3">
      <c r="A1407" s="4" t="s">
        <v>6626</v>
      </c>
      <c r="B1407" s="1" t="s">
        <v>6627</v>
      </c>
      <c r="C1407" s="7" t="s">
        <v>18673</v>
      </c>
      <c r="D1407" s="9">
        <f t="shared" ca="1" si="22"/>
        <v>47573</v>
      </c>
      <c r="E1407" s="11">
        <v>1397.0397871652201</v>
      </c>
    </row>
    <row r="1408" spans="1:5" ht="15" customHeight="1" thickBot="1" x14ac:dyDescent="0.3">
      <c r="A1408" s="4" t="s">
        <v>7137</v>
      </c>
      <c r="B1408" s="1" t="s">
        <v>7138</v>
      </c>
      <c r="C1408" s="7" t="s">
        <v>18892</v>
      </c>
      <c r="D1408" s="9">
        <f t="shared" ca="1" si="22"/>
        <v>47574</v>
      </c>
      <c r="E1408" s="11">
        <v>1398.0397871652201</v>
      </c>
    </row>
    <row r="1409" spans="1:5" ht="15" customHeight="1" thickBot="1" x14ac:dyDescent="0.3">
      <c r="A1409" s="4" t="s">
        <v>5138</v>
      </c>
      <c r="B1409" s="1" t="s">
        <v>5139</v>
      </c>
      <c r="C1409" s="7" t="s">
        <v>18222</v>
      </c>
      <c r="D1409" s="9">
        <f t="shared" ca="1" si="22"/>
        <v>47575</v>
      </c>
      <c r="E1409" s="11">
        <v>1399.0397871652201</v>
      </c>
    </row>
    <row r="1410" spans="1:5" ht="15" customHeight="1" thickBot="1" x14ac:dyDescent="0.3">
      <c r="A1410" s="4" t="s">
        <v>6855</v>
      </c>
      <c r="B1410" s="1" t="s">
        <v>6856</v>
      </c>
      <c r="C1410" s="7" t="s">
        <v>18766</v>
      </c>
      <c r="D1410" s="9">
        <f t="shared" ca="1" si="22"/>
        <v>47576</v>
      </c>
      <c r="E1410" s="11">
        <v>1400.0397871652201</v>
      </c>
    </row>
    <row r="1411" spans="1:5" ht="15" customHeight="1" thickBot="1" x14ac:dyDescent="0.3">
      <c r="A1411" s="4" t="s">
        <v>2621</v>
      </c>
      <c r="B1411" s="1" t="s">
        <v>2622</v>
      </c>
      <c r="C1411" s="7" t="s">
        <v>16373</v>
      </c>
      <c r="D1411" s="9">
        <f t="shared" ca="1" si="22"/>
        <v>47577</v>
      </c>
      <c r="E1411" s="11">
        <v>1401.0397871652201</v>
      </c>
    </row>
    <row r="1412" spans="1:5" ht="15" customHeight="1" thickBot="1" x14ac:dyDescent="0.3">
      <c r="A1412" s="4" t="s">
        <v>7672</v>
      </c>
      <c r="B1412" s="1" t="s">
        <v>7673</v>
      </c>
      <c r="C1412" s="7" t="s">
        <v>15037</v>
      </c>
      <c r="D1412" s="9">
        <f t="shared" ca="1" si="22"/>
        <v>47578</v>
      </c>
      <c r="E1412" s="11">
        <v>1402.0397871652201</v>
      </c>
    </row>
    <row r="1413" spans="1:5" ht="15" customHeight="1" thickBot="1" x14ac:dyDescent="0.3">
      <c r="A1413" s="4" t="s">
        <v>9081</v>
      </c>
      <c r="B1413" s="1" t="s">
        <v>9082</v>
      </c>
      <c r="C1413" s="7" t="s">
        <v>19635</v>
      </c>
      <c r="D1413" s="9">
        <f t="shared" ca="1" si="22"/>
        <v>47579</v>
      </c>
      <c r="E1413" s="11">
        <v>1403.0397871652201</v>
      </c>
    </row>
    <row r="1414" spans="1:5" ht="15" customHeight="1" thickBot="1" x14ac:dyDescent="0.3">
      <c r="A1414" s="4" t="s">
        <v>3576</v>
      </c>
      <c r="B1414" s="1" t="s">
        <v>3577</v>
      </c>
      <c r="C1414" s="7" t="s">
        <v>16850</v>
      </c>
      <c r="D1414" s="9">
        <f t="shared" ca="1" si="22"/>
        <v>47580</v>
      </c>
      <c r="E1414" s="11">
        <v>1404.0397871652201</v>
      </c>
    </row>
    <row r="1415" spans="1:5" ht="15" customHeight="1" thickBot="1" x14ac:dyDescent="0.3">
      <c r="A1415" s="4" t="s">
        <v>8798</v>
      </c>
      <c r="B1415" s="1" t="s">
        <v>8799</v>
      </c>
      <c r="C1415" s="7" t="s">
        <v>19524</v>
      </c>
      <c r="D1415" s="9">
        <f t="shared" ca="1" si="22"/>
        <v>47581</v>
      </c>
      <c r="E1415" s="11">
        <v>1405.0397871652201</v>
      </c>
    </row>
    <row r="1416" spans="1:5" ht="15" customHeight="1" thickBot="1" x14ac:dyDescent="0.3">
      <c r="A1416" s="4" t="s">
        <v>3177</v>
      </c>
      <c r="B1416" s="1" t="s">
        <v>3178</v>
      </c>
      <c r="C1416" s="7" t="s">
        <v>16654</v>
      </c>
      <c r="D1416" s="9">
        <f t="shared" ca="1" si="22"/>
        <v>47582</v>
      </c>
      <c r="E1416" s="11">
        <v>1406.0397871652201</v>
      </c>
    </row>
    <row r="1417" spans="1:5" ht="15" customHeight="1" thickBot="1" x14ac:dyDescent="0.3">
      <c r="A1417" s="4" t="s">
        <v>9071</v>
      </c>
      <c r="B1417" s="1" t="s">
        <v>9072</v>
      </c>
      <c r="C1417" s="7" t="s">
        <v>19630</v>
      </c>
      <c r="D1417" s="9">
        <f t="shared" ca="1" si="22"/>
        <v>47583</v>
      </c>
      <c r="E1417" s="11">
        <v>1407.0397871652201</v>
      </c>
    </row>
    <row r="1418" spans="1:5" ht="15" customHeight="1" thickBot="1" x14ac:dyDescent="0.3">
      <c r="A1418" s="4" t="s">
        <v>4159</v>
      </c>
      <c r="B1418" s="1" t="s">
        <v>4160</v>
      </c>
      <c r="C1418" s="7" t="s">
        <v>17135</v>
      </c>
      <c r="D1418" s="9">
        <f t="shared" ca="1" si="22"/>
        <v>47584</v>
      </c>
      <c r="E1418" s="11">
        <v>1408.0397871652201</v>
      </c>
    </row>
    <row r="1419" spans="1:5" ht="15" customHeight="1" thickBot="1" x14ac:dyDescent="0.3">
      <c r="A1419" s="4" t="s">
        <v>3572</v>
      </c>
      <c r="B1419" s="1" t="s">
        <v>3573</v>
      </c>
      <c r="C1419" s="7" t="s">
        <v>16848</v>
      </c>
      <c r="D1419" s="9">
        <f t="shared" ref="D1419:D1482" ca="1" si="23">D1418+1</f>
        <v>47585</v>
      </c>
      <c r="E1419" s="11">
        <v>1409.0397871652201</v>
      </c>
    </row>
    <row r="1420" spans="1:5" ht="15" customHeight="1" thickBot="1" x14ac:dyDescent="0.3">
      <c r="A1420" s="4" t="s">
        <v>7870</v>
      </c>
      <c r="B1420" s="1" t="s">
        <v>7871</v>
      </c>
      <c r="C1420" s="7" t="s">
        <v>19222</v>
      </c>
      <c r="D1420" s="9">
        <f t="shared" ca="1" si="23"/>
        <v>47586</v>
      </c>
      <c r="E1420" s="11">
        <v>1410.0397871652201</v>
      </c>
    </row>
    <row r="1421" spans="1:5" ht="15" customHeight="1" thickBot="1" x14ac:dyDescent="0.3">
      <c r="A1421" s="4" t="s">
        <v>4775</v>
      </c>
      <c r="B1421" s="1" t="s">
        <v>4776</v>
      </c>
      <c r="C1421" s="7" t="s">
        <v>18057</v>
      </c>
      <c r="D1421" s="9">
        <f t="shared" ca="1" si="23"/>
        <v>47587</v>
      </c>
      <c r="E1421" s="11">
        <v>1411.0397871652201</v>
      </c>
    </row>
    <row r="1422" spans="1:5" ht="15" customHeight="1" thickBot="1" x14ac:dyDescent="0.3">
      <c r="A1422" s="4" t="s">
        <v>5916</v>
      </c>
      <c r="B1422" s="1" t="s">
        <v>5917</v>
      </c>
      <c r="C1422" s="7" t="s">
        <v>15197</v>
      </c>
      <c r="D1422" s="9">
        <f t="shared" ca="1" si="23"/>
        <v>47588</v>
      </c>
      <c r="E1422" s="11">
        <v>1412.0397871652201</v>
      </c>
    </row>
    <row r="1423" spans="1:5" ht="15" customHeight="1" thickBot="1" x14ac:dyDescent="0.3">
      <c r="A1423" s="4" t="s">
        <v>1631</v>
      </c>
      <c r="B1423" s="1" t="s">
        <v>1632</v>
      </c>
      <c r="C1423" s="7" t="s">
        <v>15872</v>
      </c>
      <c r="D1423" s="9">
        <f t="shared" ca="1" si="23"/>
        <v>47589</v>
      </c>
      <c r="E1423" s="11">
        <v>1413.0397871652201</v>
      </c>
    </row>
    <row r="1424" spans="1:5" ht="15" customHeight="1" thickBot="1" x14ac:dyDescent="0.3">
      <c r="A1424" s="4" t="s">
        <v>4666</v>
      </c>
      <c r="B1424" s="1" t="s">
        <v>4667</v>
      </c>
      <c r="C1424" s="7" t="s">
        <v>18002</v>
      </c>
      <c r="D1424" s="9">
        <f t="shared" ca="1" si="23"/>
        <v>47590</v>
      </c>
      <c r="E1424" s="11">
        <v>1414.0397871652201</v>
      </c>
    </row>
    <row r="1425" spans="1:5" ht="15" customHeight="1" thickBot="1" x14ac:dyDescent="0.3">
      <c r="A1425" s="4" t="s">
        <v>4253</v>
      </c>
      <c r="B1425" s="1" t="s">
        <v>4254</v>
      </c>
      <c r="C1425" s="7" t="s">
        <v>17799</v>
      </c>
      <c r="D1425" s="9">
        <f t="shared" ca="1" si="23"/>
        <v>47591</v>
      </c>
      <c r="E1425" s="11">
        <v>1415.0397871652201</v>
      </c>
    </row>
    <row r="1426" spans="1:5" ht="15" customHeight="1" thickBot="1" x14ac:dyDescent="0.3">
      <c r="A1426" s="4" t="s">
        <v>6568</v>
      </c>
      <c r="B1426" s="1" t="s">
        <v>6569</v>
      </c>
      <c r="C1426" s="7" t="s">
        <v>17419</v>
      </c>
      <c r="D1426" s="9">
        <f t="shared" ca="1" si="23"/>
        <v>47592</v>
      </c>
      <c r="E1426" s="11">
        <v>1416.0397871652201</v>
      </c>
    </row>
    <row r="1427" spans="1:5" ht="15" customHeight="1" thickBot="1" x14ac:dyDescent="0.3">
      <c r="A1427" s="4" t="s">
        <v>33</v>
      </c>
      <c r="B1427" s="1" t="s">
        <v>6644</v>
      </c>
      <c r="C1427" s="7" t="s">
        <v>17428</v>
      </c>
      <c r="D1427" s="9">
        <f t="shared" ca="1" si="23"/>
        <v>47593</v>
      </c>
      <c r="E1427" s="11">
        <v>1417.0397871652201</v>
      </c>
    </row>
    <row r="1428" spans="1:5" ht="15" customHeight="1" thickBot="1" x14ac:dyDescent="0.3">
      <c r="A1428" s="4" t="s">
        <v>149</v>
      </c>
      <c r="B1428" s="1" t="s">
        <v>150</v>
      </c>
      <c r="C1428" s="7" t="s">
        <v>16330</v>
      </c>
      <c r="D1428" s="9">
        <f t="shared" ca="1" si="23"/>
        <v>47594</v>
      </c>
      <c r="E1428" s="11">
        <v>1418.0397871652201</v>
      </c>
    </row>
    <row r="1429" spans="1:5" ht="15" customHeight="1" thickBot="1" x14ac:dyDescent="0.3">
      <c r="A1429" s="4" t="s">
        <v>7822</v>
      </c>
      <c r="B1429" s="1" t="s">
        <v>7823</v>
      </c>
      <c r="C1429" s="7" t="s">
        <v>19203</v>
      </c>
      <c r="D1429" s="9">
        <f t="shared" ca="1" si="23"/>
        <v>47595</v>
      </c>
      <c r="E1429" s="11">
        <v>1419.0397871652201</v>
      </c>
    </row>
    <row r="1430" spans="1:5" ht="15" customHeight="1" thickBot="1" x14ac:dyDescent="0.3">
      <c r="A1430" s="4" t="s">
        <v>817</v>
      </c>
      <c r="B1430" s="1" t="s">
        <v>818</v>
      </c>
      <c r="C1430" s="7" t="s">
        <v>15467</v>
      </c>
      <c r="D1430" s="9">
        <f t="shared" ca="1" si="23"/>
        <v>47596</v>
      </c>
      <c r="E1430" s="11">
        <v>1420.0397871652201</v>
      </c>
    </row>
    <row r="1431" spans="1:5" ht="15" customHeight="1" thickBot="1" x14ac:dyDescent="0.3">
      <c r="A1431" s="4" t="s">
        <v>3419</v>
      </c>
      <c r="B1431" s="1" t="s">
        <v>3420</v>
      </c>
      <c r="C1431" s="7" t="s">
        <v>16772</v>
      </c>
      <c r="D1431" s="9">
        <f t="shared" ca="1" si="23"/>
        <v>47597</v>
      </c>
      <c r="E1431" s="11">
        <v>1421.0397871652201</v>
      </c>
    </row>
    <row r="1432" spans="1:5" ht="15" customHeight="1" thickBot="1" x14ac:dyDescent="0.3">
      <c r="A1432" s="4" t="s">
        <v>6544</v>
      </c>
      <c r="B1432" s="1" t="s">
        <v>6545</v>
      </c>
      <c r="C1432" s="7" t="s">
        <v>17412</v>
      </c>
      <c r="D1432" s="9">
        <f t="shared" ca="1" si="23"/>
        <v>47598</v>
      </c>
      <c r="E1432" s="11">
        <v>1422.0397871652201</v>
      </c>
    </row>
    <row r="1433" spans="1:5" ht="15" customHeight="1" thickBot="1" x14ac:dyDescent="0.3">
      <c r="A1433" s="4" t="s">
        <v>1463</v>
      </c>
      <c r="B1433" s="1" t="s">
        <v>1464</v>
      </c>
      <c r="C1433" s="7" t="s">
        <v>15785</v>
      </c>
      <c r="D1433" s="9">
        <f t="shared" ca="1" si="23"/>
        <v>47599</v>
      </c>
      <c r="E1433" s="11">
        <v>1423.0397871652201</v>
      </c>
    </row>
    <row r="1434" spans="1:5" ht="15" customHeight="1" thickBot="1" x14ac:dyDescent="0.3">
      <c r="A1434" s="4" t="s">
        <v>7746</v>
      </c>
      <c r="B1434" s="1" t="s">
        <v>7747</v>
      </c>
      <c r="C1434" s="7" t="s">
        <v>19171</v>
      </c>
      <c r="D1434" s="9">
        <f t="shared" ca="1" si="23"/>
        <v>47600</v>
      </c>
      <c r="E1434" s="11">
        <v>1424.0397871652201</v>
      </c>
    </row>
    <row r="1435" spans="1:5" ht="15" customHeight="1" thickBot="1" x14ac:dyDescent="0.3">
      <c r="A1435" s="4" t="s">
        <v>1621</v>
      </c>
      <c r="B1435" s="1" t="s">
        <v>1622</v>
      </c>
      <c r="C1435" s="7" t="s">
        <v>15867</v>
      </c>
      <c r="D1435" s="9">
        <f t="shared" ca="1" si="23"/>
        <v>47601</v>
      </c>
      <c r="E1435" s="11">
        <v>1425.0397871652201</v>
      </c>
    </row>
    <row r="1436" spans="1:5" ht="15" customHeight="1" thickBot="1" x14ac:dyDescent="0.3">
      <c r="A1436" s="4" t="s">
        <v>1442</v>
      </c>
      <c r="B1436" s="1" t="s">
        <v>1443</v>
      </c>
      <c r="C1436" s="7" t="s">
        <v>15774</v>
      </c>
      <c r="D1436" s="9">
        <f t="shared" ca="1" si="23"/>
        <v>47602</v>
      </c>
      <c r="E1436" s="11">
        <v>1426.0397871652201</v>
      </c>
    </row>
    <row r="1437" spans="1:5" ht="15" customHeight="1" thickBot="1" x14ac:dyDescent="0.3">
      <c r="A1437" s="4" t="s">
        <v>3614</v>
      </c>
      <c r="B1437" s="1" t="s">
        <v>3615</v>
      </c>
      <c r="C1437" s="7" t="s">
        <v>16869</v>
      </c>
      <c r="D1437" s="9">
        <f t="shared" ca="1" si="23"/>
        <v>47603</v>
      </c>
      <c r="E1437" s="11">
        <v>1427.0397871652201</v>
      </c>
    </row>
    <row r="1438" spans="1:5" ht="15" customHeight="1" thickBot="1" x14ac:dyDescent="0.3">
      <c r="A1438" s="4" t="s">
        <v>7926</v>
      </c>
      <c r="B1438" s="1" t="s">
        <v>7927</v>
      </c>
      <c r="C1438" s="7" t="s">
        <v>19247</v>
      </c>
      <c r="D1438" s="9">
        <f t="shared" ca="1" si="23"/>
        <v>47604</v>
      </c>
      <c r="E1438" s="11">
        <v>1428.0397871652201</v>
      </c>
    </row>
    <row r="1439" spans="1:5" ht="15" customHeight="1" thickBot="1" x14ac:dyDescent="0.3">
      <c r="A1439" s="4" t="s">
        <v>8463</v>
      </c>
      <c r="B1439" s="1" t="s">
        <v>8464</v>
      </c>
      <c r="C1439" s="7" t="s">
        <v>19445</v>
      </c>
      <c r="D1439" s="9">
        <f t="shared" ca="1" si="23"/>
        <v>47605</v>
      </c>
      <c r="E1439" s="11">
        <v>1429.0397871652201</v>
      </c>
    </row>
    <row r="1440" spans="1:5" ht="15" customHeight="1" thickBot="1" x14ac:dyDescent="0.3">
      <c r="A1440" s="4" t="s">
        <v>4429</v>
      </c>
      <c r="B1440" s="1" t="s">
        <v>4430</v>
      </c>
      <c r="C1440" s="7" t="s">
        <v>17886</v>
      </c>
      <c r="D1440" s="9">
        <f t="shared" ca="1" si="23"/>
        <v>47606</v>
      </c>
      <c r="E1440" s="11">
        <v>1430.0397871652201</v>
      </c>
    </row>
    <row r="1441" spans="1:5" ht="15" customHeight="1" thickBot="1" x14ac:dyDescent="0.3">
      <c r="A1441" s="4" t="s">
        <v>1625</v>
      </c>
      <c r="B1441" s="1" t="s">
        <v>1626</v>
      </c>
      <c r="C1441" s="7" t="s">
        <v>15869</v>
      </c>
      <c r="D1441" s="9">
        <f t="shared" ca="1" si="23"/>
        <v>47607</v>
      </c>
      <c r="E1441" s="11">
        <v>1431.0397871652201</v>
      </c>
    </row>
    <row r="1442" spans="1:5" ht="15" customHeight="1" thickBot="1" x14ac:dyDescent="0.3">
      <c r="A1442" s="4" t="s">
        <v>296</v>
      </c>
      <c r="B1442" s="1" t="s">
        <v>297</v>
      </c>
      <c r="C1442" s="7" t="s">
        <v>18644</v>
      </c>
      <c r="D1442" s="9">
        <f t="shared" ca="1" si="23"/>
        <v>47608</v>
      </c>
      <c r="E1442" s="11">
        <v>1432.0397871652201</v>
      </c>
    </row>
    <row r="1443" spans="1:5" ht="15" customHeight="1" thickBot="1" x14ac:dyDescent="0.3">
      <c r="A1443" s="4" t="s">
        <v>9761</v>
      </c>
      <c r="B1443" s="1" t="s">
        <v>9762</v>
      </c>
      <c r="C1443" s="7" t="s">
        <v>18635</v>
      </c>
      <c r="D1443" s="9">
        <f t="shared" ca="1" si="23"/>
        <v>47609</v>
      </c>
      <c r="E1443" s="11">
        <v>1433.0397871652201</v>
      </c>
    </row>
    <row r="1444" spans="1:5" ht="15" customHeight="1" thickBot="1" x14ac:dyDescent="0.3">
      <c r="A1444" s="4" t="s">
        <v>5379</v>
      </c>
      <c r="B1444" s="1" t="s">
        <v>5380</v>
      </c>
      <c r="C1444" s="7" t="s">
        <v>18341</v>
      </c>
      <c r="D1444" s="9">
        <f t="shared" ca="1" si="23"/>
        <v>47610</v>
      </c>
      <c r="E1444" s="11">
        <v>1434.0397871652201</v>
      </c>
    </row>
    <row r="1445" spans="1:5" ht="15" customHeight="1" thickBot="1" x14ac:dyDescent="0.3">
      <c r="A1445" s="4" t="s">
        <v>2819</v>
      </c>
      <c r="B1445" s="1" t="s">
        <v>2820</v>
      </c>
      <c r="C1445" s="7" t="s">
        <v>16468</v>
      </c>
      <c r="D1445" s="9">
        <f t="shared" ca="1" si="23"/>
        <v>47611</v>
      </c>
      <c r="E1445" s="11">
        <v>1435.0397871652201</v>
      </c>
    </row>
    <row r="1446" spans="1:5" ht="15" customHeight="1" thickBot="1" x14ac:dyDescent="0.3">
      <c r="A1446" s="4" t="s">
        <v>6821</v>
      </c>
      <c r="B1446" s="1" t="s">
        <v>6822</v>
      </c>
      <c r="C1446" s="7" t="s">
        <v>15032</v>
      </c>
      <c r="D1446" s="9">
        <f t="shared" ca="1" si="23"/>
        <v>47612</v>
      </c>
      <c r="E1446" s="11">
        <v>1436.0397871652201</v>
      </c>
    </row>
    <row r="1447" spans="1:5" ht="15" customHeight="1" thickBot="1" x14ac:dyDescent="0.3">
      <c r="A1447" s="4" t="s">
        <v>3650</v>
      </c>
      <c r="B1447" s="1" t="s">
        <v>3651</v>
      </c>
      <c r="C1447" s="7" t="s">
        <v>16886</v>
      </c>
      <c r="D1447" s="9">
        <f t="shared" ca="1" si="23"/>
        <v>47613</v>
      </c>
      <c r="E1447" s="11">
        <v>1437.0397871652201</v>
      </c>
    </row>
    <row r="1448" spans="1:5" ht="15" customHeight="1" thickBot="1" x14ac:dyDescent="0.3">
      <c r="A1448" s="4" t="s">
        <v>592</v>
      </c>
      <c r="B1448" s="1" t="s">
        <v>593</v>
      </c>
      <c r="C1448" s="7" t="s">
        <v>17737</v>
      </c>
      <c r="D1448" s="9">
        <f t="shared" ca="1" si="23"/>
        <v>47614</v>
      </c>
      <c r="E1448" s="11">
        <v>1438.0397871652201</v>
      </c>
    </row>
    <row r="1449" spans="1:5" ht="15" customHeight="1" thickBot="1" x14ac:dyDescent="0.3">
      <c r="A1449" s="4" t="s">
        <v>3773</v>
      </c>
      <c r="B1449" s="1" t="s">
        <v>3774</v>
      </c>
      <c r="C1449" s="7" t="s">
        <v>16950</v>
      </c>
      <c r="D1449" s="9">
        <f t="shared" ca="1" si="23"/>
        <v>47615</v>
      </c>
      <c r="E1449" s="11">
        <v>1439.0397871652201</v>
      </c>
    </row>
    <row r="1450" spans="1:5" ht="15" customHeight="1" thickBot="1" x14ac:dyDescent="0.3">
      <c r="A1450" s="4" t="s">
        <v>3753</v>
      </c>
      <c r="B1450" s="1" t="s">
        <v>3754</v>
      </c>
      <c r="C1450" s="7" t="s">
        <v>16940</v>
      </c>
      <c r="D1450" s="9">
        <f t="shared" ca="1" si="23"/>
        <v>47616</v>
      </c>
      <c r="E1450" s="11">
        <v>1440.0397871652201</v>
      </c>
    </row>
    <row r="1451" spans="1:5" ht="15" customHeight="1" thickBot="1" x14ac:dyDescent="0.3">
      <c r="A1451" s="4" t="s">
        <v>8624</v>
      </c>
      <c r="B1451" s="1" t="s">
        <v>8625</v>
      </c>
      <c r="C1451" s="7" t="s">
        <v>20073</v>
      </c>
      <c r="D1451" s="9">
        <f t="shared" ca="1" si="23"/>
        <v>47617</v>
      </c>
      <c r="E1451" s="11">
        <v>1441.0397871652201</v>
      </c>
    </row>
    <row r="1452" spans="1:5" ht="15" customHeight="1" thickBot="1" x14ac:dyDescent="0.3">
      <c r="A1452" s="4" t="s">
        <v>5851</v>
      </c>
      <c r="B1452" s="1" t="s">
        <v>5852</v>
      </c>
      <c r="C1452" s="7" t="s">
        <v>18573</v>
      </c>
      <c r="D1452" s="9">
        <f t="shared" ca="1" si="23"/>
        <v>47618</v>
      </c>
      <c r="E1452" s="11">
        <v>1442.0397871652201</v>
      </c>
    </row>
    <row r="1453" spans="1:5" ht="15" customHeight="1" thickBot="1" x14ac:dyDescent="0.3">
      <c r="A1453" s="4" t="s">
        <v>437</v>
      </c>
      <c r="B1453" s="1" t="s">
        <v>438</v>
      </c>
      <c r="C1453" s="7" t="s">
        <v>17650</v>
      </c>
      <c r="D1453" s="9">
        <f t="shared" ca="1" si="23"/>
        <v>47619</v>
      </c>
      <c r="E1453" s="11">
        <v>1443.0397871652201</v>
      </c>
    </row>
    <row r="1454" spans="1:5" ht="15" customHeight="1" thickBot="1" x14ac:dyDescent="0.3">
      <c r="A1454" s="4" t="s">
        <v>7518</v>
      </c>
      <c r="B1454" s="1" t="s">
        <v>7519</v>
      </c>
      <c r="C1454" s="7" t="s">
        <v>15672</v>
      </c>
      <c r="D1454" s="9">
        <f t="shared" ca="1" si="23"/>
        <v>47620</v>
      </c>
      <c r="E1454" s="11">
        <v>1444.0397871652201</v>
      </c>
    </row>
    <row r="1455" spans="1:5" ht="15" customHeight="1" thickBot="1" x14ac:dyDescent="0.3">
      <c r="A1455" s="4" t="s">
        <v>750</v>
      </c>
      <c r="B1455" s="1" t="s">
        <v>751</v>
      </c>
      <c r="C1455" s="7" t="s">
        <v>15432</v>
      </c>
      <c r="D1455" s="9">
        <f t="shared" ca="1" si="23"/>
        <v>47621</v>
      </c>
      <c r="E1455" s="11">
        <v>1445.0397871652201</v>
      </c>
    </row>
    <row r="1456" spans="1:5" ht="15" customHeight="1" thickBot="1" x14ac:dyDescent="0.3">
      <c r="A1456" s="4" t="s">
        <v>2191</v>
      </c>
      <c r="B1456" s="1" t="s">
        <v>2192</v>
      </c>
      <c r="C1456" s="7" t="s">
        <v>16149</v>
      </c>
      <c r="D1456" s="9">
        <f t="shared" ca="1" si="23"/>
        <v>47622</v>
      </c>
      <c r="E1456" s="11">
        <v>1446.0397871652201</v>
      </c>
    </row>
    <row r="1457" spans="1:5" ht="15" customHeight="1" thickBot="1" x14ac:dyDescent="0.3">
      <c r="A1457" s="4" t="s">
        <v>5896</v>
      </c>
      <c r="B1457" s="1" t="s">
        <v>5897</v>
      </c>
      <c r="C1457" s="7" t="s">
        <v>18594</v>
      </c>
      <c r="D1457" s="9">
        <f t="shared" ca="1" si="23"/>
        <v>47623</v>
      </c>
      <c r="E1457" s="11">
        <v>1447.0397871652201</v>
      </c>
    </row>
    <row r="1458" spans="1:5" ht="15" customHeight="1" thickBot="1" x14ac:dyDescent="0.3">
      <c r="A1458" s="4" t="s">
        <v>2835</v>
      </c>
      <c r="B1458" s="1" t="s">
        <v>2836</v>
      </c>
      <c r="C1458" s="7" t="s">
        <v>16476</v>
      </c>
      <c r="D1458" s="9">
        <f t="shared" ca="1" si="23"/>
        <v>47624</v>
      </c>
      <c r="E1458" s="11">
        <v>1448.0397871652201</v>
      </c>
    </row>
    <row r="1459" spans="1:5" ht="15" customHeight="1" thickBot="1" x14ac:dyDescent="0.3">
      <c r="A1459" s="4" t="s">
        <v>3662</v>
      </c>
      <c r="B1459" s="1" t="s">
        <v>3663</v>
      </c>
      <c r="C1459" s="7" t="s">
        <v>16892</v>
      </c>
      <c r="D1459" s="9">
        <f t="shared" ca="1" si="23"/>
        <v>47625</v>
      </c>
      <c r="E1459" s="11">
        <v>1449.0397871652201</v>
      </c>
    </row>
    <row r="1460" spans="1:5" ht="15" customHeight="1" thickBot="1" x14ac:dyDescent="0.3">
      <c r="A1460" s="4" t="s">
        <v>1059</v>
      </c>
      <c r="B1460" s="1" t="s">
        <v>1060</v>
      </c>
      <c r="C1460" s="7" t="s">
        <v>15589</v>
      </c>
      <c r="D1460" s="9">
        <f t="shared" ca="1" si="23"/>
        <v>47626</v>
      </c>
      <c r="E1460" s="11">
        <v>1450.0397871652201</v>
      </c>
    </row>
    <row r="1461" spans="1:5" ht="15" customHeight="1" thickBot="1" x14ac:dyDescent="0.3">
      <c r="A1461" s="4" t="s">
        <v>4952</v>
      </c>
      <c r="B1461" s="1" t="s">
        <v>4953</v>
      </c>
      <c r="C1461" s="7" t="s">
        <v>15025</v>
      </c>
      <c r="D1461" s="9">
        <f t="shared" ca="1" si="23"/>
        <v>47627</v>
      </c>
      <c r="E1461" s="11">
        <v>1451.0397871652201</v>
      </c>
    </row>
    <row r="1462" spans="1:5" ht="15" customHeight="1" thickBot="1" x14ac:dyDescent="0.3">
      <c r="A1462" s="4" t="s">
        <v>8852</v>
      </c>
      <c r="B1462" s="1" t="s">
        <v>8853</v>
      </c>
      <c r="C1462" s="7" t="s">
        <v>14987</v>
      </c>
      <c r="D1462" s="9">
        <f t="shared" ca="1" si="23"/>
        <v>47628</v>
      </c>
      <c r="E1462" s="11">
        <v>1452.0397871652201</v>
      </c>
    </row>
    <row r="1463" spans="1:5" ht="15" customHeight="1" thickBot="1" x14ac:dyDescent="0.3">
      <c r="A1463" s="4" t="s">
        <v>9615</v>
      </c>
      <c r="B1463" s="1" t="s">
        <v>9616</v>
      </c>
      <c r="C1463" s="7" t="s">
        <v>19849</v>
      </c>
      <c r="D1463" s="9">
        <f t="shared" ca="1" si="23"/>
        <v>47629</v>
      </c>
      <c r="E1463" s="11">
        <v>1453.0397871652201</v>
      </c>
    </row>
    <row r="1464" spans="1:5" ht="15" customHeight="1" thickBot="1" x14ac:dyDescent="0.3">
      <c r="A1464" s="4" t="s">
        <v>4000</v>
      </c>
      <c r="B1464" s="1" t="s">
        <v>4001</v>
      </c>
      <c r="C1464" s="7" t="s">
        <v>17060</v>
      </c>
      <c r="D1464" s="9">
        <f t="shared" ca="1" si="23"/>
        <v>47630</v>
      </c>
      <c r="E1464" s="11">
        <v>1454.0397871652201</v>
      </c>
    </row>
    <row r="1465" spans="1:5" ht="15" customHeight="1" thickBot="1" x14ac:dyDescent="0.3">
      <c r="A1465" s="4" t="s">
        <v>3088</v>
      </c>
      <c r="B1465" s="1" t="s">
        <v>3089</v>
      </c>
      <c r="C1465" s="7" t="s">
        <v>16609</v>
      </c>
      <c r="D1465" s="9">
        <f t="shared" ca="1" si="23"/>
        <v>47631</v>
      </c>
      <c r="E1465" s="11">
        <v>1455.0397871652201</v>
      </c>
    </row>
    <row r="1466" spans="1:5" ht="15" customHeight="1" thickBot="1" x14ac:dyDescent="0.3">
      <c r="A1466" s="4" t="s">
        <v>8018</v>
      </c>
      <c r="B1466" s="1" t="s">
        <v>8019</v>
      </c>
      <c r="C1466" s="7" t="s">
        <v>19287</v>
      </c>
      <c r="D1466" s="9">
        <f t="shared" ca="1" si="23"/>
        <v>47632</v>
      </c>
      <c r="E1466" s="11">
        <v>1456.0397871652201</v>
      </c>
    </row>
    <row r="1467" spans="1:5" ht="15" customHeight="1" thickBot="1" x14ac:dyDescent="0.3">
      <c r="A1467" s="4" t="s">
        <v>6130</v>
      </c>
      <c r="B1467" s="1" t="s">
        <v>6131</v>
      </c>
      <c r="C1467" s="7" t="s">
        <v>17226</v>
      </c>
      <c r="D1467" s="9">
        <f t="shared" ca="1" si="23"/>
        <v>47633</v>
      </c>
      <c r="E1467" s="11">
        <v>1457.0397871652201</v>
      </c>
    </row>
    <row r="1468" spans="1:5" ht="15" customHeight="1" thickBot="1" x14ac:dyDescent="0.3">
      <c r="A1468" s="4" t="s">
        <v>9611</v>
      </c>
      <c r="B1468" s="1" t="s">
        <v>9612</v>
      </c>
      <c r="C1468" s="7" t="s">
        <v>19847</v>
      </c>
      <c r="D1468" s="9">
        <f t="shared" ca="1" si="23"/>
        <v>47634</v>
      </c>
      <c r="E1468" s="11">
        <v>1458.0397871652201</v>
      </c>
    </row>
    <row r="1469" spans="1:5" ht="15" customHeight="1" thickBot="1" x14ac:dyDescent="0.3">
      <c r="A1469" s="4" t="s">
        <v>3785</v>
      </c>
      <c r="B1469" s="1" t="s">
        <v>3786</v>
      </c>
      <c r="C1469" s="7" t="s">
        <v>16955</v>
      </c>
      <c r="D1469" s="9">
        <f t="shared" ca="1" si="23"/>
        <v>47635</v>
      </c>
      <c r="E1469" s="11">
        <v>1459.0397871652201</v>
      </c>
    </row>
    <row r="1470" spans="1:5" ht="15" customHeight="1" thickBot="1" x14ac:dyDescent="0.3">
      <c r="A1470" s="4" t="s">
        <v>9930</v>
      </c>
      <c r="B1470" s="1" t="s">
        <v>9931</v>
      </c>
      <c r="C1470" s="7" t="s">
        <v>19963</v>
      </c>
      <c r="D1470" s="9">
        <f t="shared" ca="1" si="23"/>
        <v>47636</v>
      </c>
      <c r="E1470" s="11">
        <v>1460.0397871652201</v>
      </c>
    </row>
    <row r="1471" spans="1:5" ht="15" customHeight="1" thickBot="1" x14ac:dyDescent="0.3">
      <c r="A1471" s="4" t="s">
        <v>9641</v>
      </c>
      <c r="B1471" s="1" t="s">
        <v>9642</v>
      </c>
      <c r="C1471" s="7" t="s">
        <v>19861</v>
      </c>
      <c r="D1471" s="9">
        <f t="shared" ca="1" si="23"/>
        <v>47637</v>
      </c>
      <c r="E1471" s="11">
        <v>1461.0397871652201</v>
      </c>
    </row>
    <row r="1472" spans="1:5" ht="15" customHeight="1" thickBot="1" x14ac:dyDescent="0.3">
      <c r="A1472" s="4" t="s">
        <v>8890</v>
      </c>
      <c r="B1472" s="1" t="s">
        <v>8891</v>
      </c>
      <c r="C1472" s="7" t="s">
        <v>17560</v>
      </c>
      <c r="D1472" s="9">
        <f t="shared" ca="1" si="23"/>
        <v>47638</v>
      </c>
      <c r="E1472" s="11">
        <v>1462.0397871652201</v>
      </c>
    </row>
    <row r="1473" spans="1:5" ht="15" customHeight="1" thickBot="1" x14ac:dyDescent="0.3">
      <c r="A1473" s="4" t="s">
        <v>7680</v>
      </c>
      <c r="B1473" s="1" t="s">
        <v>7681</v>
      </c>
      <c r="C1473" s="7" t="s">
        <v>15222</v>
      </c>
      <c r="D1473" s="9">
        <f t="shared" ca="1" si="23"/>
        <v>47639</v>
      </c>
      <c r="E1473" s="11">
        <v>1463.0397871652201</v>
      </c>
    </row>
    <row r="1474" spans="1:5" ht="15" customHeight="1" thickBot="1" x14ac:dyDescent="0.3">
      <c r="A1474" s="4" t="s">
        <v>9535</v>
      </c>
      <c r="B1474" s="1" t="s">
        <v>9536</v>
      </c>
      <c r="C1474" s="7" t="s">
        <v>19817</v>
      </c>
      <c r="D1474" s="9">
        <f t="shared" ca="1" si="23"/>
        <v>47640</v>
      </c>
      <c r="E1474" s="11">
        <v>1464.0397871652201</v>
      </c>
    </row>
    <row r="1475" spans="1:5" ht="15" customHeight="1" thickBot="1" x14ac:dyDescent="0.3">
      <c r="A1475" s="4" t="s">
        <v>9523</v>
      </c>
      <c r="B1475" s="1" t="s">
        <v>9524</v>
      </c>
      <c r="C1475" s="7" t="s">
        <v>14972</v>
      </c>
      <c r="D1475" s="9">
        <f t="shared" ca="1" si="23"/>
        <v>47641</v>
      </c>
      <c r="E1475" s="11">
        <v>1465.0397871652201</v>
      </c>
    </row>
    <row r="1476" spans="1:5" ht="15" customHeight="1" thickBot="1" x14ac:dyDescent="0.3">
      <c r="A1476" s="4" t="s">
        <v>6944</v>
      </c>
      <c r="B1476" s="1" t="s">
        <v>6945</v>
      </c>
      <c r="C1476" s="7" t="s">
        <v>18807</v>
      </c>
      <c r="D1476" s="9">
        <f t="shared" ca="1" si="23"/>
        <v>47642</v>
      </c>
      <c r="E1476" s="11">
        <v>1466.0397871652201</v>
      </c>
    </row>
    <row r="1477" spans="1:5" ht="15" customHeight="1" thickBot="1" x14ac:dyDescent="0.3">
      <c r="A1477" s="4" t="s">
        <v>2259</v>
      </c>
      <c r="B1477" s="1" t="s">
        <v>2260</v>
      </c>
      <c r="C1477" s="7" t="s">
        <v>16184</v>
      </c>
      <c r="D1477" s="9">
        <f t="shared" ca="1" si="23"/>
        <v>47643</v>
      </c>
      <c r="E1477" s="11">
        <v>1467.0397871652201</v>
      </c>
    </row>
    <row r="1478" spans="1:5" ht="15" customHeight="1" thickBot="1" x14ac:dyDescent="0.3">
      <c r="A1478" s="4" t="s">
        <v>4044</v>
      </c>
      <c r="B1478" s="1" t="s">
        <v>4045</v>
      </c>
      <c r="C1478" s="7" t="s">
        <v>17081</v>
      </c>
      <c r="D1478" s="9">
        <f t="shared" ca="1" si="23"/>
        <v>47644</v>
      </c>
      <c r="E1478" s="11">
        <v>1468.0397871652201</v>
      </c>
    </row>
    <row r="1479" spans="1:5" ht="15" customHeight="1" thickBot="1" x14ac:dyDescent="0.3">
      <c r="A1479" s="4" t="s">
        <v>6201</v>
      </c>
      <c r="B1479" s="1" t="s">
        <v>6202</v>
      </c>
      <c r="C1479" s="7" t="s">
        <v>17258</v>
      </c>
      <c r="D1479" s="9">
        <f t="shared" ca="1" si="23"/>
        <v>47645</v>
      </c>
      <c r="E1479" s="11">
        <v>1469.0397871652201</v>
      </c>
    </row>
    <row r="1480" spans="1:5" ht="15" customHeight="1" thickBot="1" x14ac:dyDescent="0.3">
      <c r="A1480" s="4" t="s">
        <v>8878</v>
      </c>
      <c r="B1480" s="1" t="s">
        <v>8879</v>
      </c>
      <c r="C1480" s="7" t="s">
        <v>19551</v>
      </c>
      <c r="D1480" s="9">
        <f t="shared" ca="1" si="23"/>
        <v>47646</v>
      </c>
      <c r="E1480" s="11">
        <v>1470.0397871652201</v>
      </c>
    </row>
    <row r="1481" spans="1:5" ht="15" customHeight="1" thickBot="1" x14ac:dyDescent="0.3">
      <c r="A1481" s="4" t="s">
        <v>7384</v>
      </c>
      <c r="B1481" s="1" t="s">
        <v>7385</v>
      </c>
      <c r="C1481" s="7" t="s">
        <v>19009</v>
      </c>
      <c r="D1481" s="9">
        <f t="shared" ca="1" si="23"/>
        <v>47647</v>
      </c>
      <c r="E1481" s="11">
        <v>1471.0397871652201</v>
      </c>
    </row>
    <row r="1482" spans="1:5" ht="15" customHeight="1" thickBot="1" x14ac:dyDescent="0.3">
      <c r="A1482" s="4" t="s">
        <v>7834</v>
      </c>
      <c r="B1482" s="1" t="s">
        <v>7835</v>
      </c>
      <c r="C1482" s="7" t="s">
        <v>19209</v>
      </c>
      <c r="D1482" s="9">
        <f t="shared" ca="1" si="23"/>
        <v>47648</v>
      </c>
      <c r="E1482" s="11">
        <v>1472.0397871652201</v>
      </c>
    </row>
    <row r="1483" spans="1:5" ht="15" customHeight="1" thickBot="1" x14ac:dyDescent="0.3">
      <c r="A1483" s="4" t="s">
        <v>8052</v>
      </c>
      <c r="B1483" s="1" t="s">
        <v>8053</v>
      </c>
      <c r="C1483" s="7" t="s">
        <v>19299</v>
      </c>
      <c r="D1483" s="9">
        <f t="shared" ref="D1483:D1546" ca="1" si="24">D1482+1</f>
        <v>47649</v>
      </c>
      <c r="E1483" s="11">
        <v>1473.0397871652201</v>
      </c>
    </row>
    <row r="1484" spans="1:5" ht="15" customHeight="1" thickBot="1" x14ac:dyDescent="0.3">
      <c r="A1484" s="4" t="s">
        <v>4207</v>
      </c>
      <c r="B1484" s="1" t="s">
        <v>4208</v>
      </c>
      <c r="C1484" s="7" t="s">
        <v>17159</v>
      </c>
      <c r="D1484" s="9">
        <f t="shared" ca="1" si="24"/>
        <v>47650</v>
      </c>
      <c r="E1484" s="11">
        <v>1474.0397871652201</v>
      </c>
    </row>
    <row r="1485" spans="1:5" ht="15" customHeight="1" thickBot="1" x14ac:dyDescent="0.3">
      <c r="A1485" s="4" t="s">
        <v>6956</v>
      </c>
      <c r="B1485" s="1" t="s">
        <v>6957</v>
      </c>
      <c r="C1485" s="7" t="s">
        <v>18813</v>
      </c>
      <c r="D1485" s="9">
        <f t="shared" ca="1" si="24"/>
        <v>47651</v>
      </c>
      <c r="E1485" s="11">
        <v>1475.0397871652201</v>
      </c>
    </row>
    <row r="1486" spans="1:5" ht="15" customHeight="1" thickBot="1" x14ac:dyDescent="0.3">
      <c r="A1486" s="4" t="s">
        <v>393</v>
      </c>
      <c r="B1486" s="1" t="s">
        <v>394</v>
      </c>
      <c r="C1486" s="7" t="s">
        <v>17626</v>
      </c>
      <c r="D1486" s="9">
        <f t="shared" ca="1" si="24"/>
        <v>47652</v>
      </c>
      <c r="E1486" s="11">
        <v>1476.0397871652201</v>
      </c>
    </row>
    <row r="1487" spans="1:5" ht="15" customHeight="1" thickBot="1" x14ac:dyDescent="0.3">
      <c r="A1487" s="4" t="s">
        <v>5533</v>
      </c>
      <c r="B1487" s="1" t="s">
        <v>5534</v>
      </c>
      <c r="C1487" s="7" t="s">
        <v>18416</v>
      </c>
      <c r="D1487" s="9">
        <f t="shared" ca="1" si="24"/>
        <v>47653</v>
      </c>
      <c r="E1487" s="11">
        <v>1477.0397871652201</v>
      </c>
    </row>
    <row r="1488" spans="1:5" ht="15" customHeight="1" thickBot="1" x14ac:dyDescent="0.3">
      <c r="A1488" s="4" t="s">
        <v>3630</v>
      </c>
      <c r="B1488" s="1" t="s">
        <v>3631</v>
      </c>
      <c r="C1488" s="7" t="s">
        <v>16876</v>
      </c>
      <c r="D1488" s="9">
        <f t="shared" ca="1" si="24"/>
        <v>47654</v>
      </c>
      <c r="E1488" s="11">
        <v>1478.0397871652201</v>
      </c>
    </row>
    <row r="1489" spans="1:5" ht="15" customHeight="1" thickBot="1" x14ac:dyDescent="0.3">
      <c r="A1489" s="4" t="s">
        <v>1732</v>
      </c>
      <c r="B1489" s="1" t="s">
        <v>1733</v>
      </c>
      <c r="C1489" s="7" t="s">
        <v>15920</v>
      </c>
      <c r="D1489" s="9">
        <f t="shared" ca="1" si="24"/>
        <v>47655</v>
      </c>
      <c r="E1489" s="11">
        <v>1479.0397871652201</v>
      </c>
    </row>
    <row r="1490" spans="1:5" ht="15" customHeight="1" thickBot="1" x14ac:dyDescent="0.3">
      <c r="A1490" s="4" t="s">
        <v>415</v>
      </c>
      <c r="B1490" s="1" t="s">
        <v>416</v>
      </c>
      <c r="C1490" s="7" t="s">
        <v>17638</v>
      </c>
      <c r="D1490" s="9">
        <f t="shared" ca="1" si="24"/>
        <v>47656</v>
      </c>
      <c r="E1490" s="11">
        <v>1480.0397871652201</v>
      </c>
    </row>
    <row r="1491" spans="1:5" ht="15" customHeight="1" thickBot="1" x14ac:dyDescent="0.3">
      <c r="A1491" s="4" t="s">
        <v>6462</v>
      </c>
      <c r="B1491" s="1" t="s">
        <v>6463</v>
      </c>
      <c r="C1491" s="7" t="s">
        <v>17377</v>
      </c>
      <c r="D1491" s="9">
        <f t="shared" ca="1" si="24"/>
        <v>47657</v>
      </c>
      <c r="E1491" s="11">
        <v>1481.0397871652201</v>
      </c>
    </row>
    <row r="1492" spans="1:5" ht="15" customHeight="1" thickBot="1" x14ac:dyDescent="0.3">
      <c r="A1492" s="4" t="s">
        <v>7570</v>
      </c>
      <c r="B1492" s="1" t="s">
        <v>7571</v>
      </c>
      <c r="C1492" s="7" t="s">
        <v>19096</v>
      </c>
      <c r="D1492" s="9">
        <f t="shared" ca="1" si="24"/>
        <v>47658</v>
      </c>
      <c r="E1492" s="11">
        <v>1482.0397871652201</v>
      </c>
    </row>
    <row r="1493" spans="1:5" ht="15" customHeight="1" thickBot="1" x14ac:dyDescent="0.3">
      <c r="A1493" s="4" t="s">
        <v>1718</v>
      </c>
      <c r="B1493" s="1" t="s">
        <v>1719</v>
      </c>
      <c r="C1493" s="7" t="s">
        <v>15914</v>
      </c>
      <c r="D1493" s="9">
        <f t="shared" ca="1" si="24"/>
        <v>47659</v>
      </c>
      <c r="E1493" s="11">
        <v>1483.0397871652201</v>
      </c>
    </row>
    <row r="1494" spans="1:5" ht="15" customHeight="1" thickBot="1" x14ac:dyDescent="0.3">
      <c r="A1494" s="4" t="s">
        <v>9749</v>
      </c>
      <c r="B1494" s="1" t="s">
        <v>9750</v>
      </c>
      <c r="C1494" s="7" t="s">
        <v>17622</v>
      </c>
      <c r="D1494" s="9">
        <f t="shared" ca="1" si="24"/>
        <v>47660</v>
      </c>
      <c r="E1494" s="11">
        <v>1484.0397871652201</v>
      </c>
    </row>
    <row r="1495" spans="1:5" ht="15" customHeight="1" thickBot="1" x14ac:dyDescent="0.3">
      <c r="A1495" s="4" t="s">
        <v>4330</v>
      </c>
      <c r="B1495" s="1" t="s">
        <v>4331</v>
      </c>
      <c r="C1495" s="7" t="s">
        <v>17837</v>
      </c>
      <c r="D1495" s="9">
        <f t="shared" ca="1" si="24"/>
        <v>47661</v>
      </c>
      <c r="E1495" s="11">
        <v>1485.0397871652201</v>
      </c>
    </row>
    <row r="1496" spans="1:5" ht="15" customHeight="1" thickBot="1" x14ac:dyDescent="0.3">
      <c r="A1496" s="4" t="s">
        <v>6746</v>
      </c>
      <c r="B1496" s="1" t="s">
        <v>6747</v>
      </c>
      <c r="C1496" s="7" t="s">
        <v>18722</v>
      </c>
      <c r="D1496" s="9">
        <f t="shared" ca="1" si="24"/>
        <v>47662</v>
      </c>
      <c r="E1496" s="11">
        <v>1486.0397871652201</v>
      </c>
    </row>
    <row r="1497" spans="1:5" ht="15" customHeight="1" thickBot="1" x14ac:dyDescent="0.3">
      <c r="A1497" s="4" t="s">
        <v>3885</v>
      </c>
      <c r="B1497" s="1" t="s">
        <v>3886</v>
      </c>
      <c r="C1497" s="7" t="s">
        <v>17006</v>
      </c>
      <c r="D1497" s="9">
        <f t="shared" ca="1" si="24"/>
        <v>47663</v>
      </c>
      <c r="E1497" s="11">
        <v>1487.0397871652201</v>
      </c>
    </row>
    <row r="1498" spans="1:5" ht="15" customHeight="1" thickBot="1" x14ac:dyDescent="0.3">
      <c r="A1498" s="4" t="s">
        <v>3928</v>
      </c>
      <c r="B1498" s="1" t="s">
        <v>3929</v>
      </c>
      <c r="C1498" s="7" t="s">
        <v>17029</v>
      </c>
      <c r="D1498" s="9">
        <f t="shared" ca="1" si="24"/>
        <v>47664</v>
      </c>
      <c r="E1498" s="11">
        <v>1488.0397871652201</v>
      </c>
    </row>
    <row r="1499" spans="1:5" ht="15" customHeight="1" thickBot="1" x14ac:dyDescent="0.3">
      <c r="A1499" s="4" t="s">
        <v>8776</v>
      </c>
      <c r="B1499" s="1" t="s">
        <v>8777</v>
      </c>
      <c r="C1499" s="7" t="s">
        <v>19517</v>
      </c>
      <c r="D1499" s="9">
        <f t="shared" ca="1" si="24"/>
        <v>47665</v>
      </c>
      <c r="E1499" s="11">
        <v>1489.0397871652201</v>
      </c>
    </row>
    <row r="1500" spans="1:5" ht="15" customHeight="1" thickBot="1" x14ac:dyDescent="0.3">
      <c r="A1500" s="4" t="s">
        <v>4896</v>
      </c>
      <c r="B1500" s="1" t="s">
        <v>4897</v>
      </c>
      <c r="C1500" s="7" t="s">
        <v>18112</v>
      </c>
      <c r="D1500" s="9">
        <f t="shared" ca="1" si="24"/>
        <v>47666</v>
      </c>
      <c r="E1500" s="11">
        <v>1490.0397871652201</v>
      </c>
    </row>
    <row r="1501" spans="1:5" ht="15" customHeight="1" thickBot="1" x14ac:dyDescent="0.3">
      <c r="A1501" s="4" t="s">
        <v>530</v>
      </c>
      <c r="B1501" s="1" t="s">
        <v>531</v>
      </c>
      <c r="C1501" s="7" t="s">
        <v>17704</v>
      </c>
      <c r="D1501" s="9">
        <f t="shared" ca="1" si="24"/>
        <v>47667</v>
      </c>
      <c r="E1501" s="11">
        <v>1491.0397871652201</v>
      </c>
    </row>
    <row r="1502" spans="1:5" ht="15" customHeight="1" thickBot="1" x14ac:dyDescent="0.3">
      <c r="A1502" s="4" t="s">
        <v>1770</v>
      </c>
      <c r="B1502" s="1" t="s">
        <v>1771</v>
      </c>
      <c r="C1502" s="7" t="s">
        <v>15939</v>
      </c>
      <c r="D1502" s="9">
        <f t="shared" ca="1" si="24"/>
        <v>47668</v>
      </c>
      <c r="E1502" s="11">
        <v>1492.0397871652201</v>
      </c>
    </row>
    <row r="1503" spans="1:5" ht="15" customHeight="1" thickBot="1" x14ac:dyDescent="0.3">
      <c r="A1503" s="4" t="s">
        <v>8784</v>
      </c>
      <c r="B1503" s="1" t="s">
        <v>8785</v>
      </c>
      <c r="C1503" s="7" t="s">
        <v>19519</v>
      </c>
      <c r="D1503" s="9">
        <f t="shared" ca="1" si="24"/>
        <v>47669</v>
      </c>
      <c r="E1503" s="11">
        <v>1493.0397871652201</v>
      </c>
    </row>
    <row r="1504" spans="1:5" ht="15" customHeight="1" thickBot="1" x14ac:dyDescent="0.3">
      <c r="A1504" s="4" t="s">
        <v>2197</v>
      </c>
      <c r="B1504" s="1" t="s">
        <v>2198</v>
      </c>
      <c r="C1504" s="7" t="s">
        <v>16152</v>
      </c>
      <c r="D1504" s="9">
        <f t="shared" ca="1" si="24"/>
        <v>47670</v>
      </c>
      <c r="E1504" s="11">
        <v>1494.0397871652201</v>
      </c>
    </row>
    <row r="1505" spans="1:5" ht="15" customHeight="1" thickBot="1" x14ac:dyDescent="0.3">
      <c r="A1505" s="4" t="s">
        <v>3801</v>
      </c>
      <c r="B1505" s="1" t="s">
        <v>3802</v>
      </c>
      <c r="C1505" s="7" t="s">
        <v>16963</v>
      </c>
      <c r="D1505" s="9">
        <f t="shared" ca="1" si="24"/>
        <v>47671</v>
      </c>
      <c r="E1505" s="11">
        <v>1495.0397871652201</v>
      </c>
    </row>
    <row r="1506" spans="1:5" ht="15" customHeight="1" thickBot="1" x14ac:dyDescent="0.3">
      <c r="A1506" s="4" t="s">
        <v>7684</v>
      </c>
      <c r="B1506" s="1" t="s">
        <v>7685</v>
      </c>
      <c r="C1506" s="7" t="s">
        <v>19146</v>
      </c>
      <c r="D1506" s="9">
        <f t="shared" ca="1" si="24"/>
        <v>47672</v>
      </c>
      <c r="E1506" s="11">
        <v>1496.0397871652201</v>
      </c>
    </row>
    <row r="1507" spans="1:5" ht="15" customHeight="1" thickBot="1" x14ac:dyDescent="0.3">
      <c r="A1507" s="4" t="s">
        <v>2494</v>
      </c>
      <c r="B1507" s="1" t="s">
        <v>2495</v>
      </c>
      <c r="C1507" s="7" t="s">
        <v>16304</v>
      </c>
      <c r="D1507" s="9">
        <f t="shared" ca="1" si="24"/>
        <v>47673</v>
      </c>
      <c r="E1507" s="11">
        <v>1497.0397871652201</v>
      </c>
    </row>
    <row r="1508" spans="1:5" ht="15" customHeight="1" thickBot="1" x14ac:dyDescent="0.3">
      <c r="A1508" s="4" t="s">
        <v>46</v>
      </c>
      <c r="B1508" s="1" t="s">
        <v>525</v>
      </c>
      <c r="C1508" s="7" t="s">
        <v>17701</v>
      </c>
      <c r="D1508" s="9">
        <f t="shared" ca="1" si="24"/>
        <v>47674</v>
      </c>
      <c r="E1508" s="11">
        <v>1498.0397871652201</v>
      </c>
    </row>
    <row r="1509" spans="1:5" ht="15" customHeight="1" thickBot="1" x14ac:dyDescent="0.3">
      <c r="A1509" s="4" t="s">
        <v>4299</v>
      </c>
      <c r="B1509" s="1" t="s">
        <v>4300</v>
      </c>
      <c r="C1509" s="7" t="s">
        <v>17823</v>
      </c>
      <c r="D1509" s="9">
        <f t="shared" ca="1" si="24"/>
        <v>47675</v>
      </c>
      <c r="E1509" s="11">
        <v>1499.0397871652201</v>
      </c>
    </row>
    <row r="1510" spans="1:5" ht="15" customHeight="1" thickBot="1" x14ac:dyDescent="0.3">
      <c r="A1510" s="4" t="s">
        <v>4374</v>
      </c>
      <c r="B1510" s="1" t="s">
        <v>4375</v>
      </c>
      <c r="C1510" s="7" t="s">
        <v>17858</v>
      </c>
      <c r="D1510" s="9">
        <f t="shared" ca="1" si="24"/>
        <v>47676</v>
      </c>
      <c r="E1510" s="11">
        <v>1500.0397871652201</v>
      </c>
    </row>
    <row r="1511" spans="1:5" ht="15" customHeight="1" thickBot="1" x14ac:dyDescent="0.3">
      <c r="A1511" s="4" t="s">
        <v>451</v>
      </c>
      <c r="B1511" s="1" t="s">
        <v>452</v>
      </c>
      <c r="C1511" s="7" t="s">
        <v>17658</v>
      </c>
      <c r="D1511" s="9">
        <f t="shared" ca="1" si="24"/>
        <v>47677</v>
      </c>
      <c r="E1511" s="11">
        <v>1501.0397871652201</v>
      </c>
    </row>
    <row r="1512" spans="1:5" ht="15" customHeight="1" thickBot="1" x14ac:dyDescent="0.3">
      <c r="A1512" s="4" t="s">
        <v>9908</v>
      </c>
      <c r="B1512" s="1" t="s">
        <v>9909</v>
      </c>
      <c r="C1512" s="7" t="s">
        <v>19955</v>
      </c>
      <c r="D1512" s="9">
        <f t="shared" ca="1" si="24"/>
        <v>47678</v>
      </c>
      <c r="E1512" s="11">
        <v>1502.0397871652201</v>
      </c>
    </row>
    <row r="1513" spans="1:5" ht="15" customHeight="1" thickBot="1" x14ac:dyDescent="0.3">
      <c r="A1513" s="4" t="s">
        <v>7610</v>
      </c>
      <c r="B1513" s="1" t="s">
        <v>7611</v>
      </c>
      <c r="C1513" s="7" t="s">
        <v>19116</v>
      </c>
      <c r="D1513" s="9">
        <f t="shared" ca="1" si="24"/>
        <v>47679</v>
      </c>
      <c r="E1513" s="11">
        <v>1503.0397871652201</v>
      </c>
    </row>
    <row r="1514" spans="1:5" ht="15" customHeight="1" thickBot="1" x14ac:dyDescent="0.3">
      <c r="A1514" s="4" t="s">
        <v>9525</v>
      </c>
      <c r="B1514" s="1" t="s">
        <v>9526</v>
      </c>
      <c r="C1514" s="7" t="s">
        <v>19812</v>
      </c>
      <c r="D1514" s="9">
        <f t="shared" ca="1" si="24"/>
        <v>47680</v>
      </c>
      <c r="E1514" s="11">
        <v>1504.0397871652201</v>
      </c>
    </row>
    <row r="1515" spans="1:5" ht="15" customHeight="1" thickBot="1" x14ac:dyDescent="0.3">
      <c r="A1515" s="4" t="s">
        <v>8534</v>
      </c>
      <c r="B1515" s="1" t="s">
        <v>8535</v>
      </c>
      <c r="C1515" s="7" t="s">
        <v>20041</v>
      </c>
      <c r="D1515" s="9">
        <f t="shared" ca="1" si="24"/>
        <v>47681</v>
      </c>
      <c r="E1515" s="11">
        <v>1505.0397871652201</v>
      </c>
    </row>
    <row r="1516" spans="1:5" ht="15" customHeight="1" thickBot="1" x14ac:dyDescent="0.3">
      <c r="A1516" s="4" t="s">
        <v>885</v>
      </c>
      <c r="B1516" s="1" t="s">
        <v>886</v>
      </c>
      <c r="C1516" s="7" t="s">
        <v>15502</v>
      </c>
      <c r="D1516" s="9">
        <f t="shared" ca="1" si="24"/>
        <v>47682</v>
      </c>
      <c r="E1516" s="11">
        <v>1506.0397871652201</v>
      </c>
    </row>
    <row r="1517" spans="1:5" ht="15" customHeight="1" thickBot="1" x14ac:dyDescent="0.3">
      <c r="A1517" s="4" t="s">
        <v>4060</v>
      </c>
      <c r="B1517" s="1" t="s">
        <v>4061</v>
      </c>
      <c r="C1517" s="7" t="s">
        <v>17089</v>
      </c>
      <c r="D1517" s="9">
        <f t="shared" ca="1" si="24"/>
        <v>47683</v>
      </c>
      <c r="E1517" s="11">
        <v>1507.0397871652201</v>
      </c>
    </row>
    <row r="1518" spans="1:5" ht="15" customHeight="1" thickBot="1" x14ac:dyDescent="0.3">
      <c r="A1518" s="4" t="s">
        <v>435</v>
      </c>
      <c r="B1518" s="1" t="s">
        <v>436</v>
      </c>
      <c r="C1518" s="7" t="s">
        <v>17649</v>
      </c>
      <c r="D1518" s="9">
        <f t="shared" ca="1" si="24"/>
        <v>47684</v>
      </c>
      <c r="E1518" s="11">
        <v>1508.0397871652201</v>
      </c>
    </row>
    <row r="1519" spans="1:5" ht="15" customHeight="1" thickBot="1" x14ac:dyDescent="0.3">
      <c r="A1519" s="4" t="s">
        <v>2604</v>
      </c>
      <c r="B1519" s="1" t="s">
        <v>2605</v>
      </c>
      <c r="C1519" s="7" t="s">
        <v>16364</v>
      </c>
      <c r="D1519" s="9">
        <f t="shared" ca="1" si="24"/>
        <v>47685</v>
      </c>
      <c r="E1519" s="11">
        <v>1509.0397871652201</v>
      </c>
    </row>
    <row r="1520" spans="1:5" ht="15" customHeight="1" thickBot="1" x14ac:dyDescent="0.3">
      <c r="A1520" s="4" t="s">
        <v>5837</v>
      </c>
      <c r="B1520" s="1" t="s">
        <v>5838</v>
      </c>
      <c r="C1520" s="7" t="s">
        <v>18565</v>
      </c>
      <c r="D1520" s="9">
        <f t="shared" ca="1" si="24"/>
        <v>47686</v>
      </c>
      <c r="E1520" s="11">
        <v>1510.0397871652201</v>
      </c>
    </row>
    <row r="1521" spans="1:5" ht="15" customHeight="1" thickBot="1" x14ac:dyDescent="0.3">
      <c r="A1521" s="4" t="s">
        <v>8405</v>
      </c>
      <c r="B1521" s="1" t="s">
        <v>8406</v>
      </c>
      <c r="C1521" s="7" t="s">
        <v>19422</v>
      </c>
      <c r="D1521" s="9">
        <f t="shared" ca="1" si="24"/>
        <v>47687</v>
      </c>
      <c r="E1521" s="11">
        <v>1511.0397871652201</v>
      </c>
    </row>
    <row r="1522" spans="1:5" ht="15" customHeight="1" thickBot="1" x14ac:dyDescent="0.3">
      <c r="A1522" s="4" t="s">
        <v>560</v>
      </c>
      <c r="B1522" s="1" t="s">
        <v>561</v>
      </c>
      <c r="C1522" s="7" t="s">
        <v>17719</v>
      </c>
      <c r="D1522" s="9">
        <f t="shared" ca="1" si="24"/>
        <v>47688</v>
      </c>
      <c r="E1522" s="11">
        <v>1512.0397871652201</v>
      </c>
    </row>
    <row r="1523" spans="1:5" ht="15" customHeight="1" thickBot="1" x14ac:dyDescent="0.3">
      <c r="A1523" s="4" t="s">
        <v>127</v>
      </c>
      <c r="B1523" s="1" t="s">
        <v>128</v>
      </c>
      <c r="C1523" s="7" t="s">
        <v>19755</v>
      </c>
      <c r="D1523" s="9">
        <f t="shared" ca="1" si="24"/>
        <v>47689</v>
      </c>
      <c r="E1523" s="11">
        <v>1513.0397871652201</v>
      </c>
    </row>
    <row r="1524" spans="1:5" ht="15" customHeight="1" thickBot="1" x14ac:dyDescent="0.3">
      <c r="A1524" s="4" t="s">
        <v>9541</v>
      </c>
      <c r="B1524" s="1" t="s">
        <v>9542</v>
      </c>
      <c r="C1524" s="7" t="s">
        <v>19819</v>
      </c>
      <c r="D1524" s="9">
        <f t="shared" ca="1" si="24"/>
        <v>47690</v>
      </c>
      <c r="E1524" s="11">
        <v>1514.0397871652201</v>
      </c>
    </row>
    <row r="1525" spans="1:5" ht="15" customHeight="1" thickBot="1" x14ac:dyDescent="0.3">
      <c r="A1525" s="4" t="s">
        <v>413</v>
      </c>
      <c r="B1525" s="1" t="s">
        <v>414</v>
      </c>
      <c r="C1525" s="7" t="s">
        <v>17637</v>
      </c>
      <c r="D1525" s="9">
        <f t="shared" ca="1" si="24"/>
        <v>47691</v>
      </c>
      <c r="E1525" s="11">
        <v>1515.0397871652201</v>
      </c>
    </row>
    <row r="1526" spans="1:5" ht="15" customHeight="1" thickBot="1" x14ac:dyDescent="0.3">
      <c r="A1526" s="4" t="s">
        <v>4549</v>
      </c>
      <c r="B1526" s="1" t="s">
        <v>4550</v>
      </c>
      <c r="C1526" s="7" t="s">
        <v>17943</v>
      </c>
      <c r="D1526" s="9">
        <f t="shared" ca="1" si="24"/>
        <v>47692</v>
      </c>
      <c r="E1526" s="11">
        <v>1516.0397871652201</v>
      </c>
    </row>
    <row r="1527" spans="1:5" ht="15" customHeight="1" thickBot="1" x14ac:dyDescent="0.3">
      <c r="A1527" s="4" t="s">
        <v>1434</v>
      </c>
      <c r="B1527" s="1" t="s">
        <v>1435</v>
      </c>
      <c r="C1527" s="7" t="s">
        <v>15770</v>
      </c>
      <c r="D1527" s="9">
        <f t="shared" ca="1" si="24"/>
        <v>47693</v>
      </c>
      <c r="E1527" s="11">
        <v>1517.0397871652201</v>
      </c>
    </row>
    <row r="1528" spans="1:5" ht="15" customHeight="1" thickBot="1" x14ac:dyDescent="0.3">
      <c r="A1528" s="4" t="s">
        <v>7378</v>
      </c>
      <c r="B1528" s="1" t="s">
        <v>7379</v>
      </c>
      <c r="C1528" s="7" t="s">
        <v>15221</v>
      </c>
      <c r="D1528" s="9">
        <f t="shared" ca="1" si="24"/>
        <v>47694</v>
      </c>
      <c r="E1528" s="11">
        <v>1518.0397871652201</v>
      </c>
    </row>
    <row r="1529" spans="1:5" ht="15" customHeight="1" thickBot="1" x14ac:dyDescent="0.3">
      <c r="A1529" s="4" t="s">
        <v>1830</v>
      </c>
      <c r="B1529" s="1" t="s">
        <v>1831</v>
      </c>
      <c r="C1529" s="7" t="s">
        <v>15971</v>
      </c>
      <c r="D1529" s="9">
        <f t="shared" ca="1" si="24"/>
        <v>47695</v>
      </c>
      <c r="E1529" s="11">
        <v>1519.0397871652201</v>
      </c>
    </row>
    <row r="1530" spans="1:5" ht="15" customHeight="1" thickBot="1" x14ac:dyDescent="0.3">
      <c r="A1530" s="4" t="s">
        <v>4802</v>
      </c>
      <c r="B1530" s="1" t="s">
        <v>4803</v>
      </c>
      <c r="C1530" s="7" t="s">
        <v>18069</v>
      </c>
      <c r="D1530" s="9">
        <f t="shared" ca="1" si="24"/>
        <v>47696</v>
      </c>
      <c r="E1530" s="11">
        <v>1520.0397871652201</v>
      </c>
    </row>
    <row r="1531" spans="1:5" ht="15" customHeight="1" thickBot="1" x14ac:dyDescent="0.3">
      <c r="A1531" s="4" t="s">
        <v>4509</v>
      </c>
      <c r="B1531" s="1" t="s">
        <v>4510</v>
      </c>
      <c r="C1531" s="7" t="s">
        <v>17923</v>
      </c>
      <c r="D1531" s="9">
        <f t="shared" ca="1" si="24"/>
        <v>47697</v>
      </c>
      <c r="E1531" s="11">
        <v>1521.0397871652201</v>
      </c>
    </row>
    <row r="1532" spans="1:5" ht="15" customHeight="1" thickBot="1" x14ac:dyDescent="0.3">
      <c r="A1532" s="4" t="s">
        <v>226</v>
      </c>
      <c r="B1532" s="1" t="s">
        <v>227</v>
      </c>
      <c r="C1532" s="7" t="s">
        <v>17367</v>
      </c>
      <c r="D1532" s="9">
        <f t="shared" ca="1" si="24"/>
        <v>47698</v>
      </c>
      <c r="E1532" s="11">
        <v>1522.0397871652201</v>
      </c>
    </row>
    <row r="1533" spans="1:5" ht="15" customHeight="1" thickBot="1" x14ac:dyDescent="0.3">
      <c r="A1533" s="4" t="s">
        <v>3857</v>
      </c>
      <c r="B1533" s="1" t="s">
        <v>3858</v>
      </c>
      <c r="C1533" s="7" t="s">
        <v>16991</v>
      </c>
      <c r="D1533" s="9">
        <f t="shared" ca="1" si="24"/>
        <v>47699</v>
      </c>
      <c r="E1533" s="11">
        <v>1523.0397871652201</v>
      </c>
    </row>
    <row r="1534" spans="1:5" ht="15" customHeight="1" thickBot="1" x14ac:dyDescent="0.3">
      <c r="A1534" s="4" t="s">
        <v>4267</v>
      </c>
      <c r="B1534" s="1" t="s">
        <v>4268</v>
      </c>
      <c r="C1534" s="7" t="s">
        <v>17806</v>
      </c>
      <c r="D1534" s="9">
        <f t="shared" ca="1" si="24"/>
        <v>47700</v>
      </c>
      <c r="E1534" s="11">
        <v>1524.0397871652201</v>
      </c>
    </row>
    <row r="1535" spans="1:5" ht="15" customHeight="1" thickBot="1" x14ac:dyDescent="0.3">
      <c r="A1535" s="4" t="s">
        <v>2709</v>
      </c>
      <c r="B1535" s="1" t="s">
        <v>2710</v>
      </c>
      <c r="C1535" s="7" t="s">
        <v>16416</v>
      </c>
      <c r="D1535" s="9">
        <f t="shared" ca="1" si="24"/>
        <v>47701</v>
      </c>
      <c r="E1535" s="11">
        <v>1525.0397871652201</v>
      </c>
    </row>
    <row r="1536" spans="1:5" ht="15" customHeight="1" thickBot="1" x14ac:dyDescent="0.3">
      <c r="A1536" s="4" t="s">
        <v>113</v>
      </c>
      <c r="B1536" s="1" t="s">
        <v>114</v>
      </c>
      <c r="C1536" s="7" t="s">
        <v>16933</v>
      </c>
      <c r="D1536" s="9">
        <f t="shared" ca="1" si="24"/>
        <v>47702</v>
      </c>
      <c r="E1536" s="11">
        <v>1526.0397871652201</v>
      </c>
    </row>
    <row r="1537" spans="1:5" ht="15" customHeight="1" thickBot="1" x14ac:dyDescent="0.3">
      <c r="A1537" s="4" t="s">
        <v>6364</v>
      </c>
      <c r="B1537" s="1" t="s">
        <v>6365</v>
      </c>
      <c r="C1537" s="7" t="s">
        <v>17335</v>
      </c>
      <c r="D1537" s="9">
        <f t="shared" ca="1" si="24"/>
        <v>47703</v>
      </c>
      <c r="E1537" s="11">
        <v>1527.0397871652201</v>
      </c>
    </row>
    <row r="1538" spans="1:5" ht="15" customHeight="1" thickBot="1" x14ac:dyDescent="0.3">
      <c r="A1538" s="4" t="s">
        <v>2982</v>
      </c>
      <c r="B1538" s="1" t="s">
        <v>2983</v>
      </c>
      <c r="C1538" s="7" t="s">
        <v>16552</v>
      </c>
      <c r="D1538" s="9">
        <f t="shared" ca="1" si="24"/>
        <v>47704</v>
      </c>
      <c r="E1538" s="11">
        <v>1528.0397871652201</v>
      </c>
    </row>
    <row r="1539" spans="1:5" ht="15" customHeight="1" thickBot="1" x14ac:dyDescent="0.3">
      <c r="A1539" s="4" t="s">
        <v>3154</v>
      </c>
      <c r="B1539" s="1" t="s">
        <v>3155</v>
      </c>
      <c r="C1539" s="7" t="s">
        <v>16643</v>
      </c>
      <c r="D1539" s="9">
        <f t="shared" ca="1" si="24"/>
        <v>47705</v>
      </c>
      <c r="E1539" s="11">
        <v>1529.0397871652201</v>
      </c>
    </row>
    <row r="1540" spans="1:5" ht="15" customHeight="1" thickBot="1" x14ac:dyDescent="0.3">
      <c r="A1540" s="4" t="s">
        <v>3181</v>
      </c>
      <c r="B1540" s="1" t="s">
        <v>3182</v>
      </c>
      <c r="C1540" s="7" t="s">
        <v>16656</v>
      </c>
      <c r="D1540" s="9">
        <f t="shared" ca="1" si="24"/>
        <v>47706</v>
      </c>
      <c r="E1540" s="11">
        <v>1530.0397871652201</v>
      </c>
    </row>
    <row r="1541" spans="1:5" ht="15" customHeight="1" thickBot="1" x14ac:dyDescent="0.3">
      <c r="A1541" s="4" t="s">
        <v>3064</v>
      </c>
      <c r="B1541" s="1" t="s">
        <v>3065</v>
      </c>
      <c r="C1541" s="7" t="s">
        <v>16595</v>
      </c>
      <c r="D1541" s="9">
        <f t="shared" ca="1" si="24"/>
        <v>47707</v>
      </c>
      <c r="E1541" s="11">
        <v>1531.0397871652201</v>
      </c>
    </row>
    <row r="1542" spans="1:5" ht="15" customHeight="1" thickBot="1" x14ac:dyDescent="0.3">
      <c r="A1542" s="4" t="s">
        <v>2741</v>
      </c>
      <c r="B1542" s="1" t="s">
        <v>2742</v>
      </c>
      <c r="C1542" s="7" t="s">
        <v>14958</v>
      </c>
      <c r="D1542" s="9">
        <f t="shared" ca="1" si="24"/>
        <v>47708</v>
      </c>
      <c r="E1542" s="11">
        <v>1532.0397871652201</v>
      </c>
    </row>
    <row r="1543" spans="1:5" ht="15" customHeight="1" thickBot="1" x14ac:dyDescent="0.3">
      <c r="A1543" s="4" t="s">
        <v>2365</v>
      </c>
      <c r="B1543" s="1" t="s">
        <v>2366</v>
      </c>
      <c r="C1543" s="7" t="s">
        <v>16237</v>
      </c>
      <c r="D1543" s="9">
        <f t="shared" ca="1" si="24"/>
        <v>47709</v>
      </c>
      <c r="E1543" s="11">
        <v>1533.0397871652201</v>
      </c>
    </row>
    <row r="1544" spans="1:5" ht="15" customHeight="1" thickBot="1" x14ac:dyDescent="0.3">
      <c r="A1544" s="4" t="s">
        <v>4576</v>
      </c>
      <c r="B1544" s="1" t="s">
        <v>4577</v>
      </c>
      <c r="C1544" s="7" t="s">
        <v>17957</v>
      </c>
      <c r="D1544" s="9">
        <f t="shared" ca="1" si="24"/>
        <v>47710</v>
      </c>
      <c r="E1544" s="11">
        <v>1534.0397871652201</v>
      </c>
    </row>
    <row r="1545" spans="1:5" ht="15" customHeight="1" thickBot="1" x14ac:dyDescent="0.3">
      <c r="A1545" s="4" t="s">
        <v>4185</v>
      </c>
      <c r="B1545" s="1" t="s">
        <v>4186</v>
      </c>
      <c r="C1545" s="7" t="s">
        <v>17148</v>
      </c>
      <c r="D1545" s="9">
        <f t="shared" ca="1" si="24"/>
        <v>47711</v>
      </c>
      <c r="E1545" s="11">
        <v>1535.0397871652201</v>
      </c>
    </row>
    <row r="1546" spans="1:5" ht="15" customHeight="1" thickBot="1" x14ac:dyDescent="0.3">
      <c r="A1546" s="4" t="s">
        <v>5218</v>
      </c>
      <c r="B1546" s="1" t="s">
        <v>5219</v>
      </c>
      <c r="C1546" s="7" t="s">
        <v>18264</v>
      </c>
      <c r="D1546" s="9">
        <f t="shared" ca="1" si="24"/>
        <v>47712</v>
      </c>
      <c r="E1546" s="11">
        <v>1536.0397871652201</v>
      </c>
    </row>
    <row r="1547" spans="1:5" ht="15" customHeight="1" thickBot="1" x14ac:dyDescent="0.3">
      <c r="A1547" s="4" t="s">
        <v>3724</v>
      </c>
      <c r="B1547" s="1" t="s">
        <v>3725</v>
      </c>
      <c r="C1547" s="7" t="s">
        <v>16924</v>
      </c>
      <c r="D1547" s="9">
        <f t="shared" ref="D1547:D1610" ca="1" si="25">D1546+1</f>
        <v>47713</v>
      </c>
      <c r="E1547" s="11">
        <v>1537.0397871652201</v>
      </c>
    </row>
    <row r="1548" spans="1:5" ht="15" customHeight="1" thickBot="1" x14ac:dyDescent="0.3">
      <c r="A1548" s="4" t="s">
        <v>5383</v>
      </c>
      <c r="B1548" s="1" t="s">
        <v>5384</v>
      </c>
      <c r="C1548" s="7" t="s">
        <v>18343</v>
      </c>
      <c r="D1548" s="9">
        <f t="shared" ca="1" si="25"/>
        <v>47714</v>
      </c>
      <c r="E1548" s="11">
        <v>1538.0397871652201</v>
      </c>
    </row>
    <row r="1549" spans="1:5" ht="15" customHeight="1" thickBot="1" x14ac:dyDescent="0.3">
      <c r="A1549" s="4" t="s">
        <v>8514</v>
      </c>
      <c r="B1549" s="1" t="s">
        <v>8515</v>
      </c>
      <c r="C1549" s="7" t="s">
        <v>20034</v>
      </c>
      <c r="D1549" s="9">
        <f t="shared" ca="1" si="25"/>
        <v>47715</v>
      </c>
      <c r="E1549" s="11">
        <v>1539.0397871652201</v>
      </c>
    </row>
    <row r="1550" spans="1:5" ht="15" customHeight="1" thickBot="1" x14ac:dyDescent="0.3">
      <c r="A1550" s="4" t="s">
        <v>6831</v>
      </c>
      <c r="B1550" s="1" t="s">
        <v>6832</v>
      </c>
      <c r="C1550" s="7" t="s">
        <v>18755</v>
      </c>
      <c r="D1550" s="9">
        <f t="shared" ca="1" si="25"/>
        <v>47716</v>
      </c>
      <c r="E1550" s="11">
        <v>1540.0397871652201</v>
      </c>
    </row>
    <row r="1551" spans="1:5" ht="15" customHeight="1" thickBot="1" x14ac:dyDescent="0.3">
      <c r="A1551" s="4" t="s">
        <v>6320</v>
      </c>
      <c r="B1551" s="1" t="s">
        <v>6321</v>
      </c>
      <c r="C1551" s="7" t="s">
        <v>17314</v>
      </c>
      <c r="D1551" s="9">
        <f t="shared" ca="1" si="25"/>
        <v>47717</v>
      </c>
      <c r="E1551" s="11">
        <v>1541.0397871652201</v>
      </c>
    </row>
    <row r="1552" spans="1:5" ht="15" customHeight="1" thickBot="1" x14ac:dyDescent="0.3">
      <c r="A1552" s="4" t="s">
        <v>7098</v>
      </c>
      <c r="B1552" s="1" t="s">
        <v>7099</v>
      </c>
      <c r="C1552" s="7" t="s">
        <v>18874</v>
      </c>
      <c r="D1552" s="9">
        <f t="shared" ca="1" si="25"/>
        <v>47718</v>
      </c>
      <c r="E1552" s="11">
        <v>1542.0397871652201</v>
      </c>
    </row>
    <row r="1553" spans="1:5" ht="15" customHeight="1" thickBot="1" x14ac:dyDescent="0.3">
      <c r="A1553" s="4" t="s">
        <v>6170</v>
      </c>
      <c r="B1553" s="1" t="s">
        <v>6171</v>
      </c>
      <c r="C1553" s="7" t="s">
        <v>17244</v>
      </c>
      <c r="D1553" s="9">
        <f t="shared" ca="1" si="25"/>
        <v>47719</v>
      </c>
      <c r="E1553" s="11">
        <v>1543.0397871652201</v>
      </c>
    </row>
    <row r="1554" spans="1:5" ht="15" customHeight="1" thickBot="1" x14ac:dyDescent="0.3">
      <c r="A1554" s="4" t="s">
        <v>9021</v>
      </c>
      <c r="B1554" s="1" t="s">
        <v>9022</v>
      </c>
      <c r="C1554" s="7" t="s">
        <v>19606</v>
      </c>
      <c r="D1554" s="9">
        <f t="shared" ca="1" si="25"/>
        <v>47720</v>
      </c>
      <c r="E1554" s="11">
        <v>1544.0397871652201</v>
      </c>
    </row>
    <row r="1555" spans="1:5" ht="15" customHeight="1" thickBot="1" x14ac:dyDescent="0.3">
      <c r="A1555" s="4" t="s">
        <v>8840</v>
      </c>
      <c r="B1555" s="1" t="s">
        <v>8841</v>
      </c>
      <c r="C1555" s="7" t="s">
        <v>19534</v>
      </c>
      <c r="D1555" s="9">
        <f t="shared" ca="1" si="25"/>
        <v>47721</v>
      </c>
      <c r="E1555" s="11">
        <v>1545.0397871652201</v>
      </c>
    </row>
    <row r="1556" spans="1:5" ht="15" customHeight="1" thickBot="1" x14ac:dyDescent="0.3">
      <c r="A1556" s="4" t="s">
        <v>4670</v>
      </c>
      <c r="B1556" s="1" t="s">
        <v>4671</v>
      </c>
      <c r="C1556" s="7" t="s">
        <v>18004</v>
      </c>
      <c r="D1556" s="9">
        <f t="shared" ca="1" si="25"/>
        <v>47722</v>
      </c>
      <c r="E1556" s="11">
        <v>1546.0397871652201</v>
      </c>
    </row>
    <row r="1557" spans="1:5" ht="15" customHeight="1" thickBot="1" x14ac:dyDescent="0.3">
      <c r="A1557" s="4" t="s">
        <v>6484</v>
      </c>
      <c r="B1557" s="1" t="s">
        <v>6485</v>
      </c>
      <c r="C1557" s="7" t="s">
        <v>14967</v>
      </c>
      <c r="D1557" s="9">
        <f t="shared" ca="1" si="25"/>
        <v>47723</v>
      </c>
      <c r="E1557" s="11">
        <v>1547.0397871652201</v>
      </c>
    </row>
    <row r="1558" spans="1:5" ht="15" customHeight="1" thickBot="1" x14ac:dyDescent="0.3">
      <c r="A1558" s="4" t="s">
        <v>9589</v>
      </c>
      <c r="B1558" s="1" t="s">
        <v>9590</v>
      </c>
      <c r="C1558" s="7" t="s">
        <v>19837</v>
      </c>
      <c r="D1558" s="9">
        <f t="shared" ca="1" si="25"/>
        <v>47724</v>
      </c>
      <c r="E1558" s="11">
        <v>1548.0397871652201</v>
      </c>
    </row>
    <row r="1559" spans="1:5" ht="15" customHeight="1" thickBot="1" x14ac:dyDescent="0.3">
      <c r="A1559" s="4" t="s">
        <v>1752</v>
      </c>
      <c r="B1559" s="1" t="s">
        <v>1753</v>
      </c>
      <c r="C1559" s="7" t="s">
        <v>15930</v>
      </c>
      <c r="D1559" s="9">
        <f t="shared" ca="1" si="25"/>
        <v>47725</v>
      </c>
      <c r="E1559" s="11">
        <v>1549.0397871652201</v>
      </c>
    </row>
    <row r="1560" spans="1:5" ht="15" customHeight="1" thickBot="1" x14ac:dyDescent="0.3">
      <c r="A1560" s="4" t="s">
        <v>8742</v>
      </c>
      <c r="B1560" s="1" t="s">
        <v>8743</v>
      </c>
      <c r="C1560" s="7" t="s">
        <v>19503</v>
      </c>
      <c r="D1560" s="9">
        <f t="shared" ca="1" si="25"/>
        <v>47726</v>
      </c>
      <c r="E1560" s="11">
        <v>1550.0397871652201</v>
      </c>
    </row>
    <row r="1561" spans="1:5" ht="15" customHeight="1" thickBot="1" x14ac:dyDescent="0.3">
      <c r="A1561" s="4" t="s">
        <v>8816</v>
      </c>
      <c r="B1561" s="1" t="s">
        <v>8817</v>
      </c>
      <c r="C1561" s="7" t="s">
        <v>19528</v>
      </c>
      <c r="D1561" s="9">
        <f t="shared" ca="1" si="25"/>
        <v>47727</v>
      </c>
      <c r="E1561" s="11">
        <v>1551.0397871652201</v>
      </c>
    </row>
    <row r="1562" spans="1:5" ht="15" customHeight="1" thickBot="1" x14ac:dyDescent="0.3">
      <c r="A1562" s="4" t="s">
        <v>7402</v>
      </c>
      <c r="B1562" s="1" t="s">
        <v>7403</v>
      </c>
      <c r="C1562" s="7" t="s">
        <v>19018</v>
      </c>
      <c r="D1562" s="9">
        <f t="shared" ca="1" si="25"/>
        <v>47728</v>
      </c>
      <c r="E1562" s="11">
        <v>1552.0397871652201</v>
      </c>
    </row>
    <row r="1563" spans="1:5" ht="15" customHeight="1" thickBot="1" x14ac:dyDescent="0.3">
      <c r="A1563" s="4" t="s">
        <v>6372</v>
      </c>
      <c r="B1563" s="1" t="s">
        <v>6373</v>
      </c>
      <c r="C1563" s="7" t="s">
        <v>17338</v>
      </c>
      <c r="D1563" s="9">
        <f t="shared" ca="1" si="25"/>
        <v>47729</v>
      </c>
      <c r="E1563" s="11">
        <v>1553.0397871652201</v>
      </c>
    </row>
    <row r="1564" spans="1:5" ht="15" customHeight="1" thickBot="1" x14ac:dyDescent="0.3">
      <c r="A1564" s="4" t="s">
        <v>5623</v>
      </c>
      <c r="B1564" s="1" t="s">
        <v>5624</v>
      </c>
      <c r="C1564" s="7" t="s">
        <v>18458</v>
      </c>
      <c r="D1564" s="9">
        <f t="shared" ca="1" si="25"/>
        <v>47730</v>
      </c>
      <c r="E1564" s="11">
        <v>1554.0397871652201</v>
      </c>
    </row>
    <row r="1565" spans="1:5" ht="15" customHeight="1" thickBot="1" x14ac:dyDescent="0.3">
      <c r="A1565" s="4" t="s">
        <v>9735</v>
      </c>
      <c r="B1565" s="1" t="s">
        <v>9736</v>
      </c>
      <c r="C1565" s="7" t="s">
        <v>19895</v>
      </c>
      <c r="D1565" s="9">
        <f t="shared" ca="1" si="25"/>
        <v>47731</v>
      </c>
      <c r="E1565" s="11">
        <v>1555.0397871652201</v>
      </c>
    </row>
    <row r="1566" spans="1:5" ht="15" customHeight="1" thickBot="1" x14ac:dyDescent="0.3">
      <c r="A1566" s="4" t="s">
        <v>1461</v>
      </c>
      <c r="B1566" s="1" t="s">
        <v>1462</v>
      </c>
      <c r="C1566" s="7" t="s">
        <v>15784</v>
      </c>
      <c r="D1566" s="9">
        <f t="shared" ca="1" si="25"/>
        <v>47732</v>
      </c>
      <c r="E1566" s="11">
        <v>1556.0397871652201</v>
      </c>
    </row>
    <row r="1567" spans="1:5" ht="15" customHeight="1" thickBot="1" x14ac:dyDescent="0.3">
      <c r="A1567" s="4" t="s">
        <v>2689</v>
      </c>
      <c r="B1567" s="1" t="s">
        <v>2690</v>
      </c>
      <c r="C1567" s="7" t="s">
        <v>16406</v>
      </c>
      <c r="D1567" s="9">
        <f t="shared" ca="1" si="25"/>
        <v>47733</v>
      </c>
      <c r="E1567" s="11">
        <v>1557.0397871652201</v>
      </c>
    </row>
    <row r="1568" spans="1:5" ht="15" customHeight="1" thickBot="1" x14ac:dyDescent="0.3">
      <c r="A1568" s="4" t="s">
        <v>9325</v>
      </c>
      <c r="B1568" s="1" t="s">
        <v>9326</v>
      </c>
      <c r="C1568" s="7" t="s">
        <v>17587</v>
      </c>
      <c r="D1568" s="9">
        <f t="shared" ca="1" si="25"/>
        <v>47734</v>
      </c>
      <c r="E1568" s="11">
        <v>1558.0397871652201</v>
      </c>
    </row>
    <row r="1569" spans="1:5" ht="15" customHeight="1" thickBot="1" x14ac:dyDescent="0.3">
      <c r="A1569" s="4" t="s">
        <v>1798</v>
      </c>
      <c r="B1569" s="1" t="s">
        <v>1799</v>
      </c>
      <c r="C1569" s="7" t="s">
        <v>15955</v>
      </c>
      <c r="D1569" s="9">
        <f t="shared" ca="1" si="25"/>
        <v>47735</v>
      </c>
      <c r="E1569" s="11">
        <v>1559.0397871652201</v>
      </c>
    </row>
    <row r="1570" spans="1:5" ht="15" customHeight="1" thickBot="1" x14ac:dyDescent="0.3">
      <c r="A1570" s="4" t="s">
        <v>8391</v>
      </c>
      <c r="B1570" s="1" t="s">
        <v>8392</v>
      </c>
      <c r="C1570" s="7" t="s">
        <v>19417</v>
      </c>
      <c r="D1570" s="9">
        <f t="shared" ca="1" si="25"/>
        <v>47736</v>
      </c>
      <c r="E1570" s="11">
        <v>1560.0397871652201</v>
      </c>
    </row>
    <row r="1571" spans="1:5" ht="15" customHeight="1" thickBot="1" x14ac:dyDescent="0.3">
      <c r="A1571" s="4" t="s">
        <v>1963</v>
      </c>
      <c r="B1571" s="1" t="s">
        <v>1964</v>
      </c>
      <c r="C1571" s="7" t="s">
        <v>16038</v>
      </c>
      <c r="D1571" s="9">
        <f t="shared" ca="1" si="25"/>
        <v>47737</v>
      </c>
      <c r="E1571" s="11">
        <v>1561.0397871652201</v>
      </c>
    </row>
    <row r="1572" spans="1:5" ht="15" customHeight="1" thickBot="1" x14ac:dyDescent="0.3">
      <c r="A1572" s="4" t="s">
        <v>3660</v>
      </c>
      <c r="B1572" s="1" t="s">
        <v>3661</v>
      </c>
      <c r="C1572" s="7" t="s">
        <v>16891</v>
      </c>
      <c r="D1572" s="9">
        <f t="shared" ca="1" si="25"/>
        <v>47738</v>
      </c>
      <c r="E1572" s="11">
        <v>1562.0397871652201</v>
      </c>
    </row>
    <row r="1573" spans="1:5" ht="15" customHeight="1" thickBot="1" x14ac:dyDescent="0.3">
      <c r="A1573" s="4" t="s">
        <v>4818</v>
      </c>
      <c r="B1573" s="1" t="s">
        <v>4819</v>
      </c>
      <c r="C1573" s="7" t="s">
        <v>18077</v>
      </c>
      <c r="D1573" s="9">
        <f t="shared" ca="1" si="25"/>
        <v>47739</v>
      </c>
      <c r="E1573" s="11">
        <v>1563.0397871652201</v>
      </c>
    </row>
    <row r="1574" spans="1:5" ht="15" customHeight="1" thickBot="1" x14ac:dyDescent="0.3">
      <c r="A1574" s="4" t="s">
        <v>6265</v>
      </c>
      <c r="B1574" s="1" t="s">
        <v>6266</v>
      </c>
      <c r="C1574" s="7" t="s">
        <v>17289</v>
      </c>
      <c r="D1574" s="9">
        <f t="shared" ca="1" si="25"/>
        <v>47740</v>
      </c>
      <c r="E1574" s="11">
        <v>1564.0397871652201</v>
      </c>
    </row>
    <row r="1575" spans="1:5" ht="15" customHeight="1" thickBot="1" x14ac:dyDescent="0.3">
      <c r="A1575" s="4" t="s">
        <v>327</v>
      </c>
      <c r="B1575" s="1" t="s">
        <v>328</v>
      </c>
      <c r="C1575" s="7" t="s">
        <v>18304</v>
      </c>
      <c r="D1575" s="9">
        <f t="shared" ca="1" si="25"/>
        <v>47741</v>
      </c>
      <c r="E1575" s="11">
        <v>1565.0397871652201</v>
      </c>
    </row>
    <row r="1576" spans="1:5" ht="15" customHeight="1" thickBot="1" x14ac:dyDescent="0.3">
      <c r="A1576" s="4" t="s">
        <v>6297</v>
      </c>
      <c r="B1576" s="1" t="s">
        <v>6298</v>
      </c>
      <c r="C1576" s="7" t="s">
        <v>17304</v>
      </c>
      <c r="D1576" s="9">
        <f t="shared" ca="1" si="25"/>
        <v>47742</v>
      </c>
      <c r="E1576" s="11">
        <v>1566.0397871652201</v>
      </c>
    </row>
    <row r="1577" spans="1:5" ht="15" customHeight="1" thickBot="1" x14ac:dyDescent="0.3">
      <c r="A1577" s="4" t="s">
        <v>9075</v>
      </c>
      <c r="B1577" s="1" t="s">
        <v>9076</v>
      </c>
      <c r="C1577" s="7" t="s">
        <v>19632</v>
      </c>
      <c r="D1577" s="9">
        <f t="shared" ca="1" si="25"/>
        <v>47743</v>
      </c>
      <c r="E1577" s="11">
        <v>1567.0397871652201</v>
      </c>
    </row>
    <row r="1578" spans="1:5" ht="15" customHeight="1" thickBot="1" x14ac:dyDescent="0.3">
      <c r="A1578" s="4" t="s">
        <v>1577</v>
      </c>
      <c r="B1578" s="1" t="s">
        <v>1578</v>
      </c>
      <c r="C1578" s="7" t="s">
        <v>15844</v>
      </c>
      <c r="D1578" s="9">
        <f t="shared" ca="1" si="25"/>
        <v>47744</v>
      </c>
      <c r="E1578" s="11">
        <v>1568.0397871652201</v>
      </c>
    </row>
    <row r="1579" spans="1:5" ht="15" customHeight="1" thickBot="1" x14ac:dyDescent="0.3">
      <c r="A1579" s="4" t="s">
        <v>5879</v>
      </c>
      <c r="B1579" s="1" t="s">
        <v>5880</v>
      </c>
      <c r="C1579" s="7" t="s">
        <v>18585</v>
      </c>
      <c r="D1579" s="9">
        <f t="shared" ca="1" si="25"/>
        <v>47745</v>
      </c>
      <c r="E1579" s="11">
        <v>1569.0397871652201</v>
      </c>
    </row>
    <row r="1580" spans="1:5" ht="15" customHeight="1" thickBot="1" x14ac:dyDescent="0.3">
      <c r="A1580" s="4" t="s">
        <v>9277</v>
      </c>
      <c r="B1580" s="1" t="s">
        <v>9278</v>
      </c>
      <c r="C1580" s="7" t="s">
        <v>19718</v>
      </c>
      <c r="D1580" s="9">
        <f t="shared" ca="1" si="25"/>
        <v>47746</v>
      </c>
      <c r="E1580" s="11">
        <v>1570.0397871652201</v>
      </c>
    </row>
    <row r="1581" spans="1:5" ht="15" customHeight="1" thickBot="1" x14ac:dyDescent="0.3">
      <c r="A1581" s="4" t="s">
        <v>7336</v>
      </c>
      <c r="B1581" s="1" t="s">
        <v>7337</v>
      </c>
      <c r="C1581" s="7" t="s">
        <v>17444</v>
      </c>
      <c r="D1581" s="9">
        <f t="shared" ca="1" si="25"/>
        <v>47747</v>
      </c>
      <c r="E1581" s="11">
        <v>1571.0397871652201</v>
      </c>
    </row>
    <row r="1582" spans="1:5" ht="15" customHeight="1" thickBot="1" x14ac:dyDescent="0.3">
      <c r="A1582" s="4" t="s">
        <v>6922</v>
      </c>
      <c r="B1582" s="1" t="s">
        <v>6923</v>
      </c>
      <c r="C1582" s="7" t="s">
        <v>18798</v>
      </c>
      <c r="D1582" s="9">
        <f t="shared" ca="1" si="25"/>
        <v>47748</v>
      </c>
      <c r="E1582" s="11">
        <v>1572.0397871652201</v>
      </c>
    </row>
    <row r="1583" spans="1:5" ht="15" customHeight="1" thickBot="1" x14ac:dyDescent="0.3">
      <c r="A1583" s="4" t="s">
        <v>7352</v>
      </c>
      <c r="B1583" s="1" t="s">
        <v>7353</v>
      </c>
      <c r="C1583" s="7" t="s">
        <v>17445</v>
      </c>
      <c r="D1583" s="9">
        <f t="shared" ca="1" si="25"/>
        <v>47749</v>
      </c>
      <c r="E1583" s="11">
        <v>1573.0397871652201</v>
      </c>
    </row>
    <row r="1584" spans="1:5" ht="15" customHeight="1" thickBot="1" x14ac:dyDescent="0.3">
      <c r="A1584" s="4" t="s">
        <v>9229</v>
      </c>
      <c r="B1584" s="1" t="s">
        <v>9230</v>
      </c>
      <c r="C1584" s="7" t="s">
        <v>19700</v>
      </c>
      <c r="D1584" s="9">
        <f t="shared" ca="1" si="25"/>
        <v>47750</v>
      </c>
      <c r="E1584" s="11">
        <v>1574.0397871652201</v>
      </c>
    </row>
    <row r="1585" spans="1:5" ht="15" customHeight="1" thickBot="1" x14ac:dyDescent="0.3">
      <c r="A1585" s="4" t="s">
        <v>4273</v>
      </c>
      <c r="B1585" s="1" t="s">
        <v>4274</v>
      </c>
      <c r="C1585" s="7" t="s">
        <v>17809</v>
      </c>
      <c r="D1585" s="9">
        <f t="shared" ca="1" si="25"/>
        <v>47751</v>
      </c>
      <c r="E1585" s="11">
        <v>1575.0397871652201</v>
      </c>
    </row>
    <row r="1586" spans="1:5" ht="15" customHeight="1" thickBot="1" x14ac:dyDescent="0.3">
      <c r="A1586" s="4" t="s">
        <v>550</v>
      </c>
      <c r="B1586" s="1" t="s">
        <v>551</v>
      </c>
      <c r="C1586" s="7" t="s">
        <v>17714</v>
      </c>
      <c r="D1586" s="9">
        <f t="shared" ca="1" si="25"/>
        <v>47752</v>
      </c>
      <c r="E1586" s="11">
        <v>1576.0397871652201</v>
      </c>
    </row>
    <row r="1587" spans="1:5" ht="15" customHeight="1" thickBot="1" x14ac:dyDescent="0.3">
      <c r="A1587" s="4" t="s">
        <v>4898</v>
      </c>
      <c r="B1587" s="1" t="s">
        <v>4899</v>
      </c>
      <c r="C1587" s="7" t="s">
        <v>18113</v>
      </c>
      <c r="D1587" s="9">
        <f t="shared" ca="1" si="25"/>
        <v>47753</v>
      </c>
      <c r="E1587" s="11">
        <v>1577.0397871652201</v>
      </c>
    </row>
    <row r="1588" spans="1:5" ht="15" customHeight="1" thickBot="1" x14ac:dyDescent="0.3">
      <c r="A1588" s="4" t="s">
        <v>5431</v>
      </c>
      <c r="B1588" s="1" t="s">
        <v>5432</v>
      </c>
      <c r="C1588" s="7" t="s">
        <v>18367</v>
      </c>
      <c r="D1588" s="9">
        <f t="shared" ca="1" si="25"/>
        <v>47754</v>
      </c>
      <c r="E1588" s="11">
        <v>1578.0397871652201</v>
      </c>
    </row>
    <row r="1589" spans="1:5" ht="15" customHeight="1" thickBot="1" x14ac:dyDescent="0.3">
      <c r="A1589" s="4" t="s">
        <v>4968</v>
      </c>
      <c r="B1589" s="1" t="s">
        <v>4969</v>
      </c>
      <c r="C1589" s="7" t="s">
        <v>18144</v>
      </c>
      <c r="D1589" s="9">
        <f t="shared" ca="1" si="25"/>
        <v>47755</v>
      </c>
      <c r="E1589" s="11">
        <v>1579.0397871652201</v>
      </c>
    </row>
    <row r="1590" spans="1:5" ht="15" customHeight="1" thickBot="1" x14ac:dyDescent="0.3">
      <c r="A1590" s="4" t="s">
        <v>81</v>
      </c>
      <c r="B1590" s="1" t="s">
        <v>82</v>
      </c>
      <c r="C1590" s="7" t="s">
        <v>19072</v>
      </c>
      <c r="D1590" s="9">
        <f t="shared" ca="1" si="25"/>
        <v>47756</v>
      </c>
      <c r="E1590" s="11">
        <v>1580.0397871652201</v>
      </c>
    </row>
    <row r="1591" spans="1:5" ht="15" customHeight="1" thickBot="1" x14ac:dyDescent="0.3">
      <c r="A1591" s="4" t="s">
        <v>4683</v>
      </c>
      <c r="B1591" s="1" t="s">
        <v>4684</v>
      </c>
      <c r="C1591" s="7" t="s">
        <v>18010</v>
      </c>
      <c r="D1591" s="9">
        <f t="shared" ca="1" si="25"/>
        <v>47757</v>
      </c>
      <c r="E1591" s="11">
        <v>1581.0397871652201</v>
      </c>
    </row>
    <row r="1592" spans="1:5" ht="15" customHeight="1" thickBot="1" x14ac:dyDescent="0.3">
      <c r="A1592" s="4" t="s">
        <v>4161</v>
      </c>
      <c r="B1592" s="1" t="s">
        <v>4162</v>
      </c>
      <c r="C1592" s="7" t="s">
        <v>17136</v>
      </c>
      <c r="D1592" s="9">
        <f t="shared" ca="1" si="25"/>
        <v>47758</v>
      </c>
      <c r="E1592" s="11">
        <v>1582.0397871652201</v>
      </c>
    </row>
    <row r="1593" spans="1:5" ht="15" customHeight="1" thickBot="1" x14ac:dyDescent="0.3">
      <c r="A1593" s="4" t="s">
        <v>20</v>
      </c>
      <c r="B1593" s="1" t="s">
        <v>2883</v>
      </c>
      <c r="C1593" s="7" t="s">
        <v>16500</v>
      </c>
      <c r="D1593" s="9">
        <f t="shared" ca="1" si="25"/>
        <v>47759</v>
      </c>
      <c r="E1593" s="11">
        <v>1583.0397871652201</v>
      </c>
    </row>
    <row r="1594" spans="1:5" ht="15" customHeight="1" thickBot="1" x14ac:dyDescent="0.3">
      <c r="A1594" s="4" t="s">
        <v>3150</v>
      </c>
      <c r="B1594" s="1" t="s">
        <v>3151</v>
      </c>
      <c r="C1594" s="7" t="s">
        <v>14997</v>
      </c>
      <c r="D1594" s="9">
        <f t="shared" ca="1" si="25"/>
        <v>47760</v>
      </c>
      <c r="E1594" s="11">
        <v>1584.0397871652201</v>
      </c>
    </row>
    <row r="1595" spans="1:5" ht="15" customHeight="1" thickBot="1" x14ac:dyDescent="0.3">
      <c r="A1595" s="4" t="s">
        <v>3373</v>
      </c>
      <c r="B1595" s="1" t="s">
        <v>3374</v>
      </c>
      <c r="C1595" s="7" t="s">
        <v>16750</v>
      </c>
      <c r="D1595" s="9">
        <f t="shared" ca="1" si="25"/>
        <v>47761</v>
      </c>
      <c r="E1595" s="11">
        <v>1585.0397871652201</v>
      </c>
    </row>
    <row r="1596" spans="1:5" ht="15" customHeight="1" thickBot="1" x14ac:dyDescent="0.3">
      <c r="A1596" s="4" t="s">
        <v>2439</v>
      </c>
      <c r="B1596" s="1" t="s">
        <v>2440</v>
      </c>
      <c r="C1596" s="7" t="s">
        <v>16274</v>
      </c>
      <c r="D1596" s="9">
        <f t="shared" ca="1" si="25"/>
        <v>47762</v>
      </c>
      <c r="E1596" s="11">
        <v>1586.0397871652201</v>
      </c>
    </row>
    <row r="1597" spans="1:5" ht="15" customHeight="1" thickBot="1" x14ac:dyDescent="0.3">
      <c r="A1597" s="4" t="s">
        <v>5936</v>
      </c>
      <c r="B1597" s="1" t="s">
        <v>5937</v>
      </c>
      <c r="C1597" s="7" t="s">
        <v>18610</v>
      </c>
      <c r="D1597" s="9">
        <f t="shared" ca="1" si="25"/>
        <v>47763</v>
      </c>
      <c r="E1597" s="11">
        <v>1587.0397871652201</v>
      </c>
    </row>
    <row r="1598" spans="1:5" ht="15" customHeight="1" thickBot="1" x14ac:dyDescent="0.3">
      <c r="A1598" s="4" t="s">
        <v>9389</v>
      </c>
      <c r="B1598" s="1" t="s">
        <v>9390</v>
      </c>
      <c r="C1598" s="7" t="s">
        <v>19761</v>
      </c>
      <c r="D1598" s="9">
        <f t="shared" ca="1" si="25"/>
        <v>47764</v>
      </c>
      <c r="E1598" s="11">
        <v>1588.0397871652201</v>
      </c>
    </row>
    <row r="1599" spans="1:5" ht="15" customHeight="1" thickBot="1" x14ac:dyDescent="0.3">
      <c r="A1599" s="4" t="s">
        <v>3668</v>
      </c>
      <c r="B1599" s="1" t="s">
        <v>3669</v>
      </c>
      <c r="C1599" s="7" t="s">
        <v>16895</v>
      </c>
      <c r="D1599" s="9">
        <f t="shared" ca="1" si="25"/>
        <v>47765</v>
      </c>
      <c r="E1599" s="11">
        <v>1589.0397871652201</v>
      </c>
    </row>
    <row r="1600" spans="1:5" ht="15" customHeight="1" thickBot="1" x14ac:dyDescent="0.3">
      <c r="A1600" s="4" t="s">
        <v>274</v>
      </c>
      <c r="B1600" s="1" t="s">
        <v>275</v>
      </c>
      <c r="C1600" s="7" t="s">
        <v>17964</v>
      </c>
      <c r="D1600" s="9">
        <f t="shared" ca="1" si="25"/>
        <v>47766</v>
      </c>
      <c r="E1600" s="11">
        <v>1590.0397871652201</v>
      </c>
    </row>
    <row r="1601" spans="1:5" ht="15" customHeight="1" thickBot="1" x14ac:dyDescent="0.3">
      <c r="A1601" s="4" t="s">
        <v>1430</v>
      </c>
      <c r="B1601" s="1" t="s">
        <v>1431</v>
      </c>
      <c r="C1601" s="7" t="s">
        <v>15769</v>
      </c>
      <c r="D1601" s="9">
        <f t="shared" ca="1" si="25"/>
        <v>47767</v>
      </c>
      <c r="E1601" s="11">
        <v>1591.0397871652201</v>
      </c>
    </row>
    <row r="1602" spans="1:5" ht="15" customHeight="1" thickBot="1" x14ac:dyDescent="0.3">
      <c r="A1602" s="4" t="s">
        <v>6702</v>
      </c>
      <c r="B1602" s="1" t="s">
        <v>6703</v>
      </c>
      <c r="C1602" s="7" t="s">
        <v>18700</v>
      </c>
      <c r="D1602" s="9">
        <f t="shared" ca="1" si="25"/>
        <v>47768</v>
      </c>
      <c r="E1602" s="11">
        <v>1592.0397871652201</v>
      </c>
    </row>
    <row r="1603" spans="1:5" ht="15" customHeight="1" thickBot="1" x14ac:dyDescent="0.3">
      <c r="A1603" s="4" t="s">
        <v>8146</v>
      </c>
      <c r="B1603" s="1" t="s">
        <v>8147</v>
      </c>
      <c r="C1603" s="7" t="s">
        <v>19334</v>
      </c>
      <c r="D1603" s="9">
        <f t="shared" ca="1" si="25"/>
        <v>47769</v>
      </c>
      <c r="E1603" s="11">
        <v>1593.0397871652201</v>
      </c>
    </row>
    <row r="1604" spans="1:5" ht="15" customHeight="1" thickBot="1" x14ac:dyDescent="0.3">
      <c r="A1604" s="4" t="s">
        <v>2930</v>
      </c>
      <c r="B1604" s="1" t="s">
        <v>2931</v>
      </c>
      <c r="C1604" s="7" t="s">
        <v>16524</v>
      </c>
      <c r="D1604" s="9">
        <f t="shared" ca="1" si="25"/>
        <v>47770</v>
      </c>
      <c r="E1604" s="11">
        <v>1594.0397871652201</v>
      </c>
    </row>
    <row r="1605" spans="1:5" ht="15" customHeight="1" thickBot="1" x14ac:dyDescent="0.3">
      <c r="A1605" s="4" t="s">
        <v>1613</v>
      </c>
      <c r="B1605" s="1" t="s">
        <v>1614</v>
      </c>
      <c r="C1605" s="7" t="s">
        <v>15863</v>
      </c>
      <c r="D1605" s="9">
        <f t="shared" ca="1" si="25"/>
        <v>47771</v>
      </c>
      <c r="E1605" s="11">
        <v>1595.0397871652201</v>
      </c>
    </row>
    <row r="1606" spans="1:5" ht="15" customHeight="1" thickBot="1" x14ac:dyDescent="0.3">
      <c r="A1606" s="4" t="s">
        <v>288</v>
      </c>
      <c r="B1606" s="1" t="s">
        <v>289</v>
      </c>
      <c r="C1606" s="7" t="s">
        <v>19197</v>
      </c>
      <c r="D1606" s="9">
        <f t="shared" ca="1" si="25"/>
        <v>47772</v>
      </c>
      <c r="E1606" s="11">
        <v>1596.0397871652201</v>
      </c>
    </row>
    <row r="1607" spans="1:5" ht="15" customHeight="1" thickBot="1" x14ac:dyDescent="0.3">
      <c r="A1607" s="4" t="s">
        <v>4277</v>
      </c>
      <c r="B1607" s="1" t="s">
        <v>4278</v>
      </c>
      <c r="C1607" s="7" t="s">
        <v>17811</v>
      </c>
      <c r="D1607" s="9">
        <f t="shared" ca="1" si="25"/>
        <v>47773</v>
      </c>
      <c r="E1607" s="11">
        <v>1597.0397871652201</v>
      </c>
    </row>
    <row r="1608" spans="1:5" ht="15" customHeight="1" thickBot="1" x14ac:dyDescent="0.3">
      <c r="A1608" s="4" t="s">
        <v>447</v>
      </c>
      <c r="B1608" s="1" t="s">
        <v>448</v>
      </c>
      <c r="C1608" s="7" t="s">
        <v>17656</v>
      </c>
      <c r="D1608" s="9">
        <f t="shared" ca="1" si="25"/>
        <v>47774</v>
      </c>
      <c r="E1608" s="11">
        <v>1598.0397871652201</v>
      </c>
    </row>
    <row r="1609" spans="1:5" ht="15" customHeight="1" thickBot="1" x14ac:dyDescent="0.3">
      <c r="A1609" s="4" t="s">
        <v>4988</v>
      </c>
      <c r="B1609" s="1" t="s">
        <v>4989</v>
      </c>
      <c r="C1609" s="7" t="s">
        <v>18154</v>
      </c>
      <c r="D1609" s="9">
        <f t="shared" ca="1" si="25"/>
        <v>47775</v>
      </c>
      <c r="E1609" s="11">
        <v>1599.0397871652201</v>
      </c>
    </row>
    <row r="1610" spans="1:5" ht="15" customHeight="1" thickBot="1" x14ac:dyDescent="0.3">
      <c r="A1610" s="4" t="s">
        <v>1314</v>
      </c>
      <c r="B1610" s="1" t="s">
        <v>1315</v>
      </c>
      <c r="C1610" s="7" t="s">
        <v>14936</v>
      </c>
      <c r="D1610" s="9">
        <f t="shared" ca="1" si="25"/>
        <v>47776</v>
      </c>
      <c r="E1610" s="11">
        <v>1600.0397871652201</v>
      </c>
    </row>
    <row r="1611" spans="1:5" ht="15" customHeight="1" thickBot="1" x14ac:dyDescent="0.3">
      <c r="A1611" s="4" t="s">
        <v>4564</v>
      </c>
      <c r="B1611" s="1" t="s">
        <v>4565</v>
      </c>
      <c r="C1611" s="7" t="s">
        <v>17953</v>
      </c>
      <c r="D1611" s="9">
        <f t="shared" ref="D1611:D1674" ca="1" si="26">D1610+1</f>
        <v>47777</v>
      </c>
      <c r="E1611" s="11">
        <v>1601.0397871652201</v>
      </c>
    </row>
    <row r="1612" spans="1:5" ht="15" customHeight="1" thickBot="1" x14ac:dyDescent="0.3">
      <c r="A1612" s="4" t="s">
        <v>2187</v>
      </c>
      <c r="B1612" s="1" t="s">
        <v>2188</v>
      </c>
      <c r="C1612" s="7" t="s">
        <v>16147</v>
      </c>
      <c r="D1612" s="9">
        <f t="shared" ca="1" si="26"/>
        <v>47778</v>
      </c>
      <c r="E1612" s="11">
        <v>1602.0397871652201</v>
      </c>
    </row>
    <row r="1613" spans="1:5" ht="15" customHeight="1" thickBot="1" x14ac:dyDescent="0.3">
      <c r="A1613" s="4" t="s">
        <v>2578</v>
      </c>
      <c r="B1613" s="1" t="s">
        <v>2579</v>
      </c>
      <c r="C1613" s="7" t="s">
        <v>14956</v>
      </c>
      <c r="D1613" s="9">
        <f t="shared" ca="1" si="26"/>
        <v>47779</v>
      </c>
      <c r="E1613" s="11">
        <v>1603.0397871652201</v>
      </c>
    </row>
    <row r="1614" spans="1:5" ht="15" customHeight="1" thickBot="1" x14ac:dyDescent="0.3">
      <c r="A1614" s="4" t="s">
        <v>1009</v>
      </c>
      <c r="B1614" s="1" t="s">
        <v>1010</v>
      </c>
      <c r="C1614" s="7" t="s">
        <v>15564</v>
      </c>
      <c r="D1614" s="9">
        <f t="shared" ca="1" si="26"/>
        <v>47780</v>
      </c>
      <c r="E1614" s="11">
        <v>1604.0397871652201</v>
      </c>
    </row>
    <row r="1615" spans="1:5" ht="15" customHeight="1" thickBot="1" x14ac:dyDescent="0.3">
      <c r="A1615" s="4" t="s">
        <v>7854</v>
      </c>
      <c r="B1615" s="1" t="s">
        <v>7855</v>
      </c>
      <c r="C1615" s="7" t="s">
        <v>15090</v>
      </c>
      <c r="D1615" s="9">
        <f t="shared" ca="1" si="26"/>
        <v>47781</v>
      </c>
      <c r="E1615" s="11">
        <v>1605.0397871652201</v>
      </c>
    </row>
    <row r="1616" spans="1:5" ht="15" customHeight="1" thickBot="1" x14ac:dyDescent="0.3">
      <c r="A1616" s="4" t="s">
        <v>6086</v>
      </c>
      <c r="B1616" s="1" t="s">
        <v>6087</v>
      </c>
      <c r="C1616" s="7" t="s">
        <v>14962</v>
      </c>
      <c r="D1616" s="9">
        <f t="shared" ca="1" si="26"/>
        <v>47782</v>
      </c>
      <c r="E1616" s="11">
        <v>1606.0397871652201</v>
      </c>
    </row>
    <row r="1617" spans="1:5" ht="15" customHeight="1" thickBot="1" x14ac:dyDescent="0.3">
      <c r="A1617" s="4" t="s">
        <v>3322</v>
      </c>
      <c r="B1617" s="1" t="s">
        <v>3323</v>
      </c>
      <c r="C1617" s="7" t="s">
        <v>16724</v>
      </c>
      <c r="D1617" s="9">
        <f t="shared" ca="1" si="26"/>
        <v>47783</v>
      </c>
      <c r="E1617" s="11">
        <v>1607.0397871652201</v>
      </c>
    </row>
    <row r="1618" spans="1:5" ht="15" customHeight="1" thickBot="1" x14ac:dyDescent="0.3">
      <c r="A1618" s="4" t="s">
        <v>6794</v>
      </c>
      <c r="B1618" s="1" t="s">
        <v>6795</v>
      </c>
      <c r="C1618" s="7" t="s">
        <v>18743</v>
      </c>
      <c r="D1618" s="9">
        <f t="shared" ca="1" si="26"/>
        <v>47784</v>
      </c>
      <c r="E1618" s="11">
        <v>1608.0397871652201</v>
      </c>
    </row>
    <row r="1619" spans="1:5" ht="15" customHeight="1" thickBot="1" x14ac:dyDescent="0.3">
      <c r="A1619" s="4" t="s">
        <v>8931</v>
      </c>
      <c r="B1619" s="1" t="s">
        <v>8932</v>
      </c>
      <c r="C1619" s="7" t="s">
        <v>19566</v>
      </c>
      <c r="D1619" s="9">
        <f t="shared" ca="1" si="26"/>
        <v>47785</v>
      </c>
      <c r="E1619" s="11">
        <v>1609.0397871652201</v>
      </c>
    </row>
    <row r="1620" spans="1:5" ht="15" customHeight="1" thickBot="1" x14ac:dyDescent="0.3">
      <c r="A1620" s="4" t="s">
        <v>2447</v>
      </c>
      <c r="B1620" s="1" t="s">
        <v>2448</v>
      </c>
      <c r="C1620" s="7" t="s">
        <v>16278</v>
      </c>
      <c r="D1620" s="9">
        <f t="shared" ca="1" si="26"/>
        <v>47786</v>
      </c>
      <c r="E1620" s="11">
        <v>1610.0397871652201</v>
      </c>
    </row>
    <row r="1621" spans="1:5" ht="15" customHeight="1" thickBot="1" x14ac:dyDescent="0.3">
      <c r="A1621" s="4" t="s">
        <v>2657</v>
      </c>
      <c r="B1621" s="1" t="s">
        <v>2658</v>
      </c>
      <c r="C1621" s="7" t="s">
        <v>16390</v>
      </c>
      <c r="D1621" s="9">
        <f t="shared" ca="1" si="26"/>
        <v>47787</v>
      </c>
      <c r="E1621" s="11">
        <v>1611.0397871652201</v>
      </c>
    </row>
    <row r="1622" spans="1:5" ht="15" customHeight="1" thickBot="1" x14ac:dyDescent="0.3">
      <c r="A1622" s="4" t="s">
        <v>7422</v>
      </c>
      <c r="B1622" s="1" t="s">
        <v>7423</v>
      </c>
      <c r="C1622" s="7" t="s">
        <v>15140</v>
      </c>
      <c r="D1622" s="9">
        <f t="shared" ca="1" si="26"/>
        <v>47788</v>
      </c>
      <c r="E1622" s="11">
        <v>1612.0397871652201</v>
      </c>
    </row>
    <row r="1623" spans="1:5" ht="15" customHeight="1" thickBot="1" x14ac:dyDescent="0.3">
      <c r="A1623" s="4" t="s">
        <v>2476</v>
      </c>
      <c r="B1623" s="1" t="s">
        <v>2477</v>
      </c>
      <c r="C1623" s="7" t="s">
        <v>16295</v>
      </c>
      <c r="D1623" s="9">
        <f t="shared" ca="1" si="26"/>
        <v>47789</v>
      </c>
      <c r="E1623" s="11">
        <v>1613.0397871652201</v>
      </c>
    </row>
    <row r="1624" spans="1:5" ht="15" customHeight="1" thickBot="1" x14ac:dyDescent="0.3">
      <c r="A1624" s="4" t="s">
        <v>1722</v>
      </c>
      <c r="B1624" s="1" t="s">
        <v>1723</v>
      </c>
      <c r="C1624" s="7" t="s">
        <v>15915</v>
      </c>
      <c r="D1624" s="9">
        <f t="shared" ca="1" si="26"/>
        <v>47790</v>
      </c>
      <c r="E1624" s="11">
        <v>1614.0397871652201</v>
      </c>
    </row>
    <row r="1625" spans="1:5" ht="15" customHeight="1" thickBot="1" x14ac:dyDescent="0.3">
      <c r="A1625" s="4" t="s">
        <v>6564</v>
      </c>
      <c r="B1625" s="1" t="s">
        <v>6565</v>
      </c>
      <c r="C1625" s="7" t="s">
        <v>15129</v>
      </c>
      <c r="D1625" s="9">
        <f t="shared" ca="1" si="26"/>
        <v>47791</v>
      </c>
      <c r="E1625" s="11">
        <v>1615.0397871652201</v>
      </c>
    </row>
    <row r="1626" spans="1:5" ht="15" customHeight="1" thickBot="1" x14ac:dyDescent="0.3">
      <c r="A1626" s="4" t="s">
        <v>5236</v>
      </c>
      <c r="B1626" s="1" t="s">
        <v>5237</v>
      </c>
      <c r="C1626" s="7" t="s">
        <v>18271</v>
      </c>
      <c r="D1626" s="9">
        <f t="shared" ca="1" si="26"/>
        <v>47792</v>
      </c>
      <c r="E1626" s="11">
        <v>1616.0397871652201</v>
      </c>
    </row>
    <row r="1627" spans="1:5" ht="15" customHeight="1" thickBot="1" x14ac:dyDescent="0.3">
      <c r="A1627" s="4" t="s">
        <v>8848</v>
      </c>
      <c r="B1627" s="1" t="s">
        <v>8849</v>
      </c>
      <c r="C1627" s="7" t="s">
        <v>19538</v>
      </c>
      <c r="D1627" s="9">
        <f t="shared" ca="1" si="26"/>
        <v>47793</v>
      </c>
      <c r="E1627" s="11">
        <v>1617.0397871652201</v>
      </c>
    </row>
    <row r="1628" spans="1:5" ht="15" customHeight="1" thickBot="1" x14ac:dyDescent="0.3">
      <c r="A1628" s="4" t="s">
        <v>3805</v>
      </c>
      <c r="B1628" s="1" t="s">
        <v>3806</v>
      </c>
      <c r="C1628" s="7" t="s">
        <v>16965</v>
      </c>
      <c r="D1628" s="9">
        <f t="shared" ca="1" si="26"/>
        <v>47794</v>
      </c>
      <c r="E1628" s="11">
        <v>1618.0397871652201</v>
      </c>
    </row>
    <row r="1629" spans="1:5" ht="15" customHeight="1" thickBot="1" x14ac:dyDescent="0.3">
      <c r="A1629" s="4" t="s">
        <v>1849</v>
      </c>
      <c r="B1629" s="1" t="s">
        <v>1850</v>
      </c>
      <c r="C1629" s="7" t="s">
        <v>15981</v>
      </c>
      <c r="D1629" s="9">
        <f t="shared" ca="1" si="26"/>
        <v>47795</v>
      </c>
      <c r="E1629" s="11">
        <v>1619.0397871652201</v>
      </c>
    </row>
    <row r="1630" spans="1:5" ht="15" customHeight="1" thickBot="1" x14ac:dyDescent="0.3">
      <c r="A1630" s="4" t="s">
        <v>3203</v>
      </c>
      <c r="B1630" s="1" t="s">
        <v>3204</v>
      </c>
      <c r="C1630" s="7" t="s">
        <v>16666</v>
      </c>
      <c r="D1630" s="9">
        <f t="shared" ca="1" si="26"/>
        <v>47796</v>
      </c>
      <c r="E1630" s="11">
        <v>1620.0397871652201</v>
      </c>
    </row>
    <row r="1631" spans="1:5" ht="15" customHeight="1" thickBot="1" x14ac:dyDescent="0.3">
      <c r="A1631" s="4" t="s">
        <v>4860</v>
      </c>
      <c r="B1631" s="1" t="s">
        <v>4861</v>
      </c>
      <c r="C1631" s="7" t="s">
        <v>18094</v>
      </c>
      <c r="D1631" s="9">
        <f t="shared" ca="1" si="26"/>
        <v>47797</v>
      </c>
      <c r="E1631" s="11">
        <v>1621.0397871652201</v>
      </c>
    </row>
    <row r="1632" spans="1:5" ht="15" customHeight="1" thickBot="1" x14ac:dyDescent="0.3">
      <c r="A1632" s="4" t="s">
        <v>2920</v>
      </c>
      <c r="B1632" s="1" t="s">
        <v>2921</v>
      </c>
      <c r="C1632" s="7" t="s">
        <v>16519</v>
      </c>
      <c r="D1632" s="9">
        <f t="shared" ca="1" si="26"/>
        <v>47798</v>
      </c>
      <c r="E1632" s="11">
        <v>1622.0397871652201</v>
      </c>
    </row>
    <row r="1633" spans="1:5" ht="15" customHeight="1" thickBot="1" x14ac:dyDescent="0.3">
      <c r="A1633" s="4" t="s">
        <v>712</v>
      </c>
      <c r="B1633" s="1" t="s">
        <v>713</v>
      </c>
      <c r="C1633" s="7" t="s">
        <v>15411</v>
      </c>
      <c r="D1633" s="9">
        <f t="shared" ca="1" si="26"/>
        <v>47799</v>
      </c>
      <c r="E1633" s="11">
        <v>1623.0397871652201</v>
      </c>
    </row>
    <row r="1634" spans="1:5" ht="15" customHeight="1" thickBot="1" x14ac:dyDescent="0.3">
      <c r="A1634" s="4" t="s">
        <v>3672</v>
      </c>
      <c r="B1634" s="1" t="s">
        <v>3673</v>
      </c>
      <c r="C1634" s="7" t="s">
        <v>16897</v>
      </c>
      <c r="D1634" s="9">
        <f t="shared" ca="1" si="26"/>
        <v>47800</v>
      </c>
      <c r="E1634" s="11">
        <v>1624.0397871652201</v>
      </c>
    </row>
    <row r="1635" spans="1:5" ht="15" customHeight="1" thickBot="1" x14ac:dyDescent="0.3">
      <c r="A1635" s="4" t="s">
        <v>9433</v>
      </c>
      <c r="B1635" s="1" t="s">
        <v>9434</v>
      </c>
      <c r="C1635" s="7" t="s">
        <v>19776</v>
      </c>
      <c r="D1635" s="9">
        <f t="shared" ca="1" si="26"/>
        <v>47801</v>
      </c>
      <c r="E1635" s="11">
        <v>1625.0397871652201</v>
      </c>
    </row>
    <row r="1636" spans="1:5" ht="15" customHeight="1" thickBot="1" x14ac:dyDescent="0.3">
      <c r="A1636" s="4" t="s">
        <v>6546</v>
      </c>
      <c r="B1636" s="1" t="s">
        <v>6547</v>
      </c>
      <c r="C1636" s="7" t="s">
        <v>17413</v>
      </c>
      <c r="D1636" s="9">
        <f t="shared" ca="1" si="26"/>
        <v>47802</v>
      </c>
      <c r="E1636" s="11">
        <v>1626.0397871652201</v>
      </c>
    </row>
    <row r="1637" spans="1:5" ht="15" customHeight="1" thickBot="1" x14ac:dyDescent="0.3">
      <c r="A1637" s="4" t="s">
        <v>3755</v>
      </c>
      <c r="B1637" s="1" t="s">
        <v>3756</v>
      </c>
      <c r="C1637" s="7" t="s">
        <v>16941</v>
      </c>
      <c r="D1637" s="9">
        <f t="shared" ca="1" si="26"/>
        <v>47803</v>
      </c>
      <c r="E1637" s="11">
        <v>1627.0397871652201</v>
      </c>
    </row>
    <row r="1638" spans="1:5" ht="15" customHeight="1" thickBot="1" x14ac:dyDescent="0.3">
      <c r="A1638" s="4" t="s">
        <v>2265</v>
      </c>
      <c r="B1638" s="1" t="s">
        <v>2266</v>
      </c>
      <c r="C1638" s="7" t="s">
        <v>16187</v>
      </c>
      <c r="D1638" s="9">
        <f t="shared" ca="1" si="26"/>
        <v>47804</v>
      </c>
      <c r="E1638" s="11">
        <v>1628.0397871652201</v>
      </c>
    </row>
    <row r="1639" spans="1:5" ht="15" customHeight="1" thickBot="1" x14ac:dyDescent="0.3">
      <c r="A1639" s="4" t="s">
        <v>8004</v>
      </c>
      <c r="B1639" s="1" t="s">
        <v>8005</v>
      </c>
      <c r="C1639" s="7" t="s">
        <v>14951</v>
      </c>
      <c r="D1639" s="9">
        <f t="shared" ca="1" si="26"/>
        <v>47805</v>
      </c>
      <c r="E1639" s="11">
        <v>1629.0397871652201</v>
      </c>
    </row>
    <row r="1640" spans="1:5" ht="15" customHeight="1" thickBot="1" x14ac:dyDescent="0.3">
      <c r="A1640" s="4" t="s">
        <v>6934</v>
      </c>
      <c r="B1640" s="1" t="s">
        <v>6935</v>
      </c>
      <c r="C1640" s="7" t="s">
        <v>18803</v>
      </c>
      <c r="D1640" s="9">
        <f t="shared" ca="1" si="26"/>
        <v>47806</v>
      </c>
      <c r="E1640" s="11">
        <v>1630.0397871652201</v>
      </c>
    </row>
    <row r="1641" spans="1:5" ht="15" customHeight="1" thickBot="1" x14ac:dyDescent="0.3">
      <c r="A1641" s="4" t="s">
        <v>1502</v>
      </c>
      <c r="B1641" s="1" t="s">
        <v>1503</v>
      </c>
      <c r="C1641" s="7" t="s">
        <v>15806</v>
      </c>
      <c r="D1641" s="9">
        <f t="shared" ca="1" si="26"/>
        <v>47807</v>
      </c>
      <c r="E1641" s="11">
        <v>1631.0397871652201</v>
      </c>
    </row>
    <row r="1642" spans="1:5" ht="15" customHeight="1" thickBot="1" x14ac:dyDescent="0.3">
      <c r="A1642" s="4" t="s">
        <v>7966</v>
      </c>
      <c r="B1642" s="1" t="s">
        <v>7967</v>
      </c>
      <c r="C1642" s="7" t="s">
        <v>19263</v>
      </c>
      <c r="D1642" s="9">
        <f t="shared" ca="1" si="26"/>
        <v>47808</v>
      </c>
      <c r="E1642" s="11">
        <v>1632.0397871652201</v>
      </c>
    </row>
    <row r="1643" spans="1:5" ht="15" customHeight="1" thickBot="1" x14ac:dyDescent="0.3">
      <c r="A1643" s="4" t="s">
        <v>9355</v>
      </c>
      <c r="B1643" s="1" t="s">
        <v>9356</v>
      </c>
      <c r="C1643" s="7" t="s">
        <v>19748</v>
      </c>
      <c r="D1643" s="9">
        <f t="shared" ca="1" si="26"/>
        <v>47809</v>
      </c>
      <c r="E1643" s="11">
        <v>1633.0397871652201</v>
      </c>
    </row>
    <row r="1644" spans="1:5" ht="15" customHeight="1" thickBot="1" x14ac:dyDescent="0.3">
      <c r="A1644" s="4" t="s">
        <v>8524</v>
      </c>
      <c r="B1644" s="1" t="s">
        <v>8525</v>
      </c>
      <c r="C1644" s="7" t="s">
        <v>17530</v>
      </c>
      <c r="D1644" s="9">
        <f t="shared" ca="1" si="26"/>
        <v>47810</v>
      </c>
      <c r="E1644" s="11">
        <v>1634.0397871652201</v>
      </c>
    </row>
    <row r="1645" spans="1:5" ht="15" customHeight="1" thickBot="1" x14ac:dyDescent="0.3">
      <c r="A1645" s="4" t="s">
        <v>9373</v>
      </c>
      <c r="B1645" s="1" t="s">
        <v>9374</v>
      </c>
      <c r="C1645" s="7" t="s">
        <v>19756</v>
      </c>
      <c r="D1645" s="9">
        <f t="shared" ca="1" si="26"/>
        <v>47811</v>
      </c>
      <c r="E1645" s="11">
        <v>1635.0397871652201</v>
      </c>
    </row>
    <row r="1646" spans="1:5" ht="15" customHeight="1" thickBot="1" x14ac:dyDescent="0.3">
      <c r="A1646" s="4" t="s">
        <v>4489</v>
      </c>
      <c r="B1646" s="1" t="s">
        <v>4490</v>
      </c>
      <c r="C1646" s="7" t="s">
        <v>17915</v>
      </c>
      <c r="D1646" s="9">
        <f t="shared" ca="1" si="26"/>
        <v>47812</v>
      </c>
      <c r="E1646" s="11">
        <v>1636.0397871652201</v>
      </c>
    </row>
    <row r="1647" spans="1:5" ht="15" customHeight="1" thickBot="1" x14ac:dyDescent="0.3">
      <c r="A1647" s="4" t="s">
        <v>7646</v>
      </c>
      <c r="B1647" s="1" t="s">
        <v>7647</v>
      </c>
      <c r="C1647" s="7" t="s">
        <v>15141</v>
      </c>
      <c r="D1647" s="9">
        <f t="shared" ca="1" si="26"/>
        <v>47813</v>
      </c>
      <c r="E1647" s="11">
        <v>1637.0397871652201</v>
      </c>
    </row>
    <row r="1648" spans="1:5" ht="15" customHeight="1" thickBot="1" x14ac:dyDescent="0.3">
      <c r="A1648" s="4" t="s">
        <v>6187</v>
      </c>
      <c r="B1648" s="1" t="s">
        <v>6188</v>
      </c>
      <c r="C1648" s="7" t="s">
        <v>17252</v>
      </c>
      <c r="D1648" s="9">
        <f t="shared" ca="1" si="26"/>
        <v>47814</v>
      </c>
      <c r="E1648" s="11">
        <v>1638.0397871652201</v>
      </c>
    </row>
    <row r="1649" spans="1:5" ht="15" customHeight="1" thickBot="1" x14ac:dyDescent="0.3">
      <c r="A1649" s="4" t="s">
        <v>6162</v>
      </c>
      <c r="B1649" s="1" t="s">
        <v>6163</v>
      </c>
      <c r="C1649" s="7" t="s">
        <v>15123</v>
      </c>
      <c r="D1649" s="9">
        <f t="shared" ca="1" si="26"/>
        <v>47815</v>
      </c>
      <c r="E1649" s="11">
        <v>1639.0397871652201</v>
      </c>
    </row>
    <row r="1650" spans="1:5" ht="15" customHeight="1" thickBot="1" x14ac:dyDescent="0.3">
      <c r="A1650" s="4" t="s">
        <v>2303</v>
      </c>
      <c r="B1650" s="1" t="s">
        <v>2304</v>
      </c>
      <c r="C1650" s="7" t="s">
        <v>16206</v>
      </c>
      <c r="D1650" s="9">
        <f t="shared" ca="1" si="26"/>
        <v>47816</v>
      </c>
      <c r="E1650" s="11">
        <v>1640.0397871652201</v>
      </c>
    </row>
    <row r="1651" spans="1:5" ht="15" customHeight="1" thickBot="1" x14ac:dyDescent="0.3">
      <c r="A1651" s="4" t="s">
        <v>1573</v>
      </c>
      <c r="B1651" s="1" t="s">
        <v>1574</v>
      </c>
      <c r="C1651" s="7" t="s">
        <v>15842</v>
      </c>
      <c r="D1651" s="9">
        <f t="shared" ca="1" si="26"/>
        <v>47817</v>
      </c>
      <c r="E1651" s="11">
        <v>1641.0397871652201</v>
      </c>
    </row>
    <row r="1652" spans="1:5" ht="15" customHeight="1" thickBot="1" x14ac:dyDescent="0.3">
      <c r="A1652" s="4" t="s">
        <v>9703</v>
      </c>
      <c r="B1652" s="1" t="s">
        <v>9704</v>
      </c>
      <c r="C1652" s="7" t="s">
        <v>15251</v>
      </c>
      <c r="D1652" s="9">
        <f t="shared" ca="1" si="26"/>
        <v>47818</v>
      </c>
      <c r="E1652" s="11">
        <v>1642.0397871652201</v>
      </c>
    </row>
    <row r="1653" spans="1:5" ht="15" customHeight="1" thickBot="1" x14ac:dyDescent="0.3">
      <c r="A1653" s="4" t="s">
        <v>578</v>
      </c>
      <c r="B1653" s="1" t="s">
        <v>579</v>
      </c>
      <c r="C1653" s="7" t="s">
        <v>17728</v>
      </c>
      <c r="D1653" s="9">
        <f t="shared" ca="1" si="26"/>
        <v>47819</v>
      </c>
      <c r="E1653" s="11">
        <v>1643.0397871652201</v>
      </c>
    </row>
    <row r="1654" spans="1:5" ht="15" customHeight="1" thickBot="1" x14ac:dyDescent="0.3">
      <c r="A1654" s="4" t="s">
        <v>2095</v>
      </c>
      <c r="B1654" s="1" t="s">
        <v>2096</v>
      </c>
      <c r="C1654" s="7" t="s">
        <v>16103</v>
      </c>
      <c r="D1654" s="9">
        <f t="shared" ca="1" si="26"/>
        <v>47820</v>
      </c>
      <c r="E1654" s="11">
        <v>1644.0397871652201</v>
      </c>
    </row>
    <row r="1655" spans="1:5" ht="15" customHeight="1" thickBot="1" x14ac:dyDescent="0.3">
      <c r="A1655" s="4" t="s">
        <v>7062</v>
      </c>
      <c r="B1655" s="1" t="s">
        <v>7063</v>
      </c>
      <c r="C1655" s="7" t="s">
        <v>18856</v>
      </c>
      <c r="D1655" s="9">
        <f t="shared" ca="1" si="26"/>
        <v>47821</v>
      </c>
      <c r="E1655" s="11">
        <v>1645.0397871652201</v>
      </c>
    </row>
    <row r="1656" spans="1:5" ht="15" customHeight="1" thickBot="1" x14ac:dyDescent="0.3">
      <c r="A1656" s="4" t="s">
        <v>5266</v>
      </c>
      <c r="B1656" s="1" t="s">
        <v>5267</v>
      </c>
      <c r="C1656" s="7" t="s">
        <v>18285</v>
      </c>
      <c r="D1656" s="9">
        <f t="shared" ca="1" si="26"/>
        <v>47822</v>
      </c>
      <c r="E1656" s="11">
        <v>1646.0397871652201</v>
      </c>
    </row>
    <row r="1657" spans="1:5" ht="15" customHeight="1" thickBot="1" x14ac:dyDescent="0.3">
      <c r="A1657" s="4" t="s">
        <v>9321</v>
      </c>
      <c r="B1657" s="1" t="s">
        <v>9322</v>
      </c>
      <c r="C1657" s="7" t="s">
        <v>19736</v>
      </c>
      <c r="D1657" s="9">
        <f t="shared" ca="1" si="26"/>
        <v>47823</v>
      </c>
      <c r="E1657" s="11">
        <v>1647.0397871652201</v>
      </c>
    </row>
    <row r="1658" spans="1:5" ht="15" customHeight="1" thickBot="1" x14ac:dyDescent="0.3">
      <c r="A1658" s="4" t="s">
        <v>4906</v>
      </c>
      <c r="B1658" s="1" t="s">
        <v>4907</v>
      </c>
      <c r="C1658" s="7" t="s">
        <v>18116</v>
      </c>
      <c r="D1658" s="9">
        <f t="shared" ca="1" si="26"/>
        <v>47824</v>
      </c>
      <c r="E1658" s="11">
        <v>1648.0397871652201</v>
      </c>
    </row>
    <row r="1659" spans="1:5" ht="15" customHeight="1" thickBot="1" x14ac:dyDescent="0.3">
      <c r="A1659" s="4" t="s">
        <v>2085</v>
      </c>
      <c r="B1659" s="1" t="s">
        <v>2086</v>
      </c>
      <c r="C1659" s="7" t="s">
        <v>16097</v>
      </c>
      <c r="D1659" s="9">
        <f t="shared" ca="1" si="26"/>
        <v>47825</v>
      </c>
      <c r="E1659" s="11">
        <v>1649.0397871652201</v>
      </c>
    </row>
    <row r="1660" spans="1:5" ht="15" customHeight="1" thickBot="1" x14ac:dyDescent="0.3">
      <c r="A1660" s="4" t="s">
        <v>8664</v>
      </c>
      <c r="B1660" s="1" t="s">
        <v>8665</v>
      </c>
      <c r="C1660" s="7" t="s">
        <v>19468</v>
      </c>
      <c r="D1660" s="9">
        <f t="shared" ca="1" si="26"/>
        <v>47826</v>
      </c>
      <c r="E1660" s="11">
        <v>1650.0397871652201</v>
      </c>
    </row>
    <row r="1661" spans="1:5" ht="15" customHeight="1" thickBot="1" x14ac:dyDescent="0.3">
      <c r="A1661" s="4" t="s">
        <v>9926</v>
      </c>
      <c r="B1661" s="1" t="s">
        <v>9927</v>
      </c>
      <c r="C1661" s="7" t="s">
        <v>19961</v>
      </c>
      <c r="D1661" s="9">
        <f t="shared" ca="1" si="26"/>
        <v>47827</v>
      </c>
      <c r="E1661" s="11">
        <v>1651.0397871652201</v>
      </c>
    </row>
    <row r="1662" spans="1:5" ht="15" customHeight="1" thickBot="1" x14ac:dyDescent="0.3">
      <c r="A1662" s="4" t="s">
        <v>5847</v>
      </c>
      <c r="B1662" s="1" t="s">
        <v>5848</v>
      </c>
      <c r="C1662" s="7" t="s">
        <v>18571</v>
      </c>
      <c r="D1662" s="9">
        <f t="shared" ca="1" si="26"/>
        <v>47828</v>
      </c>
      <c r="E1662" s="11">
        <v>1652.0397871652201</v>
      </c>
    </row>
    <row r="1663" spans="1:5" ht="15" customHeight="1" thickBot="1" x14ac:dyDescent="0.3">
      <c r="A1663" s="4" t="s">
        <v>2815</v>
      </c>
      <c r="B1663" s="1" t="s">
        <v>2816</v>
      </c>
      <c r="C1663" s="7" t="s">
        <v>16466</v>
      </c>
      <c r="D1663" s="9">
        <f t="shared" ca="1" si="26"/>
        <v>47829</v>
      </c>
      <c r="E1663" s="11">
        <v>1653.0397871652201</v>
      </c>
    </row>
    <row r="1664" spans="1:5" ht="15" customHeight="1" thickBot="1" x14ac:dyDescent="0.3">
      <c r="A1664" s="4" t="s">
        <v>4352</v>
      </c>
      <c r="B1664" s="1" t="s">
        <v>4353</v>
      </c>
      <c r="C1664" s="7" t="s">
        <v>17848</v>
      </c>
      <c r="D1664" s="9">
        <f t="shared" ca="1" si="26"/>
        <v>47830</v>
      </c>
      <c r="E1664" s="11">
        <v>1654.0397871652201</v>
      </c>
    </row>
    <row r="1665" spans="1:5" ht="15" customHeight="1" thickBot="1" x14ac:dyDescent="0.3">
      <c r="A1665" s="4" t="s">
        <v>4131</v>
      </c>
      <c r="B1665" s="1" t="s">
        <v>4132</v>
      </c>
      <c r="C1665" s="7" t="s">
        <v>17121</v>
      </c>
      <c r="D1665" s="9">
        <f t="shared" ca="1" si="26"/>
        <v>47831</v>
      </c>
      <c r="E1665" s="11">
        <v>1655.0397871652201</v>
      </c>
    </row>
    <row r="1666" spans="1:5" ht="15" customHeight="1" thickBot="1" x14ac:dyDescent="0.3">
      <c r="A1666" s="4" t="s">
        <v>509</v>
      </c>
      <c r="B1666" s="1" t="s">
        <v>510</v>
      </c>
      <c r="C1666" s="7" t="s">
        <v>17693</v>
      </c>
      <c r="D1666" s="9">
        <f t="shared" ca="1" si="26"/>
        <v>47832</v>
      </c>
      <c r="E1666" s="11">
        <v>1656.0397871652201</v>
      </c>
    </row>
    <row r="1667" spans="1:5" ht="15" customHeight="1" thickBot="1" x14ac:dyDescent="0.3">
      <c r="A1667" s="4" t="s">
        <v>3648</v>
      </c>
      <c r="B1667" s="1" t="s">
        <v>3649</v>
      </c>
      <c r="C1667" s="7" t="s">
        <v>16885</v>
      </c>
      <c r="D1667" s="9">
        <f t="shared" ca="1" si="26"/>
        <v>47833</v>
      </c>
      <c r="E1667" s="11">
        <v>1657.0397871652201</v>
      </c>
    </row>
    <row r="1668" spans="1:5" ht="15" customHeight="1" thickBot="1" x14ac:dyDescent="0.3">
      <c r="A1668" s="4" t="s">
        <v>109</v>
      </c>
      <c r="B1668" s="1" t="s">
        <v>6415</v>
      </c>
      <c r="C1668" s="7" t="s">
        <v>17358</v>
      </c>
      <c r="D1668" s="9">
        <f t="shared" ca="1" si="26"/>
        <v>47834</v>
      </c>
      <c r="E1668" s="11">
        <v>1658.0397871652201</v>
      </c>
    </row>
    <row r="1669" spans="1:5" ht="15" customHeight="1" thickBot="1" x14ac:dyDescent="0.3">
      <c r="A1669" s="4" t="s">
        <v>3015</v>
      </c>
      <c r="B1669" s="1" t="s">
        <v>3016</v>
      </c>
      <c r="C1669" s="7" t="s">
        <v>16570</v>
      </c>
      <c r="D1669" s="9">
        <f t="shared" ca="1" si="26"/>
        <v>47835</v>
      </c>
      <c r="E1669" s="11">
        <v>1659.0397871652201</v>
      </c>
    </row>
    <row r="1670" spans="1:5" ht="15" customHeight="1" thickBot="1" x14ac:dyDescent="0.3">
      <c r="A1670" s="4" t="s">
        <v>8354</v>
      </c>
      <c r="B1670" s="1" t="s">
        <v>8355</v>
      </c>
      <c r="C1670" s="7" t="s">
        <v>19408</v>
      </c>
      <c r="D1670" s="9">
        <f t="shared" ca="1" si="26"/>
        <v>47836</v>
      </c>
      <c r="E1670" s="11">
        <v>1660.0397871652201</v>
      </c>
    </row>
    <row r="1671" spans="1:5" ht="15" customHeight="1" thickBot="1" x14ac:dyDescent="0.3">
      <c r="A1671" s="4" t="s">
        <v>7090</v>
      </c>
      <c r="B1671" s="1" t="s">
        <v>7091</v>
      </c>
      <c r="C1671" s="7" t="s">
        <v>18870</v>
      </c>
      <c r="D1671" s="9">
        <f t="shared" ca="1" si="26"/>
        <v>47837</v>
      </c>
      <c r="E1671" s="11">
        <v>1661.0397871652201</v>
      </c>
    </row>
    <row r="1672" spans="1:5" ht="15" customHeight="1" thickBot="1" x14ac:dyDescent="0.3">
      <c r="A1672" s="4" t="s">
        <v>2759</v>
      </c>
      <c r="B1672" s="1" t="s">
        <v>2760</v>
      </c>
      <c r="C1672" s="7" t="s">
        <v>16439</v>
      </c>
      <c r="D1672" s="9">
        <f t="shared" ca="1" si="26"/>
        <v>47838</v>
      </c>
      <c r="E1672" s="11">
        <v>1662.0397871652201</v>
      </c>
    </row>
    <row r="1673" spans="1:5" ht="15" customHeight="1" thickBot="1" x14ac:dyDescent="0.3">
      <c r="A1673" s="4" t="s">
        <v>8377</v>
      </c>
      <c r="B1673" s="1" t="s">
        <v>8378</v>
      </c>
      <c r="C1673" s="7" t="s">
        <v>19414</v>
      </c>
      <c r="D1673" s="9">
        <f t="shared" ca="1" si="26"/>
        <v>47839</v>
      </c>
      <c r="E1673" s="11">
        <v>1663.0397871652201</v>
      </c>
    </row>
    <row r="1674" spans="1:5" ht="15" customHeight="1" thickBot="1" x14ac:dyDescent="0.3">
      <c r="A1674" s="4" t="s">
        <v>7139</v>
      </c>
      <c r="B1674" s="1" t="s">
        <v>7140</v>
      </c>
      <c r="C1674" s="7" t="s">
        <v>18893</v>
      </c>
      <c r="D1674" s="9">
        <f t="shared" ca="1" si="26"/>
        <v>47840</v>
      </c>
      <c r="E1674" s="11">
        <v>1664.0397871652201</v>
      </c>
    </row>
    <row r="1675" spans="1:5" ht="15" customHeight="1" thickBot="1" x14ac:dyDescent="0.3">
      <c r="A1675" s="4" t="s">
        <v>5682</v>
      </c>
      <c r="B1675" s="1" t="s">
        <v>5683</v>
      </c>
      <c r="C1675" s="7" t="s">
        <v>18487</v>
      </c>
      <c r="D1675" s="9">
        <f t="shared" ref="D1675:D1738" ca="1" si="27">D1674+1</f>
        <v>47841</v>
      </c>
      <c r="E1675" s="11">
        <v>1665.0397871652201</v>
      </c>
    </row>
    <row r="1676" spans="1:5" ht="15" customHeight="1" thickBot="1" x14ac:dyDescent="0.3">
      <c r="A1676" s="4" t="s">
        <v>787</v>
      </c>
      <c r="B1676" s="1" t="s">
        <v>788</v>
      </c>
      <c r="C1676" s="7" t="s">
        <v>15452</v>
      </c>
      <c r="D1676" s="9">
        <f t="shared" ca="1" si="27"/>
        <v>47842</v>
      </c>
      <c r="E1676" s="11">
        <v>1666.0397871652201</v>
      </c>
    </row>
    <row r="1677" spans="1:5" ht="15" customHeight="1" thickBot="1" x14ac:dyDescent="0.3">
      <c r="A1677" s="4" t="s">
        <v>8188</v>
      </c>
      <c r="B1677" s="1" t="s">
        <v>8189</v>
      </c>
      <c r="C1677" s="7" t="s">
        <v>17482</v>
      </c>
      <c r="D1677" s="9">
        <f t="shared" ca="1" si="27"/>
        <v>47843</v>
      </c>
      <c r="E1677" s="11">
        <v>1667.0397871652201</v>
      </c>
    </row>
    <row r="1678" spans="1:5" ht="15" customHeight="1" thickBot="1" x14ac:dyDescent="0.3">
      <c r="A1678" s="4" t="s">
        <v>7278</v>
      </c>
      <c r="B1678" s="1" t="s">
        <v>7279</v>
      </c>
      <c r="C1678" s="7" t="s">
        <v>18962</v>
      </c>
      <c r="D1678" s="9">
        <f t="shared" ca="1" si="27"/>
        <v>47844</v>
      </c>
      <c r="E1678" s="11">
        <v>1668.0397871652201</v>
      </c>
    </row>
    <row r="1679" spans="1:5" ht="15" customHeight="1" thickBot="1" x14ac:dyDescent="0.3">
      <c r="A1679" s="4" t="s">
        <v>9435</v>
      </c>
      <c r="B1679" s="1" t="s">
        <v>9436</v>
      </c>
      <c r="C1679" s="7" t="s">
        <v>19777</v>
      </c>
      <c r="D1679" s="9">
        <f t="shared" ca="1" si="27"/>
        <v>47845</v>
      </c>
      <c r="E1679" s="11">
        <v>1669.0397871652201</v>
      </c>
    </row>
    <row r="1680" spans="1:5" ht="15" customHeight="1" thickBot="1" x14ac:dyDescent="0.3">
      <c r="A1680" s="4" t="s">
        <v>2083</v>
      </c>
      <c r="B1680" s="1" t="s">
        <v>2084</v>
      </c>
      <c r="C1680" s="7" t="s">
        <v>16096</v>
      </c>
      <c r="D1680" s="9">
        <f t="shared" ca="1" si="27"/>
        <v>47846</v>
      </c>
      <c r="E1680" s="11">
        <v>1670.0397871652201</v>
      </c>
    </row>
    <row r="1681" spans="1:5" ht="15" customHeight="1" thickBot="1" x14ac:dyDescent="0.3">
      <c r="A1681" s="4" t="s">
        <v>1095</v>
      </c>
      <c r="B1681" s="1" t="s">
        <v>1096</v>
      </c>
      <c r="C1681" s="7" t="s">
        <v>15605</v>
      </c>
      <c r="D1681" s="9">
        <f t="shared" ca="1" si="27"/>
        <v>47847</v>
      </c>
      <c r="E1681" s="11">
        <v>1671.0397871652201</v>
      </c>
    </row>
    <row r="1682" spans="1:5" ht="15" customHeight="1" thickBot="1" x14ac:dyDescent="0.3">
      <c r="A1682" s="4" t="s">
        <v>9567</v>
      </c>
      <c r="B1682" s="1" t="s">
        <v>9568</v>
      </c>
      <c r="C1682" s="7" t="s">
        <v>19829</v>
      </c>
      <c r="D1682" s="9">
        <f t="shared" ca="1" si="27"/>
        <v>47848</v>
      </c>
      <c r="E1682" s="11">
        <v>1672.0397871652201</v>
      </c>
    </row>
    <row r="1683" spans="1:5" ht="15" customHeight="1" thickBot="1" x14ac:dyDescent="0.3">
      <c r="A1683" s="4" t="s">
        <v>4533</v>
      </c>
      <c r="B1683" s="1" t="s">
        <v>4534</v>
      </c>
      <c r="C1683" s="7" t="s">
        <v>17935</v>
      </c>
      <c r="D1683" s="9">
        <f t="shared" ca="1" si="27"/>
        <v>47849</v>
      </c>
      <c r="E1683" s="11">
        <v>1673.0397871652201</v>
      </c>
    </row>
    <row r="1684" spans="1:5" ht="15" customHeight="1" thickBot="1" x14ac:dyDescent="0.3">
      <c r="A1684" s="4" t="s">
        <v>160</v>
      </c>
      <c r="B1684" s="1" t="s">
        <v>161</v>
      </c>
      <c r="C1684" s="7" t="s">
        <v>18293</v>
      </c>
      <c r="D1684" s="9">
        <f t="shared" ca="1" si="27"/>
        <v>47850</v>
      </c>
      <c r="E1684" s="11">
        <v>1674.0397871652201</v>
      </c>
    </row>
    <row r="1685" spans="1:5" ht="15" customHeight="1" thickBot="1" x14ac:dyDescent="0.3">
      <c r="A1685" s="4" t="s">
        <v>1147</v>
      </c>
      <c r="B1685" s="1" t="s">
        <v>1148</v>
      </c>
      <c r="C1685" s="7" t="s">
        <v>15630</v>
      </c>
      <c r="D1685" s="9">
        <f t="shared" ca="1" si="27"/>
        <v>47851</v>
      </c>
      <c r="E1685" s="11">
        <v>1675.0397871652201</v>
      </c>
    </row>
    <row r="1686" spans="1:5" ht="15" customHeight="1" thickBot="1" x14ac:dyDescent="0.3">
      <c r="A1686" s="4" t="s">
        <v>1274</v>
      </c>
      <c r="B1686" s="1" t="s">
        <v>1275</v>
      </c>
      <c r="C1686" s="7" t="s">
        <v>15689</v>
      </c>
      <c r="D1686" s="9">
        <f t="shared" ca="1" si="27"/>
        <v>47852</v>
      </c>
      <c r="E1686" s="11">
        <v>1676.0397871652201</v>
      </c>
    </row>
    <row r="1687" spans="1:5" ht="15" customHeight="1" thickBot="1" x14ac:dyDescent="0.3">
      <c r="A1687" s="4" t="s">
        <v>4793</v>
      </c>
      <c r="B1687" s="1" t="s">
        <v>4794</v>
      </c>
      <c r="C1687" s="7" t="s">
        <v>18066</v>
      </c>
      <c r="D1687" s="9">
        <f t="shared" ca="1" si="27"/>
        <v>47853</v>
      </c>
      <c r="E1687" s="11">
        <v>1677.0397871652201</v>
      </c>
    </row>
    <row r="1688" spans="1:5" ht="15" customHeight="1" thickBot="1" x14ac:dyDescent="0.3">
      <c r="A1688" s="4" t="s">
        <v>9547</v>
      </c>
      <c r="B1688" s="1" t="s">
        <v>9548</v>
      </c>
      <c r="C1688" s="7" t="s">
        <v>15104</v>
      </c>
      <c r="D1688" s="9">
        <f t="shared" ca="1" si="27"/>
        <v>47854</v>
      </c>
      <c r="E1688" s="11">
        <v>1678.0397871652201</v>
      </c>
    </row>
    <row r="1689" spans="1:5" ht="15" customHeight="1" thickBot="1" x14ac:dyDescent="0.3">
      <c r="A1689" s="4" t="s">
        <v>5985</v>
      </c>
      <c r="B1689" s="1" t="s">
        <v>5986</v>
      </c>
      <c r="C1689" s="7" t="s">
        <v>17162</v>
      </c>
      <c r="D1689" s="9">
        <f t="shared" ca="1" si="27"/>
        <v>47855</v>
      </c>
      <c r="E1689" s="11">
        <v>1679.0397871652201</v>
      </c>
    </row>
    <row r="1690" spans="1:5" ht="15" customHeight="1" thickBot="1" x14ac:dyDescent="0.3">
      <c r="A1690" s="4" t="s">
        <v>4283</v>
      </c>
      <c r="B1690" s="1" t="s">
        <v>4284</v>
      </c>
      <c r="C1690" s="7" t="s">
        <v>17814</v>
      </c>
      <c r="D1690" s="9">
        <f t="shared" ca="1" si="27"/>
        <v>47856</v>
      </c>
      <c r="E1690" s="11">
        <v>1680.0397871652201</v>
      </c>
    </row>
    <row r="1691" spans="1:5" ht="15" customHeight="1" thickBot="1" x14ac:dyDescent="0.3">
      <c r="A1691" s="4" t="s">
        <v>9559</v>
      </c>
      <c r="B1691" s="1" t="s">
        <v>9560</v>
      </c>
      <c r="C1691" s="7" t="s">
        <v>19826</v>
      </c>
      <c r="D1691" s="9">
        <f t="shared" ca="1" si="27"/>
        <v>47857</v>
      </c>
      <c r="E1691" s="11">
        <v>1681.0397871652201</v>
      </c>
    </row>
    <row r="1692" spans="1:5" ht="15" customHeight="1" thickBot="1" x14ac:dyDescent="0.3">
      <c r="A1692" s="4" t="s">
        <v>3245</v>
      </c>
      <c r="B1692" s="1" t="s">
        <v>3246</v>
      </c>
      <c r="C1692" s="7" t="s">
        <v>16685</v>
      </c>
      <c r="D1692" s="9">
        <f t="shared" ca="1" si="27"/>
        <v>47858</v>
      </c>
      <c r="E1692" s="11">
        <v>1682.0397871652201</v>
      </c>
    </row>
    <row r="1693" spans="1:5" ht="15" customHeight="1" thickBot="1" x14ac:dyDescent="0.3">
      <c r="A1693" s="4" t="s">
        <v>387</v>
      </c>
      <c r="B1693" s="1" t="s">
        <v>388</v>
      </c>
      <c r="C1693" s="7" t="s">
        <v>18932</v>
      </c>
      <c r="D1693" s="9">
        <f t="shared" ca="1" si="27"/>
        <v>47859</v>
      </c>
      <c r="E1693" s="11">
        <v>1683.0397871652201</v>
      </c>
    </row>
    <row r="1694" spans="1:5" ht="15" customHeight="1" thickBot="1" x14ac:dyDescent="0.3">
      <c r="A1694" s="4" t="s">
        <v>5513</v>
      </c>
      <c r="B1694" s="1" t="s">
        <v>5514</v>
      </c>
      <c r="C1694" s="7" t="s">
        <v>18406</v>
      </c>
      <c r="D1694" s="9">
        <f t="shared" ca="1" si="27"/>
        <v>47860</v>
      </c>
      <c r="E1694" s="11">
        <v>1684.0397871652201</v>
      </c>
    </row>
    <row r="1695" spans="1:5" ht="15" customHeight="1" thickBot="1" x14ac:dyDescent="0.3">
      <c r="A1695" s="4" t="s">
        <v>7212</v>
      </c>
      <c r="B1695" s="1" t="s">
        <v>7213</v>
      </c>
      <c r="C1695" s="7" t="s">
        <v>18930</v>
      </c>
      <c r="D1695" s="9">
        <f t="shared" ca="1" si="27"/>
        <v>47861</v>
      </c>
      <c r="E1695" s="11">
        <v>1685.0397871652201</v>
      </c>
    </row>
    <row r="1696" spans="1:5" ht="15" customHeight="1" thickBot="1" x14ac:dyDescent="0.3">
      <c r="A1696" s="4" t="s">
        <v>5619</v>
      </c>
      <c r="B1696" s="1" t="s">
        <v>5620</v>
      </c>
      <c r="C1696" s="7" t="s">
        <v>18456</v>
      </c>
      <c r="D1696" s="9">
        <f t="shared" ca="1" si="27"/>
        <v>47862</v>
      </c>
      <c r="E1696" s="11">
        <v>1686.0397871652201</v>
      </c>
    </row>
    <row r="1697" spans="1:5" ht="15" customHeight="1" thickBot="1" x14ac:dyDescent="0.3">
      <c r="A1697" s="4" t="s">
        <v>3090</v>
      </c>
      <c r="B1697" s="1" t="s">
        <v>3091</v>
      </c>
      <c r="C1697" s="7" t="s">
        <v>16610</v>
      </c>
      <c r="D1697" s="9">
        <f t="shared" ca="1" si="27"/>
        <v>47863</v>
      </c>
      <c r="E1697" s="11">
        <v>1687.0397871652201</v>
      </c>
    </row>
    <row r="1698" spans="1:5" ht="15" customHeight="1" thickBot="1" x14ac:dyDescent="0.3">
      <c r="A1698" s="4" t="s">
        <v>8544</v>
      </c>
      <c r="B1698" s="1" t="s">
        <v>8545</v>
      </c>
      <c r="C1698" s="7" t="s">
        <v>17534</v>
      </c>
      <c r="D1698" s="9">
        <f t="shared" ca="1" si="27"/>
        <v>47864</v>
      </c>
      <c r="E1698" s="11">
        <v>1688.0397871652201</v>
      </c>
    </row>
    <row r="1699" spans="1:5" ht="15" customHeight="1" thickBot="1" x14ac:dyDescent="0.3">
      <c r="A1699" s="4" t="s">
        <v>4314</v>
      </c>
      <c r="B1699" s="1" t="s">
        <v>4315</v>
      </c>
      <c r="C1699" s="7" t="s">
        <v>17829</v>
      </c>
      <c r="D1699" s="9">
        <f t="shared" ca="1" si="27"/>
        <v>47865</v>
      </c>
      <c r="E1699" s="11">
        <v>1689.0397871652201</v>
      </c>
    </row>
    <row r="1700" spans="1:5" ht="15" customHeight="1" thickBot="1" x14ac:dyDescent="0.3">
      <c r="A1700" s="4" t="s">
        <v>1165</v>
      </c>
      <c r="B1700" s="1" t="s">
        <v>1166</v>
      </c>
      <c r="C1700" s="7" t="s">
        <v>15638</v>
      </c>
      <c r="D1700" s="9">
        <f t="shared" ca="1" si="27"/>
        <v>47866</v>
      </c>
      <c r="E1700" s="11">
        <v>1690.0397871652201</v>
      </c>
    </row>
    <row r="1701" spans="1:5" ht="15" customHeight="1" thickBot="1" x14ac:dyDescent="0.3">
      <c r="A1701" s="4" t="s">
        <v>181</v>
      </c>
      <c r="B1701" s="1" t="s">
        <v>182</v>
      </c>
      <c r="C1701" s="7" t="s">
        <v>19933</v>
      </c>
      <c r="D1701" s="9">
        <f t="shared" ca="1" si="27"/>
        <v>47867</v>
      </c>
      <c r="E1701" s="11">
        <v>1691.0397871652201</v>
      </c>
    </row>
    <row r="1702" spans="1:5" ht="15" customHeight="1" thickBot="1" x14ac:dyDescent="0.3">
      <c r="A1702" s="4" t="s">
        <v>230</v>
      </c>
      <c r="B1702" s="1" t="s">
        <v>231</v>
      </c>
      <c r="C1702" s="7" t="s">
        <v>17669</v>
      </c>
      <c r="D1702" s="9">
        <f t="shared" ca="1" si="27"/>
        <v>47868</v>
      </c>
      <c r="E1702" s="11">
        <v>1692.0397871652201</v>
      </c>
    </row>
    <row r="1703" spans="1:5" ht="15" customHeight="1" thickBot="1" x14ac:dyDescent="0.3">
      <c r="A1703" s="4" t="s">
        <v>9545</v>
      </c>
      <c r="B1703" s="1" t="s">
        <v>9546</v>
      </c>
      <c r="C1703" s="7" t="s">
        <v>19821</v>
      </c>
      <c r="D1703" s="9">
        <f t="shared" ca="1" si="27"/>
        <v>47869</v>
      </c>
      <c r="E1703" s="11">
        <v>1693.0397871652201</v>
      </c>
    </row>
    <row r="1704" spans="1:5" ht="15" customHeight="1" thickBot="1" x14ac:dyDescent="0.3">
      <c r="A1704" s="4" t="s">
        <v>8644</v>
      </c>
      <c r="B1704" s="1" t="s">
        <v>8645</v>
      </c>
      <c r="C1704" s="7" t="s">
        <v>19458</v>
      </c>
      <c r="D1704" s="9">
        <f t="shared" ca="1" si="27"/>
        <v>47870</v>
      </c>
      <c r="E1704" s="11">
        <v>1694.0397871652201</v>
      </c>
    </row>
    <row r="1705" spans="1:5" ht="15" customHeight="1" thickBot="1" x14ac:dyDescent="0.3">
      <c r="A1705" s="4" t="s">
        <v>7752</v>
      </c>
      <c r="B1705" s="1" t="s">
        <v>7753</v>
      </c>
      <c r="C1705" s="7" t="s">
        <v>19174</v>
      </c>
      <c r="D1705" s="9">
        <f t="shared" ca="1" si="27"/>
        <v>47871</v>
      </c>
      <c r="E1705" s="11">
        <v>1695.0397871652201</v>
      </c>
    </row>
    <row r="1706" spans="1:5" ht="15" customHeight="1" thickBot="1" x14ac:dyDescent="0.3">
      <c r="A1706" s="4" t="s">
        <v>4854</v>
      </c>
      <c r="B1706" s="1" t="s">
        <v>4855</v>
      </c>
      <c r="C1706" s="7" t="s">
        <v>18091</v>
      </c>
      <c r="D1706" s="9">
        <f t="shared" ca="1" si="27"/>
        <v>47872</v>
      </c>
      <c r="E1706" s="11">
        <v>1696.0397871652201</v>
      </c>
    </row>
    <row r="1707" spans="1:5" ht="15" customHeight="1" thickBot="1" x14ac:dyDescent="0.3">
      <c r="A1707" s="4" t="s">
        <v>7135</v>
      </c>
      <c r="B1707" s="1" t="s">
        <v>7136</v>
      </c>
      <c r="C1707" s="7" t="s">
        <v>17436</v>
      </c>
      <c r="D1707" s="9">
        <f t="shared" ca="1" si="27"/>
        <v>47873</v>
      </c>
      <c r="E1707" s="11">
        <v>1697.0397871652201</v>
      </c>
    </row>
    <row r="1708" spans="1:5" ht="15" customHeight="1" thickBot="1" x14ac:dyDescent="0.3">
      <c r="A1708" s="4" t="s">
        <v>4437</v>
      </c>
      <c r="B1708" s="1" t="s">
        <v>4438</v>
      </c>
      <c r="C1708" s="7" t="s">
        <v>17890</v>
      </c>
      <c r="D1708" s="9">
        <f t="shared" ca="1" si="27"/>
        <v>47874</v>
      </c>
      <c r="E1708" s="11">
        <v>1698.0397871652201</v>
      </c>
    </row>
    <row r="1709" spans="1:5" ht="15" customHeight="1" thickBot="1" x14ac:dyDescent="0.3">
      <c r="A1709" s="4" t="s">
        <v>3861</v>
      </c>
      <c r="B1709" s="1" t="s">
        <v>3862</v>
      </c>
      <c r="C1709" s="7" t="s">
        <v>16993</v>
      </c>
      <c r="D1709" s="9">
        <f t="shared" ca="1" si="27"/>
        <v>47875</v>
      </c>
      <c r="E1709" s="11">
        <v>1699.0397871652201</v>
      </c>
    </row>
    <row r="1710" spans="1:5" ht="15" customHeight="1" thickBot="1" x14ac:dyDescent="0.3">
      <c r="A1710" s="4" t="s">
        <v>4328</v>
      </c>
      <c r="B1710" s="1" t="s">
        <v>4329</v>
      </c>
      <c r="C1710" s="7" t="s">
        <v>17836</v>
      </c>
      <c r="D1710" s="9">
        <f t="shared" ca="1" si="27"/>
        <v>47876</v>
      </c>
      <c r="E1710" s="11">
        <v>1700.0397871652201</v>
      </c>
    </row>
    <row r="1711" spans="1:5" ht="15" customHeight="1" thickBot="1" x14ac:dyDescent="0.3">
      <c r="A1711" s="4" t="s">
        <v>1370</v>
      </c>
      <c r="B1711" s="1" t="s">
        <v>1371</v>
      </c>
      <c r="C1711" s="7" t="s">
        <v>15738</v>
      </c>
      <c r="D1711" s="9">
        <f t="shared" ca="1" si="27"/>
        <v>47877</v>
      </c>
      <c r="E1711" s="11">
        <v>1701.0397871652201</v>
      </c>
    </row>
    <row r="1712" spans="1:5" ht="15" customHeight="1" thickBot="1" x14ac:dyDescent="0.3">
      <c r="A1712" s="4" t="s">
        <v>773</v>
      </c>
      <c r="B1712" s="1" t="s">
        <v>774</v>
      </c>
      <c r="C1712" s="7" t="s">
        <v>15444</v>
      </c>
      <c r="D1712" s="9">
        <f t="shared" ca="1" si="27"/>
        <v>47878</v>
      </c>
      <c r="E1712" s="11">
        <v>1702.0397871652201</v>
      </c>
    </row>
    <row r="1713" spans="1:5" ht="15" customHeight="1" thickBot="1" x14ac:dyDescent="0.3">
      <c r="A1713" s="4" t="s">
        <v>4453</v>
      </c>
      <c r="B1713" s="1" t="s">
        <v>4454</v>
      </c>
      <c r="C1713" s="7" t="s">
        <v>17898</v>
      </c>
      <c r="D1713" s="9">
        <f t="shared" ca="1" si="27"/>
        <v>47879</v>
      </c>
      <c r="E1713" s="11">
        <v>1703.0397871652201</v>
      </c>
    </row>
    <row r="1714" spans="1:5" ht="15" customHeight="1" thickBot="1" x14ac:dyDescent="0.3">
      <c r="A1714" s="4" t="s">
        <v>6043</v>
      </c>
      <c r="B1714" s="1" t="s">
        <v>6044</v>
      </c>
      <c r="C1714" s="7" t="s">
        <v>15062</v>
      </c>
      <c r="D1714" s="9">
        <f t="shared" ca="1" si="27"/>
        <v>47880</v>
      </c>
      <c r="E1714" s="11">
        <v>1704.0397871652201</v>
      </c>
    </row>
    <row r="1715" spans="1:5" ht="15" customHeight="1" thickBot="1" x14ac:dyDescent="0.3">
      <c r="A1715" s="4" t="s">
        <v>6958</v>
      </c>
      <c r="B1715" s="1" t="s">
        <v>6959</v>
      </c>
      <c r="C1715" s="7" t="s">
        <v>18814</v>
      </c>
      <c r="D1715" s="9">
        <f t="shared" ca="1" si="27"/>
        <v>47881</v>
      </c>
      <c r="E1715" s="11">
        <v>1705.0397871652201</v>
      </c>
    </row>
    <row r="1716" spans="1:5" ht="15" customHeight="1" thickBot="1" x14ac:dyDescent="0.3">
      <c r="A1716" s="4" t="s">
        <v>9125</v>
      </c>
      <c r="B1716" s="1" t="s">
        <v>9126</v>
      </c>
      <c r="C1716" s="7" t="s">
        <v>19653</v>
      </c>
      <c r="D1716" s="9">
        <f t="shared" ca="1" si="27"/>
        <v>47882</v>
      </c>
      <c r="E1716" s="11">
        <v>1706.0397871652201</v>
      </c>
    </row>
    <row r="1717" spans="1:5" ht="15" customHeight="1" thickBot="1" x14ac:dyDescent="0.3">
      <c r="A1717" s="4" t="s">
        <v>8981</v>
      </c>
      <c r="B1717" s="1" t="s">
        <v>8982</v>
      </c>
      <c r="C1717" s="7" t="s">
        <v>19590</v>
      </c>
      <c r="D1717" s="9">
        <f t="shared" ca="1" si="27"/>
        <v>47883</v>
      </c>
      <c r="E1717" s="11">
        <v>1707.0397871652201</v>
      </c>
    </row>
    <row r="1718" spans="1:5" ht="15" customHeight="1" thickBot="1" x14ac:dyDescent="0.3">
      <c r="A1718" s="4" t="s">
        <v>5742</v>
      </c>
      <c r="B1718" s="1" t="s">
        <v>5743</v>
      </c>
      <c r="C1718" s="7" t="s">
        <v>18516</v>
      </c>
      <c r="D1718" s="9">
        <f t="shared" ca="1" si="27"/>
        <v>47884</v>
      </c>
      <c r="E1718" s="11">
        <v>1708.0397871652201</v>
      </c>
    </row>
    <row r="1719" spans="1:5" ht="15" customHeight="1" thickBot="1" x14ac:dyDescent="0.3">
      <c r="A1719" s="4" t="s">
        <v>3074</v>
      </c>
      <c r="B1719" s="1" t="s">
        <v>3075</v>
      </c>
      <c r="C1719" s="7" t="s">
        <v>16600</v>
      </c>
      <c r="D1719" s="9">
        <f t="shared" ca="1" si="27"/>
        <v>47885</v>
      </c>
      <c r="E1719" s="11">
        <v>1709.0397871652201</v>
      </c>
    </row>
    <row r="1720" spans="1:5" ht="15" customHeight="1" thickBot="1" x14ac:dyDescent="0.3">
      <c r="A1720" s="4" t="s">
        <v>8494</v>
      </c>
      <c r="B1720" s="1" t="s">
        <v>8495</v>
      </c>
      <c r="C1720" s="7" t="s">
        <v>20028</v>
      </c>
      <c r="D1720" s="9">
        <f t="shared" ca="1" si="27"/>
        <v>47886</v>
      </c>
      <c r="E1720" s="11">
        <v>1710.0397871652201</v>
      </c>
    </row>
    <row r="1721" spans="1:5" ht="15" customHeight="1" thickBot="1" x14ac:dyDescent="0.3">
      <c r="A1721" s="4" t="s">
        <v>3162</v>
      </c>
      <c r="B1721" s="1" t="s">
        <v>3163</v>
      </c>
      <c r="C1721" s="7" t="s">
        <v>16647</v>
      </c>
      <c r="D1721" s="9">
        <f t="shared" ca="1" si="27"/>
        <v>47887</v>
      </c>
      <c r="E1721" s="11">
        <v>1711.0397871652201</v>
      </c>
    </row>
    <row r="1722" spans="1:5" ht="15" customHeight="1" thickBot="1" x14ac:dyDescent="0.3">
      <c r="A1722" s="4" t="s">
        <v>8698</v>
      </c>
      <c r="B1722" s="1" t="s">
        <v>8699</v>
      </c>
      <c r="C1722" s="7" t="s">
        <v>19485</v>
      </c>
      <c r="D1722" s="9">
        <f t="shared" ca="1" si="27"/>
        <v>47888</v>
      </c>
      <c r="E1722" s="11">
        <v>1712.0397871652201</v>
      </c>
    </row>
    <row r="1723" spans="1:5" ht="15" customHeight="1" thickBot="1" x14ac:dyDescent="0.3">
      <c r="A1723" s="4" t="s">
        <v>5355</v>
      </c>
      <c r="B1723" s="1" t="s">
        <v>5356</v>
      </c>
      <c r="C1723" s="7" t="s">
        <v>18329</v>
      </c>
      <c r="D1723" s="9">
        <f t="shared" ca="1" si="27"/>
        <v>47889</v>
      </c>
      <c r="E1723" s="11">
        <v>1713.0397871652201</v>
      </c>
    </row>
    <row r="1724" spans="1:5" ht="15" customHeight="1" thickBot="1" x14ac:dyDescent="0.3">
      <c r="A1724" s="4" t="s">
        <v>8216</v>
      </c>
      <c r="B1724" s="1" t="s">
        <v>8217</v>
      </c>
      <c r="C1724" s="7" t="s">
        <v>17487</v>
      </c>
      <c r="D1724" s="9">
        <f t="shared" ca="1" si="27"/>
        <v>47890</v>
      </c>
      <c r="E1724" s="11">
        <v>1714.0397871652201</v>
      </c>
    </row>
    <row r="1725" spans="1:5" ht="15" customHeight="1" thickBot="1" x14ac:dyDescent="0.3">
      <c r="A1725" s="4" t="s">
        <v>8204</v>
      </c>
      <c r="B1725" s="1" t="s">
        <v>8205</v>
      </c>
      <c r="C1725" s="7" t="s">
        <v>17486</v>
      </c>
      <c r="D1725" s="9">
        <f t="shared" ca="1" si="27"/>
        <v>47891</v>
      </c>
      <c r="E1725" s="11">
        <v>1715.0397871652201</v>
      </c>
    </row>
    <row r="1726" spans="1:5" ht="15" customHeight="1" thickBot="1" x14ac:dyDescent="0.3">
      <c r="A1726" s="4" t="s">
        <v>6538</v>
      </c>
      <c r="B1726" s="1" t="s">
        <v>6539</v>
      </c>
      <c r="C1726" s="7" t="s">
        <v>17409</v>
      </c>
      <c r="D1726" s="9">
        <f t="shared" ca="1" si="27"/>
        <v>47892</v>
      </c>
      <c r="E1726" s="11">
        <v>1716.0397871652201</v>
      </c>
    </row>
    <row r="1727" spans="1:5" ht="15" customHeight="1" thickBot="1" x14ac:dyDescent="0.3">
      <c r="A1727" s="4" t="s">
        <v>3670</v>
      </c>
      <c r="B1727" s="1" t="s">
        <v>3671</v>
      </c>
      <c r="C1727" s="7" t="s">
        <v>16896</v>
      </c>
      <c r="D1727" s="9">
        <f t="shared" ca="1" si="27"/>
        <v>47893</v>
      </c>
      <c r="E1727" s="11">
        <v>1717.0397871652201</v>
      </c>
    </row>
    <row r="1728" spans="1:5" ht="15" customHeight="1" thickBot="1" x14ac:dyDescent="0.3">
      <c r="A1728" s="4" t="s">
        <v>5375</v>
      </c>
      <c r="B1728" s="1" t="s">
        <v>5376</v>
      </c>
      <c r="C1728" s="7" t="s">
        <v>18339</v>
      </c>
      <c r="D1728" s="9">
        <f t="shared" ca="1" si="27"/>
        <v>47894</v>
      </c>
      <c r="E1728" s="11">
        <v>1718.0397871652201</v>
      </c>
    </row>
    <row r="1729" spans="1:5" ht="15" customHeight="1" thickBot="1" x14ac:dyDescent="0.3">
      <c r="A1729" s="4" t="s">
        <v>9757</v>
      </c>
      <c r="B1729" s="1" t="s">
        <v>9758</v>
      </c>
      <c r="C1729" s="7" t="s">
        <v>17623</v>
      </c>
      <c r="D1729" s="9">
        <f t="shared" ca="1" si="27"/>
        <v>47895</v>
      </c>
      <c r="E1729" s="11">
        <v>1719.0397871652201</v>
      </c>
    </row>
    <row r="1730" spans="1:5" ht="15" customHeight="1" thickBot="1" x14ac:dyDescent="0.3">
      <c r="A1730" s="4" t="s">
        <v>117</v>
      </c>
      <c r="B1730" s="1" t="s">
        <v>118</v>
      </c>
      <c r="C1730" s="7" t="s">
        <v>18086</v>
      </c>
      <c r="D1730" s="9">
        <f t="shared" ca="1" si="27"/>
        <v>47896</v>
      </c>
      <c r="E1730" s="11">
        <v>1720.0397871652201</v>
      </c>
    </row>
    <row r="1731" spans="1:5" ht="15" customHeight="1" thickBot="1" x14ac:dyDescent="0.3">
      <c r="A1731" s="4" t="s">
        <v>809</v>
      </c>
      <c r="B1731" s="1" t="s">
        <v>810</v>
      </c>
      <c r="C1731" s="7" t="s">
        <v>15463</v>
      </c>
      <c r="D1731" s="9">
        <f t="shared" ca="1" si="27"/>
        <v>47897</v>
      </c>
      <c r="E1731" s="11">
        <v>1721.0397871652201</v>
      </c>
    </row>
    <row r="1732" spans="1:5" ht="15" customHeight="1" thickBot="1" x14ac:dyDescent="0.3">
      <c r="A1732" s="4" t="s">
        <v>9431</v>
      </c>
      <c r="B1732" s="1" t="s">
        <v>9432</v>
      </c>
      <c r="C1732" s="7" t="s">
        <v>19775</v>
      </c>
      <c r="D1732" s="9">
        <f t="shared" ca="1" si="27"/>
        <v>47898</v>
      </c>
      <c r="E1732" s="11">
        <v>1722.0397871652201</v>
      </c>
    </row>
    <row r="1733" spans="1:5" ht="15" customHeight="1" thickBot="1" x14ac:dyDescent="0.3">
      <c r="A1733" s="4" t="s">
        <v>7612</v>
      </c>
      <c r="B1733" s="1" t="s">
        <v>7613</v>
      </c>
      <c r="C1733" s="7" t="s">
        <v>15036</v>
      </c>
      <c r="D1733" s="9">
        <f t="shared" ca="1" si="27"/>
        <v>47899</v>
      </c>
      <c r="E1733" s="11">
        <v>1723.0397871652201</v>
      </c>
    </row>
    <row r="1734" spans="1:5" ht="15" customHeight="1" thickBot="1" x14ac:dyDescent="0.3">
      <c r="A1734" s="4" t="s">
        <v>8258</v>
      </c>
      <c r="B1734" s="1" t="s">
        <v>8259</v>
      </c>
      <c r="C1734" s="7" t="s">
        <v>17497</v>
      </c>
      <c r="D1734" s="9">
        <f t="shared" ca="1" si="27"/>
        <v>47900</v>
      </c>
      <c r="E1734" s="11">
        <v>1724.0397871652201</v>
      </c>
    </row>
    <row r="1735" spans="1:5" ht="15" customHeight="1" thickBot="1" x14ac:dyDescent="0.3">
      <c r="A1735" s="4" t="s">
        <v>6225</v>
      </c>
      <c r="B1735" s="1" t="s">
        <v>6226</v>
      </c>
      <c r="C1735" s="7" t="s">
        <v>17270</v>
      </c>
      <c r="D1735" s="9">
        <f t="shared" ca="1" si="27"/>
        <v>47901</v>
      </c>
      <c r="E1735" s="11">
        <v>1725.0397871652201</v>
      </c>
    </row>
    <row r="1736" spans="1:5" ht="15" customHeight="1" thickBot="1" x14ac:dyDescent="0.3">
      <c r="A1736" s="4" t="s">
        <v>1985</v>
      </c>
      <c r="B1736" s="1" t="s">
        <v>1986</v>
      </c>
      <c r="C1736" s="7" t="s">
        <v>16046</v>
      </c>
      <c r="D1736" s="9">
        <f t="shared" ca="1" si="27"/>
        <v>47902</v>
      </c>
      <c r="E1736" s="11">
        <v>1726.0397871652201</v>
      </c>
    </row>
    <row r="1737" spans="1:5" ht="15" customHeight="1" thickBot="1" x14ac:dyDescent="0.3">
      <c r="A1737" s="4" t="s">
        <v>1661</v>
      </c>
      <c r="B1737" s="1" t="s">
        <v>1662</v>
      </c>
      <c r="C1737" s="7" t="s">
        <v>15887</v>
      </c>
      <c r="D1737" s="9">
        <f t="shared" ca="1" si="27"/>
        <v>47903</v>
      </c>
      <c r="E1737" s="11">
        <v>1727.0397871652201</v>
      </c>
    </row>
    <row r="1738" spans="1:5" ht="15" customHeight="1" thickBot="1" x14ac:dyDescent="0.3">
      <c r="A1738" s="4" t="s">
        <v>1643</v>
      </c>
      <c r="B1738" s="1" t="s">
        <v>1644</v>
      </c>
      <c r="C1738" s="7" t="s">
        <v>15878</v>
      </c>
      <c r="D1738" s="9">
        <f t="shared" ca="1" si="27"/>
        <v>47904</v>
      </c>
      <c r="E1738" s="11">
        <v>1728.0397871652201</v>
      </c>
    </row>
    <row r="1739" spans="1:5" ht="15" customHeight="1" thickBot="1" x14ac:dyDescent="0.3">
      <c r="A1739" s="4" t="s">
        <v>2723</v>
      </c>
      <c r="B1739" s="1" t="s">
        <v>2724</v>
      </c>
      <c r="C1739" s="7" t="s">
        <v>16422</v>
      </c>
      <c r="D1739" s="9">
        <f t="shared" ref="D1739:D1802" ca="1" si="28">D1738+1</f>
        <v>47905</v>
      </c>
      <c r="E1739" s="11">
        <v>1729.0397871652201</v>
      </c>
    </row>
    <row r="1740" spans="1:5" ht="15" customHeight="1" thickBot="1" x14ac:dyDescent="0.3">
      <c r="A1740" s="4" t="s">
        <v>9405</v>
      </c>
      <c r="B1740" s="1" t="s">
        <v>9406</v>
      </c>
      <c r="C1740" s="7" t="s">
        <v>19767</v>
      </c>
      <c r="D1740" s="9">
        <f t="shared" ca="1" si="28"/>
        <v>47906</v>
      </c>
      <c r="E1740" s="11">
        <v>1730.0397871652201</v>
      </c>
    </row>
    <row r="1741" spans="1:5" ht="15" customHeight="1" thickBot="1" x14ac:dyDescent="0.3">
      <c r="A1741" s="4" t="s">
        <v>8886</v>
      </c>
      <c r="B1741" s="1" t="s">
        <v>8887</v>
      </c>
      <c r="C1741" s="7" t="s">
        <v>17559</v>
      </c>
      <c r="D1741" s="9">
        <f t="shared" ca="1" si="28"/>
        <v>47907</v>
      </c>
      <c r="E1741" s="11">
        <v>1731.0397871652201</v>
      </c>
    </row>
    <row r="1742" spans="1:5" ht="15" customHeight="1" thickBot="1" x14ac:dyDescent="0.3">
      <c r="A1742" s="4" t="s">
        <v>1438</v>
      </c>
      <c r="B1742" s="1" t="s">
        <v>1439</v>
      </c>
      <c r="C1742" s="7" t="s">
        <v>15772</v>
      </c>
      <c r="D1742" s="9">
        <f t="shared" ca="1" si="28"/>
        <v>47908</v>
      </c>
      <c r="E1742" s="11">
        <v>1732.0397871652201</v>
      </c>
    </row>
    <row r="1743" spans="1:5" ht="15" customHeight="1" thickBot="1" x14ac:dyDescent="0.3">
      <c r="A1743" s="4" t="s">
        <v>2099</v>
      </c>
      <c r="B1743" s="1" t="s">
        <v>2100</v>
      </c>
      <c r="C1743" s="7" t="s">
        <v>16104</v>
      </c>
      <c r="D1743" s="9">
        <f t="shared" ca="1" si="28"/>
        <v>47909</v>
      </c>
      <c r="E1743" s="11">
        <v>1733.0397871652201</v>
      </c>
    </row>
    <row r="1744" spans="1:5" ht="15" customHeight="1" thickBot="1" x14ac:dyDescent="0.3">
      <c r="A1744" s="4" t="s">
        <v>9709</v>
      </c>
      <c r="B1744" s="1" t="s">
        <v>9710</v>
      </c>
      <c r="C1744" s="7" t="s">
        <v>19885</v>
      </c>
      <c r="D1744" s="9">
        <f t="shared" ca="1" si="28"/>
        <v>47910</v>
      </c>
      <c r="E1744" s="11">
        <v>1734.0397871652201</v>
      </c>
    </row>
    <row r="1745" spans="1:5" ht="15" customHeight="1" thickBot="1" x14ac:dyDescent="0.3">
      <c r="A1745" s="4" t="s">
        <v>6827</v>
      </c>
      <c r="B1745" s="1" t="s">
        <v>6828</v>
      </c>
      <c r="C1745" s="7" t="s">
        <v>20016</v>
      </c>
      <c r="D1745" s="9">
        <f t="shared" ca="1" si="28"/>
        <v>47911</v>
      </c>
      <c r="E1745" s="11">
        <v>1735.0397871652201</v>
      </c>
    </row>
    <row r="1746" spans="1:5" ht="15" customHeight="1" thickBot="1" x14ac:dyDescent="0.3">
      <c r="A1746" s="4" t="s">
        <v>2115</v>
      </c>
      <c r="B1746" s="1" t="s">
        <v>2116</v>
      </c>
      <c r="C1746" s="7" t="s">
        <v>16110</v>
      </c>
      <c r="D1746" s="9">
        <f t="shared" ca="1" si="28"/>
        <v>47912</v>
      </c>
      <c r="E1746" s="11">
        <v>1736.0397871652201</v>
      </c>
    </row>
    <row r="1747" spans="1:5" ht="15" customHeight="1" thickBot="1" x14ac:dyDescent="0.3">
      <c r="A1747" s="4" t="s">
        <v>3350</v>
      </c>
      <c r="B1747" s="1" t="s">
        <v>3351</v>
      </c>
      <c r="C1747" s="7" t="s">
        <v>16738</v>
      </c>
      <c r="D1747" s="9">
        <f t="shared" ca="1" si="28"/>
        <v>47913</v>
      </c>
      <c r="E1747" s="11">
        <v>1737.0397871652201</v>
      </c>
    </row>
    <row r="1748" spans="1:5" ht="15" customHeight="1" thickBot="1" x14ac:dyDescent="0.3">
      <c r="A1748" s="4" t="s">
        <v>738</v>
      </c>
      <c r="B1748" s="1" t="s">
        <v>739</v>
      </c>
      <c r="C1748" s="7" t="s">
        <v>15424</v>
      </c>
      <c r="D1748" s="9">
        <f t="shared" ca="1" si="28"/>
        <v>47914</v>
      </c>
      <c r="E1748" s="11">
        <v>1738.0397871652201</v>
      </c>
    </row>
    <row r="1749" spans="1:5" ht="15" customHeight="1" thickBot="1" x14ac:dyDescent="0.3">
      <c r="A1749" s="4" t="s">
        <v>2486</v>
      </c>
      <c r="B1749" s="1" t="s">
        <v>2487</v>
      </c>
      <c r="C1749" s="7" t="s">
        <v>16300</v>
      </c>
      <c r="D1749" s="9">
        <f t="shared" ca="1" si="28"/>
        <v>47915</v>
      </c>
      <c r="E1749" s="11">
        <v>1739.0397871652201</v>
      </c>
    </row>
    <row r="1750" spans="1:5" ht="15" customHeight="1" thickBot="1" x14ac:dyDescent="0.3">
      <c r="A1750" s="4" t="s">
        <v>2315</v>
      </c>
      <c r="B1750" s="1" t="s">
        <v>2316</v>
      </c>
      <c r="C1750" s="7" t="s">
        <v>16211</v>
      </c>
      <c r="D1750" s="9">
        <f t="shared" ca="1" si="28"/>
        <v>47916</v>
      </c>
      <c r="E1750" s="11">
        <v>1740.0397871652201</v>
      </c>
    </row>
    <row r="1751" spans="1:5" ht="15" customHeight="1" thickBot="1" x14ac:dyDescent="0.3">
      <c r="A1751" s="4" t="s">
        <v>9765</v>
      </c>
      <c r="B1751" s="1" t="s">
        <v>9766</v>
      </c>
      <c r="C1751" s="7" t="s">
        <v>19903</v>
      </c>
      <c r="D1751" s="9">
        <f t="shared" ca="1" si="28"/>
        <v>47917</v>
      </c>
      <c r="E1751" s="11">
        <v>1741.0397871652201</v>
      </c>
    </row>
    <row r="1752" spans="1:5" ht="15" customHeight="1" thickBot="1" x14ac:dyDescent="0.3">
      <c r="A1752" s="4" t="s">
        <v>7730</v>
      </c>
      <c r="B1752" s="1" t="s">
        <v>7731</v>
      </c>
      <c r="C1752" s="7" t="s">
        <v>19163</v>
      </c>
      <c r="D1752" s="9">
        <f t="shared" ca="1" si="28"/>
        <v>47918</v>
      </c>
      <c r="E1752" s="11">
        <v>1742.0397871652201</v>
      </c>
    </row>
    <row r="1753" spans="1:5" ht="15" customHeight="1" thickBot="1" x14ac:dyDescent="0.3">
      <c r="A1753" s="4" t="s">
        <v>2470</v>
      </c>
      <c r="B1753" s="1" t="s">
        <v>2471</v>
      </c>
      <c r="C1753" s="7" t="s">
        <v>16292</v>
      </c>
      <c r="D1753" s="9">
        <f t="shared" ca="1" si="28"/>
        <v>47919</v>
      </c>
      <c r="E1753" s="11">
        <v>1743.0397871652201</v>
      </c>
    </row>
    <row r="1754" spans="1:5" ht="15" customHeight="1" thickBot="1" x14ac:dyDescent="0.3">
      <c r="A1754" s="4" t="s">
        <v>488</v>
      </c>
      <c r="B1754" s="1" t="s">
        <v>489</v>
      </c>
      <c r="C1754" s="7" t="s">
        <v>17678</v>
      </c>
      <c r="D1754" s="9">
        <f t="shared" ca="1" si="28"/>
        <v>47920</v>
      </c>
      <c r="E1754" s="11">
        <v>1744.0397871652201</v>
      </c>
    </row>
    <row r="1755" spans="1:5" ht="15" customHeight="1" thickBot="1" x14ac:dyDescent="0.3">
      <c r="A1755" s="4" t="s">
        <v>7222</v>
      </c>
      <c r="B1755" s="1" t="s">
        <v>7223</v>
      </c>
      <c r="C1755" s="7" t="s">
        <v>18935</v>
      </c>
      <c r="D1755" s="9">
        <f t="shared" ca="1" si="28"/>
        <v>47921</v>
      </c>
      <c r="E1755" s="11">
        <v>1745.0397871652201</v>
      </c>
    </row>
    <row r="1756" spans="1:5" ht="15" customHeight="1" thickBot="1" x14ac:dyDescent="0.3">
      <c r="A1756" s="4" t="s">
        <v>3172</v>
      </c>
      <c r="B1756" s="1" t="s">
        <v>3173</v>
      </c>
      <c r="C1756" s="7" t="s">
        <v>16651</v>
      </c>
      <c r="D1756" s="9">
        <f t="shared" ca="1" si="28"/>
        <v>47922</v>
      </c>
      <c r="E1756" s="11">
        <v>1746.0397871652201</v>
      </c>
    </row>
    <row r="1757" spans="1:5" ht="15" customHeight="1" thickBot="1" x14ac:dyDescent="0.3">
      <c r="A1757" s="4" t="s">
        <v>8152</v>
      </c>
      <c r="B1757" s="1" t="s">
        <v>8153</v>
      </c>
      <c r="C1757" s="7" t="s">
        <v>15181</v>
      </c>
      <c r="D1757" s="9">
        <f t="shared" ca="1" si="28"/>
        <v>47923</v>
      </c>
      <c r="E1757" s="11">
        <v>1747.0397871652201</v>
      </c>
    </row>
    <row r="1758" spans="1:5" ht="15" customHeight="1" thickBot="1" x14ac:dyDescent="0.3">
      <c r="A1758" s="4" t="s">
        <v>1336</v>
      </c>
      <c r="B1758" s="1" t="s">
        <v>1337</v>
      </c>
      <c r="C1758" s="7" t="s">
        <v>15720</v>
      </c>
      <c r="D1758" s="9">
        <f t="shared" ca="1" si="28"/>
        <v>47924</v>
      </c>
      <c r="E1758" s="11">
        <v>1748.0397871652201</v>
      </c>
    </row>
    <row r="1759" spans="1:5" ht="15" customHeight="1" thickBot="1" x14ac:dyDescent="0.3">
      <c r="A1759" s="4" t="s">
        <v>8622</v>
      </c>
      <c r="B1759" s="1" t="s">
        <v>8623</v>
      </c>
      <c r="C1759" s="7" t="s">
        <v>17543</v>
      </c>
      <c r="D1759" s="9">
        <f t="shared" ca="1" si="28"/>
        <v>47925</v>
      </c>
      <c r="E1759" s="11">
        <v>1749.0397871652201</v>
      </c>
    </row>
    <row r="1760" spans="1:5" ht="15" customHeight="1" thickBot="1" x14ac:dyDescent="0.3">
      <c r="A1760" s="4" t="s">
        <v>6738</v>
      </c>
      <c r="B1760" s="1" t="s">
        <v>6739</v>
      </c>
      <c r="C1760" s="7" t="s">
        <v>18718</v>
      </c>
      <c r="D1760" s="9">
        <f t="shared" ca="1" si="28"/>
        <v>47926</v>
      </c>
      <c r="E1760" s="11">
        <v>1750.0397871652201</v>
      </c>
    </row>
    <row r="1761" spans="1:5" ht="15" customHeight="1" thickBot="1" x14ac:dyDescent="0.3">
      <c r="A1761" s="4" t="s">
        <v>4739</v>
      </c>
      <c r="B1761" s="1" t="s">
        <v>4740</v>
      </c>
      <c r="C1761" s="7" t="s">
        <v>18039</v>
      </c>
      <c r="D1761" s="9">
        <f t="shared" ca="1" si="28"/>
        <v>47927</v>
      </c>
      <c r="E1761" s="11">
        <v>1751.0397871652201</v>
      </c>
    </row>
    <row r="1762" spans="1:5" ht="15" customHeight="1" thickBot="1" x14ac:dyDescent="0.3">
      <c r="A1762" s="4" t="s">
        <v>8382</v>
      </c>
      <c r="B1762" s="1" t="s">
        <v>8383</v>
      </c>
      <c r="C1762" s="7" t="s">
        <v>17516</v>
      </c>
      <c r="D1762" s="9">
        <f t="shared" ca="1" si="28"/>
        <v>47928</v>
      </c>
      <c r="E1762" s="11">
        <v>1752.0397871652201</v>
      </c>
    </row>
    <row r="1763" spans="1:5" ht="15" customHeight="1" thickBot="1" x14ac:dyDescent="0.3">
      <c r="A1763" s="4" t="s">
        <v>342</v>
      </c>
      <c r="B1763" s="1" t="s">
        <v>677</v>
      </c>
      <c r="C1763" s="7" t="s">
        <v>15392</v>
      </c>
      <c r="D1763" s="9">
        <f t="shared" ca="1" si="28"/>
        <v>47929</v>
      </c>
      <c r="E1763" s="11">
        <v>1753.0397871652201</v>
      </c>
    </row>
    <row r="1764" spans="1:5" ht="15" customHeight="1" thickBot="1" x14ac:dyDescent="0.3">
      <c r="A1764" s="4" t="s">
        <v>3330</v>
      </c>
      <c r="B1764" s="1" t="s">
        <v>3331</v>
      </c>
      <c r="C1764" s="7" t="s">
        <v>16728</v>
      </c>
      <c r="D1764" s="9">
        <f t="shared" ca="1" si="28"/>
        <v>47930</v>
      </c>
      <c r="E1764" s="11">
        <v>1754.0397871652201</v>
      </c>
    </row>
    <row r="1765" spans="1:5" ht="15" customHeight="1" thickBot="1" x14ac:dyDescent="0.3">
      <c r="A1765" s="4" t="s">
        <v>2642</v>
      </c>
      <c r="B1765" s="1" t="s">
        <v>2643</v>
      </c>
      <c r="C1765" s="7" t="s">
        <v>16384</v>
      </c>
      <c r="D1765" s="9">
        <f t="shared" ca="1" si="28"/>
        <v>47931</v>
      </c>
      <c r="E1765" s="11">
        <v>1755.0397871652201</v>
      </c>
    </row>
    <row r="1766" spans="1:5" ht="15" customHeight="1" thickBot="1" x14ac:dyDescent="0.3">
      <c r="A1766" s="4" t="s">
        <v>9039</v>
      </c>
      <c r="B1766" s="1" t="s">
        <v>9040</v>
      </c>
      <c r="C1766" s="7" t="s">
        <v>19615</v>
      </c>
      <c r="D1766" s="9">
        <f t="shared" ca="1" si="28"/>
        <v>47932</v>
      </c>
      <c r="E1766" s="11">
        <v>1756.0397871652201</v>
      </c>
    </row>
    <row r="1767" spans="1:5" ht="15" customHeight="1" thickBot="1" x14ac:dyDescent="0.3">
      <c r="A1767" s="4" t="s">
        <v>8880</v>
      </c>
      <c r="B1767" s="1" t="s">
        <v>8881</v>
      </c>
      <c r="C1767" s="7" t="s">
        <v>19552</v>
      </c>
      <c r="D1767" s="9">
        <f t="shared" ca="1" si="28"/>
        <v>47933</v>
      </c>
      <c r="E1767" s="11">
        <v>1757.0397871652201</v>
      </c>
    </row>
    <row r="1768" spans="1:5" ht="15" customHeight="1" thickBot="1" x14ac:dyDescent="0.3">
      <c r="A1768" s="4" t="s">
        <v>47</v>
      </c>
      <c r="B1768" s="1" t="s">
        <v>612</v>
      </c>
      <c r="C1768" s="7" t="s">
        <v>15362</v>
      </c>
      <c r="D1768" s="9">
        <f t="shared" ca="1" si="28"/>
        <v>47934</v>
      </c>
      <c r="E1768" s="11">
        <v>1758.0397871652201</v>
      </c>
    </row>
    <row r="1769" spans="1:5" ht="15" customHeight="1" thickBot="1" x14ac:dyDescent="0.3">
      <c r="A1769" s="4" t="s">
        <v>3048</v>
      </c>
      <c r="B1769" s="1" t="s">
        <v>3049</v>
      </c>
      <c r="C1769" s="7" t="s">
        <v>16587</v>
      </c>
      <c r="D1769" s="9">
        <f t="shared" ca="1" si="28"/>
        <v>47935</v>
      </c>
      <c r="E1769" s="11">
        <v>1759.0397871652201</v>
      </c>
    </row>
    <row r="1770" spans="1:5" ht="15" customHeight="1" thickBot="1" x14ac:dyDescent="0.3">
      <c r="A1770" s="4" t="s">
        <v>8172</v>
      </c>
      <c r="B1770" s="1" t="s">
        <v>8173</v>
      </c>
      <c r="C1770" s="7" t="s">
        <v>19343</v>
      </c>
      <c r="D1770" s="9">
        <f t="shared" ca="1" si="28"/>
        <v>47936</v>
      </c>
      <c r="E1770" s="11">
        <v>1760.0397871652201</v>
      </c>
    </row>
    <row r="1771" spans="1:5" ht="15" customHeight="1" thickBot="1" x14ac:dyDescent="0.3">
      <c r="A1771" s="4" t="s">
        <v>7058</v>
      </c>
      <c r="B1771" s="1" t="s">
        <v>7059</v>
      </c>
      <c r="C1771" s="7" t="s">
        <v>18855</v>
      </c>
      <c r="D1771" s="9">
        <f t="shared" ca="1" si="28"/>
        <v>47937</v>
      </c>
      <c r="E1771" s="11">
        <v>1761.0397871652201</v>
      </c>
    </row>
    <row r="1772" spans="1:5" ht="15" customHeight="1" thickBot="1" x14ac:dyDescent="0.3">
      <c r="A1772" s="4" t="s">
        <v>2625</v>
      </c>
      <c r="B1772" s="1" t="s">
        <v>2626</v>
      </c>
      <c r="C1772" s="7" t="s">
        <v>16375</v>
      </c>
      <c r="D1772" s="9">
        <f t="shared" ca="1" si="28"/>
        <v>47938</v>
      </c>
      <c r="E1772" s="11">
        <v>1762.0397871652201</v>
      </c>
    </row>
    <row r="1773" spans="1:5" ht="15" customHeight="1" thickBot="1" x14ac:dyDescent="0.3">
      <c r="A1773" s="4" t="s">
        <v>1453</v>
      </c>
      <c r="B1773" s="1" t="s">
        <v>1454</v>
      </c>
      <c r="C1773" s="7" t="s">
        <v>15780</v>
      </c>
      <c r="D1773" s="9">
        <f t="shared" ca="1" si="28"/>
        <v>47939</v>
      </c>
      <c r="E1773" s="11">
        <v>1763.0397871652201</v>
      </c>
    </row>
    <row r="1774" spans="1:5" ht="15" customHeight="1" thickBot="1" x14ac:dyDescent="0.3">
      <c r="A1774" s="4" t="s">
        <v>2261</v>
      </c>
      <c r="B1774" s="1" t="s">
        <v>2262</v>
      </c>
      <c r="C1774" s="7" t="s">
        <v>16185</v>
      </c>
      <c r="D1774" s="9">
        <f t="shared" ca="1" si="28"/>
        <v>47940</v>
      </c>
      <c r="E1774" s="11">
        <v>1764.0397871652201</v>
      </c>
    </row>
    <row r="1775" spans="1:5" ht="15" customHeight="1" thickBot="1" x14ac:dyDescent="0.3">
      <c r="A1775" s="4" t="s">
        <v>7820</v>
      </c>
      <c r="B1775" s="1" t="s">
        <v>7821</v>
      </c>
      <c r="C1775" s="7" t="s">
        <v>19202</v>
      </c>
      <c r="D1775" s="9">
        <f t="shared" ca="1" si="28"/>
        <v>47941</v>
      </c>
      <c r="E1775" s="11">
        <v>1765.0397871652201</v>
      </c>
    </row>
    <row r="1776" spans="1:5" ht="15" customHeight="1" thickBot="1" x14ac:dyDescent="0.3">
      <c r="A1776" s="4" t="s">
        <v>5912</v>
      </c>
      <c r="B1776" s="1" t="s">
        <v>5913</v>
      </c>
      <c r="C1776" s="7" t="s">
        <v>18602</v>
      </c>
      <c r="D1776" s="9">
        <f t="shared" ca="1" si="28"/>
        <v>47942</v>
      </c>
      <c r="E1776" s="11">
        <v>1766.0397871652201</v>
      </c>
    </row>
    <row r="1777" spans="1:5" ht="15" customHeight="1" thickBot="1" x14ac:dyDescent="0.3">
      <c r="A1777" s="4" t="s">
        <v>5230</v>
      </c>
      <c r="B1777" s="1" t="s">
        <v>5231</v>
      </c>
      <c r="C1777" s="7" t="s">
        <v>18269</v>
      </c>
      <c r="D1777" s="9">
        <f t="shared" ca="1" si="28"/>
        <v>47943</v>
      </c>
      <c r="E1777" s="11">
        <v>1767.0397871652201</v>
      </c>
    </row>
    <row r="1778" spans="1:5" ht="15" customHeight="1" thickBot="1" x14ac:dyDescent="0.3">
      <c r="A1778" s="4" t="s">
        <v>3348</v>
      </c>
      <c r="B1778" s="1" t="s">
        <v>3349</v>
      </c>
      <c r="C1778" s="7" t="s">
        <v>16737</v>
      </c>
      <c r="D1778" s="9">
        <f t="shared" ca="1" si="28"/>
        <v>47944</v>
      </c>
      <c r="E1778" s="11">
        <v>1768.0397871652201</v>
      </c>
    </row>
    <row r="1779" spans="1:5" ht="15" customHeight="1" thickBot="1" x14ac:dyDescent="0.3">
      <c r="A1779" s="4" t="s">
        <v>5806</v>
      </c>
      <c r="B1779" s="1" t="s">
        <v>5807</v>
      </c>
      <c r="C1779" s="7" t="s">
        <v>18548</v>
      </c>
      <c r="D1779" s="9">
        <f t="shared" ca="1" si="28"/>
        <v>47945</v>
      </c>
      <c r="E1779" s="11">
        <v>1769.0397871652201</v>
      </c>
    </row>
    <row r="1780" spans="1:5" ht="15" customHeight="1" thickBot="1" x14ac:dyDescent="0.3">
      <c r="A1780" s="4" t="s">
        <v>580</v>
      </c>
      <c r="B1780" s="1" t="s">
        <v>581</v>
      </c>
      <c r="C1780" s="7" t="s">
        <v>17731</v>
      </c>
      <c r="D1780" s="9">
        <f t="shared" ca="1" si="28"/>
        <v>47946</v>
      </c>
      <c r="E1780" s="11">
        <v>1770.0397871652201</v>
      </c>
    </row>
    <row r="1781" spans="1:5" ht="15" customHeight="1" thickBot="1" x14ac:dyDescent="0.3">
      <c r="A1781" s="4" t="s">
        <v>8830</v>
      </c>
      <c r="B1781" s="1" t="s">
        <v>8831</v>
      </c>
      <c r="C1781" s="7" t="s">
        <v>19530</v>
      </c>
      <c r="D1781" s="9">
        <f t="shared" ca="1" si="28"/>
        <v>47947</v>
      </c>
      <c r="E1781" s="11">
        <v>1771.0397871652201</v>
      </c>
    </row>
    <row r="1782" spans="1:5" ht="15" customHeight="1" thickBot="1" x14ac:dyDescent="0.3">
      <c r="A1782" s="4" t="s">
        <v>7572</v>
      </c>
      <c r="B1782" s="1" t="s">
        <v>7573</v>
      </c>
      <c r="C1782" s="7" t="s">
        <v>19097</v>
      </c>
      <c r="D1782" s="9">
        <f t="shared" ca="1" si="28"/>
        <v>47948</v>
      </c>
      <c r="E1782" s="11">
        <v>1772.0397871652201</v>
      </c>
    </row>
    <row r="1783" spans="1:5" ht="15" customHeight="1" thickBot="1" x14ac:dyDescent="0.3">
      <c r="A1783" s="4" t="s">
        <v>1467</v>
      </c>
      <c r="B1783" s="1" t="s">
        <v>1468</v>
      </c>
      <c r="C1783" s="7" t="s">
        <v>15787</v>
      </c>
      <c r="D1783" s="9">
        <f t="shared" ca="1" si="28"/>
        <v>47949</v>
      </c>
      <c r="E1783" s="11">
        <v>1773.0397871652201</v>
      </c>
    </row>
    <row r="1784" spans="1:5" ht="15" customHeight="1" thickBot="1" x14ac:dyDescent="0.3">
      <c r="A1784" s="4" t="s">
        <v>3480</v>
      </c>
      <c r="B1784" s="1" t="s">
        <v>3481</v>
      </c>
      <c r="C1784" s="7" t="s">
        <v>16802</v>
      </c>
      <c r="D1784" s="9">
        <f t="shared" ca="1" si="28"/>
        <v>47950</v>
      </c>
      <c r="E1784" s="11">
        <v>1774.0397871652201</v>
      </c>
    </row>
    <row r="1785" spans="1:5" ht="15" customHeight="1" thickBot="1" x14ac:dyDescent="0.3">
      <c r="A1785" s="4" t="s">
        <v>2101</v>
      </c>
      <c r="B1785" s="1" t="s">
        <v>2102</v>
      </c>
      <c r="C1785" s="7" t="s">
        <v>16105</v>
      </c>
      <c r="D1785" s="9">
        <f t="shared" ca="1" si="28"/>
        <v>47951</v>
      </c>
      <c r="E1785" s="11">
        <v>1775.0397871652201</v>
      </c>
    </row>
    <row r="1786" spans="1:5" ht="15" customHeight="1" thickBot="1" x14ac:dyDescent="0.3">
      <c r="A1786" s="4" t="s">
        <v>7844</v>
      </c>
      <c r="B1786" s="1" t="s">
        <v>7845</v>
      </c>
      <c r="C1786" s="7" t="s">
        <v>19213</v>
      </c>
      <c r="D1786" s="9">
        <f t="shared" ca="1" si="28"/>
        <v>47952</v>
      </c>
      <c r="E1786" s="11">
        <v>1776.0397871652201</v>
      </c>
    </row>
    <row r="1787" spans="1:5" ht="15" customHeight="1" thickBot="1" x14ac:dyDescent="0.3">
      <c r="A1787" s="4" t="s">
        <v>3207</v>
      </c>
      <c r="B1787" s="1" t="s">
        <v>3208</v>
      </c>
      <c r="C1787" s="7" t="s">
        <v>16668</v>
      </c>
      <c r="D1787" s="9">
        <f t="shared" ca="1" si="28"/>
        <v>47953</v>
      </c>
      <c r="E1787" s="11">
        <v>1777.0397871652201</v>
      </c>
    </row>
    <row r="1788" spans="1:5" ht="15" customHeight="1" thickBot="1" x14ac:dyDescent="0.3">
      <c r="A1788" s="4" t="s">
        <v>3403</v>
      </c>
      <c r="B1788" s="1" t="s">
        <v>3404</v>
      </c>
      <c r="C1788" s="7" t="s">
        <v>16765</v>
      </c>
      <c r="D1788" s="9">
        <f t="shared" ca="1" si="28"/>
        <v>47954</v>
      </c>
      <c r="E1788" s="11">
        <v>1778.0397871652201</v>
      </c>
    </row>
    <row r="1789" spans="1:5" ht="15" customHeight="1" thickBot="1" x14ac:dyDescent="0.3">
      <c r="A1789" s="4" t="s">
        <v>7722</v>
      </c>
      <c r="B1789" s="1" t="s">
        <v>7723</v>
      </c>
      <c r="C1789" s="7" t="s">
        <v>15038</v>
      </c>
      <c r="D1789" s="9">
        <f t="shared" ca="1" si="28"/>
        <v>47955</v>
      </c>
      <c r="E1789" s="11">
        <v>1779.0397871652201</v>
      </c>
    </row>
    <row r="1790" spans="1:5" ht="15" customHeight="1" thickBot="1" x14ac:dyDescent="0.3">
      <c r="A1790" s="4" t="s">
        <v>2934</v>
      </c>
      <c r="B1790" s="1" t="s">
        <v>2935</v>
      </c>
      <c r="C1790" s="7" t="s">
        <v>16526</v>
      </c>
      <c r="D1790" s="9">
        <f t="shared" ca="1" si="28"/>
        <v>47956</v>
      </c>
      <c r="E1790" s="11">
        <v>1780.0397871652201</v>
      </c>
    </row>
    <row r="1791" spans="1:5" ht="15" customHeight="1" thickBot="1" x14ac:dyDescent="0.3">
      <c r="A1791" s="4" t="s">
        <v>813</v>
      </c>
      <c r="B1791" s="1" t="s">
        <v>814</v>
      </c>
      <c r="C1791" s="7" t="s">
        <v>15465</v>
      </c>
      <c r="D1791" s="9">
        <f t="shared" ca="1" si="28"/>
        <v>47957</v>
      </c>
      <c r="E1791" s="11">
        <v>1781.0397871652201</v>
      </c>
    </row>
    <row r="1792" spans="1:5" ht="15" customHeight="1" thickBot="1" x14ac:dyDescent="0.3">
      <c r="A1792" s="4" t="s">
        <v>8560</v>
      </c>
      <c r="B1792" s="1" t="s">
        <v>8561</v>
      </c>
      <c r="C1792" s="7" t="s">
        <v>20050</v>
      </c>
      <c r="D1792" s="9">
        <f t="shared" ca="1" si="28"/>
        <v>47958</v>
      </c>
      <c r="E1792" s="11">
        <v>1782.0397871652201</v>
      </c>
    </row>
    <row r="1793" spans="1:5" ht="15" customHeight="1" thickBot="1" x14ac:dyDescent="0.3">
      <c r="A1793" s="4" t="s">
        <v>8158</v>
      </c>
      <c r="B1793" s="1" t="s">
        <v>8159</v>
      </c>
      <c r="C1793" s="7" t="s">
        <v>19338</v>
      </c>
      <c r="D1793" s="9">
        <f t="shared" ca="1" si="28"/>
        <v>47959</v>
      </c>
      <c r="E1793" s="11">
        <v>1783.0397871652201</v>
      </c>
    </row>
    <row r="1794" spans="1:5" ht="15" customHeight="1" thickBot="1" x14ac:dyDescent="0.3">
      <c r="A1794" s="4" t="s">
        <v>5983</v>
      </c>
      <c r="B1794" s="1" t="s">
        <v>5984</v>
      </c>
      <c r="C1794" s="7" t="s">
        <v>18634</v>
      </c>
      <c r="D1794" s="9">
        <f t="shared" ca="1" si="28"/>
        <v>47960</v>
      </c>
      <c r="E1794" s="11">
        <v>1784.0397871652201</v>
      </c>
    </row>
    <row r="1795" spans="1:5" ht="15" customHeight="1" thickBot="1" x14ac:dyDescent="0.3">
      <c r="A1795" s="4" t="s">
        <v>5670</v>
      </c>
      <c r="B1795" s="1" t="s">
        <v>5671</v>
      </c>
      <c r="C1795" s="7" t="s">
        <v>18481</v>
      </c>
      <c r="D1795" s="9">
        <f t="shared" ca="1" si="28"/>
        <v>47961</v>
      </c>
      <c r="E1795" s="11">
        <v>1785.0397871652201</v>
      </c>
    </row>
    <row r="1796" spans="1:5" ht="15" customHeight="1" thickBot="1" x14ac:dyDescent="0.3">
      <c r="A1796" s="4" t="s">
        <v>8439</v>
      </c>
      <c r="B1796" s="1" t="s">
        <v>8440</v>
      </c>
      <c r="C1796" s="7" t="s">
        <v>19433</v>
      </c>
      <c r="D1796" s="9">
        <f t="shared" ca="1" si="28"/>
        <v>47962</v>
      </c>
      <c r="E1796" s="11">
        <v>1786.0397871652201</v>
      </c>
    </row>
    <row r="1797" spans="1:5" ht="15" customHeight="1" thickBot="1" x14ac:dyDescent="0.3">
      <c r="A1797" s="4" t="s">
        <v>204</v>
      </c>
      <c r="B1797" s="1" t="s">
        <v>471</v>
      </c>
      <c r="C1797" s="7" t="s">
        <v>17668</v>
      </c>
      <c r="D1797" s="9">
        <f t="shared" ca="1" si="28"/>
        <v>47963</v>
      </c>
      <c r="E1797" s="11">
        <v>1787.0397871652201</v>
      </c>
    </row>
    <row r="1798" spans="1:5" ht="15" customHeight="1" thickBot="1" x14ac:dyDescent="0.3">
      <c r="A1798" s="4" t="s">
        <v>6120</v>
      </c>
      <c r="B1798" s="1" t="s">
        <v>6121</v>
      </c>
      <c r="C1798" s="7" t="s">
        <v>17222</v>
      </c>
      <c r="D1798" s="9">
        <f t="shared" ca="1" si="28"/>
        <v>47964</v>
      </c>
      <c r="E1798" s="11">
        <v>1788.0397871652201</v>
      </c>
    </row>
    <row r="1799" spans="1:5" ht="15" customHeight="1" thickBot="1" x14ac:dyDescent="0.3">
      <c r="A1799" s="4" t="s">
        <v>825</v>
      </c>
      <c r="B1799" s="1" t="s">
        <v>826</v>
      </c>
      <c r="C1799" s="7" t="s">
        <v>15471</v>
      </c>
      <c r="D1799" s="9">
        <f t="shared" ca="1" si="28"/>
        <v>47965</v>
      </c>
      <c r="E1799" s="11">
        <v>1789.0397871652201</v>
      </c>
    </row>
    <row r="1800" spans="1:5" ht="15" customHeight="1" thickBot="1" x14ac:dyDescent="0.3">
      <c r="A1800" s="4" t="s">
        <v>5020</v>
      </c>
      <c r="B1800" s="1" t="s">
        <v>5021</v>
      </c>
      <c r="C1800" s="7" t="s">
        <v>18165</v>
      </c>
      <c r="D1800" s="9">
        <f t="shared" ca="1" si="28"/>
        <v>47966</v>
      </c>
      <c r="E1800" s="11">
        <v>1790.0397871652201</v>
      </c>
    </row>
    <row r="1801" spans="1:5" ht="15" customHeight="1" thickBot="1" x14ac:dyDescent="0.3">
      <c r="A1801" s="4" t="s">
        <v>1432</v>
      </c>
      <c r="B1801" s="1" t="s">
        <v>1433</v>
      </c>
      <c r="C1801" s="7" t="s">
        <v>15152</v>
      </c>
      <c r="D1801" s="9">
        <f t="shared" ca="1" si="28"/>
        <v>47967</v>
      </c>
      <c r="E1801" s="11">
        <v>1791.0397871652201</v>
      </c>
    </row>
    <row r="1802" spans="1:5" ht="15" customHeight="1" thickBot="1" x14ac:dyDescent="0.3">
      <c r="A1802" s="4" t="s">
        <v>5802</v>
      </c>
      <c r="B1802" s="1" t="s">
        <v>5803</v>
      </c>
      <c r="C1802" s="7" t="s">
        <v>18546</v>
      </c>
      <c r="D1802" s="9">
        <f t="shared" ca="1" si="28"/>
        <v>47968</v>
      </c>
      <c r="E1802" s="11">
        <v>1792.0397871652201</v>
      </c>
    </row>
    <row r="1803" spans="1:5" ht="15" customHeight="1" thickBot="1" x14ac:dyDescent="0.3">
      <c r="A1803" s="4" t="s">
        <v>1286</v>
      </c>
      <c r="B1803" s="1" t="s">
        <v>1287</v>
      </c>
      <c r="C1803" s="7" t="s">
        <v>15695</v>
      </c>
      <c r="D1803" s="9">
        <f t="shared" ref="D1803:D1866" ca="1" si="29">D1802+1</f>
        <v>47969</v>
      </c>
      <c r="E1803" s="11">
        <v>1793.0397871652201</v>
      </c>
    </row>
    <row r="1804" spans="1:5" ht="15" customHeight="1" thickBot="1" x14ac:dyDescent="0.3">
      <c r="A1804" s="4" t="s">
        <v>9900</v>
      </c>
      <c r="B1804" s="1" t="s">
        <v>9901</v>
      </c>
      <c r="C1804" s="7" t="s">
        <v>15031</v>
      </c>
      <c r="D1804" s="9">
        <f t="shared" ca="1" si="29"/>
        <v>47970</v>
      </c>
      <c r="E1804" s="11">
        <v>1794.0397871652201</v>
      </c>
    </row>
    <row r="1805" spans="1:5" ht="15" customHeight="1" thickBot="1" x14ac:dyDescent="0.3">
      <c r="A1805" s="4" t="s">
        <v>5317</v>
      </c>
      <c r="B1805" s="1" t="s">
        <v>5318</v>
      </c>
      <c r="C1805" s="7" t="s">
        <v>18311</v>
      </c>
      <c r="D1805" s="9">
        <f t="shared" ca="1" si="29"/>
        <v>47971</v>
      </c>
      <c r="E1805" s="11">
        <v>1795.0397871652201</v>
      </c>
    </row>
    <row r="1806" spans="1:5" ht="15" customHeight="1" thickBot="1" x14ac:dyDescent="0.3">
      <c r="A1806" s="4" t="s">
        <v>2648</v>
      </c>
      <c r="B1806" s="1" t="s">
        <v>2649</v>
      </c>
      <c r="C1806" s="7" t="s">
        <v>16387</v>
      </c>
      <c r="D1806" s="9">
        <f t="shared" ca="1" si="29"/>
        <v>47972</v>
      </c>
      <c r="E1806" s="11">
        <v>1796.0397871652201</v>
      </c>
    </row>
    <row r="1807" spans="1:5" ht="15" customHeight="1" thickBot="1" x14ac:dyDescent="0.3">
      <c r="A1807" s="4" t="s">
        <v>9601</v>
      </c>
      <c r="B1807" s="1" t="s">
        <v>9602</v>
      </c>
      <c r="C1807" s="7" t="s">
        <v>19842</v>
      </c>
      <c r="D1807" s="9">
        <f t="shared" ca="1" si="29"/>
        <v>47973</v>
      </c>
      <c r="E1807" s="11">
        <v>1797.0397871652201</v>
      </c>
    </row>
    <row r="1808" spans="1:5" ht="15" customHeight="1" thickBot="1" x14ac:dyDescent="0.3">
      <c r="A1808" s="4" t="s">
        <v>9585</v>
      </c>
      <c r="B1808" s="1" t="s">
        <v>9586</v>
      </c>
      <c r="C1808" s="7" t="s">
        <v>19835</v>
      </c>
      <c r="D1808" s="9">
        <f t="shared" ca="1" si="29"/>
        <v>47974</v>
      </c>
      <c r="E1808" s="11">
        <v>1798.0397871652201</v>
      </c>
    </row>
    <row r="1809" spans="1:5" ht="15" customHeight="1" thickBot="1" x14ac:dyDescent="0.3">
      <c r="A1809" s="4" t="s">
        <v>2347</v>
      </c>
      <c r="B1809" s="1" t="s">
        <v>2348</v>
      </c>
      <c r="C1809" s="7" t="s">
        <v>16228</v>
      </c>
      <c r="D1809" s="9">
        <f t="shared" ca="1" si="29"/>
        <v>47975</v>
      </c>
      <c r="E1809" s="11">
        <v>1799.0397871652201</v>
      </c>
    </row>
    <row r="1810" spans="1:5" ht="15" customHeight="1" thickBot="1" x14ac:dyDescent="0.3">
      <c r="A1810" s="4" t="s">
        <v>6829</v>
      </c>
      <c r="B1810" s="1" t="s">
        <v>6830</v>
      </c>
      <c r="C1810" s="7" t="s">
        <v>18754</v>
      </c>
      <c r="D1810" s="9">
        <f t="shared" ca="1" si="29"/>
        <v>47976</v>
      </c>
      <c r="E1810" s="11">
        <v>1800.0397871652201</v>
      </c>
    </row>
    <row r="1811" spans="1:5" ht="15" customHeight="1" thickBot="1" x14ac:dyDescent="0.3">
      <c r="A1811" s="4" t="s">
        <v>7598</v>
      </c>
      <c r="B1811" s="1" t="s">
        <v>7599</v>
      </c>
      <c r="C1811" s="7" t="s">
        <v>19110</v>
      </c>
      <c r="D1811" s="9">
        <f t="shared" ca="1" si="29"/>
        <v>47977</v>
      </c>
      <c r="E1811" s="11">
        <v>1801.0397871652201</v>
      </c>
    </row>
    <row r="1812" spans="1:5" ht="15" customHeight="1" thickBot="1" x14ac:dyDescent="0.3">
      <c r="A1812" s="4" t="s">
        <v>3895</v>
      </c>
      <c r="B1812" s="1" t="s">
        <v>3896</v>
      </c>
      <c r="C1812" s="7" t="s">
        <v>15002</v>
      </c>
      <c r="D1812" s="9">
        <f t="shared" ca="1" si="29"/>
        <v>47978</v>
      </c>
      <c r="E1812" s="11">
        <v>1802.0397871652201</v>
      </c>
    </row>
    <row r="1813" spans="1:5" ht="15" customHeight="1" thickBot="1" x14ac:dyDescent="0.3">
      <c r="A1813" s="4" t="s">
        <v>803</v>
      </c>
      <c r="B1813" s="1" t="s">
        <v>804</v>
      </c>
      <c r="C1813" s="7" t="s">
        <v>15460</v>
      </c>
      <c r="D1813" s="9">
        <f t="shared" ca="1" si="29"/>
        <v>47979</v>
      </c>
      <c r="E1813" s="11">
        <v>1803.0397871652201</v>
      </c>
    </row>
    <row r="1814" spans="1:5" ht="15" customHeight="1" thickBot="1" x14ac:dyDescent="0.3">
      <c r="A1814" s="4" t="s">
        <v>3970</v>
      </c>
      <c r="B1814" s="1" t="s">
        <v>3971</v>
      </c>
      <c r="C1814" s="7" t="s">
        <v>17049</v>
      </c>
      <c r="D1814" s="9">
        <f t="shared" ca="1" si="29"/>
        <v>47980</v>
      </c>
      <c r="E1814" s="11">
        <v>1804.0397871652201</v>
      </c>
    </row>
    <row r="1815" spans="1:5" ht="15" customHeight="1" thickBot="1" x14ac:dyDescent="0.3">
      <c r="A1815" s="4" t="s">
        <v>6845</v>
      </c>
      <c r="B1815" s="1" t="s">
        <v>6846</v>
      </c>
      <c r="C1815" s="7" t="s">
        <v>18762</v>
      </c>
      <c r="D1815" s="9">
        <f t="shared" ca="1" si="29"/>
        <v>47981</v>
      </c>
      <c r="E1815" s="11">
        <v>1805.0397871652201</v>
      </c>
    </row>
    <row r="1816" spans="1:5" ht="15" customHeight="1" thickBot="1" x14ac:dyDescent="0.3">
      <c r="A1816" s="4" t="s">
        <v>700</v>
      </c>
      <c r="B1816" s="1" t="s">
        <v>701</v>
      </c>
      <c r="C1816" s="7" t="s">
        <v>15405</v>
      </c>
      <c r="D1816" s="9">
        <f t="shared" ca="1" si="29"/>
        <v>47982</v>
      </c>
      <c r="E1816" s="11">
        <v>1806.0397871652201</v>
      </c>
    </row>
    <row r="1817" spans="1:5" ht="15" customHeight="1" thickBot="1" x14ac:dyDescent="0.3">
      <c r="A1817" s="4" t="s">
        <v>9609</v>
      </c>
      <c r="B1817" s="1" t="s">
        <v>9610</v>
      </c>
      <c r="C1817" s="7" t="s">
        <v>19846</v>
      </c>
      <c r="D1817" s="9">
        <f t="shared" ca="1" si="29"/>
        <v>47983</v>
      </c>
      <c r="E1817" s="11">
        <v>1807.0397871652201</v>
      </c>
    </row>
    <row r="1818" spans="1:5" ht="15" customHeight="1" thickBot="1" x14ac:dyDescent="0.3">
      <c r="A1818" s="4" t="s">
        <v>2807</v>
      </c>
      <c r="B1818" s="1" t="s">
        <v>2808</v>
      </c>
      <c r="C1818" s="7" t="s">
        <v>16462</v>
      </c>
      <c r="D1818" s="9">
        <f t="shared" ca="1" si="29"/>
        <v>47984</v>
      </c>
      <c r="E1818" s="11">
        <v>1808.0397871652201</v>
      </c>
    </row>
    <row r="1819" spans="1:5" ht="15" customHeight="1" thickBot="1" x14ac:dyDescent="0.3">
      <c r="A1819" s="4" t="s">
        <v>1877</v>
      </c>
      <c r="B1819" s="1" t="s">
        <v>1878</v>
      </c>
      <c r="C1819" s="7" t="s">
        <v>15997</v>
      </c>
      <c r="D1819" s="9">
        <f t="shared" ca="1" si="29"/>
        <v>47985</v>
      </c>
      <c r="E1819" s="11">
        <v>1809.0397871652201</v>
      </c>
    </row>
    <row r="1820" spans="1:5" ht="15" customHeight="1" thickBot="1" x14ac:dyDescent="0.3">
      <c r="A1820" s="4" t="s">
        <v>6128</v>
      </c>
      <c r="B1820" s="1" t="s">
        <v>6129</v>
      </c>
      <c r="C1820" s="7" t="s">
        <v>17225</v>
      </c>
      <c r="D1820" s="9">
        <f t="shared" ca="1" si="29"/>
        <v>47986</v>
      </c>
      <c r="E1820" s="11">
        <v>1810.0397871652201</v>
      </c>
    </row>
    <row r="1821" spans="1:5" ht="15" customHeight="1" thickBot="1" x14ac:dyDescent="0.3">
      <c r="A1821" s="4" t="s">
        <v>1561</v>
      </c>
      <c r="B1821" s="1" t="s">
        <v>1562</v>
      </c>
      <c r="C1821" s="7" t="s">
        <v>15836</v>
      </c>
      <c r="D1821" s="9">
        <f t="shared" ca="1" si="29"/>
        <v>47987</v>
      </c>
      <c r="E1821" s="11">
        <v>1811.0397871652201</v>
      </c>
    </row>
    <row r="1822" spans="1:5" ht="15" customHeight="1" thickBot="1" x14ac:dyDescent="0.3">
      <c r="A1822" s="4" t="s">
        <v>883</v>
      </c>
      <c r="B1822" s="1" t="s">
        <v>884</v>
      </c>
      <c r="C1822" s="7" t="s">
        <v>15501</v>
      </c>
      <c r="D1822" s="9">
        <f t="shared" ca="1" si="29"/>
        <v>47988</v>
      </c>
      <c r="E1822" s="11">
        <v>1812.0397871652201</v>
      </c>
    </row>
    <row r="1823" spans="1:5" ht="15" customHeight="1" thickBot="1" x14ac:dyDescent="0.3">
      <c r="A1823" s="4" t="s">
        <v>3550</v>
      </c>
      <c r="B1823" s="1" t="s">
        <v>3551</v>
      </c>
      <c r="C1823" s="7" t="s">
        <v>16836</v>
      </c>
      <c r="D1823" s="9">
        <f t="shared" ca="1" si="29"/>
        <v>47989</v>
      </c>
      <c r="E1823" s="11">
        <v>1813.0397871652201</v>
      </c>
    </row>
    <row r="1824" spans="1:5" ht="15" customHeight="1" thickBot="1" x14ac:dyDescent="0.3">
      <c r="A1824" s="4" t="s">
        <v>5831</v>
      </c>
      <c r="B1824" s="1" t="s">
        <v>5832</v>
      </c>
      <c r="C1824" s="7" t="s">
        <v>18562</v>
      </c>
      <c r="D1824" s="9">
        <f t="shared" ca="1" si="29"/>
        <v>47990</v>
      </c>
      <c r="E1824" s="11">
        <v>1814.0397871652201</v>
      </c>
    </row>
    <row r="1825" spans="1:5" ht="15" customHeight="1" thickBot="1" x14ac:dyDescent="0.3">
      <c r="A1825" s="4" t="s">
        <v>97</v>
      </c>
      <c r="B1825" s="1" t="s">
        <v>98</v>
      </c>
      <c r="C1825" s="7" t="s">
        <v>17688</v>
      </c>
      <c r="D1825" s="9">
        <f t="shared" ca="1" si="29"/>
        <v>47991</v>
      </c>
      <c r="E1825" s="11">
        <v>1815.0397871652201</v>
      </c>
    </row>
    <row r="1826" spans="1:5" ht="15" customHeight="1" thickBot="1" x14ac:dyDescent="0.3">
      <c r="A1826" s="4" t="s">
        <v>8893</v>
      </c>
      <c r="B1826" s="1" t="s">
        <v>8894</v>
      </c>
      <c r="C1826" s="7" t="s">
        <v>17562</v>
      </c>
      <c r="D1826" s="9">
        <f t="shared" ca="1" si="29"/>
        <v>47992</v>
      </c>
      <c r="E1826" s="11">
        <v>1816.0397871652201</v>
      </c>
    </row>
    <row r="1827" spans="1:5" ht="15" customHeight="1" thickBot="1" x14ac:dyDescent="0.3">
      <c r="A1827" s="4" t="s">
        <v>8080</v>
      </c>
      <c r="B1827" s="1" t="s">
        <v>8081</v>
      </c>
      <c r="C1827" s="7" t="s">
        <v>17471</v>
      </c>
      <c r="D1827" s="9">
        <f t="shared" ca="1" si="29"/>
        <v>47993</v>
      </c>
      <c r="E1827" s="11">
        <v>1817.0397871652201</v>
      </c>
    </row>
    <row r="1828" spans="1:5" ht="15" customHeight="1" thickBot="1" x14ac:dyDescent="0.3">
      <c r="A1828" s="4" t="s">
        <v>9894</v>
      </c>
      <c r="B1828" s="1" t="s">
        <v>9895</v>
      </c>
      <c r="C1828" s="7" t="s">
        <v>18647</v>
      </c>
      <c r="D1828" s="9">
        <f t="shared" ca="1" si="29"/>
        <v>47994</v>
      </c>
      <c r="E1828" s="11">
        <v>1818.0397871652201</v>
      </c>
    </row>
    <row r="1829" spans="1:5" ht="15" customHeight="1" thickBot="1" x14ac:dyDescent="0.3">
      <c r="A1829" s="4" t="s">
        <v>6313</v>
      </c>
      <c r="B1829" s="1" t="s">
        <v>6314</v>
      </c>
      <c r="C1829" s="7" t="s">
        <v>17312</v>
      </c>
      <c r="D1829" s="9">
        <f t="shared" ca="1" si="29"/>
        <v>47995</v>
      </c>
      <c r="E1829" s="11">
        <v>1819.0397871652201</v>
      </c>
    </row>
    <row r="1830" spans="1:5" ht="15" customHeight="1" thickBot="1" x14ac:dyDescent="0.3">
      <c r="A1830" s="4" t="s">
        <v>1881</v>
      </c>
      <c r="B1830" s="1" t="s">
        <v>1882</v>
      </c>
      <c r="C1830" s="7" t="s">
        <v>15999</v>
      </c>
      <c r="D1830" s="9">
        <f t="shared" ca="1" si="29"/>
        <v>47996</v>
      </c>
      <c r="E1830" s="11">
        <v>1820.0397871652201</v>
      </c>
    </row>
    <row r="1831" spans="1:5" ht="15" customHeight="1" thickBot="1" x14ac:dyDescent="0.3">
      <c r="A1831" s="4" t="s">
        <v>2103</v>
      </c>
      <c r="B1831" s="1" t="s">
        <v>2104</v>
      </c>
      <c r="C1831" s="7" t="s">
        <v>16106</v>
      </c>
      <c r="D1831" s="9">
        <f t="shared" ca="1" si="29"/>
        <v>47997</v>
      </c>
      <c r="E1831" s="11">
        <v>1821.0397871652201</v>
      </c>
    </row>
    <row r="1832" spans="1:5" ht="15" customHeight="1" thickBot="1" x14ac:dyDescent="0.3">
      <c r="A1832" s="4" t="s">
        <v>5867</v>
      </c>
      <c r="B1832" s="1" t="s">
        <v>5868</v>
      </c>
      <c r="C1832" s="7" t="s">
        <v>18580</v>
      </c>
      <c r="D1832" s="9">
        <f t="shared" ca="1" si="29"/>
        <v>47998</v>
      </c>
      <c r="E1832" s="11">
        <v>1822.0397871652201</v>
      </c>
    </row>
    <row r="1833" spans="1:5" ht="15" customHeight="1" thickBot="1" x14ac:dyDescent="0.3">
      <c r="A1833" s="4" t="s">
        <v>3942</v>
      </c>
      <c r="B1833" s="1" t="s">
        <v>3943</v>
      </c>
      <c r="C1833" s="7" t="s">
        <v>17034</v>
      </c>
      <c r="D1833" s="9">
        <f t="shared" ca="1" si="29"/>
        <v>47999</v>
      </c>
      <c r="E1833" s="11">
        <v>1823.0397871652201</v>
      </c>
    </row>
    <row r="1834" spans="1:5" ht="15" customHeight="1" thickBot="1" x14ac:dyDescent="0.3">
      <c r="A1834" s="4" t="s">
        <v>610</v>
      </c>
      <c r="B1834" s="1" t="s">
        <v>611</v>
      </c>
      <c r="C1834" s="7" t="s">
        <v>17746</v>
      </c>
      <c r="D1834" s="9">
        <f t="shared" ca="1" si="29"/>
        <v>48000</v>
      </c>
      <c r="E1834" s="11">
        <v>1824.0397871652201</v>
      </c>
    </row>
    <row r="1835" spans="1:5" ht="15" customHeight="1" thickBot="1" x14ac:dyDescent="0.3">
      <c r="A1835" s="4" t="s">
        <v>8395</v>
      </c>
      <c r="B1835" s="1" t="s">
        <v>8396</v>
      </c>
      <c r="C1835" s="7" t="s">
        <v>19419</v>
      </c>
      <c r="D1835" s="9">
        <f t="shared" ca="1" si="29"/>
        <v>48001</v>
      </c>
      <c r="E1835" s="11">
        <v>1825.0397871652201</v>
      </c>
    </row>
    <row r="1836" spans="1:5" ht="15" customHeight="1" thickBot="1" x14ac:dyDescent="0.3">
      <c r="A1836" s="4" t="s">
        <v>6598</v>
      </c>
      <c r="B1836" s="1" t="s">
        <v>6599</v>
      </c>
      <c r="C1836" s="7" t="s">
        <v>18661</v>
      </c>
      <c r="D1836" s="9">
        <f t="shared" ca="1" si="29"/>
        <v>48002</v>
      </c>
      <c r="E1836" s="11">
        <v>1826.0397871652201</v>
      </c>
    </row>
    <row r="1837" spans="1:5" ht="15" customHeight="1" thickBot="1" x14ac:dyDescent="0.3">
      <c r="A1837" s="4" t="s">
        <v>5178</v>
      </c>
      <c r="B1837" s="1" t="s">
        <v>5179</v>
      </c>
      <c r="C1837" s="7" t="s">
        <v>18241</v>
      </c>
      <c r="D1837" s="9">
        <f t="shared" ca="1" si="29"/>
        <v>48003</v>
      </c>
      <c r="E1837" s="11">
        <v>1827.0397871652201</v>
      </c>
    </row>
    <row r="1838" spans="1:5" ht="15" customHeight="1" thickBot="1" x14ac:dyDescent="0.3">
      <c r="A1838" s="4" t="s">
        <v>7368</v>
      </c>
      <c r="B1838" s="1" t="s">
        <v>7369</v>
      </c>
      <c r="C1838" s="7" t="s">
        <v>19002</v>
      </c>
      <c r="D1838" s="9">
        <f t="shared" ca="1" si="29"/>
        <v>48004</v>
      </c>
      <c r="E1838" s="11">
        <v>1828.0397871652201</v>
      </c>
    </row>
    <row r="1839" spans="1:5" ht="15" customHeight="1" thickBot="1" x14ac:dyDescent="0.3">
      <c r="A1839" s="4" t="s">
        <v>7334</v>
      </c>
      <c r="B1839" s="1" t="s">
        <v>7335</v>
      </c>
      <c r="C1839" s="7" t="s">
        <v>18988</v>
      </c>
      <c r="D1839" s="9">
        <f t="shared" ca="1" si="29"/>
        <v>48005</v>
      </c>
      <c r="E1839" s="11">
        <v>1829.0397871652201</v>
      </c>
    </row>
    <row r="1840" spans="1:5" ht="15" customHeight="1" thickBot="1" x14ac:dyDescent="0.3">
      <c r="A1840" s="4" t="s">
        <v>2970</v>
      </c>
      <c r="B1840" s="1" t="s">
        <v>2971</v>
      </c>
      <c r="C1840" s="7" t="s">
        <v>16546</v>
      </c>
      <c r="D1840" s="9">
        <f t="shared" ca="1" si="29"/>
        <v>48006</v>
      </c>
      <c r="E1840" s="11">
        <v>1830.0397871652201</v>
      </c>
    </row>
    <row r="1841" spans="1:5" ht="15" customHeight="1" thickBot="1" x14ac:dyDescent="0.3">
      <c r="A1841" s="4" t="s">
        <v>7850</v>
      </c>
      <c r="B1841" s="1" t="s">
        <v>7851</v>
      </c>
      <c r="C1841" s="7" t="s">
        <v>17458</v>
      </c>
      <c r="D1841" s="9">
        <f t="shared" ca="1" si="29"/>
        <v>48007</v>
      </c>
      <c r="E1841" s="11">
        <v>1831.0397871652201</v>
      </c>
    </row>
    <row r="1842" spans="1:5" ht="15" customHeight="1" thickBot="1" x14ac:dyDescent="0.3">
      <c r="A1842" s="4" t="s">
        <v>6813</v>
      </c>
      <c r="B1842" s="1" t="s">
        <v>6814</v>
      </c>
      <c r="C1842" s="7" t="s">
        <v>18751</v>
      </c>
      <c r="D1842" s="9">
        <f t="shared" ca="1" si="29"/>
        <v>48008</v>
      </c>
      <c r="E1842" s="11">
        <v>1832.0397871652201</v>
      </c>
    </row>
    <row r="1843" spans="1:5" ht="15" customHeight="1" thickBot="1" x14ac:dyDescent="0.3">
      <c r="A1843" s="4" t="s">
        <v>1374</v>
      </c>
      <c r="B1843" s="1" t="s">
        <v>1375</v>
      </c>
      <c r="C1843" s="7" t="s">
        <v>15740</v>
      </c>
      <c r="D1843" s="9">
        <f t="shared" ca="1" si="29"/>
        <v>48009</v>
      </c>
      <c r="E1843" s="11">
        <v>1833.0397871652201</v>
      </c>
    </row>
    <row r="1844" spans="1:5" ht="15" customHeight="1" thickBot="1" x14ac:dyDescent="0.3">
      <c r="A1844" s="4" t="s">
        <v>271</v>
      </c>
      <c r="B1844" s="1" t="s">
        <v>3872</v>
      </c>
      <c r="C1844" s="7" t="s">
        <v>16999</v>
      </c>
      <c r="D1844" s="9">
        <f t="shared" ca="1" si="29"/>
        <v>48010</v>
      </c>
      <c r="E1844" s="11">
        <v>1834.0397871652201</v>
      </c>
    </row>
    <row r="1845" spans="1:5" ht="15" customHeight="1" thickBot="1" x14ac:dyDescent="0.3">
      <c r="A1845" s="4" t="s">
        <v>8086</v>
      </c>
      <c r="B1845" s="1" t="s">
        <v>8087</v>
      </c>
      <c r="C1845" s="7" t="s">
        <v>19314</v>
      </c>
      <c r="D1845" s="9">
        <f t="shared" ca="1" si="29"/>
        <v>48011</v>
      </c>
      <c r="E1845" s="11">
        <v>1835.0397871652201</v>
      </c>
    </row>
    <row r="1846" spans="1:5" ht="15" customHeight="1" thickBot="1" x14ac:dyDescent="0.3">
      <c r="A1846" s="4" t="s">
        <v>2229</v>
      </c>
      <c r="B1846" s="1" t="s">
        <v>2230</v>
      </c>
      <c r="C1846" s="7" t="s">
        <v>16169</v>
      </c>
      <c r="D1846" s="9">
        <f t="shared" ca="1" si="29"/>
        <v>48012</v>
      </c>
      <c r="E1846" s="11">
        <v>1836.0397871652201</v>
      </c>
    </row>
    <row r="1847" spans="1:5" ht="15" customHeight="1" thickBot="1" x14ac:dyDescent="0.3">
      <c r="A1847" s="4" t="s">
        <v>777</v>
      </c>
      <c r="B1847" s="1" t="s">
        <v>778</v>
      </c>
      <c r="C1847" s="7" t="s">
        <v>15446</v>
      </c>
      <c r="D1847" s="9">
        <f t="shared" ca="1" si="29"/>
        <v>48013</v>
      </c>
      <c r="E1847" s="11">
        <v>1837.0397871652201</v>
      </c>
    </row>
    <row r="1848" spans="1:5" ht="15" customHeight="1" thickBot="1" x14ac:dyDescent="0.3">
      <c r="A1848" s="4" t="s">
        <v>8836</v>
      </c>
      <c r="B1848" s="1" t="s">
        <v>8837</v>
      </c>
      <c r="C1848" s="7" t="s">
        <v>19532</v>
      </c>
      <c r="D1848" s="9">
        <f t="shared" ca="1" si="29"/>
        <v>48014</v>
      </c>
      <c r="E1848" s="11">
        <v>1838.0397871652201</v>
      </c>
    </row>
    <row r="1849" spans="1:5" ht="15" customHeight="1" thickBot="1" x14ac:dyDescent="0.3">
      <c r="A1849" s="4" t="s">
        <v>3998</v>
      </c>
      <c r="B1849" s="1" t="s">
        <v>3999</v>
      </c>
      <c r="C1849" s="7" t="s">
        <v>17059</v>
      </c>
      <c r="D1849" s="9">
        <f t="shared" ca="1" si="29"/>
        <v>48015</v>
      </c>
      <c r="E1849" s="11">
        <v>1839.0397871652201</v>
      </c>
    </row>
    <row r="1850" spans="1:5" ht="15" customHeight="1" thickBot="1" x14ac:dyDescent="0.3">
      <c r="A1850" s="4" t="s">
        <v>9341</v>
      </c>
      <c r="B1850" s="1" t="s">
        <v>9342</v>
      </c>
      <c r="C1850" s="7" t="s">
        <v>17589</v>
      </c>
      <c r="D1850" s="9">
        <f t="shared" ca="1" si="29"/>
        <v>48016</v>
      </c>
      <c r="E1850" s="11">
        <v>1840.0397871652201</v>
      </c>
    </row>
    <row r="1851" spans="1:5" ht="15" customHeight="1" thickBot="1" x14ac:dyDescent="0.3">
      <c r="A1851" s="4" t="s">
        <v>6215</v>
      </c>
      <c r="B1851" s="1" t="s">
        <v>6216</v>
      </c>
      <c r="C1851" s="7" t="s">
        <v>17265</v>
      </c>
      <c r="D1851" s="9">
        <f t="shared" ca="1" si="29"/>
        <v>48017</v>
      </c>
      <c r="E1851" s="11">
        <v>1841.0397871652201</v>
      </c>
    </row>
    <row r="1852" spans="1:5" ht="15" customHeight="1" thickBot="1" x14ac:dyDescent="0.3">
      <c r="A1852" s="4" t="s">
        <v>6550</v>
      </c>
      <c r="B1852" s="1" t="s">
        <v>6551</v>
      </c>
      <c r="C1852" s="7" t="s">
        <v>17414</v>
      </c>
      <c r="D1852" s="9">
        <f t="shared" ca="1" si="29"/>
        <v>48018</v>
      </c>
      <c r="E1852" s="11">
        <v>1842.0397871652201</v>
      </c>
    </row>
    <row r="1853" spans="1:5" ht="15" customHeight="1" thickBot="1" x14ac:dyDescent="0.3">
      <c r="A1853" s="4" t="s">
        <v>40</v>
      </c>
      <c r="B1853" s="1" t="s">
        <v>9954</v>
      </c>
      <c r="C1853" s="7" t="s">
        <v>17491</v>
      </c>
      <c r="D1853" s="9">
        <f t="shared" ca="1" si="29"/>
        <v>48019</v>
      </c>
      <c r="E1853" s="11">
        <v>1843.0397871652201</v>
      </c>
    </row>
    <row r="1854" spans="1:5" ht="15" customHeight="1" thickBot="1" x14ac:dyDescent="0.3">
      <c r="A1854" s="4" t="s">
        <v>5922</v>
      </c>
      <c r="B1854" s="1" t="s">
        <v>5923</v>
      </c>
      <c r="C1854" s="7" t="s">
        <v>18604</v>
      </c>
      <c r="D1854" s="9">
        <f t="shared" ca="1" si="29"/>
        <v>48020</v>
      </c>
      <c r="E1854" s="11">
        <v>1844.0397871652201</v>
      </c>
    </row>
    <row r="1855" spans="1:5" ht="15" customHeight="1" thickBot="1" x14ac:dyDescent="0.3">
      <c r="A1855" s="4" t="s">
        <v>4633</v>
      </c>
      <c r="B1855" s="1" t="s">
        <v>4634</v>
      </c>
      <c r="C1855" s="7" t="s">
        <v>17985</v>
      </c>
      <c r="D1855" s="9">
        <f t="shared" ca="1" si="29"/>
        <v>48021</v>
      </c>
      <c r="E1855" s="11">
        <v>1845.0397871652201</v>
      </c>
    </row>
    <row r="1856" spans="1:5" ht="15" customHeight="1" thickBot="1" x14ac:dyDescent="0.3">
      <c r="A1856" s="4" t="s">
        <v>4966</v>
      </c>
      <c r="B1856" s="1" t="s">
        <v>4967</v>
      </c>
      <c r="C1856" s="7" t="s">
        <v>18143</v>
      </c>
      <c r="D1856" s="9">
        <f t="shared" ca="1" si="29"/>
        <v>48022</v>
      </c>
      <c r="E1856" s="11">
        <v>1846.0397871652201</v>
      </c>
    </row>
    <row r="1857" spans="1:5" ht="15" customHeight="1" thickBot="1" x14ac:dyDescent="0.3">
      <c r="A1857" s="4" t="s">
        <v>9165</v>
      </c>
      <c r="B1857" s="1" t="s">
        <v>9166</v>
      </c>
      <c r="C1857" s="7" t="s">
        <v>19672</v>
      </c>
      <c r="D1857" s="9">
        <f t="shared" ca="1" si="29"/>
        <v>48023</v>
      </c>
      <c r="E1857" s="11">
        <v>1847.0397871652201</v>
      </c>
    </row>
    <row r="1858" spans="1:5" ht="15" customHeight="1" thickBot="1" x14ac:dyDescent="0.3">
      <c r="A1858" s="4" t="s">
        <v>7878</v>
      </c>
      <c r="B1858" s="1" t="s">
        <v>7879</v>
      </c>
      <c r="C1858" s="7" t="s">
        <v>19226</v>
      </c>
      <c r="D1858" s="9">
        <f t="shared" ca="1" si="29"/>
        <v>48024</v>
      </c>
      <c r="E1858" s="11">
        <v>1848.0397871652201</v>
      </c>
    </row>
    <row r="1859" spans="1:5" ht="15" customHeight="1" thickBot="1" x14ac:dyDescent="0.3">
      <c r="A1859" s="4" t="s">
        <v>9497</v>
      </c>
      <c r="B1859" s="1" t="s">
        <v>9498</v>
      </c>
      <c r="C1859" s="7" t="s">
        <v>19802</v>
      </c>
      <c r="D1859" s="9">
        <f t="shared" ca="1" si="29"/>
        <v>48025</v>
      </c>
      <c r="E1859" s="11">
        <v>1849.0397871652201</v>
      </c>
    </row>
    <row r="1860" spans="1:5" ht="15" customHeight="1" thickBot="1" x14ac:dyDescent="0.3">
      <c r="A1860" s="4" t="s">
        <v>9043</v>
      </c>
      <c r="B1860" s="1" t="s">
        <v>9044</v>
      </c>
      <c r="C1860" s="7" t="s">
        <v>19617</v>
      </c>
      <c r="D1860" s="9">
        <f t="shared" ca="1" si="29"/>
        <v>48026</v>
      </c>
      <c r="E1860" s="11">
        <v>1850.0397871652201</v>
      </c>
    </row>
    <row r="1861" spans="1:5" ht="15" customHeight="1" thickBot="1" x14ac:dyDescent="0.3">
      <c r="A1861" s="4" t="s">
        <v>6047</v>
      </c>
      <c r="B1861" s="1" t="s">
        <v>6048</v>
      </c>
      <c r="C1861" s="7" t="s">
        <v>17189</v>
      </c>
      <c r="D1861" s="9">
        <f t="shared" ca="1" si="29"/>
        <v>48027</v>
      </c>
      <c r="E1861" s="11">
        <v>1851.0397871652201</v>
      </c>
    </row>
    <row r="1862" spans="1:5" ht="15" customHeight="1" thickBot="1" x14ac:dyDescent="0.3">
      <c r="A1862" s="4" t="s">
        <v>2435</v>
      </c>
      <c r="B1862" s="1" t="s">
        <v>2436</v>
      </c>
      <c r="C1862" s="7" t="s">
        <v>16272</v>
      </c>
      <c r="D1862" s="9">
        <f t="shared" ca="1" si="29"/>
        <v>48028</v>
      </c>
      <c r="E1862" s="11">
        <v>1852.0397871652201</v>
      </c>
    </row>
    <row r="1863" spans="1:5" ht="15" customHeight="1" thickBot="1" x14ac:dyDescent="0.3">
      <c r="A1863" s="4" t="s">
        <v>87</v>
      </c>
      <c r="B1863" s="1" t="s">
        <v>88</v>
      </c>
      <c r="C1863" s="7" t="s">
        <v>19965</v>
      </c>
      <c r="D1863" s="9">
        <f t="shared" ca="1" si="29"/>
        <v>48029</v>
      </c>
      <c r="E1863" s="11">
        <v>1853.0397871652201</v>
      </c>
    </row>
    <row r="1864" spans="1:5" ht="15" customHeight="1" thickBot="1" x14ac:dyDescent="0.3">
      <c r="A1864" s="4" t="s">
        <v>6480</v>
      </c>
      <c r="B1864" s="1" t="s">
        <v>6481</v>
      </c>
      <c r="C1864" s="7" t="s">
        <v>17385</v>
      </c>
      <c r="D1864" s="9">
        <f t="shared" ca="1" si="29"/>
        <v>48030</v>
      </c>
      <c r="E1864" s="11">
        <v>1854.0397871652201</v>
      </c>
    </row>
    <row r="1865" spans="1:5" ht="15" customHeight="1" thickBot="1" x14ac:dyDescent="0.3">
      <c r="A1865" s="4" t="s">
        <v>4662</v>
      </c>
      <c r="B1865" s="1" t="s">
        <v>4663</v>
      </c>
      <c r="C1865" s="7" t="s">
        <v>17999</v>
      </c>
      <c r="D1865" s="9">
        <f t="shared" ca="1" si="29"/>
        <v>48031</v>
      </c>
      <c r="E1865" s="11">
        <v>1855.0397871652201</v>
      </c>
    </row>
    <row r="1866" spans="1:5" ht="15" customHeight="1" thickBot="1" x14ac:dyDescent="0.3">
      <c r="A1866" s="4" t="s">
        <v>1243</v>
      </c>
      <c r="B1866" s="1" t="s">
        <v>1244</v>
      </c>
      <c r="C1866" s="7" t="s">
        <v>15151</v>
      </c>
      <c r="D1866" s="9">
        <f t="shared" ca="1" si="29"/>
        <v>48032</v>
      </c>
      <c r="E1866" s="11">
        <v>1856.0397871652201</v>
      </c>
    </row>
    <row r="1867" spans="1:5" ht="15" customHeight="1" thickBot="1" x14ac:dyDescent="0.3">
      <c r="A1867" s="4" t="s">
        <v>7590</v>
      </c>
      <c r="B1867" s="1" t="s">
        <v>7591</v>
      </c>
      <c r="C1867" s="7" t="s">
        <v>19106</v>
      </c>
      <c r="D1867" s="9">
        <f t="shared" ref="D1867:D1930" ca="1" si="30">D1866+1</f>
        <v>48033</v>
      </c>
      <c r="E1867" s="11">
        <v>1857.0397871652201</v>
      </c>
    </row>
    <row r="1868" spans="1:5" ht="15" customHeight="1" thickBot="1" x14ac:dyDescent="0.3">
      <c r="A1868" s="4" t="s">
        <v>4485</v>
      </c>
      <c r="B1868" s="1" t="s">
        <v>4486</v>
      </c>
      <c r="C1868" s="7" t="s">
        <v>17913</v>
      </c>
      <c r="D1868" s="9">
        <f t="shared" ca="1" si="30"/>
        <v>48034</v>
      </c>
      <c r="E1868" s="11">
        <v>1858.0397871652201</v>
      </c>
    </row>
    <row r="1869" spans="1:5" ht="15" customHeight="1" thickBot="1" x14ac:dyDescent="0.3">
      <c r="A1869" s="4" t="s">
        <v>8411</v>
      </c>
      <c r="B1869" s="1" t="s">
        <v>8412</v>
      </c>
      <c r="C1869" s="7" t="s">
        <v>19425</v>
      </c>
      <c r="D1869" s="9">
        <f t="shared" ca="1" si="30"/>
        <v>48035</v>
      </c>
      <c r="E1869" s="11">
        <v>1859.0397871652201</v>
      </c>
    </row>
    <row r="1870" spans="1:5" ht="15" customHeight="1" thickBot="1" x14ac:dyDescent="0.3">
      <c r="A1870" s="4" t="s">
        <v>625</v>
      </c>
      <c r="B1870" s="1" t="s">
        <v>626</v>
      </c>
      <c r="C1870" s="7" t="s">
        <v>17753</v>
      </c>
      <c r="D1870" s="9">
        <f t="shared" ca="1" si="30"/>
        <v>48036</v>
      </c>
      <c r="E1870" s="11">
        <v>1860.0397871652201</v>
      </c>
    </row>
    <row r="1871" spans="1:5" ht="15" customHeight="1" thickBot="1" x14ac:dyDescent="0.3">
      <c r="A1871" s="4" t="s">
        <v>3823</v>
      </c>
      <c r="B1871" s="1" t="s">
        <v>3824</v>
      </c>
      <c r="C1871" s="7" t="s">
        <v>16974</v>
      </c>
      <c r="D1871" s="9">
        <f t="shared" ca="1" si="30"/>
        <v>48037</v>
      </c>
      <c r="E1871" s="11">
        <v>1861.0397871652201</v>
      </c>
    </row>
    <row r="1872" spans="1:5" ht="15" customHeight="1" thickBot="1" x14ac:dyDescent="0.3">
      <c r="A1872" s="4" t="s">
        <v>7088</v>
      </c>
      <c r="B1872" s="1" t="s">
        <v>7089</v>
      </c>
      <c r="C1872" s="7" t="s">
        <v>18869</v>
      </c>
      <c r="D1872" s="9">
        <f t="shared" ca="1" si="30"/>
        <v>48038</v>
      </c>
      <c r="E1872" s="11">
        <v>1862.0397871652201</v>
      </c>
    </row>
    <row r="1873" spans="1:5" ht="15" customHeight="1" thickBot="1" x14ac:dyDescent="0.3">
      <c r="A1873" s="4" t="s">
        <v>7998</v>
      </c>
      <c r="B1873" s="1" t="s">
        <v>7999</v>
      </c>
      <c r="C1873" s="7" t="s">
        <v>19279</v>
      </c>
      <c r="D1873" s="9">
        <f t="shared" ca="1" si="30"/>
        <v>48039</v>
      </c>
      <c r="E1873" s="11">
        <v>1863.0397871652201</v>
      </c>
    </row>
    <row r="1874" spans="1:5" ht="15" customHeight="1" thickBot="1" x14ac:dyDescent="0.3">
      <c r="A1874" s="4" t="s">
        <v>8913</v>
      </c>
      <c r="B1874" s="1" t="s">
        <v>8914</v>
      </c>
      <c r="C1874" s="7" t="s">
        <v>20077</v>
      </c>
      <c r="D1874" s="9">
        <f t="shared" ca="1" si="30"/>
        <v>48040</v>
      </c>
      <c r="E1874" s="11">
        <v>1864.0397871652201</v>
      </c>
    </row>
    <row r="1875" spans="1:5" ht="15" customHeight="1" thickBot="1" x14ac:dyDescent="0.3">
      <c r="A1875" s="4" t="s">
        <v>2035</v>
      </c>
      <c r="B1875" s="1" t="s">
        <v>2036</v>
      </c>
      <c r="C1875" s="7" t="s">
        <v>16071</v>
      </c>
      <c r="D1875" s="9">
        <f t="shared" ca="1" si="30"/>
        <v>48041</v>
      </c>
      <c r="E1875" s="11">
        <v>1865.0397871652201</v>
      </c>
    </row>
    <row r="1876" spans="1:5" ht="15" customHeight="1" thickBot="1" x14ac:dyDescent="0.3">
      <c r="A1876" s="4" t="s">
        <v>467</v>
      </c>
      <c r="B1876" s="1" t="s">
        <v>468</v>
      </c>
      <c r="C1876" s="7" t="s">
        <v>17666</v>
      </c>
      <c r="D1876" s="9">
        <f t="shared" ca="1" si="30"/>
        <v>48042</v>
      </c>
      <c r="E1876" s="11">
        <v>1866.0397871652201</v>
      </c>
    </row>
    <row r="1877" spans="1:5" ht="15" customHeight="1" thickBot="1" x14ac:dyDescent="0.3">
      <c r="A1877" s="4" t="s">
        <v>6898</v>
      </c>
      <c r="B1877" s="1" t="s">
        <v>6899</v>
      </c>
      <c r="C1877" s="7" t="s">
        <v>18786</v>
      </c>
      <c r="D1877" s="9">
        <f t="shared" ca="1" si="30"/>
        <v>48043</v>
      </c>
      <c r="E1877" s="11">
        <v>1867.0397871652201</v>
      </c>
    </row>
    <row r="1878" spans="1:5" ht="15" customHeight="1" thickBot="1" x14ac:dyDescent="0.3">
      <c r="A1878" s="4" t="s">
        <v>7216</v>
      </c>
      <c r="B1878" s="1" t="s">
        <v>7217</v>
      </c>
      <c r="C1878" s="7" t="s">
        <v>17439</v>
      </c>
      <c r="D1878" s="9">
        <f t="shared" ca="1" si="30"/>
        <v>48044</v>
      </c>
      <c r="E1878" s="11">
        <v>1868.0397871652201</v>
      </c>
    </row>
    <row r="1879" spans="1:5" ht="15" customHeight="1" thickBot="1" x14ac:dyDescent="0.3">
      <c r="A1879" s="4" t="s">
        <v>4189</v>
      </c>
      <c r="B1879" s="1" t="s">
        <v>4190</v>
      </c>
      <c r="C1879" s="7" t="s">
        <v>17150</v>
      </c>
      <c r="D1879" s="9">
        <f t="shared" ca="1" si="30"/>
        <v>48045</v>
      </c>
      <c r="E1879" s="11">
        <v>1869.0397871652201</v>
      </c>
    </row>
    <row r="1880" spans="1:5" ht="15" customHeight="1" thickBot="1" x14ac:dyDescent="0.3">
      <c r="A1880" s="4" t="s">
        <v>2065</v>
      </c>
      <c r="B1880" s="1" t="s">
        <v>2066</v>
      </c>
      <c r="C1880" s="7" t="s">
        <v>16087</v>
      </c>
      <c r="D1880" s="9">
        <f t="shared" ca="1" si="30"/>
        <v>48046</v>
      </c>
      <c r="E1880" s="11">
        <v>1870.0397871652201</v>
      </c>
    </row>
    <row r="1881" spans="1:5" ht="15" customHeight="1" thickBot="1" x14ac:dyDescent="0.3">
      <c r="A1881" s="4" t="s">
        <v>4085</v>
      </c>
      <c r="B1881" s="1" t="s">
        <v>4086</v>
      </c>
      <c r="C1881" s="7" t="s">
        <v>17100</v>
      </c>
      <c r="D1881" s="9">
        <f t="shared" ca="1" si="30"/>
        <v>48047</v>
      </c>
      <c r="E1881" s="11">
        <v>1871.0397871652201</v>
      </c>
    </row>
    <row r="1882" spans="1:5" ht="15" customHeight="1" thickBot="1" x14ac:dyDescent="0.3">
      <c r="A1882" s="4" t="s">
        <v>7396</v>
      </c>
      <c r="B1882" s="1" t="s">
        <v>7397</v>
      </c>
      <c r="C1882" s="7" t="s">
        <v>19015</v>
      </c>
      <c r="D1882" s="9">
        <f t="shared" ca="1" si="30"/>
        <v>48048</v>
      </c>
      <c r="E1882" s="11">
        <v>1872.0397871652201</v>
      </c>
    </row>
    <row r="1883" spans="1:5" ht="15" customHeight="1" thickBot="1" x14ac:dyDescent="0.3">
      <c r="A1883" s="4" t="s">
        <v>8668</v>
      </c>
      <c r="B1883" s="1" t="s">
        <v>8669</v>
      </c>
      <c r="C1883" s="7" t="s">
        <v>19470</v>
      </c>
      <c r="D1883" s="9">
        <f t="shared" ca="1" si="30"/>
        <v>48049</v>
      </c>
      <c r="E1883" s="11">
        <v>1873.0397871652201</v>
      </c>
    </row>
    <row r="1884" spans="1:5" ht="15" customHeight="1" thickBot="1" x14ac:dyDescent="0.3">
      <c r="A1884" s="4" t="s">
        <v>9329</v>
      </c>
      <c r="B1884" s="1" t="s">
        <v>9330</v>
      </c>
      <c r="C1884" s="7" t="s">
        <v>14971</v>
      </c>
      <c r="D1884" s="9">
        <f t="shared" ca="1" si="30"/>
        <v>48050</v>
      </c>
      <c r="E1884" s="11">
        <v>1874.0397871652201</v>
      </c>
    </row>
    <row r="1885" spans="1:5" ht="15" customHeight="1" thickBot="1" x14ac:dyDescent="0.3">
      <c r="A1885" s="4" t="s">
        <v>1338</v>
      </c>
      <c r="B1885" s="1" t="s">
        <v>1339</v>
      </c>
      <c r="C1885" s="7" t="s">
        <v>15721</v>
      </c>
      <c r="D1885" s="9">
        <f t="shared" ca="1" si="30"/>
        <v>48051</v>
      </c>
      <c r="E1885" s="11">
        <v>1875.0397871652201</v>
      </c>
    </row>
    <row r="1886" spans="1:5" ht="15" customHeight="1" thickBot="1" x14ac:dyDescent="0.3">
      <c r="A1886" s="4" t="s">
        <v>1534</v>
      </c>
      <c r="B1886" s="1" t="s">
        <v>1535</v>
      </c>
      <c r="C1886" s="7" t="s">
        <v>15822</v>
      </c>
      <c r="D1886" s="9">
        <f t="shared" ca="1" si="30"/>
        <v>48052</v>
      </c>
      <c r="E1886" s="11">
        <v>1876.0397871652201</v>
      </c>
    </row>
    <row r="1887" spans="1:5" ht="15" customHeight="1" thickBot="1" x14ac:dyDescent="0.3">
      <c r="A1887" s="4" t="s">
        <v>3326</v>
      </c>
      <c r="B1887" s="1" t="s">
        <v>3327</v>
      </c>
      <c r="C1887" s="7" t="s">
        <v>16726</v>
      </c>
      <c r="D1887" s="9">
        <f t="shared" ca="1" si="30"/>
        <v>48053</v>
      </c>
      <c r="E1887" s="11">
        <v>1877.0397871652201</v>
      </c>
    </row>
    <row r="1888" spans="1:5" ht="15" customHeight="1" thickBot="1" x14ac:dyDescent="0.3">
      <c r="A1888" s="4" t="s">
        <v>8504</v>
      </c>
      <c r="B1888" s="1" t="s">
        <v>8505</v>
      </c>
      <c r="C1888" s="7" t="s">
        <v>20031</v>
      </c>
      <c r="D1888" s="9">
        <f t="shared" ca="1" si="30"/>
        <v>48054</v>
      </c>
      <c r="E1888" s="11">
        <v>1878.0397871652201</v>
      </c>
    </row>
    <row r="1889" spans="1:5" ht="15" customHeight="1" thickBot="1" x14ac:dyDescent="0.3">
      <c r="A1889" s="4" t="s">
        <v>9695</v>
      </c>
      <c r="B1889" s="1" t="s">
        <v>9696</v>
      </c>
      <c r="C1889" s="7" t="s">
        <v>19881</v>
      </c>
      <c r="D1889" s="9">
        <f t="shared" ca="1" si="30"/>
        <v>48055</v>
      </c>
      <c r="E1889" s="11">
        <v>1879.0397871652201</v>
      </c>
    </row>
    <row r="1890" spans="1:5" ht="15" customHeight="1" thickBot="1" x14ac:dyDescent="0.3">
      <c r="A1890" s="4" t="s">
        <v>6674</v>
      </c>
      <c r="B1890" s="1" t="s">
        <v>6675</v>
      </c>
      <c r="C1890" s="7" t="s">
        <v>18690</v>
      </c>
      <c r="D1890" s="9">
        <f t="shared" ca="1" si="30"/>
        <v>48056</v>
      </c>
      <c r="E1890" s="11">
        <v>1880.0397871652201</v>
      </c>
    </row>
    <row r="1891" spans="1:5" ht="15" customHeight="1" thickBot="1" x14ac:dyDescent="0.3">
      <c r="A1891" s="4" t="s">
        <v>2614</v>
      </c>
      <c r="B1891" s="1" t="s">
        <v>2615</v>
      </c>
      <c r="C1891" s="7" t="s">
        <v>16370</v>
      </c>
      <c r="D1891" s="9">
        <f t="shared" ca="1" si="30"/>
        <v>48057</v>
      </c>
      <c r="E1891" s="11">
        <v>1881.0397871652201</v>
      </c>
    </row>
    <row r="1892" spans="1:5" ht="15" customHeight="1" thickBot="1" x14ac:dyDescent="0.3">
      <c r="A1892" s="4" t="s">
        <v>1085</v>
      </c>
      <c r="B1892" s="1" t="s">
        <v>1086</v>
      </c>
      <c r="C1892" s="7" t="s">
        <v>19989</v>
      </c>
      <c r="D1892" s="9">
        <f t="shared" ca="1" si="30"/>
        <v>48058</v>
      </c>
      <c r="E1892" s="11">
        <v>1882.0397871652201</v>
      </c>
    </row>
    <row r="1893" spans="1:5" ht="15" customHeight="1" thickBot="1" x14ac:dyDescent="0.3">
      <c r="A1893" s="4" t="s">
        <v>7716</v>
      </c>
      <c r="B1893" s="1" t="s">
        <v>7717</v>
      </c>
      <c r="C1893" s="7" t="s">
        <v>19157</v>
      </c>
      <c r="D1893" s="9">
        <f t="shared" ca="1" si="30"/>
        <v>48059</v>
      </c>
      <c r="E1893" s="11">
        <v>1883.0397871652201</v>
      </c>
    </row>
    <row r="1894" spans="1:5" ht="15" customHeight="1" thickBot="1" x14ac:dyDescent="0.3">
      <c r="A1894" s="4" t="s">
        <v>5323</v>
      </c>
      <c r="B1894" s="1" t="s">
        <v>5324</v>
      </c>
      <c r="C1894" s="7" t="s">
        <v>18314</v>
      </c>
      <c r="D1894" s="9">
        <f t="shared" ca="1" si="30"/>
        <v>48060</v>
      </c>
      <c r="E1894" s="11">
        <v>1884.0397871652201</v>
      </c>
    </row>
    <row r="1895" spans="1:5" ht="15" customHeight="1" thickBot="1" x14ac:dyDescent="0.3">
      <c r="A1895" s="4" t="s">
        <v>7340</v>
      </c>
      <c r="B1895" s="1" t="s">
        <v>7341</v>
      </c>
      <c r="C1895" s="7" t="s">
        <v>18990</v>
      </c>
      <c r="D1895" s="9">
        <f t="shared" ca="1" si="30"/>
        <v>48061</v>
      </c>
      <c r="E1895" s="11">
        <v>1885.0397871652201</v>
      </c>
    </row>
    <row r="1896" spans="1:5" ht="15" customHeight="1" thickBot="1" x14ac:dyDescent="0.3">
      <c r="A1896" s="4" t="s">
        <v>9401</v>
      </c>
      <c r="B1896" s="1" t="s">
        <v>9402</v>
      </c>
      <c r="C1896" s="7" t="s">
        <v>19765</v>
      </c>
      <c r="D1896" s="9">
        <f t="shared" ca="1" si="30"/>
        <v>48062</v>
      </c>
      <c r="E1896" s="11">
        <v>1886.0397871652201</v>
      </c>
    </row>
    <row r="1897" spans="1:5" ht="15" customHeight="1" thickBot="1" x14ac:dyDescent="0.3">
      <c r="A1897" s="4" t="s">
        <v>6811</v>
      </c>
      <c r="B1897" s="1" t="s">
        <v>6812</v>
      </c>
      <c r="C1897" s="7" t="s">
        <v>18750</v>
      </c>
      <c r="D1897" s="9">
        <f t="shared" ca="1" si="30"/>
        <v>48063</v>
      </c>
      <c r="E1897" s="11">
        <v>1887.0397871652201</v>
      </c>
    </row>
    <row r="1898" spans="1:5" ht="15" customHeight="1" thickBot="1" x14ac:dyDescent="0.3">
      <c r="A1898" s="4" t="s">
        <v>2437</v>
      </c>
      <c r="B1898" s="1" t="s">
        <v>2438</v>
      </c>
      <c r="C1898" s="7" t="s">
        <v>16273</v>
      </c>
      <c r="D1898" s="9">
        <f t="shared" ca="1" si="30"/>
        <v>48064</v>
      </c>
      <c r="E1898" s="11">
        <v>1888.0397871652201</v>
      </c>
    </row>
    <row r="1899" spans="1:5" ht="15" customHeight="1" thickBot="1" x14ac:dyDescent="0.3">
      <c r="A1899" s="4" t="s">
        <v>805</v>
      </c>
      <c r="B1899" s="1" t="s">
        <v>806</v>
      </c>
      <c r="C1899" s="7" t="s">
        <v>15461</v>
      </c>
      <c r="D1899" s="9">
        <f t="shared" ca="1" si="30"/>
        <v>48065</v>
      </c>
      <c r="E1899" s="11">
        <v>1889.0397871652201</v>
      </c>
    </row>
    <row r="1900" spans="1:5" ht="15" customHeight="1" thickBot="1" x14ac:dyDescent="0.3">
      <c r="A1900" s="4" t="s">
        <v>6287</v>
      </c>
      <c r="B1900" s="1" t="s">
        <v>6288</v>
      </c>
      <c r="C1900" s="7" t="s">
        <v>17300</v>
      </c>
      <c r="D1900" s="9">
        <f t="shared" ca="1" si="30"/>
        <v>48066</v>
      </c>
      <c r="E1900" s="11">
        <v>1890.0397871652201</v>
      </c>
    </row>
    <row r="1901" spans="1:5" ht="15" customHeight="1" thickBot="1" x14ac:dyDescent="0.3">
      <c r="A1901" s="4" t="s">
        <v>3879</v>
      </c>
      <c r="B1901" s="1" t="s">
        <v>3880</v>
      </c>
      <c r="C1901" s="7" t="s">
        <v>17003</v>
      </c>
      <c r="D1901" s="9">
        <f t="shared" ca="1" si="30"/>
        <v>48067</v>
      </c>
      <c r="E1901" s="11">
        <v>1891.0397871652201</v>
      </c>
    </row>
    <row r="1902" spans="1:5" ht="15" customHeight="1" thickBot="1" x14ac:dyDescent="0.3">
      <c r="A1902" s="4" t="s">
        <v>1449</v>
      </c>
      <c r="B1902" s="1" t="s">
        <v>1450</v>
      </c>
      <c r="C1902" s="7" t="s">
        <v>15778</v>
      </c>
      <c r="D1902" s="9">
        <f t="shared" ca="1" si="30"/>
        <v>48068</v>
      </c>
      <c r="E1902" s="11">
        <v>1892.0397871652201</v>
      </c>
    </row>
    <row r="1903" spans="1:5" ht="15" customHeight="1" thickBot="1" x14ac:dyDescent="0.3">
      <c r="A1903" s="4" t="s">
        <v>7028</v>
      </c>
      <c r="B1903" s="1" t="s">
        <v>7029</v>
      </c>
      <c r="C1903" s="7" t="s">
        <v>18840</v>
      </c>
      <c r="D1903" s="9">
        <f t="shared" ca="1" si="30"/>
        <v>48069</v>
      </c>
      <c r="E1903" s="11">
        <v>1893.0397871652201</v>
      </c>
    </row>
    <row r="1904" spans="1:5" ht="15" customHeight="1" thickBot="1" x14ac:dyDescent="0.3">
      <c r="A1904" s="4" t="s">
        <v>5617</v>
      </c>
      <c r="B1904" s="1" t="s">
        <v>5618</v>
      </c>
      <c r="C1904" s="7" t="s">
        <v>18455</v>
      </c>
      <c r="D1904" s="9">
        <f t="shared" ca="1" si="30"/>
        <v>48070</v>
      </c>
      <c r="E1904" s="11">
        <v>1894.0397871652201</v>
      </c>
    </row>
    <row r="1905" spans="1:5" ht="15" customHeight="1" thickBot="1" x14ac:dyDescent="0.3">
      <c r="A1905" s="4" t="s">
        <v>5262</v>
      </c>
      <c r="B1905" s="1" t="s">
        <v>5263</v>
      </c>
      <c r="C1905" s="7" t="s">
        <v>18283</v>
      </c>
      <c r="D1905" s="9">
        <f t="shared" ca="1" si="30"/>
        <v>48071</v>
      </c>
      <c r="E1905" s="11">
        <v>1895.0397871652201</v>
      </c>
    </row>
    <row r="1906" spans="1:5" ht="15" customHeight="1" thickBot="1" x14ac:dyDescent="0.3">
      <c r="A1906" s="4" t="s">
        <v>9357</v>
      </c>
      <c r="B1906" s="1" t="s">
        <v>9358</v>
      </c>
      <c r="C1906" s="7" t="s">
        <v>19749</v>
      </c>
      <c r="D1906" s="9">
        <f t="shared" ca="1" si="30"/>
        <v>48072</v>
      </c>
      <c r="E1906" s="11">
        <v>1896.0397871652201</v>
      </c>
    </row>
    <row r="1907" spans="1:5" ht="15" customHeight="1" thickBot="1" x14ac:dyDescent="0.3">
      <c r="A1907" s="4" t="s">
        <v>3140</v>
      </c>
      <c r="B1907" s="1" t="s">
        <v>3141</v>
      </c>
      <c r="C1907" s="7" t="s">
        <v>16636</v>
      </c>
      <c r="D1907" s="9">
        <f t="shared" ca="1" si="30"/>
        <v>48073</v>
      </c>
      <c r="E1907" s="11">
        <v>1897.0397871652201</v>
      </c>
    </row>
    <row r="1908" spans="1:5" ht="15" customHeight="1" thickBot="1" x14ac:dyDescent="0.3">
      <c r="A1908" s="4" t="s">
        <v>3968</v>
      </c>
      <c r="B1908" s="1" t="s">
        <v>3969</v>
      </c>
      <c r="C1908" s="7" t="s">
        <v>17048</v>
      </c>
      <c r="D1908" s="9">
        <f t="shared" ca="1" si="30"/>
        <v>48074</v>
      </c>
      <c r="E1908" s="11">
        <v>1898.0397871652201</v>
      </c>
    </row>
    <row r="1909" spans="1:5" ht="15" customHeight="1" thickBot="1" x14ac:dyDescent="0.3">
      <c r="A1909" s="4" t="s">
        <v>5036</v>
      </c>
      <c r="B1909" s="1" t="s">
        <v>5037</v>
      </c>
      <c r="C1909" s="7" t="s">
        <v>18172</v>
      </c>
      <c r="D1909" s="9">
        <f t="shared" ca="1" si="30"/>
        <v>48075</v>
      </c>
      <c r="E1909" s="11">
        <v>1899.0397871652201</v>
      </c>
    </row>
    <row r="1910" spans="1:5" ht="15" customHeight="1" thickBot="1" x14ac:dyDescent="0.3">
      <c r="A1910" s="4" t="s">
        <v>1786</v>
      </c>
      <c r="B1910" s="1" t="s">
        <v>1787</v>
      </c>
      <c r="C1910" s="7" t="s">
        <v>15949</v>
      </c>
      <c r="D1910" s="9">
        <f t="shared" ca="1" si="30"/>
        <v>48076</v>
      </c>
      <c r="E1910" s="11">
        <v>1900.0397871652201</v>
      </c>
    </row>
    <row r="1911" spans="1:5" ht="15" customHeight="1" thickBot="1" x14ac:dyDescent="0.3">
      <c r="A1911" s="4" t="s">
        <v>7674</v>
      </c>
      <c r="B1911" s="1" t="s">
        <v>7675</v>
      </c>
      <c r="C1911" s="7" t="s">
        <v>19143</v>
      </c>
      <c r="D1911" s="9">
        <f t="shared" ca="1" si="30"/>
        <v>48077</v>
      </c>
      <c r="E1911" s="11">
        <v>1901.0397871652201</v>
      </c>
    </row>
    <row r="1912" spans="1:5" ht="15" customHeight="1" thickBot="1" x14ac:dyDescent="0.3">
      <c r="A1912" s="4" t="s">
        <v>4759</v>
      </c>
      <c r="B1912" s="1" t="s">
        <v>4760</v>
      </c>
      <c r="C1912" s="7" t="s">
        <v>18049</v>
      </c>
      <c r="D1912" s="9">
        <f t="shared" ca="1" si="30"/>
        <v>48078</v>
      </c>
      <c r="E1912" s="11">
        <v>1902.0397871652201</v>
      </c>
    </row>
    <row r="1913" spans="1:5" ht="15" customHeight="1" thickBot="1" x14ac:dyDescent="0.3">
      <c r="A1913" s="4" t="s">
        <v>7398</v>
      </c>
      <c r="B1913" s="1" t="s">
        <v>7399</v>
      </c>
      <c r="C1913" s="7" t="s">
        <v>19016</v>
      </c>
      <c r="D1913" s="9">
        <f t="shared" ca="1" si="30"/>
        <v>48079</v>
      </c>
      <c r="E1913" s="11">
        <v>1903.0397871652201</v>
      </c>
    </row>
    <row r="1914" spans="1:5" ht="15" customHeight="1" thickBot="1" x14ac:dyDescent="0.3">
      <c r="A1914" s="4" t="s">
        <v>3666</v>
      </c>
      <c r="B1914" s="1" t="s">
        <v>3667</v>
      </c>
      <c r="C1914" s="7" t="s">
        <v>16894</v>
      </c>
      <c r="D1914" s="9">
        <f t="shared" ca="1" si="30"/>
        <v>48080</v>
      </c>
      <c r="E1914" s="11">
        <v>1904.0397871652201</v>
      </c>
    </row>
    <row r="1915" spans="1:5" ht="15" customHeight="1" thickBot="1" x14ac:dyDescent="0.3">
      <c r="A1915" s="4" t="s">
        <v>871</v>
      </c>
      <c r="B1915" s="1" t="s">
        <v>872</v>
      </c>
      <c r="C1915" s="7" t="s">
        <v>15494</v>
      </c>
      <c r="D1915" s="9">
        <f t="shared" ca="1" si="30"/>
        <v>48081</v>
      </c>
      <c r="E1915" s="11">
        <v>1905.0397871652201</v>
      </c>
    </row>
    <row r="1916" spans="1:5" ht="15" customHeight="1" thickBot="1" x14ac:dyDescent="0.3">
      <c r="A1916" s="4" t="s">
        <v>5549</v>
      </c>
      <c r="B1916" s="1" t="s">
        <v>5550</v>
      </c>
      <c r="C1916" s="7" t="s">
        <v>15202</v>
      </c>
      <c r="D1916" s="9">
        <f t="shared" ca="1" si="30"/>
        <v>48082</v>
      </c>
      <c r="E1916" s="11">
        <v>1906.0397871652201</v>
      </c>
    </row>
    <row r="1917" spans="1:5" ht="15" customHeight="1" thickBot="1" x14ac:dyDescent="0.3">
      <c r="A1917" s="4" t="s">
        <v>3490</v>
      </c>
      <c r="B1917" s="1" t="s">
        <v>3491</v>
      </c>
      <c r="C1917" s="7" t="s">
        <v>16807</v>
      </c>
      <c r="D1917" s="9">
        <f t="shared" ca="1" si="30"/>
        <v>48083</v>
      </c>
      <c r="E1917" s="11">
        <v>1907.0397871652201</v>
      </c>
    </row>
    <row r="1918" spans="1:5" ht="15" customHeight="1" thickBot="1" x14ac:dyDescent="0.3">
      <c r="A1918" s="4" t="s">
        <v>6094</v>
      </c>
      <c r="B1918" s="1" t="s">
        <v>6095</v>
      </c>
      <c r="C1918" s="7" t="s">
        <v>17210</v>
      </c>
      <c r="D1918" s="9">
        <f t="shared" ca="1" si="30"/>
        <v>48084</v>
      </c>
      <c r="E1918" s="11">
        <v>1908.0397871652201</v>
      </c>
    </row>
    <row r="1919" spans="1:5" ht="15" customHeight="1" thickBot="1" x14ac:dyDescent="0.3">
      <c r="A1919" s="4" t="s">
        <v>8042</v>
      </c>
      <c r="B1919" s="1" t="s">
        <v>8043</v>
      </c>
      <c r="C1919" s="7" t="s">
        <v>17467</v>
      </c>
      <c r="D1919" s="9">
        <f t="shared" ca="1" si="30"/>
        <v>48085</v>
      </c>
      <c r="E1919" s="11">
        <v>1909.0397871652201</v>
      </c>
    </row>
    <row r="1920" spans="1:5" ht="15" customHeight="1" thickBot="1" x14ac:dyDescent="0.3">
      <c r="A1920" s="4" t="s">
        <v>7050</v>
      </c>
      <c r="B1920" s="1" t="s">
        <v>7051</v>
      </c>
      <c r="C1920" s="7" t="s">
        <v>18851</v>
      </c>
      <c r="D1920" s="9">
        <f t="shared" ca="1" si="30"/>
        <v>48086</v>
      </c>
      <c r="E1920" s="11">
        <v>1910.0397871652201</v>
      </c>
    </row>
    <row r="1921" spans="1:5" ht="15" customHeight="1" thickBot="1" x14ac:dyDescent="0.3">
      <c r="A1921" s="4" t="s">
        <v>7872</v>
      </c>
      <c r="B1921" s="1" t="s">
        <v>7873</v>
      </c>
      <c r="C1921" s="7" t="s">
        <v>19223</v>
      </c>
      <c r="D1921" s="9">
        <f t="shared" ca="1" si="30"/>
        <v>48087</v>
      </c>
      <c r="E1921" s="11">
        <v>1911.0397871652201</v>
      </c>
    </row>
    <row r="1922" spans="1:5" ht="15" customHeight="1" thickBot="1" x14ac:dyDescent="0.3">
      <c r="A1922" s="4" t="s">
        <v>2175</v>
      </c>
      <c r="B1922" s="1" t="s">
        <v>2176</v>
      </c>
      <c r="C1922" s="7" t="s">
        <v>16141</v>
      </c>
      <c r="D1922" s="9">
        <f t="shared" ca="1" si="30"/>
        <v>48088</v>
      </c>
      <c r="E1922" s="11">
        <v>1912.0397871652201</v>
      </c>
    </row>
    <row r="1923" spans="1:5" ht="15" customHeight="1" thickBot="1" x14ac:dyDescent="0.3">
      <c r="A1923" s="4" t="s">
        <v>6768</v>
      </c>
      <c r="B1923" s="1" t="s">
        <v>6769</v>
      </c>
      <c r="C1923" s="7" t="s">
        <v>18732</v>
      </c>
      <c r="D1923" s="9">
        <f t="shared" ca="1" si="30"/>
        <v>48089</v>
      </c>
      <c r="E1923" s="11">
        <v>1913.0397871652201</v>
      </c>
    </row>
    <row r="1924" spans="1:5" ht="15" customHeight="1" thickBot="1" x14ac:dyDescent="0.3">
      <c r="A1924" s="4" t="s">
        <v>3839</v>
      </c>
      <c r="B1924" s="1" t="s">
        <v>3840</v>
      </c>
      <c r="C1924" s="7" t="s">
        <v>16982</v>
      </c>
      <c r="D1924" s="9">
        <f t="shared" ca="1" si="30"/>
        <v>48090</v>
      </c>
      <c r="E1924" s="11">
        <v>1914.0397871652201</v>
      </c>
    </row>
    <row r="1925" spans="1:5" ht="15" customHeight="1" thickBot="1" x14ac:dyDescent="0.3">
      <c r="A1925" s="4" t="s">
        <v>920</v>
      </c>
      <c r="B1925" s="1" t="s">
        <v>921</v>
      </c>
      <c r="C1925" s="7" t="s">
        <v>15520</v>
      </c>
      <c r="D1925" s="9">
        <f t="shared" ca="1" si="30"/>
        <v>48091</v>
      </c>
      <c r="E1925" s="11">
        <v>1915.0397871652201</v>
      </c>
    </row>
    <row r="1926" spans="1:5" ht="15" customHeight="1" thickBot="1" x14ac:dyDescent="0.3">
      <c r="A1926" s="4" t="s">
        <v>1099</v>
      </c>
      <c r="B1926" s="1" t="s">
        <v>1100</v>
      </c>
      <c r="C1926" s="7" t="s">
        <v>15607</v>
      </c>
      <c r="D1926" s="9">
        <f t="shared" ca="1" si="30"/>
        <v>48092</v>
      </c>
      <c r="E1926" s="11">
        <v>1916.0397871652201</v>
      </c>
    </row>
    <row r="1927" spans="1:5" ht="15" customHeight="1" thickBot="1" x14ac:dyDescent="0.3">
      <c r="A1927" s="4" t="s">
        <v>5481</v>
      </c>
      <c r="B1927" s="1" t="s">
        <v>5482</v>
      </c>
      <c r="C1927" s="7" t="s">
        <v>18389</v>
      </c>
      <c r="D1927" s="9">
        <f t="shared" ca="1" si="30"/>
        <v>48093</v>
      </c>
      <c r="E1927" s="11">
        <v>1917.0397871652201</v>
      </c>
    </row>
    <row r="1928" spans="1:5" ht="15" customHeight="1" thickBot="1" x14ac:dyDescent="0.3">
      <c r="A1928" s="4" t="s">
        <v>7202</v>
      </c>
      <c r="B1928" s="1" t="s">
        <v>7203</v>
      </c>
      <c r="C1928" s="7" t="s">
        <v>18923</v>
      </c>
      <c r="D1928" s="9">
        <f t="shared" ca="1" si="30"/>
        <v>48094</v>
      </c>
      <c r="E1928" s="11">
        <v>1918.0397871652201</v>
      </c>
    </row>
    <row r="1929" spans="1:5" ht="15" customHeight="1" thickBot="1" x14ac:dyDescent="0.3">
      <c r="A1929" s="4" t="s">
        <v>5656</v>
      </c>
      <c r="B1929" s="1" t="s">
        <v>5657</v>
      </c>
      <c r="C1929" s="7" t="s">
        <v>18475</v>
      </c>
      <c r="D1929" s="9">
        <f t="shared" ca="1" si="30"/>
        <v>48095</v>
      </c>
      <c r="E1929" s="11">
        <v>1919.0397871652201</v>
      </c>
    </row>
    <row r="1930" spans="1:5" ht="15" customHeight="1" thickBot="1" x14ac:dyDescent="0.3">
      <c r="A1930" s="4" t="s">
        <v>5399</v>
      </c>
      <c r="B1930" s="1" t="s">
        <v>5400</v>
      </c>
      <c r="C1930" s="7" t="s">
        <v>18351</v>
      </c>
      <c r="D1930" s="9">
        <f t="shared" ca="1" si="30"/>
        <v>48096</v>
      </c>
      <c r="E1930" s="11">
        <v>1920.0397871652201</v>
      </c>
    </row>
    <row r="1931" spans="1:5" ht="15" customHeight="1" thickBot="1" x14ac:dyDescent="0.3">
      <c r="A1931" s="4" t="s">
        <v>7942</v>
      </c>
      <c r="B1931" s="1" t="s">
        <v>7943</v>
      </c>
      <c r="C1931" s="7" t="s">
        <v>19253</v>
      </c>
      <c r="D1931" s="9">
        <f t="shared" ref="D1931:D1994" ca="1" si="31">D1930+1</f>
        <v>48097</v>
      </c>
      <c r="E1931" s="11">
        <v>1921.0397871652201</v>
      </c>
    </row>
    <row r="1932" spans="1:5" ht="15" customHeight="1" thickBot="1" x14ac:dyDescent="0.3">
      <c r="A1932" s="4" t="s">
        <v>9311</v>
      </c>
      <c r="B1932" s="1" t="s">
        <v>9312</v>
      </c>
      <c r="C1932" s="7" t="s">
        <v>17583</v>
      </c>
      <c r="D1932" s="9">
        <f t="shared" ca="1" si="31"/>
        <v>48098</v>
      </c>
      <c r="E1932" s="11">
        <v>1922.0397871652201</v>
      </c>
    </row>
    <row r="1933" spans="1:5" ht="15" customHeight="1" thickBot="1" x14ac:dyDescent="0.3">
      <c r="A1933" s="4" t="s">
        <v>7286</v>
      </c>
      <c r="B1933" s="1" t="s">
        <v>7287</v>
      </c>
      <c r="C1933" s="7" t="s">
        <v>18966</v>
      </c>
      <c r="D1933" s="9">
        <f t="shared" ca="1" si="31"/>
        <v>48099</v>
      </c>
      <c r="E1933" s="11">
        <v>1923.0397871652201</v>
      </c>
    </row>
    <row r="1934" spans="1:5" ht="15" customHeight="1" thickBot="1" x14ac:dyDescent="0.3">
      <c r="A1934" s="4" t="s">
        <v>2071</v>
      </c>
      <c r="B1934" s="1" t="s">
        <v>2072</v>
      </c>
      <c r="C1934" s="7" t="s">
        <v>16090</v>
      </c>
      <c r="D1934" s="9">
        <f t="shared" ca="1" si="31"/>
        <v>48100</v>
      </c>
      <c r="E1934" s="11">
        <v>1924.0397871652201</v>
      </c>
    </row>
    <row r="1935" spans="1:5" ht="15" customHeight="1" thickBot="1" x14ac:dyDescent="0.3">
      <c r="A1935" s="4" t="s">
        <v>7770</v>
      </c>
      <c r="B1935" s="1" t="s">
        <v>7771</v>
      </c>
      <c r="C1935" s="7" t="s">
        <v>19182</v>
      </c>
      <c r="D1935" s="9">
        <f t="shared" ca="1" si="31"/>
        <v>48101</v>
      </c>
      <c r="E1935" s="11">
        <v>1925.0397871652201</v>
      </c>
    </row>
    <row r="1936" spans="1:5" ht="15" customHeight="1" thickBot="1" x14ac:dyDescent="0.3">
      <c r="A1936" s="4" t="s">
        <v>7188</v>
      </c>
      <c r="B1936" s="1" t="s">
        <v>7189</v>
      </c>
      <c r="C1936" s="7" t="s">
        <v>18916</v>
      </c>
      <c r="D1936" s="9">
        <f t="shared" ca="1" si="31"/>
        <v>48102</v>
      </c>
      <c r="E1936" s="11">
        <v>1926.0397871652201</v>
      </c>
    </row>
    <row r="1937" spans="1:5" ht="15" customHeight="1" thickBot="1" x14ac:dyDescent="0.3">
      <c r="A1937" s="4" t="s">
        <v>6249</v>
      </c>
      <c r="B1937" s="1" t="s">
        <v>6250</v>
      </c>
      <c r="C1937" s="7" t="s">
        <v>17281</v>
      </c>
      <c r="D1937" s="9">
        <f t="shared" ca="1" si="31"/>
        <v>48103</v>
      </c>
      <c r="E1937" s="11">
        <v>1927.0397871652201</v>
      </c>
    </row>
    <row r="1938" spans="1:5" ht="15" customHeight="1" thickBot="1" x14ac:dyDescent="0.3">
      <c r="A1938" s="4" t="s">
        <v>4275</v>
      </c>
      <c r="B1938" s="1" t="s">
        <v>4276</v>
      </c>
      <c r="C1938" s="7" t="s">
        <v>17810</v>
      </c>
      <c r="D1938" s="9">
        <f t="shared" ca="1" si="31"/>
        <v>48104</v>
      </c>
      <c r="E1938" s="11">
        <v>1928.0397871652201</v>
      </c>
    </row>
    <row r="1939" spans="1:5" ht="15" customHeight="1" thickBot="1" x14ac:dyDescent="0.3">
      <c r="A1939" s="4" t="s">
        <v>4064</v>
      </c>
      <c r="B1939" s="1" t="s">
        <v>4065</v>
      </c>
      <c r="C1939" s="7" t="s">
        <v>17091</v>
      </c>
      <c r="D1939" s="9">
        <f t="shared" ca="1" si="31"/>
        <v>48105</v>
      </c>
      <c r="E1939" s="11">
        <v>1929.0397871652201</v>
      </c>
    </row>
    <row r="1940" spans="1:5" ht="15" customHeight="1" thickBot="1" x14ac:dyDescent="0.3">
      <c r="A1940" s="4" t="s">
        <v>2932</v>
      </c>
      <c r="B1940" s="1" t="s">
        <v>2933</v>
      </c>
      <c r="C1940" s="7" t="s">
        <v>16525</v>
      </c>
      <c r="D1940" s="9">
        <f t="shared" ca="1" si="31"/>
        <v>48106</v>
      </c>
      <c r="E1940" s="11">
        <v>1930.0397871652201</v>
      </c>
    </row>
    <row r="1941" spans="1:5" ht="15" customHeight="1" thickBot="1" x14ac:dyDescent="0.3">
      <c r="A1941" s="4" t="s">
        <v>9828</v>
      </c>
      <c r="B1941" s="1" t="s">
        <v>9829</v>
      </c>
      <c r="C1941" s="7" t="s">
        <v>18639</v>
      </c>
      <c r="D1941" s="9">
        <f t="shared" ca="1" si="31"/>
        <v>48107</v>
      </c>
      <c r="E1941" s="11">
        <v>1931.0397871652201</v>
      </c>
    </row>
    <row r="1942" spans="1:5" ht="15" customHeight="1" thickBot="1" x14ac:dyDescent="0.3">
      <c r="A1942" s="4" t="s">
        <v>1655</v>
      </c>
      <c r="B1942" s="1" t="s">
        <v>1656</v>
      </c>
      <c r="C1942" s="7" t="s">
        <v>15884</v>
      </c>
      <c r="D1942" s="9">
        <f t="shared" ca="1" si="31"/>
        <v>48108</v>
      </c>
      <c r="E1942" s="11">
        <v>1932.0397871652201</v>
      </c>
    </row>
    <row r="1943" spans="1:5" ht="15" customHeight="1" thickBot="1" x14ac:dyDescent="0.3">
      <c r="A1943" s="4" t="s">
        <v>1683</v>
      </c>
      <c r="B1943" s="1" t="s">
        <v>1684</v>
      </c>
      <c r="C1943" s="7" t="s">
        <v>15898</v>
      </c>
      <c r="D1943" s="9">
        <f t="shared" ca="1" si="31"/>
        <v>48109</v>
      </c>
      <c r="E1943" s="11">
        <v>1933.0397871652201</v>
      </c>
    </row>
    <row r="1944" spans="1:5" ht="15" customHeight="1" thickBot="1" x14ac:dyDescent="0.3">
      <c r="A1944" s="4" t="s">
        <v>499</v>
      </c>
      <c r="B1944" s="1" t="s">
        <v>500</v>
      </c>
      <c r="C1944" s="7" t="s">
        <v>17687</v>
      </c>
      <c r="D1944" s="9">
        <f t="shared" ca="1" si="31"/>
        <v>48110</v>
      </c>
      <c r="E1944" s="11">
        <v>1934.0397871652201</v>
      </c>
    </row>
    <row r="1945" spans="1:5" ht="15" customHeight="1" thickBot="1" x14ac:dyDescent="0.3">
      <c r="A1945" s="4" t="s">
        <v>196</v>
      </c>
      <c r="B1945" s="1" t="s">
        <v>5639</v>
      </c>
      <c r="C1945" s="7" t="s">
        <v>18466</v>
      </c>
      <c r="D1945" s="9">
        <f t="shared" ca="1" si="31"/>
        <v>48111</v>
      </c>
      <c r="E1945" s="11">
        <v>1935.0397871652201</v>
      </c>
    </row>
    <row r="1946" spans="1:5" ht="15" customHeight="1" thickBot="1" x14ac:dyDescent="0.3">
      <c r="A1946" s="4" t="s">
        <v>7296</v>
      </c>
      <c r="B1946" s="1" t="s">
        <v>7297</v>
      </c>
      <c r="C1946" s="7" t="s">
        <v>18971</v>
      </c>
      <c r="D1946" s="9">
        <f t="shared" ca="1" si="31"/>
        <v>48112</v>
      </c>
      <c r="E1946" s="11">
        <v>1936.0397871652201</v>
      </c>
    </row>
    <row r="1947" spans="1:5" ht="15" customHeight="1" thickBot="1" x14ac:dyDescent="0.3">
      <c r="A1947" s="4" t="s">
        <v>6360</v>
      </c>
      <c r="B1947" s="1" t="s">
        <v>6361</v>
      </c>
      <c r="C1947" s="7" t="s">
        <v>17333</v>
      </c>
      <c r="D1947" s="9">
        <f t="shared" ca="1" si="31"/>
        <v>48113</v>
      </c>
      <c r="E1947" s="11">
        <v>1937.0397871652201</v>
      </c>
    </row>
    <row r="1948" spans="1:5" ht="15" customHeight="1" thickBot="1" x14ac:dyDescent="0.3">
      <c r="A1948" s="4" t="s">
        <v>6102</v>
      </c>
      <c r="B1948" s="1" t="s">
        <v>6103</v>
      </c>
      <c r="C1948" s="7" t="s">
        <v>17214</v>
      </c>
      <c r="D1948" s="9">
        <f t="shared" ca="1" si="31"/>
        <v>48114</v>
      </c>
      <c r="E1948" s="11">
        <v>1938.0397871652201</v>
      </c>
    </row>
    <row r="1949" spans="1:5" ht="15" customHeight="1" thickBot="1" x14ac:dyDescent="0.3">
      <c r="A1949" s="4" t="s">
        <v>4099</v>
      </c>
      <c r="B1949" s="1" t="s">
        <v>4100</v>
      </c>
      <c r="C1949" s="7" t="s">
        <v>17106</v>
      </c>
      <c r="D1949" s="9">
        <f t="shared" ca="1" si="31"/>
        <v>48115</v>
      </c>
      <c r="E1949" s="11">
        <v>1939.0397871652201</v>
      </c>
    </row>
    <row r="1950" spans="1:5" ht="15" customHeight="1" thickBot="1" x14ac:dyDescent="0.3">
      <c r="A1950" s="4" t="s">
        <v>710</v>
      </c>
      <c r="B1950" s="1" t="s">
        <v>711</v>
      </c>
      <c r="C1950" s="7" t="s">
        <v>15410</v>
      </c>
      <c r="D1950" s="9">
        <f t="shared" ca="1" si="31"/>
        <v>48116</v>
      </c>
      <c r="E1950" s="11">
        <v>1940.0397871652201</v>
      </c>
    </row>
    <row r="1951" spans="1:5" ht="15" customHeight="1" thickBot="1" x14ac:dyDescent="0.3">
      <c r="A1951" s="4" t="s">
        <v>6181</v>
      </c>
      <c r="B1951" s="1" t="s">
        <v>6182</v>
      </c>
      <c r="C1951" s="7" t="s">
        <v>17249</v>
      </c>
      <c r="D1951" s="9">
        <f t="shared" ca="1" si="31"/>
        <v>48117</v>
      </c>
      <c r="E1951" s="11">
        <v>1941.0397871652201</v>
      </c>
    </row>
    <row r="1952" spans="1:5" ht="15" customHeight="1" thickBot="1" x14ac:dyDescent="0.3">
      <c r="A1952" s="4" t="s">
        <v>3279</v>
      </c>
      <c r="B1952" s="1" t="s">
        <v>3280</v>
      </c>
      <c r="C1952" s="7" t="s">
        <v>16701</v>
      </c>
      <c r="D1952" s="9">
        <f t="shared" ca="1" si="31"/>
        <v>48118</v>
      </c>
      <c r="E1952" s="11">
        <v>1942.0397871652201</v>
      </c>
    </row>
    <row r="1953" spans="1:5" ht="15" customHeight="1" thickBot="1" x14ac:dyDescent="0.3">
      <c r="A1953" s="4" t="s">
        <v>4751</v>
      </c>
      <c r="B1953" s="1" t="s">
        <v>4752</v>
      </c>
      <c r="C1953" s="7" t="s">
        <v>18045</v>
      </c>
      <c r="D1953" s="9">
        <f t="shared" ca="1" si="31"/>
        <v>48119</v>
      </c>
      <c r="E1953" s="11">
        <v>1943.0397871652201</v>
      </c>
    </row>
    <row r="1954" spans="1:5" ht="15" customHeight="1" thickBot="1" x14ac:dyDescent="0.3">
      <c r="A1954" s="4" t="s">
        <v>6013</v>
      </c>
      <c r="B1954" s="1" t="s">
        <v>6014</v>
      </c>
      <c r="C1954" s="7" t="s">
        <v>17173</v>
      </c>
      <c r="D1954" s="9">
        <f t="shared" ca="1" si="31"/>
        <v>48120</v>
      </c>
      <c r="E1954" s="11">
        <v>1944.0397871652201</v>
      </c>
    </row>
    <row r="1955" spans="1:5" ht="15" customHeight="1" thickBot="1" x14ac:dyDescent="0.3">
      <c r="A1955" s="4" t="s">
        <v>554</v>
      </c>
      <c r="B1955" s="1" t="s">
        <v>555</v>
      </c>
      <c r="C1955" s="7" t="s">
        <v>17716</v>
      </c>
      <c r="D1955" s="9">
        <f t="shared" ca="1" si="31"/>
        <v>48121</v>
      </c>
      <c r="E1955" s="11">
        <v>1945.0397871652201</v>
      </c>
    </row>
    <row r="1956" spans="1:5" ht="15" customHeight="1" thickBot="1" x14ac:dyDescent="0.3">
      <c r="A1956" s="4" t="s">
        <v>9193</v>
      </c>
      <c r="B1956" s="1" t="s">
        <v>9194</v>
      </c>
      <c r="C1956" s="7" t="s">
        <v>19685</v>
      </c>
      <c r="D1956" s="9">
        <f t="shared" ca="1" si="31"/>
        <v>48122</v>
      </c>
      <c r="E1956" s="11">
        <v>1946.0397871652201</v>
      </c>
    </row>
    <row r="1957" spans="1:5" ht="15" customHeight="1" thickBot="1" x14ac:dyDescent="0.3">
      <c r="A1957" s="4" t="s">
        <v>4129</v>
      </c>
      <c r="B1957" s="1" t="s">
        <v>4130</v>
      </c>
      <c r="C1957" s="7" t="s">
        <v>17120</v>
      </c>
      <c r="D1957" s="9">
        <f t="shared" ca="1" si="31"/>
        <v>48123</v>
      </c>
      <c r="E1957" s="11">
        <v>1947.0397871652201</v>
      </c>
    </row>
    <row r="1958" spans="1:5" ht="15" customHeight="1" thickBot="1" x14ac:dyDescent="0.3">
      <c r="A1958" s="4" t="s">
        <v>4439</v>
      </c>
      <c r="B1958" s="1" t="s">
        <v>4440</v>
      </c>
      <c r="C1958" s="7" t="s">
        <v>17891</v>
      </c>
      <c r="D1958" s="9">
        <f t="shared" ca="1" si="31"/>
        <v>48124</v>
      </c>
      <c r="E1958" s="11">
        <v>1948.0397871652201</v>
      </c>
    </row>
    <row r="1959" spans="1:5" ht="15" customHeight="1" thickBot="1" x14ac:dyDescent="0.3">
      <c r="A1959" s="4" t="s">
        <v>3297</v>
      </c>
      <c r="B1959" s="1" t="s">
        <v>3298</v>
      </c>
      <c r="C1959" s="7" t="s">
        <v>16711</v>
      </c>
      <c r="D1959" s="9">
        <f t="shared" ca="1" si="31"/>
        <v>48125</v>
      </c>
      <c r="E1959" s="11">
        <v>1949.0397871652201</v>
      </c>
    </row>
    <row r="1960" spans="1:5" ht="15" customHeight="1" thickBot="1" x14ac:dyDescent="0.3">
      <c r="A1960" s="4" t="s">
        <v>708</v>
      </c>
      <c r="B1960" s="1" t="s">
        <v>709</v>
      </c>
      <c r="C1960" s="7" t="s">
        <v>15409</v>
      </c>
      <c r="D1960" s="9">
        <f t="shared" ca="1" si="31"/>
        <v>48126</v>
      </c>
      <c r="E1960" s="11">
        <v>1950.0397871652201</v>
      </c>
    </row>
    <row r="1961" spans="1:5" ht="15" customHeight="1" thickBot="1" x14ac:dyDescent="0.3">
      <c r="A1961" s="4" t="s">
        <v>3332</v>
      </c>
      <c r="B1961" s="1" t="s">
        <v>3333</v>
      </c>
      <c r="C1961" s="7" t="s">
        <v>16729</v>
      </c>
      <c r="D1961" s="9">
        <f t="shared" ca="1" si="31"/>
        <v>48127</v>
      </c>
      <c r="E1961" s="11">
        <v>1951.0397871652201</v>
      </c>
    </row>
    <row r="1962" spans="1:5" ht="15" customHeight="1" thickBot="1" x14ac:dyDescent="0.3">
      <c r="A1962" s="4" t="s">
        <v>4594</v>
      </c>
      <c r="B1962" s="1" t="s">
        <v>4595</v>
      </c>
      <c r="C1962" s="7" t="s">
        <v>17966</v>
      </c>
      <c r="D1962" s="9">
        <f t="shared" ca="1" si="31"/>
        <v>48128</v>
      </c>
      <c r="E1962" s="11">
        <v>1952.0397871652201</v>
      </c>
    </row>
    <row r="1963" spans="1:5" ht="15" customHeight="1" thickBot="1" x14ac:dyDescent="0.3">
      <c r="A1963" s="4" t="s">
        <v>7459</v>
      </c>
      <c r="B1963" s="1" t="s">
        <v>7460</v>
      </c>
      <c r="C1963" s="7" t="s">
        <v>19042</v>
      </c>
      <c r="D1963" s="9">
        <f t="shared" ca="1" si="31"/>
        <v>48129</v>
      </c>
      <c r="E1963" s="11">
        <v>1953.0397871652201</v>
      </c>
    </row>
    <row r="1964" spans="1:5" ht="15" customHeight="1" thickBot="1" x14ac:dyDescent="0.3">
      <c r="A1964" s="4" t="s">
        <v>7996</v>
      </c>
      <c r="B1964" s="1" t="s">
        <v>7997</v>
      </c>
      <c r="C1964" s="7" t="s">
        <v>19278</v>
      </c>
      <c r="D1964" s="9">
        <f t="shared" ca="1" si="31"/>
        <v>48130</v>
      </c>
      <c r="E1964" s="11">
        <v>1954.0397871652201</v>
      </c>
    </row>
    <row r="1965" spans="1:5" ht="15" customHeight="1" thickBot="1" x14ac:dyDescent="0.3">
      <c r="A1965" s="4" t="s">
        <v>3841</v>
      </c>
      <c r="B1965" s="1" t="s">
        <v>3842</v>
      </c>
      <c r="C1965" s="7" t="s">
        <v>16983</v>
      </c>
      <c r="D1965" s="9">
        <f t="shared" ca="1" si="31"/>
        <v>48131</v>
      </c>
      <c r="E1965" s="11">
        <v>1955.0397871652201</v>
      </c>
    </row>
    <row r="1966" spans="1:5" ht="15" customHeight="1" thickBot="1" x14ac:dyDescent="0.3">
      <c r="A1966" s="4" t="s">
        <v>5810</v>
      </c>
      <c r="B1966" s="1" t="s">
        <v>5811</v>
      </c>
      <c r="C1966" s="7" t="s">
        <v>18550</v>
      </c>
      <c r="D1966" s="9">
        <f t="shared" ca="1" si="31"/>
        <v>48132</v>
      </c>
      <c r="E1966" s="11">
        <v>1956.0397871652201</v>
      </c>
    </row>
    <row r="1967" spans="1:5" ht="15" customHeight="1" thickBot="1" x14ac:dyDescent="0.3">
      <c r="A1967" s="4" t="s">
        <v>7484</v>
      </c>
      <c r="B1967" s="1" t="s">
        <v>7485</v>
      </c>
      <c r="C1967" s="7" t="s">
        <v>19055</v>
      </c>
      <c r="D1967" s="9">
        <f t="shared" ca="1" si="31"/>
        <v>48133</v>
      </c>
      <c r="E1967" s="11">
        <v>1957.0397871652201</v>
      </c>
    </row>
    <row r="1968" spans="1:5" ht="15" customHeight="1" thickBot="1" x14ac:dyDescent="0.3">
      <c r="A1968" s="4" t="s">
        <v>3346</v>
      </c>
      <c r="B1968" s="1" t="s">
        <v>3347</v>
      </c>
      <c r="C1968" s="7" t="e">
        <v>#N/A</v>
      </c>
      <c r="D1968" s="9">
        <f t="shared" ca="1" si="31"/>
        <v>48134</v>
      </c>
      <c r="E1968" s="11">
        <v>1958.0397871652201</v>
      </c>
    </row>
    <row r="1969" spans="1:5" ht="15" customHeight="1" thickBot="1" x14ac:dyDescent="0.3">
      <c r="A1969" s="4" t="s">
        <v>9830</v>
      </c>
      <c r="B1969" s="1" t="s">
        <v>9831</v>
      </c>
      <c r="C1969" s="7" t="s">
        <v>15256</v>
      </c>
      <c r="D1969" s="9">
        <f t="shared" ca="1" si="31"/>
        <v>48135</v>
      </c>
      <c r="E1969" s="11">
        <v>1959.0397871652201</v>
      </c>
    </row>
    <row r="1970" spans="1:5" ht="15" customHeight="1" thickBot="1" x14ac:dyDescent="0.3">
      <c r="A1970" s="4" t="s">
        <v>6948</v>
      </c>
      <c r="B1970" s="1" t="s">
        <v>6949</v>
      </c>
      <c r="C1970" s="7" t="s">
        <v>18809</v>
      </c>
      <c r="D1970" s="9">
        <f t="shared" ca="1" si="31"/>
        <v>48136</v>
      </c>
      <c r="E1970" s="11">
        <v>1960.0397871652201</v>
      </c>
    </row>
    <row r="1971" spans="1:5" ht="15" customHeight="1" thickBot="1" x14ac:dyDescent="0.3">
      <c r="A1971" s="4" t="s">
        <v>1035</v>
      </c>
      <c r="B1971" s="1" t="s">
        <v>1036</v>
      </c>
      <c r="C1971" s="7" t="s">
        <v>15577</v>
      </c>
      <c r="D1971" s="9">
        <f t="shared" ca="1" si="31"/>
        <v>48137</v>
      </c>
      <c r="E1971" s="11">
        <v>1961.0397871652201</v>
      </c>
    </row>
    <row r="1972" spans="1:5" ht="15" customHeight="1" thickBot="1" x14ac:dyDescent="0.3">
      <c r="A1972" s="4" t="s">
        <v>4433</v>
      </c>
      <c r="B1972" s="1" t="s">
        <v>4434</v>
      </c>
      <c r="C1972" s="7" t="s">
        <v>17888</v>
      </c>
      <c r="D1972" s="9">
        <f t="shared" ca="1" si="31"/>
        <v>48138</v>
      </c>
      <c r="E1972" s="11">
        <v>1962.0397871652201</v>
      </c>
    </row>
    <row r="1973" spans="1:5" ht="15" customHeight="1" thickBot="1" x14ac:dyDescent="0.3">
      <c r="A1973" s="4" t="s">
        <v>7498</v>
      </c>
      <c r="B1973" s="1" t="s">
        <v>7499</v>
      </c>
      <c r="C1973" s="7" t="s">
        <v>19062</v>
      </c>
      <c r="D1973" s="9">
        <f t="shared" ca="1" si="31"/>
        <v>48139</v>
      </c>
      <c r="E1973" s="11">
        <v>1963.0397871652201</v>
      </c>
    </row>
    <row r="1974" spans="1:5" ht="15" customHeight="1" thickBot="1" x14ac:dyDescent="0.3">
      <c r="A1974" s="4" t="s">
        <v>6600</v>
      </c>
      <c r="B1974" s="1" t="s">
        <v>6601</v>
      </c>
      <c r="C1974" s="7" t="s">
        <v>15082</v>
      </c>
      <c r="D1974" s="9">
        <f t="shared" ca="1" si="31"/>
        <v>48140</v>
      </c>
      <c r="E1974" s="11">
        <v>1964.0397871652201</v>
      </c>
    </row>
    <row r="1975" spans="1:5" ht="15" customHeight="1" thickBot="1" x14ac:dyDescent="0.3">
      <c r="A1975" s="4" t="s">
        <v>9854</v>
      </c>
      <c r="B1975" s="1" t="s">
        <v>9855</v>
      </c>
      <c r="C1975" s="7" t="s">
        <v>19937</v>
      </c>
      <c r="D1975" s="9">
        <f t="shared" ca="1" si="31"/>
        <v>48141</v>
      </c>
      <c r="E1975" s="11">
        <v>1965.0397871652201</v>
      </c>
    </row>
    <row r="1976" spans="1:5" ht="15" customHeight="1" thickBot="1" x14ac:dyDescent="0.3">
      <c r="A1976" s="4" t="s">
        <v>4376</v>
      </c>
      <c r="B1976" s="1" t="s">
        <v>4377</v>
      </c>
      <c r="C1976" s="7" t="s">
        <v>17859</v>
      </c>
      <c r="D1976" s="9">
        <f t="shared" ca="1" si="31"/>
        <v>48142</v>
      </c>
      <c r="E1976" s="11">
        <v>1966.0397871652201</v>
      </c>
    </row>
    <row r="1977" spans="1:5" ht="15" customHeight="1" thickBot="1" x14ac:dyDescent="0.3">
      <c r="A1977" s="4" t="s">
        <v>4153</v>
      </c>
      <c r="B1977" s="1" t="s">
        <v>4154</v>
      </c>
      <c r="C1977" s="7" t="s">
        <v>17132</v>
      </c>
      <c r="D1977" s="9">
        <f t="shared" ca="1" si="31"/>
        <v>48143</v>
      </c>
      <c r="E1977" s="11">
        <v>1967.0397871652201</v>
      </c>
    </row>
    <row r="1978" spans="1:5" ht="15" customHeight="1" thickBot="1" x14ac:dyDescent="0.3">
      <c r="A1978" s="4" t="s">
        <v>7982</v>
      </c>
      <c r="B1978" s="1" t="s">
        <v>7983</v>
      </c>
      <c r="C1978" s="7" t="s">
        <v>19271</v>
      </c>
      <c r="D1978" s="9">
        <f t="shared" ca="1" si="31"/>
        <v>48144</v>
      </c>
      <c r="E1978" s="11">
        <v>1968.0397871652201</v>
      </c>
    </row>
    <row r="1979" spans="1:5" ht="15" customHeight="1" thickBot="1" x14ac:dyDescent="0.3">
      <c r="A1979" s="4" t="s">
        <v>4499</v>
      </c>
      <c r="B1979" s="1" t="s">
        <v>4500</v>
      </c>
      <c r="C1979" s="7" t="s">
        <v>14974</v>
      </c>
      <c r="D1979" s="9">
        <f t="shared" ca="1" si="31"/>
        <v>48145</v>
      </c>
      <c r="E1979" s="11">
        <v>1969.0397871652201</v>
      </c>
    </row>
    <row r="1980" spans="1:5" ht="15" customHeight="1" thickBot="1" x14ac:dyDescent="0.3">
      <c r="A1980" s="4" t="s">
        <v>517</v>
      </c>
      <c r="B1980" s="1" t="s">
        <v>518</v>
      </c>
      <c r="C1980" s="7" t="s">
        <v>17697</v>
      </c>
      <c r="D1980" s="9">
        <f t="shared" ca="1" si="31"/>
        <v>48146</v>
      </c>
      <c r="E1980" s="11">
        <v>1970.0397871652201</v>
      </c>
    </row>
    <row r="1981" spans="1:5" ht="15" customHeight="1" thickBot="1" x14ac:dyDescent="0.3">
      <c r="A1981" s="4" t="s">
        <v>2938</v>
      </c>
      <c r="B1981" s="1" t="s">
        <v>2939</v>
      </c>
      <c r="C1981" s="7" t="s">
        <v>16528</v>
      </c>
      <c r="D1981" s="9">
        <f t="shared" ca="1" si="31"/>
        <v>48147</v>
      </c>
      <c r="E1981" s="11">
        <v>1971.0397871652201</v>
      </c>
    </row>
    <row r="1982" spans="1:5" ht="15" customHeight="1" thickBot="1" x14ac:dyDescent="0.3">
      <c r="A1982" s="4" t="s">
        <v>236</v>
      </c>
      <c r="B1982" s="1" t="s">
        <v>237</v>
      </c>
      <c r="C1982" s="7" t="s">
        <v>16139</v>
      </c>
      <c r="D1982" s="9">
        <f t="shared" ca="1" si="31"/>
        <v>48148</v>
      </c>
      <c r="E1982" s="11">
        <v>1972.0397871652201</v>
      </c>
    </row>
    <row r="1983" spans="1:5" ht="15" customHeight="1" thickBot="1" x14ac:dyDescent="0.3">
      <c r="A1983" s="4" t="s">
        <v>9231</v>
      </c>
      <c r="B1983" s="1" t="s">
        <v>9232</v>
      </c>
      <c r="C1983" s="7" t="s">
        <v>19701</v>
      </c>
      <c r="D1983" s="9">
        <f t="shared" ca="1" si="31"/>
        <v>48149</v>
      </c>
      <c r="E1983" s="11">
        <v>1973.0397871652201</v>
      </c>
    </row>
    <row r="1984" spans="1:5" ht="15" customHeight="1" thickBot="1" x14ac:dyDescent="0.3">
      <c r="A1984" s="4" t="s">
        <v>1103</v>
      </c>
      <c r="B1984" s="1" t="s">
        <v>1104</v>
      </c>
      <c r="C1984" s="7" t="s">
        <v>15609</v>
      </c>
      <c r="D1984" s="9">
        <f t="shared" ca="1" si="31"/>
        <v>48150</v>
      </c>
      <c r="E1984" s="11">
        <v>1974.0397871652201</v>
      </c>
    </row>
    <row r="1985" spans="1:5" ht="15" customHeight="1" thickBot="1" x14ac:dyDescent="0.3">
      <c r="A1985" s="4" t="s">
        <v>35</v>
      </c>
      <c r="B1985" s="1" t="s">
        <v>7157</v>
      </c>
      <c r="C1985" s="7" t="s">
        <v>18901</v>
      </c>
      <c r="D1985" s="9">
        <f t="shared" ca="1" si="31"/>
        <v>48151</v>
      </c>
      <c r="E1985" s="11">
        <v>1975.0397871652201</v>
      </c>
    </row>
    <row r="1986" spans="1:5" ht="15" customHeight="1" thickBot="1" x14ac:dyDescent="0.3">
      <c r="A1986" s="4" t="s">
        <v>9499</v>
      </c>
      <c r="B1986" s="1" t="s">
        <v>9500</v>
      </c>
      <c r="C1986" s="7" t="s">
        <v>19803</v>
      </c>
      <c r="D1986" s="9">
        <f t="shared" ca="1" si="31"/>
        <v>48152</v>
      </c>
      <c r="E1986" s="11">
        <v>1976.0397871652201</v>
      </c>
    </row>
    <row r="1987" spans="1:5" ht="15" customHeight="1" thickBot="1" x14ac:dyDescent="0.3">
      <c r="A1987" s="4" t="s">
        <v>1555</v>
      </c>
      <c r="B1987" s="1" t="s">
        <v>1556</v>
      </c>
      <c r="C1987" s="7" t="s">
        <v>15833</v>
      </c>
      <c r="D1987" s="9">
        <f t="shared" ca="1" si="31"/>
        <v>48153</v>
      </c>
      <c r="E1987" s="11">
        <v>1977.0397871652201</v>
      </c>
    </row>
    <row r="1988" spans="1:5" ht="15" customHeight="1" thickBot="1" x14ac:dyDescent="0.3">
      <c r="A1988" s="4" t="s">
        <v>8714</v>
      </c>
      <c r="B1988" s="1" t="s">
        <v>8715</v>
      </c>
      <c r="C1988" s="7" t="s">
        <v>19491</v>
      </c>
      <c r="D1988" s="9">
        <f t="shared" ca="1" si="31"/>
        <v>48154</v>
      </c>
      <c r="E1988" s="11">
        <v>1978.0397871652201</v>
      </c>
    </row>
    <row r="1989" spans="1:5" ht="15" customHeight="1" thickBot="1" x14ac:dyDescent="0.3">
      <c r="A1989" s="4" t="s">
        <v>8184</v>
      </c>
      <c r="B1989" s="1" t="s">
        <v>8185</v>
      </c>
      <c r="C1989" s="7" t="s">
        <v>17481</v>
      </c>
      <c r="D1989" s="9">
        <f t="shared" ca="1" si="31"/>
        <v>48155</v>
      </c>
      <c r="E1989" s="11">
        <v>1979.0397871652201</v>
      </c>
    </row>
    <row r="1990" spans="1:5" ht="15" customHeight="1" thickBot="1" x14ac:dyDescent="0.3">
      <c r="A1990" s="4" t="s">
        <v>4016</v>
      </c>
      <c r="B1990" s="1" t="s">
        <v>4017</v>
      </c>
      <c r="C1990" s="7" t="s">
        <v>17068</v>
      </c>
      <c r="D1990" s="9">
        <f t="shared" ca="1" si="31"/>
        <v>48156</v>
      </c>
      <c r="E1990" s="11">
        <v>1980.0397871652201</v>
      </c>
    </row>
    <row r="1991" spans="1:5" ht="15" customHeight="1" thickBot="1" x14ac:dyDescent="0.3">
      <c r="A1991" s="4" t="s">
        <v>1969</v>
      </c>
      <c r="B1991" s="1" t="s">
        <v>1970</v>
      </c>
      <c r="C1991" s="7" t="s">
        <v>14994</v>
      </c>
      <c r="D1991" s="9">
        <f t="shared" ca="1" si="31"/>
        <v>48157</v>
      </c>
      <c r="E1991" s="11">
        <v>1981.0397871652201</v>
      </c>
    </row>
    <row r="1992" spans="1:5" ht="15" customHeight="1" thickBot="1" x14ac:dyDescent="0.3">
      <c r="A1992" s="4" t="s">
        <v>6706</v>
      </c>
      <c r="B1992" s="1" t="s">
        <v>6707</v>
      </c>
      <c r="C1992" s="7" t="s">
        <v>18702</v>
      </c>
      <c r="D1992" s="9">
        <f t="shared" ca="1" si="31"/>
        <v>48158</v>
      </c>
      <c r="E1992" s="11">
        <v>1982.0397871652201</v>
      </c>
    </row>
    <row r="1993" spans="1:5" ht="15" customHeight="1" thickBot="1" x14ac:dyDescent="0.3">
      <c r="A1993" s="4" t="s">
        <v>6714</v>
      </c>
      <c r="B1993" s="1" t="s">
        <v>6715</v>
      </c>
      <c r="C1993" s="7" t="s">
        <v>18705</v>
      </c>
      <c r="D1993" s="9">
        <f t="shared" ca="1" si="31"/>
        <v>48159</v>
      </c>
      <c r="E1993" s="11">
        <v>1983.0397871652201</v>
      </c>
    </row>
    <row r="1994" spans="1:5" ht="15" customHeight="1" thickBot="1" x14ac:dyDescent="0.3">
      <c r="A1994" s="4" t="s">
        <v>1360</v>
      </c>
      <c r="B1994" s="1" t="s">
        <v>1361</v>
      </c>
      <c r="C1994" s="7" t="s">
        <v>15732</v>
      </c>
      <c r="D1994" s="9">
        <f t="shared" ca="1" si="31"/>
        <v>48160</v>
      </c>
      <c r="E1994" s="11">
        <v>1984.0397871652201</v>
      </c>
    </row>
    <row r="1995" spans="1:5" ht="15" customHeight="1" thickBot="1" x14ac:dyDescent="0.3">
      <c r="A1995" s="4" t="s">
        <v>3023</v>
      </c>
      <c r="B1995" s="1" t="s">
        <v>3024</v>
      </c>
      <c r="C1995" s="7" t="s">
        <v>16574</v>
      </c>
      <c r="D1995" s="9">
        <f t="shared" ref="D1995:D2058" ca="1" si="32">D1994+1</f>
        <v>48161</v>
      </c>
      <c r="E1995" s="11">
        <v>1985.0397871652201</v>
      </c>
    </row>
    <row r="1996" spans="1:5" ht="15" customHeight="1" thickBot="1" x14ac:dyDescent="0.3">
      <c r="A1996" s="4" t="s">
        <v>5206</v>
      </c>
      <c r="B1996" s="1" t="s">
        <v>5207</v>
      </c>
      <c r="C1996" s="7" t="s">
        <v>18259</v>
      </c>
      <c r="D1996" s="9">
        <f t="shared" ca="1" si="32"/>
        <v>48162</v>
      </c>
      <c r="E1996" s="11">
        <v>1986.0397871652201</v>
      </c>
    </row>
    <row r="1997" spans="1:5" ht="15" customHeight="1" thickBot="1" x14ac:dyDescent="0.3">
      <c r="A1997" s="4" t="s">
        <v>5507</v>
      </c>
      <c r="B1997" s="1" t="s">
        <v>5508</v>
      </c>
      <c r="C1997" s="7" t="s">
        <v>18403</v>
      </c>
      <c r="D1997" s="9">
        <f t="shared" ca="1" si="32"/>
        <v>48163</v>
      </c>
      <c r="E1997" s="11">
        <v>1987.0397871652201</v>
      </c>
    </row>
    <row r="1998" spans="1:5" ht="15" customHeight="1" thickBot="1" x14ac:dyDescent="0.3">
      <c r="A1998" s="4" t="s">
        <v>9731</v>
      </c>
      <c r="B1998" s="1" t="s">
        <v>9732</v>
      </c>
      <c r="C1998" s="7" t="s">
        <v>19893</v>
      </c>
      <c r="D1998" s="9">
        <f t="shared" ca="1" si="32"/>
        <v>48164</v>
      </c>
      <c r="E1998" s="11">
        <v>1988.0397871652201</v>
      </c>
    </row>
    <row r="1999" spans="1:5" ht="15" customHeight="1" thickBot="1" x14ac:dyDescent="0.3">
      <c r="A1999" s="4" t="s">
        <v>6940</v>
      </c>
      <c r="B1999" s="1" t="s">
        <v>6941</v>
      </c>
      <c r="C1999" s="7" t="s">
        <v>18805</v>
      </c>
      <c r="D1999" s="9">
        <f t="shared" ca="1" si="32"/>
        <v>48165</v>
      </c>
      <c r="E1999" s="11">
        <v>1989.0397871652201</v>
      </c>
    </row>
    <row r="2000" spans="1:5" ht="15" customHeight="1" thickBot="1" x14ac:dyDescent="0.3">
      <c r="A2000" s="4" t="s">
        <v>1061</v>
      </c>
      <c r="B2000" s="1" t="s">
        <v>1062</v>
      </c>
      <c r="C2000" s="7" t="s">
        <v>15590</v>
      </c>
      <c r="D2000" s="9">
        <f t="shared" ca="1" si="32"/>
        <v>48166</v>
      </c>
      <c r="E2000" s="11">
        <v>1990.0397871652201</v>
      </c>
    </row>
    <row r="2001" spans="1:5" ht="15" customHeight="1" thickBot="1" x14ac:dyDescent="0.3">
      <c r="A2001" s="4" t="s">
        <v>2015</v>
      </c>
      <c r="B2001" s="1" t="s">
        <v>2016</v>
      </c>
      <c r="C2001" s="7" t="s">
        <v>16061</v>
      </c>
      <c r="D2001" s="9">
        <f t="shared" ca="1" si="32"/>
        <v>48167</v>
      </c>
      <c r="E2001" s="11">
        <v>1991.0397871652201</v>
      </c>
    </row>
    <row r="2002" spans="1:5" ht="15" customHeight="1" thickBot="1" x14ac:dyDescent="0.3">
      <c r="A2002" s="4" t="s">
        <v>6616</v>
      </c>
      <c r="B2002" s="1" t="s">
        <v>6617</v>
      </c>
      <c r="C2002" s="7" t="s">
        <v>18668</v>
      </c>
      <c r="D2002" s="9">
        <f t="shared" ca="1" si="32"/>
        <v>48168</v>
      </c>
      <c r="E2002" s="11">
        <v>1992.0397871652201</v>
      </c>
    </row>
    <row r="2003" spans="1:5" ht="15" customHeight="1" thickBot="1" x14ac:dyDescent="0.3">
      <c r="A2003" s="4" t="s">
        <v>9345</v>
      </c>
      <c r="B2003" s="1" t="s">
        <v>9346</v>
      </c>
      <c r="C2003" s="7" t="s">
        <v>19743</v>
      </c>
      <c r="D2003" s="9">
        <f t="shared" ca="1" si="32"/>
        <v>48169</v>
      </c>
      <c r="E2003" s="11">
        <v>1993.0397871652201</v>
      </c>
    </row>
    <row r="2004" spans="1:5" ht="15" customHeight="1" thickBot="1" x14ac:dyDescent="0.3">
      <c r="A2004" s="4" t="s">
        <v>5184</v>
      </c>
      <c r="B2004" s="1" t="s">
        <v>5185</v>
      </c>
      <c r="C2004" s="7" t="s">
        <v>18244</v>
      </c>
      <c r="D2004" s="9">
        <f t="shared" ca="1" si="32"/>
        <v>48170</v>
      </c>
      <c r="E2004" s="11">
        <v>1994.0397871652201</v>
      </c>
    </row>
    <row r="2005" spans="1:5" ht="15" customHeight="1" thickBot="1" x14ac:dyDescent="0.3">
      <c r="A2005" s="4" t="s">
        <v>5112</v>
      </c>
      <c r="B2005" s="1" t="s">
        <v>5113</v>
      </c>
      <c r="C2005" s="7" t="s">
        <v>18209</v>
      </c>
      <c r="D2005" s="9">
        <f t="shared" ca="1" si="32"/>
        <v>48171</v>
      </c>
      <c r="E2005" s="11">
        <v>1995.0397871652201</v>
      </c>
    </row>
    <row r="2006" spans="1:5" ht="15" customHeight="1" thickBot="1" x14ac:dyDescent="0.3">
      <c r="A2006" s="4" t="s">
        <v>1677</v>
      </c>
      <c r="B2006" s="1" t="s">
        <v>1678</v>
      </c>
      <c r="C2006" s="7" t="s">
        <v>15895</v>
      </c>
      <c r="D2006" s="9">
        <f t="shared" ca="1" si="32"/>
        <v>48172</v>
      </c>
      <c r="E2006" s="11">
        <v>1996.0397871652201</v>
      </c>
    </row>
    <row r="2007" spans="1:5" ht="15" customHeight="1" thickBot="1" x14ac:dyDescent="0.3">
      <c r="A2007" s="4" t="s">
        <v>3421</v>
      </c>
      <c r="B2007" s="1" t="s">
        <v>3422</v>
      </c>
      <c r="C2007" s="7" t="s">
        <v>16773</v>
      </c>
      <c r="D2007" s="9">
        <f t="shared" ca="1" si="32"/>
        <v>48173</v>
      </c>
      <c r="E2007" s="11">
        <v>1997.0397871652201</v>
      </c>
    </row>
    <row r="2008" spans="1:5" ht="15" customHeight="1" thickBot="1" x14ac:dyDescent="0.3">
      <c r="A2008" s="4" t="s">
        <v>3468</v>
      </c>
      <c r="B2008" s="1" t="s">
        <v>3469</v>
      </c>
      <c r="C2008" s="7" t="s">
        <v>16796</v>
      </c>
      <c r="D2008" s="9">
        <f t="shared" ca="1" si="32"/>
        <v>48174</v>
      </c>
      <c r="E2008" s="11">
        <v>1998.0397871652201</v>
      </c>
    </row>
    <row r="2009" spans="1:5" ht="15" customHeight="1" thickBot="1" x14ac:dyDescent="0.3">
      <c r="A2009" s="4" t="s">
        <v>2313</v>
      </c>
      <c r="B2009" s="1" t="s">
        <v>2314</v>
      </c>
      <c r="C2009" s="7" t="s">
        <v>16210</v>
      </c>
      <c r="D2009" s="9">
        <f t="shared" ca="1" si="32"/>
        <v>48175</v>
      </c>
      <c r="E2009" s="11">
        <v>1999.0397871652201</v>
      </c>
    </row>
    <row r="2010" spans="1:5" ht="15" customHeight="1" thickBot="1" x14ac:dyDescent="0.3">
      <c r="A2010" s="4" t="s">
        <v>3546</v>
      </c>
      <c r="B2010" s="1" t="s">
        <v>3547</v>
      </c>
      <c r="C2010" s="7" t="s">
        <v>16834</v>
      </c>
      <c r="D2010" s="9">
        <f t="shared" ca="1" si="32"/>
        <v>48176</v>
      </c>
      <c r="E2010" s="11">
        <v>2000.0397871652201</v>
      </c>
    </row>
    <row r="2011" spans="1:5" ht="15" customHeight="1" thickBot="1" x14ac:dyDescent="0.3">
      <c r="A2011" s="4" t="s">
        <v>1055</v>
      </c>
      <c r="B2011" s="1" t="s">
        <v>1056</v>
      </c>
      <c r="C2011" s="7" t="s">
        <v>15587</v>
      </c>
      <c r="D2011" s="9">
        <f t="shared" ca="1" si="32"/>
        <v>48177</v>
      </c>
      <c r="E2011" s="11">
        <v>2001.0397871652201</v>
      </c>
    </row>
    <row r="2012" spans="1:5" ht="15" customHeight="1" thickBot="1" x14ac:dyDescent="0.3">
      <c r="A2012" s="4" t="s">
        <v>6041</v>
      </c>
      <c r="B2012" s="1" t="s">
        <v>6042</v>
      </c>
      <c r="C2012" s="7" t="s">
        <v>17187</v>
      </c>
      <c r="D2012" s="9">
        <f t="shared" ca="1" si="32"/>
        <v>48178</v>
      </c>
      <c r="E2012" s="11">
        <v>2002.0397871652201</v>
      </c>
    </row>
    <row r="2013" spans="1:5" ht="15" customHeight="1" thickBot="1" x14ac:dyDescent="0.3">
      <c r="A2013" s="4" t="s">
        <v>1019</v>
      </c>
      <c r="B2013" s="1" t="s">
        <v>1020</v>
      </c>
      <c r="C2013" s="7" t="s">
        <v>15569</v>
      </c>
      <c r="D2013" s="9">
        <f t="shared" ca="1" si="32"/>
        <v>48179</v>
      </c>
      <c r="E2013" s="11">
        <v>2003.0397871652201</v>
      </c>
    </row>
    <row r="2014" spans="1:5" ht="15" customHeight="1" thickBot="1" x14ac:dyDescent="0.3">
      <c r="A2014" s="4" t="s">
        <v>1073</v>
      </c>
      <c r="B2014" s="1" t="s">
        <v>1074</v>
      </c>
      <c r="C2014" s="7" t="s">
        <v>15597</v>
      </c>
      <c r="D2014" s="9">
        <f t="shared" ca="1" si="32"/>
        <v>48180</v>
      </c>
      <c r="E2014" s="11">
        <v>2004.0397871652201</v>
      </c>
    </row>
    <row r="2015" spans="1:5" ht="15" customHeight="1" thickBot="1" x14ac:dyDescent="0.3">
      <c r="A2015" s="4" t="s">
        <v>2773</v>
      </c>
      <c r="B2015" s="1" t="s">
        <v>2774</v>
      </c>
      <c r="C2015" s="7" t="s">
        <v>16447</v>
      </c>
      <c r="D2015" s="9">
        <f t="shared" ca="1" si="32"/>
        <v>48181</v>
      </c>
      <c r="E2015" s="11">
        <v>2005.0397871652201</v>
      </c>
    </row>
    <row r="2016" spans="1:5" ht="15" customHeight="1" thickBot="1" x14ac:dyDescent="0.3">
      <c r="A2016" s="4" t="s">
        <v>121</v>
      </c>
      <c r="B2016" s="1" t="s">
        <v>122</v>
      </c>
      <c r="C2016" s="7" t="s">
        <v>18625</v>
      </c>
      <c r="D2016" s="9">
        <f t="shared" ca="1" si="32"/>
        <v>48182</v>
      </c>
      <c r="E2016" s="11">
        <v>2006.0397871652201</v>
      </c>
    </row>
    <row r="2017" spans="1:5" ht="15" customHeight="1" thickBot="1" x14ac:dyDescent="0.3">
      <c r="A2017" s="4" t="s">
        <v>8586</v>
      </c>
      <c r="B2017" s="1" t="s">
        <v>8587</v>
      </c>
      <c r="C2017" s="7" t="s">
        <v>20059</v>
      </c>
      <c r="D2017" s="9">
        <f t="shared" ca="1" si="32"/>
        <v>48183</v>
      </c>
      <c r="E2017" s="11">
        <v>2007.0397871652201</v>
      </c>
    </row>
    <row r="2018" spans="1:5" ht="15" customHeight="1" thickBot="1" x14ac:dyDescent="0.3">
      <c r="A2018" s="4" t="s">
        <v>6358</v>
      </c>
      <c r="B2018" s="1" t="s">
        <v>6359</v>
      </c>
      <c r="C2018" s="7" t="s">
        <v>17332</v>
      </c>
      <c r="D2018" s="9">
        <f t="shared" ca="1" si="32"/>
        <v>48184</v>
      </c>
      <c r="E2018" s="11">
        <v>2008.0397871652201</v>
      </c>
    </row>
    <row r="2019" spans="1:5" ht="15" customHeight="1" thickBot="1" x14ac:dyDescent="0.3">
      <c r="A2019" s="4" t="s">
        <v>5238</v>
      </c>
      <c r="B2019" s="1" t="s">
        <v>5239</v>
      </c>
      <c r="C2019" s="7" t="s">
        <v>18272</v>
      </c>
      <c r="D2019" s="9">
        <f t="shared" ca="1" si="32"/>
        <v>48185</v>
      </c>
      <c r="E2019" s="11">
        <v>2009.0397871652201</v>
      </c>
    </row>
    <row r="2020" spans="1:5" ht="15" customHeight="1" thickBot="1" x14ac:dyDescent="0.3">
      <c r="A2020" s="4" t="s">
        <v>2769</v>
      </c>
      <c r="B2020" s="1" t="s">
        <v>2770</v>
      </c>
      <c r="C2020" s="7" t="s">
        <v>16445</v>
      </c>
      <c r="D2020" s="9">
        <f t="shared" ca="1" si="32"/>
        <v>48186</v>
      </c>
      <c r="E2020" s="11">
        <v>2010.0397871652201</v>
      </c>
    </row>
    <row r="2021" spans="1:5" ht="15" customHeight="1" thickBot="1" x14ac:dyDescent="0.3">
      <c r="A2021" s="4" t="s">
        <v>8272</v>
      </c>
      <c r="B2021" s="1" t="s">
        <v>8273</v>
      </c>
      <c r="C2021" s="7" t="s">
        <v>19377</v>
      </c>
      <c r="D2021" s="9">
        <f t="shared" ca="1" si="32"/>
        <v>48187</v>
      </c>
      <c r="E2021" s="11">
        <v>2011.0397871652201</v>
      </c>
    </row>
    <row r="2022" spans="1:5" ht="15" customHeight="1" thickBot="1" x14ac:dyDescent="0.3">
      <c r="A2022" s="4" t="s">
        <v>9475</v>
      </c>
      <c r="B2022" s="1" t="s">
        <v>9476</v>
      </c>
      <c r="C2022" s="7" t="s">
        <v>19793</v>
      </c>
      <c r="D2022" s="9">
        <f t="shared" ca="1" si="32"/>
        <v>48188</v>
      </c>
      <c r="E2022" s="11">
        <v>2012.0397871652201</v>
      </c>
    </row>
    <row r="2023" spans="1:5" ht="15" customHeight="1" thickBot="1" x14ac:dyDescent="0.3">
      <c r="A2023" s="4" t="s">
        <v>7652</v>
      </c>
      <c r="B2023" s="1" t="s">
        <v>7653</v>
      </c>
      <c r="C2023" s="7" t="s">
        <v>19134</v>
      </c>
      <c r="D2023" s="9">
        <f t="shared" ca="1" si="32"/>
        <v>48189</v>
      </c>
      <c r="E2023" s="11">
        <v>2013.0397871652201</v>
      </c>
    </row>
    <row r="2024" spans="1:5" ht="15" customHeight="1" thickBot="1" x14ac:dyDescent="0.3">
      <c r="A2024" s="4" t="s">
        <v>5070</v>
      </c>
      <c r="B2024" s="1" t="s">
        <v>5071</v>
      </c>
      <c r="C2024" s="7" t="s">
        <v>18189</v>
      </c>
      <c r="D2024" s="9">
        <f t="shared" ca="1" si="32"/>
        <v>48190</v>
      </c>
      <c r="E2024" s="11">
        <v>2014.0397871652201</v>
      </c>
    </row>
    <row r="2025" spans="1:5" ht="15" customHeight="1" thickBot="1" x14ac:dyDescent="0.3">
      <c r="A2025" s="4" t="s">
        <v>3825</v>
      </c>
      <c r="B2025" s="1" t="s">
        <v>3826</v>
      </c>
      <c r="C2025" s="7" t="s">
        <v>16975</v>
      </c>
      <c r="D2025" s="9">
        <f t="shared" ca="1" si="32"/>
        <v>48191</v>
      </c>
      <c r="E2025" s="11">
        <v>2015.0397871652201</v>
      </c>
    </row>
    <row r="2026" spans="1:5" ht="15" customHeight="1" thickBot="1" x14ac:dyDescent="0.3">
      <c r="A2026" s="4" t="s">
        <v>9924</v>
      </c>
      <c r="B2026" s="1" t="s">
        <v>9925</v>
      </c>
      <c r="C2026" s="7" t="s">
        <v>18651</v>
      </c>
      <c r="D2026" s="9">
        <f t="shared" ca="1" si="32"/>
        <v>48192</v>
      </c>
      <c r="E2026" s="11">
        <v>2016.0397871652201</v>
      </c>
    </row>
    <row r="2027" spans="1:5" ht="15" customHeight="1" thickBot="1" x14ac:dyDescent="0.3">
      <c r="A2027" s="4" t="s">
        <v>3102</v>
      </c>
      <c r="B2027" s="1" t="s">
        <v>3103</v>
      </c>
      <c r="C2027" s="7" t="s">
        <v>19992</v>
      </c>
      <c r="D2027" s="9">
        <f t="shared" ca="1" si="32"/>
        <v>48193</v>
      </c>
      <c r="E2027" s="11">
        <v>2017.0397871652201</v>
      </c>
    </row>
    <row r="2028" spans="1:5" ht="15" customHeight="1" thickBot="1" x14ac:dyDescent="0.3">
      <c r="A2028" s="4" t="s">
        <v>8008</v>
      </c>
      <c r="B2028" s="1" t="s">
        <v>8009</v>
      </c>
      <c r="C2028" s="7" t="s">
        <v>19282</v>
      </c>
      <c r="D2028" s="9">
        <f t="shared" ca="1" si="32"/>
        <v>48194</v>
      </c>
      <c r="E2028" s="11">
        <v>2018.0397871652201</v>
      </c>
    </row>
    <row r="2029" spans="1:5" ht="15" customHeight="1" thickBot="1" x14ac:dyDescent="0.3">
      <c r="A2029" s="4" t="s">
        <v>8128</v>
      </c>
      <c r="B2029" s="1" t="s">
        <v>8129</v>
      </c>
      <c r="C2029" s="7" t="s">
        <v>19326</v>
      </c>
      <c r="D2029" s="9">
        <f t="shared" ca="1" si="32"/>
        <v>48195</v>
      </c>
      <c r="E2029" s="11">
        <v>2019.0397871652201</v>
      </c>
    </row>
    <row r="2030" spans="1:5" ht="15" customHeight="1" thickBot="1" x14ac:dyDescent="0.3">
      <c r="A2030" s="4" t="s">
        <v>8552</v>
      </c>
      <c r="B2030" s="1" t="s">
        <v>8553</v>
      </c>
      <c r="C2030" s="7" t="s">
        <v>20046</v>
      </c>
      <c r="D2030" s="9">
        <f t="shared" ca="1" si="32"/>
        <v>48196</v>
      </c>
      <c r="E2030" s="11">
        <v>2020.0397871652201</v>
      </c>
    </row>
    <row r="2031" spans="1:5" ht="15" customHeight="1" thickBot="1" x14ac:dyDescent="0.3">
      <c r="A2031" s="4" t="s">
        <v>2922</v>
      </c>
      <c r="B2031" s="1" t="s">
        <v>2923</v>
      </c>
      <c r="C2031" s="7" t="s">
        <v>16520</v>
      </c>
      <c r="D2031" s="9">
        <f t="shared" ca="1" si="32"/>
        <v>48197</v>
      </c>
      <c r="E2031" s="11">
        <v>2021.0397871652201</v>
      </c>
    </row>
    <row r="2032" spans="1:5" ht="15" customHeight="1" thickBot="1" x14ac:dyDescent="0.3">
      <c r="A2032" s="4" t="s">
        <v>9343</v>
      </c>
      <c r="B2032" s="1" t="s">
        <v>9344</v>
      </c>
      <c r="C2032" s="7" t="s">
        <v>19742</v>
      </c>
      <c r="D2032" s="9">
        <f t="shared" ca="1" si="32"/>
        <v>48198</v>
      </c>
      <c r="E2032" s="11">
        <v>2022.0397871652201</v>
      </c>
    </row>
    <row r="2033" spans="1:5" ht="15" customHeight="1" thickBot="1" x14ac:dyDescent="0.3">
      <c r="A2033" s="4" t="s">
        <v>4344</v>
      </c>
      <c r="B2033" s="1" t="s">
        <v>4345</v>
      </c>
      <c r="C2033" s="7" t="s">
        <v>17844</v>
      </c>
      <c r="D2033" s="9">
        <f t="shared" ca="1" si="32"/>
        <v>48199</v>
      </c>
      <c r="E2033" s="11">
        <v>2023.0397871652201</v>
      </c>
    </row>
    <row r="2034" spans="1:5" ht="15" customHeight="1" thickBot="1" x14ac:dyDescent="0.3">
      <c r="A2034" s="4" t="s">
        <v>8888</v>
      </c>
      <c r="B2034" s="1" t="s">
        <v>8889</v>
      </c>
      <c r="C2034" s="7" t="s">
        <v>19554</v>
      </c>
      <c r="D2034" s="9">
        <f t="shared" ca="1" si="32"/>
        <v>48200</v>
      </c>
      <c r="E2034" s="11">
        <v>2024.0397871652201</v>
      </c>
    </row>
    <row r="2035" spans="1:5" ht="15" customHeight="1" thickBot="1" x14ac:dyDescent="0.3">
      <c r="A2035" s="4" t="s">
        <v>7732</v>
      </c>
      <c r="B2035" s="1" t="s">
        <v>7733</v>
      </c>
      <c r="C2035" s="7" t="s">
        <v>19164</v>
      </c>
      <c r="D2035" s="9">
        <f t="shared" ca="1" si="32"/>
        <v>48201</v>
      </c>
      <c r="E2035" s="11">
        <v>2025.0397871652201</v>
      </c>
    </row>
    <row r="2036" spans="1:5" ht="15" customHeight="1" thickBot="1" x14ac:dyDescent="0.3">
      <c r="A2036" s="4" t="s">
        <v>2295</v>
      </c>
      <c r="B2036" s="1" t="s">
        <v>2296</v>
      </c>
      <c r="C2036" s="7" t="s">
        <v>16202</v>
      </c>
      <c r="D2036" s="9">
        <f t="shared" ca="1" si="32"/>
        <v>48202</v>
      </c>
      <c r="E2036" s="11">
        <v>2026.0397871652201</v>
      </c>
    </row>
    <row r="2037" spans="1:5" ht="15" customHeight="1" thickBot="1" x14ac:dyDescent="0.3">
      <c r="A2037" s="4" t="s">
        <v>5343</v>
      </c>
      <c r="B2037" s="1" t="s">
        <v>5344</v>
      </c>
      <c r="C2037" s="7" t="s">
        <v>18323</v>
      </c>
      <c r="D2037" s="9">
        <f t="shared" ca="1" si="32"/>
        <v>48203</v>
      </c>
      <c r="E2037" s="11">
        <v>2027.0397871652201</v>
      </c>
    </row>
    <row r="2038" spans="1:5" ht="15" customHeight="1" thickBot="1" x14ac:dyDescent="0.3">
      <c r="A2038" s="4" t="s">
        <v>1300</v>
      </c>
      <c r="B2038" s="1" t="s">
        <v>1301</v>
      </c>
      <c r="C2038" s="7" t="s">
        <v>15702</v>
      </c>
      <c r="D2038" s="9">
        <f t="shared" ca="1" si="32"/>
        <v>48204</v>
      </c>
      <c r="E2038" s="11">
        <v>2028.0397871652201</v>
      </c>
    </row>
    <row r="2039" spans="1:5" ht="15" customHeight="1" thickBot="1" x14ac:dyDescent="0.3">
      <c r="A2039" s="4" t="s">
        <v>5841</v>
      </c>
      <c r="B2039" s="1" t="s">
        <v>5842</v>
      </c>
      <c r="C2039" s="7" t="s">
        <v>18567</v>
      </c>
      <c r="D2039" s="9">
        <f t="shared" ca="1" si="32"/>
        <v>48205</v>
      </c>
      <c r="E2039" s="11">
        <v>2029.0397871652201</v>
      </c>
    </row>
    <row r="2040" spans="1:5" ht="15" customHeight="1" thickBot="1" x14ac:dyDescent="0.3">
      <c r="A2040" s="4" t="s">
        <v>2530</v>
      </c>
      <c r="B2040" s="1" t="s">
        <v>2531</v>
      </c>
      <c r="C2040" s="7" t="s">
        <v>16323</v>
      </c>
      <c r="D2040" s="9">
        <f t="shared" ca="1" si="32"/>
        <v>48206</v>
      </c>
      <c r="E2040" s="11">
        <v>2030.0397871652201</v>
      </c>
    </row>
    <row r="2041" spans="1:5" ht="15" customHeight="1" thickBot="1" x14ac:dyDescent="0.3">
      <c r="A2041" s="4" t="s">
        <v>2063</v>
      </c>
      <c r="B2041" s="1" t="s">
        <v>2064</v>
      </c>
      <c r="C2041" s="7" t="s">
        <v>16085</v>
      </c>
      <c r="D2041" s="9">
        <f t="shared" ca="1" si="32"/>
        <v>48207</v>
      </c>
      <c r="E2041" s="11">
        <v>2031.0397871652201</v>
      </c>
    </row>
    <row r="2042" spans="1:5" ht="15" customHeight="1" thickBot="1" x14ac:dyDescent="0.3">
      <c r="A2042" s="4" t="s">
        <v>6602</v>
      </c>
      <c r="B2042" s="1" t="s">
        <v>6603</v>
      </c>
      <c r="C2042" s="7" t="s">
        <v>18662</v>
      </c>
      <c r="D2042" s="9">
        <f t="shared" ca="1" si="32"/>
        <v>48208</v>
      </c>
      <c r="E2042" s="11">
        <v>2032.0397871652201</v>
      </c>
    </row>
    <row r="2043" spans="1:5" ht="15" customHeight="1" thickBot="1" x14ac:dyDescent="0.3">
      <c r="A2043" s="4" t="s">
        <v>627</v>
      </c>
      <c r="B2043" s="1" t="s">
        <v>628</v>
      </c>
      <c r="C2043" s="7" t="s">
        <v>17754</v>
      </c>
      <c r="D2043" s="9">
        <f t="shared" ca="1" si="32"/>
        <v>48209</v>
      </c>
      <c r="E2043" s="11">
        <v>2033.0397871652201</v>
      </c>
    </row>
    <row r="2044" spans="1:5" ht="15" customHeight="1" thickBot="1" x14ac:dyDescent="0.3">
      <c r="A2044" s="4" t="s">
        <v>3478</v>
      </c>
      <c r="B2044" s="1" t="s">
        <v>3479</v>
      </c>
      <c r="C2044" s="7" t="s">
        <v>16801</v>
      </c>
      <c r="D2044" s="9">
        <f t="shared" ca="1" si="32"/>
        <v>48210</v>
      </c>
      <c r="E2044" s="11">
        <v>2034.0397871652201</v>
      </c>
    </row>
    <row r="2045" spans="1:5" ht="15" customHeight="1" thickBot="1" x14ac:dyDescent="0.3">
      <c r="A2045" s="4" t="s">
        <v>3870</v>
      </c>
      <c r="B2045" s="1" t="s">
        <v>3871</v>
      </c>
      <c r="C2045" s="7" t="s">
        <v>16997</v>
      </c>
      <c r="D2045" s="9">
        <f t="shared" ca="1" si="32"/>
        <v>48211</v>
      </c>
      <c r="E2045" s="11">
        <v>2035.0397871652201</v>
      </c>
    </row>
    <row r="2046" spans="1:5" ht="15" customHeight="1" thickBot="1" x14ac:dyDescent="0.3">
      <c r="A2046" s="4" t="s">
        <v>1492</v>
      </c>
      <c r="B2046" s="1" t="s">
        <v>1493</v>
      </c>
      <c r="C2046" s="7" t="s">
        <v>15801</v>
      </c>
      <c r="D2046" s="9">
        <f t="shared" ca="1" si="32"/>
        <v>48212</v>
      </c>
      <c r="E2046" s="11">
        <v>2036.0397871652201</v>
      </c>
    </row>
    <row r="2047" spans="1:5" ht="15" customHeight="1" thickBot="1" x14ac:dyDescent="0.3">
      <c r="A2047" s="4" t="s">
        <v>8360</v>
      </c>
      <c r="B2047" s="1" t="s">
        <v>8361</v>
      </c>
      <c r="C2047" s="7" t="s">
        <v>17512</v>
      </c>
      <c r="D2047" s="9">
        <f t="shared" ca="1" si="32"/>
        <v>48213</v>
      </c>
      <c r="E2047" s="11">
        <v>2037.0397871652201</v>
      </c>
    </row>
    <row r="2048" spans="1:5" ht="15" customHeight="1" thickBot="1" x14ac:dyDescent="0.3">
      <c r="A2048" s="4" t="s">
        <v>1997</v>
      </c>
      <c r="B2048" s="1" t="s">
        <v>1998</v>
      </c>
      <c r="C2048" s="7" t="s">
        <v>16052</v>
      </c>
      <c r="D2048" s="9">
        <f t="shared" ca="1" si="32"/>
        <v>48214</v>
      </c>
      <c r="E2048" s="11">
        <v>2038.0397871652201</v>
      </c>
    </row>
    <row r="2049" spans="1:5" ht="15" customHeight="1" thickBot="1" x14ac:dyDescent="0.3">
      <c r="A2049" s="4" t="s">
        <v>3187</v>
      </c>
      <c r="B2049" s="1" t="s">
        <v>3188</v>
      </c>
      <c r="C2049" s="7" t="s">
        <v>16659</v>
      </c>
      <c r="D2049" s="9">
        <f t="shared" ca="1" si="32"/>
        <v>48215</v>
      </c>
      <c r="E2049" s="11">
        <v>2039.0397871652201</v>
      </c>
    </row>
    <row r="2050" spans="1:5" ht="15" customHeight="1" thickBot="1" x14ac:dyDescent="0.3">
      <c r="A2050" s="4" t="s">
        <v>9605</v>
      </c>
      <c r="B2050" s="1" t="s">
        <v>9606</v>
      </c>
      <c r="C2050" s="7" t="s">
        <v>19844</v>
      </c>
      <c r="D2050" s="9">
        <f t="shared" ca="1" si="32"/>
        <v>48216</v>
      </c>
      <c r="E2050" s="11">
        <v>2040.0397871652201</v>
      </c>
    </row>
    <row r="2051" spans="1:5" ht="15" customHeight="1" thickBot="1" x14ac:dyDescent="0.3">
      <c r="A2051" s="4" t="s">
        <v>209</v>
      </c>
      <c r="B2051" s="1" t="s">
        <v>210</v>
      </c>
      <c r="C2051" s="7" t="s">
        <v>15506</v>
      </c>
      <c r="D2051" s="9">
        <f t="shared" ca="1" si="32"/>
        <v>48217</v>
      </c>
      <c r="E2051" s="11">
        <v>2041.0397871652201</v>
      </c>
    </row>
    <row r="2052" spans="1:5" ht="15" customHeight="1" thickBot="1" x14ac:dyDescent="0.3">
      <c r="A2052" s="4" t="s">
        <v>2833</v>
      </c>
      <c r="B2052" s="1" t="s">
        <v>2834</v>
      </c>
      <c r="C2052" s="7" t="s">
        <v>16474</v>
      </c>
      <c r="D2052" s="9">
        <f t="shared" ca="1" si="32"/>
        <v>48218</v>
      </c>
      <c r="E2052" s="11">
        <v>2042.0397871652201</v>
      </c>
    </row>
    <row r="2053" spans="1:5" ht="15" customHeight="1" thickBot="1" x14ac:dyDescent="0.3">
      <c r="A2053" s="4" t="s">
        <v>5855</v>
      </c>
      <c r="B2053" s="1" t="s">
        <v>5856</v>
      </c>
      <c r="C2053" s="7" t="s">
        <v>18575</v>
      </c>
      <c r="D2053" s="9">
        <f t="shared" ca="1" si="32"/>
        <v>48219</v>
      </c>
      <c r="E2053" s="11">
        <v>2043.0397871652201</v>
      </c>
    </row>
    <row r="2054" spans="1:5" ht="15" customHeight="1" thickBot="1" x14ac:dyDescent="0.3">
      <c r="A2054" s="4" t="s">
        <v>1259</v>
      </c>
      <c r="B2054" s="1" t="s">
        <v>1260</v>
      </c>
      <c r="C2054" s="7" t="s">
        <v>15682</v>
      </c>
      <c r="D2054" s="9">
        <f t="shared" ca="1" si="32"/>
        <v>48220</v>
      </c>
      <c r="E2054" s="11">
        <v>2044.0397871652201</v>
      </c>
    </row>
    <row r="2055" spans="1:5" ht="15" customHeight="1" thickBot="1" x14ac:dyDescent="0.3">
      <c r="A2055" s="4" t="s">
        <v>748</v>
      </c>
      <c r="B2055" s="1" t="s">
        <v>749</v>
      </c>
      <c r="C2055" s="7" t="s">
        <v>15430</v>
      </c>
      <c r="D2055" s="9">
        <f t="shared" ca="1" si="32"/>
        <v>48221</v>
      </c>
      <c r="E2055" s="11">
        <v>2045.0397871652201</v>
      </c>
    </row>
    <row r="2056" spans="1:5" ht="15" customHeight="1" thickBot="1" x14ac:dyDescent="0.3">
      <c r="A2056" s="4" t="s">
        <v>2898</v>
      </c>
      <c r="B2056" s="1" t="s">
        <v>2899</v>
      </c>
      <c r="C2056" s="7" t="s">
        <v>16509</v>
      </c>
      <c r="D2056" s="9">
        <f t="shared" ca="1" si="32"/>
        <v>48222</v>
      </c>
      <c r="E2056" s="11">
        <v>2046.0397871652201</v>
      </c>
    </row>
    <row r="2057" spans="1:5" ht="15" customHeight="1" thickBot="1" x14ac:dyDescent="0.3">
      <c r="A2057" s="4" t="s">
        <v>3040</v>
      </c>
      <c r="B2057" s="1" t="s">
        <v>3041</v>
      </c>
      <c r="C2057" s="7" t="s">
        <v>16583</v>
      </c>
      <c r="D2057" s="9">
        <f t="shared" ca="1" si="32"/>
        <v>48223</v>
      </c>
      <c r="E2057" s="11">
        <v>2047.0397871652201</v>
      </c>
    </row>
    <row r="2058" spans="1:5" ht="15" customHeight="1" thickBot="1" x14ac:dyDescent="0.3">
      <c r="A2058" s="4" t="s">
        <v>4551</v>
      </c>
      <c r="B2058" s="1" t="s">
        <v>4552</v>
      </c>
      <c r="C2058" s="7" t="s">
        <v>17944</v>
      </c>
      <c r="D2058" s="9">
        <f t="shared" ca="1" si="32"/>
        <v>48224</v>
      </c>
      <c r="E2058" s="11">
        <v>2048.0397871652199</v>
      </c>
    </row>
    <row r="2059" spans="1:5" ht="15" customHeight="1" thickBot="1" x14ac:dyDescent="0.3">
      <c r="A2059" s="4" t="s">
        <v>8262</v>
      </c>
      <c r="B2059" s="1" t="s">
        <v>8263</v>
      </c>
      <c r="C2059" s="7" t="s">
        <v>17499</v>
      </c>
      <c r="D2059" s="9">
        <f t="shared" ref="D2059:D2122" ca="1" si="33">D2058+1</f>
        <v>48225</v>
      </c>
      <c r="E2059" s="11">
        <v>2049.0397871652199</v>
      </c>
    </row>
    <row r="2060" spans="1:5" ht="15" customHeight="1" thickBot="1" x14ac:dyDescent="0.3">
      <c r="A2060" s="4" t="s">
        <v>3962</v>
      </c>
      <c r="B2060" s="1" t="s">
        <v>3963</v>
      </c>
      <c r="C2060" s="7" t="s">
        <v>17045</v>
      </c>
      <c r="D2060" s="9">
        <f t="shared" ca="1" si="33"/>
        <v>48226</v>
      </c>
      <c r="E2060" s="11">
        <v>2050.0397871652199</v>
      </c>
    </row>
    <row r="2061" spans="1:5" ht="15" customHeight="1" thickBot="1" x14ac:dyDescent="0.3">
      <c r="A2061" s="4" t="s">
        <v>1993</v>
      </c>
      <c r="B2061" s="1" t="s">
        <v>1994</v>
      </c>
      <c r="C2061" s="7" t="s">
        <v>16050</v>
      </c>
      <c r="D2061" s="9">
        <f t="shared" ca="1" si="33"/>
        <v>48227</v>
      </c>
      <c r="E2061" s="11">
        <v>2051.0397871652199</v>
      </c>
    </row>
    <row r="2062" spans="1:5" ht="15" customHeight="1" thickBot="1" x14ac:dyDescent="0.3">
      <c r="A2062" s="4" t="s">
        <v>4413</v>
      </c>
      <c r="B2062" s="1" t="s">
        <v>4414</v>
      </c>
      <c r="C2062" s="7" t="s">
        <v>17877</v>
      </c>
      <c r="D2062" s="9">
        <f t="shared" ca="1" si="33"/>
        <v>48228</v>
      </c>
      <c r="E2062" s="11">
        <v>2052.0397871652199</v>
      </c>
    </row>
    <row r="2063" spans="1:5" ht="15" customHeight="1" thickBot="1" x14ac:dyDescent="0.3">
      <c r="A2063" s="4" t="s">
        <v>9565</v>
      </c>
      <c r="B2063" s="1" t="s">
        <v>9566</v>
      </c>
      <c r="C2063" s="7" t="s">
        <v>19828</v>
      </c>
      <c r="D2063" s="9">
        <f t="shared" ca="1" si="33"/>
        <v>48229</v>
      </c>
      <c r="E2063" s="11">
        <v>2053.0397871652199</v>
      </c>
    </row>
    <row r="2064" spans="1:5" ht="15" customHeight="1" thickBot="1" x14ac:dyDescent="0.3">
      <c r="A2064" s="4" t="s">
        <v>1955</v>
      </c>
      <c r="B2064" s="1" t="s">
        <v>1956</v>
      </c>
      <c r="C2064" s="7" t="s">
        <v>16034</v>
      </c>
      <c r="D2064" s="9">
        <f t="shared" ca="1" si="33"/>
        <v>48230</v>
      </c>
      <c r="E2064" s="11">
        <v>2054.0397871652199</v>
      </c>
    </row>
    <row r="2065" spans="1:5" ht="15" customHeight="1" thickBot="1" x14ac:dyDescent="0.3">
      <c r="A2065" s="4" t="s">
        <v>3303</v>
      </c>
      <c r="B2065" s="1" t="s">
        <v>3304</v>
      </c>
      <c r="C2065" s="7" t="s">
        <v>16714</v>
      </c>
      <c r="D2065" s="9">
        <f t="shared" ca="1" si="33"/>
        <v>48231</v>
      </c>
      <c r="E2065" s="11">
        <v>2055.0397871652199</v>
      </c>
    </row>
    <row r="2066" spans="1:5" ht="15" customHeight="1" thickBot="1" x14ac:dyDescent="0.3">
      <c r="A2066" s="4" t="s">
        <v>1135</v>
      </c>
      <c r="B2066" s="1" t="s">
        <v>1136</v>
      </c>
      <c r="C2066" s="7" t="s">
        <v>15624</v>
      </c>
      <c r="D2066" s="9">
        <f t="shared" ca="1" si="33"/>
        <v>48232</v>
      </c>
      <c r="E2066" s="11">
        <v>2056.0397871652199</v>
      </c>
    </row>
    <row r="2067" spans="1:5" ht="15" customHeight="1" thickBot="1" x14ac:dyDescent="0.3">
      <c r="A2067" s="4" t="s">
        <v>4338</v>
      </c>
      <c r="B2067" s="1" t="s">
        <v>4339</v>
      </c>
      <c r="C2067" s="7" t="s">
        <v>17841</v>
      </c>
      <c r="D2067" s="9">
        <f t="shared" ca="1" si="33"/>
        <v>48233</v>
      </c>
      <c r="E2067" s="11">
        <v>2057.0397871652199</v>
      </c>
    </row>
    <row r="2068" spans="1:5" ht="15" customHeight="1" thickBot="1" x14ac:dyDescent="0.3">
      <c r="A2068" s="4" t="s">
        <v>9171</v>
      </c>
      <c r="B2068" s="1" t="s">
        <v>9172</v>
      </c>
      <c r="C2068" s="7" t="s">
        <v>19675</v>
      </c>
      <c r="D2068" s="9">
        <f t="shared" ca="1" si="33"/>
        <v>48234</v>
      </c>
      <c r="E2068" s="11">
        <v>2058.0397871652199</v>
      </c>
    </row>
    <row r="2069" spans="1:5" ht="15" customHeight="1" thickBot="1" x14ac:dyDescent="0.3">
      <c r="A2069" s="4" t="s">
        <v>6556</v>
      </c>
      <c r="B2069" s="1" t="s">
        <v>6557</v>
      </c>
      <c r="C2069" s="7" t="s">
        <v>15069</v>
      </c>
      <c r="D2069" s="9">
        <f t="shared" ca="1" si="33"/>
        <v>48235</v>
      </c>
      <c r="E2069" s="11">
        <v>2059.0397871652199</v>
      </c>
    </row>
    <row r="2070" spans="1:5" ht="15" customHeight="1" thickBot="1" x14ac:dyDescent="0.3">
      <c r="A2070" s="4" t="s">
        <v>1750</v>
      </c>
      <c r="B2070" s="1" t="s">
        <v>1751</v>
      </c>
      <c r="C2070" s="7" t="s">
        <v>15929</v>
      </c>
      <c r="D2070" s="9">
        <f t="shared" ca="1" si="33"/>
        <v>48236</v>
      </c>
      <c r="E2070" s="11">
        <v>2060.0397871652199</v>
      </c>
    </row>
    <row r="2071" spans="1:5" ht="15" customHeight="1" thickBot="1" x14ac:dyDescent="0.3">
      <c r="A2071" s="4" t="s">
        <v>4239</v>
      </c>
      <c r="B2071" s="1" t="s">
        <v>4240</v>
      </c>
      <c r="C2071" s="7" t="s">
        <v>17791</v>
      </c>
      <c r="D2071" s="9">
        <f t="shared" ca="1" si="33"/>
        <v>48237</v>
      </c>
      <c r="E2071" s="11">
        <v>2061.0397871652199</v>
      </c>
    </row>
    <row r="2072" spans="1:5" ht="15" customHeight="1" thickBot="1" x14ac:dyDescent="0.3">
      <c r="A2072" s="4" t="s">
        <v>9822</v>
      </c>
      <c r="B2072" s="1" t="s">
        <v>9823</v>
      </c>
      <c r="C2072" s="7" t="s">
        <v>15149</v>
      </c>
      <c r="D2072" s="9">
        <f t="shared" ca="1" si="33"/>
        <v>48238</v>
      </c>
      <c r="E2072" s="11">
        <v>2062.0397871652199</v>
      </c>
    </row>
    <row r="2073" spans="1:5" ht="15" customHeight="1" thickBot="1" x14ac:dyDescent="0.3">
      <c r="A2073" s="4" t="s">
        <v>1824</v>
      </c>
      <c r="B2073" s="1" t="s">
        <v>1825</v>
      </c>
      <c r="C2073" s="7" t="s">
        <v>15968</v>
      </c>
      <c r="D2073" s="9">
        <f t="shared" ca="1" si="33"/>
        <v>48239</v>
      </c>
      <c r="E2073" s="11">
        <v>2063.0397871652199</v>
      </c>
    </row>
    <row r="2074" spans="1:5" ht="15" customHeight="1" thickBot="1" x14ac:dyDescent="0.3">
      <c r="A2074" s="4" t="s">
        <v>401</v>
      </c>
      <c r="B2074" s="1" t="s">
        <v>402</v>
      </c>
      <c r="C2074" s="7" t="s">
        <v>17631</v>
      </c>
      <c r="D2074" s="9">
        <f t="shared" ca="1" si="33"/>
        <v>48240</v>
      </c>
      <c r="E2074" s="11">
        <v>2064.0397871652199</v>
      </c>
    </row>
    <row r="2075" spans="1:5" ht="15" customHeight="1" thickBot="1" x14ac:dyDescent="0.3">
      <c r="A2075" s="4" t="s">
        <v>8453</v>
      </c>
      <c r="B2075" s="1" t="s">
        <v>8454</v>
      </c>
      <c r="C2075" s="7" t="s">
        <v>19440</v>
      </c>
      <c r="D2075" s="9">
        <f t="shared" ca="1" si="33"/>
        <v>48241</v>
      </c>
      <c r="E2075" s="11">
        <v>2065.0397871652199</v>
      </c>
    </row>
    <row r="2076" spans="1:5" ht="15" customHeight="1" thickBot="1" x14ac:dyDescent="0.3">
      <c r="A2076" s="4" t="s">
        <v>5170</v>
      </c>
      <c r="B2076" s="1" t="s">
        <v>5171</v>
      </c>
      <c r="C2076" s="7" t="s">
        <v>18237</v>
      </c>
      <c r="D2076" s="9">
        <f t="shared" ca="1" si="33"/>
        <v>48242</v>
      </c>
      <c r="E2076" s="11">
        <v>2066.0397871652199</v>
      </c>
    </row>
    <row r="2077" spans="1:5" ht="15" customHeight="1" thickBot="1" x14ac:dyDescent="0.3">
      <c r="A2077" s="4" t="s">
        <v>4201</v>
      </c>
      <c r="B2077" s="1" t="s">
        <v>4202</v>
      </c>
      <c r="C2077" s="7" t="s">
        <v>17156</v>
      </c>
      <c r="D2077" s="9">
        <f t="shared" ca="1" si="33"/>
        <v>48243</v>
      </c>
      <c r="E2077" s="11">
        <v>2067.0397871652199</v>
      </c>
    </row>
    <row r="2078" spans="1:5" ht="15" customHeight="1" thickBot="1" x14ac:dyDescent="0.3">
      <c r="A2078" s="4" t="s">
        <v>5963</v>
      </c>
      <c r="B2078" s="1" t="s">
        <v>5964</v>
      </c>
      <c r="C2078" s="7" t="s">
        <v>18624</v>
      </c>
      <c r="D2078" s="9">
        <f t="shared" ca="1" si="33"/>
        <v>48244</v>
      </c>
      <c r="E2078" s="11">
        <v>2068.0397871652199</v>
      </c>
    </row>
    <row r="2079" spans="1:5" ht="15" customHeight="1" thickBot="1" x14ac:dyDescent="0.3">
      <c r="A2079" s="4" t="s">
        <v>3950</v>
      </c>
      <c r="B2079" s="1" t="s">
        <v>3951</v>
      </c>
      <c r="C2079" s="7" t="s">
        <v>17038</v>
      </c>
      <c r="D2079" s="9">
        <f t="shared" ca="1" si="33"/>
        <v>48245</v>
      </c>
      <c r="E2079" s="11">
        <v>2069.0397871652199</v>
      </c>
    </row>
    <row r="2080" spans="1:5" ht="15" customHeight="1" thickBot="1" x14ac:dyDescent="0.3">
      <c r="A2080" s="4" t="s">
        <v>11</v>
      </c>
      <c r="B2080" s="1" t="s">
        <v>996</v>
      </c>
      <c r="C2080" s="7" t="s">
        <v>15557</v>
      </c>
      <c r="D2080" s="9">
        <f t="shared" ca="1" si="33"/>
        <v>48246</v>
      </c>
      <c r="E2080" s="11">
        <v>2070.0397871652199</v>
      </c>
    </row>
    <row r="2081" spans="1:5" ht="15" customHeight="1" thickBot="1" x14ac:dyDescent="0.3">
      <c r="A2081" s="4" t="s">
        <v>1649</v>
      </c>
      <c r="B2081" s="1" t="s">
        <v>1650</v>
      </c>
      <c r="C2081" s="7" t="s">
        <v>15881</v>
      </c>
      <c r="D2081" s="9">
        <f t="shared" ca="1" si="33"/>
        <v>48247</v>
      </c>
      <c r="E2081" s="11">
        <v>2071.0397871652199</v>
      </c>
    </row>
    <row r="2082" spans="1:5" ht="15" customHeight="1" thickBot="1" x14ac:dyDescent="0.3">
      <c r="A2082" s="4" t="s">
        <v>7798</v>
      </c>
      <c r="B2082" s="1" t="s">
        <v>7799</v>
      </c>
      <c r="C2082" s="7" t="s">
        <v>19193</v>
      </c>
      <c r="D2082" s="9">
        <f t="shared" ca="1" si="33"/>
        <v>48248</v>
      </c>
      <c r="E2082" s="11">
        <v>2072.0397871652199</v>
      </c>
    </row>
    <row r="2083" spans="1:5" ht="15" customHeight="1" thickBot="1" x14ac:dyDescent="0.3">
      <c r="A2083" s="4" t="s">
        <v>125</v>
      </c>
      <c r="B2083" s="1" t="s">
        <v>126</v>
      </c>
      <c r="C2083" s="7" t="s">
        <v>15234</v>
      </c>
      <c r="D2083" s="9">
        <f t="shared" ca="1" si="33"/>
        <v>48249</v>
      </c>
      <c r="E2083" s="11">
        <v>2073.0397871652199</v>
      </c>
    </row>
    <row r="2084" spans="1:5" ht="15" customHeight="1" thickBot="1" x14ac:dyDescent="0.3">
      <c r="A2084" s="4" t="s">
        <v>3771</v>
      </c>
      <c r="B2084" s="1" t="s">
        <v>3772</v>
      </c>
      <c r="C2084" s="7" t="s">
        <v>16949</v>
      </c>
      <c r="D2084" s="9">
        <f t="shared" ca="1" si="33"/>
        <v>48250</v>
      </c>
      <c r="E2084" s="11">
        <v>2074.0397871652199</v>
      </c>
    </row>
    <row r="2085" spans="1:5" ht="15" customHeight="1" thickBot="1" x14ac:dyDescent="0.3">
      <c r="A2085" s="4" t="s">
        <v>1356</v>
      </c>
      <c r="B2085" s="1" t="s">
        <v>1357</v>
      </c>
      <c r="C2085" s="7" t="s">
        <v>15730</v>
      </c>
      <c r="D2085" s="9">
        <f t="shared" ca="1" si="33"/>
        <v>48251</v>
      </c>
      <c r="E2085" s="11">
        <v>2075.0397871652199</v>
      </c>
    </row>
    <row r="2086" spans="1:5" ht="15" customHeight="1" thickBot="1" x14ac:dyDescent="0.3">
      <c r="A2086" s="4" t="s">
        <v>3722</v>
      </c>
      <c r="B2086" s="1" t="s">
        <v>3723</v>
      </c>
      <c r="C2086" s="7" t="s">
        <v>16923</v>
      </c>
      <c r="D2086" s="9">
        <f t="shared" ca="1" si="33"/>
        <v>48252</v>
      </c>
      <c r="E2086" s="11">
        <v>2076.0397871652199</v>
      </c>
    </row>
    <row r="2087" spans="1:5" ht="15" customHeight="1" thickBot="1" x14ac:dyDescent="0.3">
      <c r="A2087" s="4" t="s">
        <v>5168</v>
      </c>
      <c r="B2087" s="1" t="s">
        <v>5169</v>
      </c>
      <c r="C2087" s="7" t="s">
        <v>18236</v>
      </c>
      <c r="D2087" s="9">
        <f t="shared" ca="1" si="33"/>
        <v>48253</v>
      </c>
      <c r="E2087" s="11">
        <v>2077.0397871652199</v>
      </c>
    </row>
    <row r="2088" spans="1:5" ht="15" customHeight="1" thickBot="1" x14ac:dyDescent="0.3">
      <c r="A2088" s="4" t="s">
        <v>503</v>
      </c>
      <c r="B2088" s="1" t="s">
        <v>504</v>
      </c>
      <c r="C2088" s="7" t="s">
        <v>17690</v>
      </c>
      <c r="D2088" s="9">
        <f t="shared" ca="1" si="33"/>
        <v>48254</v>
      </c>
      <c r="E2088" s="11">
        <v>2078.0397871652199</v>
      </c>
    </row>
    <row r="2089" spans="1:5" ht="15" customHeight="1" thickBot="1" x14ac:dyDescent="0.3">
      <c r="A2089" s="4" t="s">
        <v>2634</v>
      </c>
      <c r="B2089" s="1" t="s">
        <v>2635</v>
      </c>
      <c r="C2089" s="7" t="s">
        <v>16380</v>
      </c>
      <c r="D2089" s="9">
        <f t="shared" ca="1" si="33"/>
        <v>48255</v>
      </c>
      <c r="E2089" s="11">
        <v>2079.0397871652199</v>
      </c>
    </row>
    <row r="2090" spans="1:5" ht="15" customHeight="1" thickBot="1" x14ac:dyDescent="0.3">
      <c r="A2090" s="4" t="s">
        <v>4263</v>
      </c>
      <c r="B2090" s="1" t="s">
        <v>4264</v>
      </c>
      <c r="C2090" s="7" t="s">
        <v>17804</v>
      </c>
      <c r="D2090" s="9">
        <f t="shared" ca="1" si="33"/>
        <v>48256</v>
      </c>
      <c r="E2090" s="11">
        <v>2080.0397871652199</v>
      </c>
    </row>
    <row r="2091" spans="1:5" ht="15" customHeight="1" thickBot="1" x14ac:dyDescent="0.3">
      <c r="A2091" s="4" t="s">
        <v>4874</v>
      </c>
      <c r="B2091" s="1" t="s">
        <v>4875</v>
      </c>
      <c r="C2091" s="7" t="s">
        <v>18101</v>
      </c>
      <c r="D2091" s="9">
        <f t="shared" ca="1" si="33"/>
        <v>48257</v>
      </c>
      <c r="E2091" s="11">
        <v>2081.0397871652199</v>
      </c>
    </row>
    <row r="2092" spans="1:5" ht="15" customHeight="1" thickBot="1" x14ac:dyDescent="0.3">
      <c r="A2092" s="4" t="s">
        <v>4336</v>
      </c>
      <c r="B2092" s="1" t="s">
        <v>4337</v>
      </c>
      <c r="C2092" s="7" t="s">
        <v>17840</v>
      </c>
      <c r="D2092" s="9">
        <f t="shared" ca="1" si="33"/>
        <v>48258</v>
      </c>
      <c r="E2092" s="11">
        <v>2082.0397871652199</v>
      </c>
    </row>
    <row r="2093" spans="1:5" ht="15" customHeight="1" thickBot="1" x14ac:dyDescent="0.3">
      <c r="A2093" s="4" t="s">
        <v>8746</v>
      </c>
      <c r="B2093" s="1" t="s">
        <v>8747</v>
      </c>
      <c r="C2093" s="7" t="s">
        <v>19505</v>
      </c>
      <c r="D2093" s="9">
        <f t="shared" ca="1" si="33"/>
        <v>48259</v>
      </c>
      <c r="E2093" s="11">
        <v>2083.0397871652199</v>
      </c>
    </row>
    <row r="2094" spans="1:5" ht="15" customHeight="1" thickBot="1" x14ac:dyDescent="0.3">
      <c r="A2094" s="4" t="s">
        <v>7068</v>
      </c>
      <c r="B2094" s="1" t="s">
        <v>7069</v>
      </c>
      <c r="C2094" s="7" t="s">
        <v>18859</v>
      </c>
      <c r="D2094" s="9">
        <f t="shared" ca="1" si="33"/>
        <v>48260</v>
      </c>
      <c r="E2094" s="11">
        <v>2084.0397871652199</v>
      </c>
    </row>
    <row r="2095" spans="1:5" ht="15" customHeight="1" thickBot="1" x14ac:dyDescent="0.3">
      <c r="A2095" s="4" t="s">
        <v>8476</v>
      </c>
      <c r="B2095" s="1" t="s">
        <v>8477</v>
      </c>
      <c r="C2095" s="7" t="s">
        <v>19451</v>
      </c>
      <c r="D2095" s="9">
        <f t="shared" ca="1" si="33"/>
        <v>48261</v>
      </c>
      <c r="E2095" s="11">
        <v>2085.0397871652199</v>
      </c>
    </row>
    <row r="2096" spans="1:5" ht="15" customHeight="1" thickBot="1" x14ac:dyDescent="0.3">
      <c r="A2096" s="4" t="s">
        <v>1869</v>
      </c>
      <c r="B2096" s="1" t="s">
        <v>1870</v>
      </c>
      <c r="C2096" s="7" t="s">
        <v>15992</v>
      </c>
      <c r="D2096" s="9">
        <f t="shared" ca="1" si="33"/>
        <v>48262</v>
      </c>
      <c r="E2096" s="11">
        <v>2086.0397871652199</v>
      </c>
    </row>
    <row r="2097" spans="1:5" ht="15" customHeight="1" thickBot="1" x14ac:dyDescent="0.3">
      <c r="A2097" s="4" t="s">
        <v>1316</v>
      </c>
      <c r="B2097" s="1" t="s">
        <v>1317</v>
      </c>
      <c r="C2097" s="7" t="s">
        <v>15709</v>
      </c>
      <c r="D2097" s="9">
        <f t="shared" ca="1" si="33"/>
        <v>48263</v>
      </c>
      <c r="E2097" s="11">
        <v>2087.0397871652199</v>
      </c>
    </row>
    <row r="2098" spans="1:5" ht="15" customHeight="1" thickBot="1" x14ac:dyDescent="0.3">
      <c r="A2098" s="4" t="s">
        <v>1764</v>
      </c>
      <c r="B2098" s="1" t="s">
        <v>1765</v>
      </c>
      <c r="C2098" s="7" t="s">
        <v>15935</v>
      </c>
      <c r="D2098" s="9">
        <f t="shared" ca="1" si="33"/>
        <v>48264</v>
      </c>
      <c r="E2098" s="11">
        <v>2088.0397871652199</v>
      </c>
    </row>
    <row r="2099" spans="1:5" ht="15" customHeight="1" thickBot="1" x14ac:dyDescent="0.3">
      <c r="A2099" s="4" t="s">
        <v>8048</v>
      </c>
      <c r="B2099" s="1" t="s">
        <v>8049</v>
      </c>
      <c r="C2099" s="7" t="s">
        <v>19297</v>
      </c>
      <c r="D2099" s="9">
        <f t="shared" ca="1" si="33"/>
        <v>48265</v>
      </c>
      <c r="E2099" s="11">
        <v>2089.0397871652199</v>
      </c>
    </row>
    <row r="2100" spans="1:5" ht="15" customHeight="1" thickBot="1" x14ac:dyDescent="0.3">
      <c r="A2100" s="4" t="s">
        <v>2630</v>
      </c>
      <c r="B2100" s="1" t="s">
        <v>2631</v>
      </c>
      <c r="C2100" s="7" t="s">
        <v>16378</v>
      </c>
      <c r="D2100" s="9">
        <f t="shared" ca="1" si="33"/>
        <v>48266</v>
      </c>
      <c r="E2100" s="11">
        <v>2090.0397871652199</v>
      </c>
    </row>
    <row r="2101" spans="1:5" ht="15" customHeight="1" thickBot="1" x14ac:dyDescent="0.3">
      <c r="A2101" s="4" t="s">
        <v>3912</v>
      </c>
      <c r="B2101" s="1" t="s">
        <v>3913</v>
      </c>
      <c r="C2101" s="7" t="s">
        <v>17021</v>
      </c>
      <c r="D2101" s="9">
        <f t="shared" ca="1" si="33"/>
        <v>48267</v>
      </c>
      <c r="E2101" s="11">
        <v>2091.0397871652199</v>
      </c>
    </row>
    <row r="2102" spans="1:5" ht="15" customHeight="1" thickBot="1" x14ac:dyDescent="0.3">
      <c r="A2102" s="4" t="s">
        <v>3811</v>
      </c>
      <c r="B2102" s="1" t="s">
        <v>3812</v>
      </c>
      <c r="C2102" s="7" t="s">
        <v>16968</v>
      </c>
      <c r="D2102" s="9">
        <f t="shared" ca="1" si="33"/>
        <v>48268</v>
      </c>
      <c r="E2102" s="11">
        <v>2092.0397871652199</v>
      </c>
    </row>
    <row r="2103" spans="1:5" ht="15" customHeight="1" thickBot="1" x14ac:dyDescent="0.3">
      <c r="A2103" s="4" t="s">
        <v>2640</v>
      </c>
      <c r="B2103" s="1" t="s">
        <v>2641</v>
      </c>
      <c r="C2103" s="7" t="s">
        <v>16383</v>
      </c>
      <c r="D2103" s="9">
        <f t="shared" ca="1" si="33"/>
        <v>48269</v>
      </c>
      <c r="E2103" s="11">
        <v>2093.0397871652199</v>
      </c>
    </row>
    <row r="2104" spans="1:5" ht="15" customHeight="1" thickBot="1" x14ac:dyDescent="0.3">
      <c r="A2104" s="4" t="s">
        <v>1257</v>
      </c>
      <c r="B2104" s="1" t="s">
        <v>1258</v>
      </c>
      <c r="C2104" s="7" t="s">
        <v>15681</v>
      </c>
      <c r="D2104" s="9">
        <f t="shared" ca="1" si="33"/>
        <v>48270</v>
      </c>
      <c r="E2104" s="11">
        <v>2094.0397871652199</v>
      </c>
    </row>
    <row r="2105" spans="1:5" ht="15" customHeight="1" thickBot="1" x14ac:dyDescent="0.3">
      <c r="A2105" s="4" t="s">
        <v>2253</v>
      </c>
      <c r="B2105" s="1" t="s">
        <v>2254</v>
      </c>
      <c r="C2105" s="7" t="s">
        <v>16181</v>
      </c>
      <c r="D2105" s="9">
        <f t="shared" ca="1" si="33"/>
        <v>48271</v>
      </c>
      <c r="E2105" s="11">
        <v>2095.0397871652199</v>
      </c>
    </row>
    <row r="2106" spans="1:5" ht="15" customHeight="1" thickBot="1" x14ac:dyDescent="0.3">
      <c r="A2106" s="4" t="s">
        <v>2966</v>
      </c>
      <c r="B2106" s="1" t="s">
        <v>2967</v>
      </c>
      <c r="C2106" s="7" t="s">
        <v>16544</v>
      </c>
      <c r="D2106" s="9">
        <f t="shared" ca="1" si="33"/>
        <v>48272</v>
      </c>
      <c r="E2106" s="11">
        <v>2096.0397871652199</v>
      </c>
    </row>
    <row r="2107" spans="1:5" ht="15" customHeight="1" thickBot="1" x14ac:dyDescent="0.3">
      <c r="A2107" s="4" t="s">
        <v>9241</v>
      </c>
      <c r="B2107" s="1" t="s">
        <v>9242</v>
      </c>
      <c r="C2107" s="7" t="s">
        <v>19704</v>
      </c>
      <c r="D2107" s="9">
        <f t="shared" ca="1" si="33"/>
        <v>48273</v>
      </c>
      <c r="E2107" s="11">
        <v>2097.0397871652199</v>
      </c>
    </row>
    <row r="2108" spans="1:5" ht="15" customHeight="1" thickBot="1" x14ac:dyDescent="0.3">
      <c r="A2108" s="4" t="s">
        <v>495</v>
      </c>
      <c r="B2108" s="1" t="s">
        <v>496</v>
      </c>
      <c r="C2108" s="7" t="s">
        <v>17684</v>
      </c>
      <c r="D2108" s="9">
        <f t="shared" ca="1" si="33"/>
        <v>48274</v>
      </c>
      <c r="E2108" s="11">
        <v>2098.0397871652199</v>
      </c>
    </row>
    <row r="2109" spans="1:5" ht="15" customHeight="1" thickBot="1" x14ac:dyDescent="0.3">
      <c r="A2109" s="4" t="s">
        <v>5295</v>
      </c>
      <c r="B2109" s="1" t="s">
        <v>5296</v>
      </c>
      <c r="C2109" s="7" t="s">
        <v>18300</v>
      </c>
      <c r="D2109" s="9">
        <f t="shared" ca="1" si="33"/>
        <v>48275</v>
      </c>
      <c r="E2109" s="11">
        <v>2099.0397871652199</v>
      </c>
    </row>
    <row r="2110" spans="1:5" ht="15" customHeight="1" thickBot="1" x14ac:dyDescent="0.3">
      <c r="A2110" s="4" t="s">
        <v>3767</v>
      </c>
      <c r="B2110" s="1" t="s">
        <v>3768</v>
      </c>
      <c r="C2110" s="7" t="s">
        <v>16947</v>
      </c>
      <c r="D2110" s="9">
        <f t="shared" ca="1" si="33"/>
        <v>48276</v>
      </c>
      <c r="E2110" s="11">
        <v>2100.0397871652199</v>
      </c>
    </row>
    <row r="2111" spans="1:5" ht="15" customHeight="1" thickBot="1" x14ac:dyDescent="0.3">
      <c r="A2111" s="4" t="s">
        <v>9729</v>
      </c>
      <c r="B2111" s="1" t="s">
        <v>9730</v>
      </c>
      <c r="C2111" s="7" t="s">
        <v>15105</v>
      </c>
      <c r="D2111" s="9">
        <f t="shared" ca="1" si="33"/>
        <v>48277</v>
      </c>
      <c r="E2111" s="11">
        <v>2101.0397871652199</v>
      </c>
    </row>
    <row r="2112" spans="1:5" ht="15" customHeight="1" thickBot="1" x14ac:dyDescent="0.3">
      <c r="A2112" s="4" t="s">
        <v>8350</v>
      </c>
      <c r="B2112" s="1" t="s">
        <v>8351</v>
      </c>
      <c r="C2112" s="7" t="s">
        <v>19407</v>
      </c>
      <c r="D2112" s="9">
        <f t="shared" ca="1" si="33"/>
        <v>48278</v>
      </c>
      <c r="E2112" s="11">
        <v>2102.0397871652199</v>
      </c>
    </row>
    <row r="2113" spans="1:5" ht="15" customHeight="1" thickBot="1" x14ac:dyDescent="0.3">
      <c r="A2113" s="4" t="s">
        <v>1239</v>
      </c>
      <c r="B2113" s="1" t="s">
        <v>1240</v>
      </c>
      <c r="C2113" s="7" t="s">
        <v>14954</v>
      </c>
      <c r="D2113" s="9">
        <f t="shared" ca="1" si="33"/>
        <v>48279</v>
      </c>
      <c r="E2113" s="11">
        <v>2103.0397871652199</v>
      </c>
    </row>
    <row r="2114" spans="1:5" ht="15" customHeight="1" thickBot="1" x14ac:dyDescent="0.3">
      <c r="A2114" s="4" t="s">
        <v>8720</v>
      </c>
      <c r="B2114" s="1" t="s">
        <v>8721</v>
      </c>
      <c r="C2114" s="7" t="s">
        <v>15233</v>
      </c>
      <c r="D2114" s="9">
        <f t="shared" ca="1" si="33"/>
        <v>48280</v>
      </c>
      <c r="E2114" s="11">
        <v>2104.0397871652199</v>
      </c>
    </row>
    <row r="2115" spans="1:5" ht="15" customHeight="1" thickBot="1" x14ac:dyDescent="0.3">
      <c r="A2115" s="4" t="s">
        <v>5756</v>
      </c>
      <c r="B2115" s="1" t="s">
        <v>5757</v>
      </c>
      <c r="C2115" s="7" t="s">
        <v>18523</v>
      </c>
      <c r="D2115" s="9">
        <f t="shared" ca="1" si="33"/>
        <v>48281</v>
      </c>
      <c r="E2115" s="11">
        <v>2105.0397871652199</v>
      </c>
    </row>
    <row r="2116" spans="1:5" ht="15" customHeight="1" thickBot="1" x14ac:dyDescent="0.3">
      <c r="A2116" s="4" t="s">
        <v>2685</v>
      </c>
      <c r="B2116" s="1" t="s">
        <v>2686</v>
      </c>
      <c r="C2116" s="7" t="s">
        <v>16404</v>
      </c>
      <c r="D2116" s="9">
        <f t="shared" ca="1" si="33"/>
        <v>48282</v>
      </c>
      <c r="E2116" s="11">
        <v>2106.0397871652199</v>
      </c>
    </row>
    <row r="2117" spans="1:5" ht="15" customHeight="1" thickBot="1" x14ac:dyDescent="0.3">
      <c r="A2117" s="4" t="s">
        <v>641</v>
      </c>
      <c r="B2117" s="1" t="s">
        <v>642</v>
      </c>
      <c r="C2117" s="7" t="s">
        <v>17761</v>
      </c>
      <c r="D2117" s="9">
        <f t="shared" ca="1" si="33"/>
        <v>48283</v>
      </c>
      <c r="E2117" s="11">
        <v>2107.0397871652199</v>
      </c>
    </row>
    <row r="2118" spans="1:5" ht="15" customHeight="1" thickBot="1" x14ac:dyDescent="0.3">
      <c r="A2118" s="4" t="s">
        <v>976</v>
      </c>
      <c r="B2118" s="1" t="s">
        <v>977</v>
      </c>
      <c r="C2118" s="7" t="s">
        <v>15547</v>
      </c>
      <c r="D2118" s="9">
        <f t="shared" ca="1" si="33"/>
        <v>48284</v>
      </c>
      <c r="E2118" s="11">
        <v>2108.0397871652199</v>
      </c>
    </row>
    <row r="2119" spans="1:5" ht="15" customHeight="1" thickBot="1" x14ac:dyDescent="0.3">
      <c r="A2119" s="4" t="s">
        <v>588</v>
      </c>
      <c r="B2119" s="1" t="s">
        <v>589</v>
      </c>
      <c r="C2119" s="7" t="s">
        <v>17735</v>
      </c>
      <c r="D2119" s="9">
        <f t="shared" ca="1" si="33"/>
        <v>48285</v>
      </c>
      <c r="E2119" s="11">
        <v>2109.0397871652199</v>
      </c>
    </row>
    <row r="2120" spans="1:5" ht="15" customHeight="1" thickBot="1" x14ac:dyDescent="0.3">
      <c r="A2120" s="4" t="s">
        <v>8626</v>
      </c>
      <c r="B2120" s="1" t="s">
        <v>8627</v>
      </c>
      <c r="C2120" s="7" t="s">
        <v>17544</v>
      </c>
      <c r="D2120" s="9">
        <f t="shared" ca="1" si="33"/>
        <v>48286</v>
      </c>
      <c r="E2120" s="11">
        <v>2110.0397871652199</v>
      </c>
    </row>
    <row r="2121" spans="1:5" ht="15" customHeight="1" thickBot="1" x14ac:dyDescent="0.3">
      <c r="A2121" s="4" t="s">
        <v>1304</v>
      </c>
      <c r="B2121" s="1" t="s">
        <v>1305</v>
      </c>
      <c r="C2121" s="7" t="s">
        <v>15704</v>
      </c>
      <c r="D2121" s="9">
        <f t="shared" ca="1" si="33"/>
        <v>48287</v>
      </c>
      <c r="E2121" s="11">
        <v>2111.0397871652199</v>
      </c>
    </row>
    <row r="2122" spans="1:5" ht="15" customHeight="1" thickBot="1" x14ac:dyDescent="0.3">
      <c r="A2122" s="4" t="s">
        <v>6877</v>
      </c>
      <c r="B2122" s="1" t="s">
        <v>6878</v>
      </c>
      <c r="C2122" s="7" t="s">
        <v>18777</v>
      </c>
      <c r="D2122" s="9">
        <f t="shared" ca="1" si="33"/>
        <v>48288</v>
      </c>
      <c r="E2122" s="11">
        <v>2112.0397871652199</v>
      </c>
    </row>
    <row r="2123" spans="1:5" ht="15" customHeight="1" thickBot="1" x14ac:dyDescent="0.3">
      <c r="A2123" s="4" t="s">
        <v>6172</v>
      </c>
      <c r="B2123" s="1" t="s">
        <v>6173</v>
      </c>
      <c r="C2123" s="7" t="s">
        <v>15010</v>
      </c>
      <c r="D2123" s="9">
        <f t="shared" ref="D2123:D2186" ca="1" si="34">D2122+1</f>
        <v>48289</v>
      </c>
      <c r="E2123" s="11">
        <v>2113.0397871652199</v>
      </c>
    </row>
    <row r="2124" spans="1:5" ht="15" customHeight="1" thickBot="1" x14ac:dyDescent="0.3">
      <c r="A2124" s="4" t="s">
        <v>5208</v>
      </c>
      <c r="B2124" s="1" t="s">
        <v>5209</v>
      </c>
      <c r="C2124" s="7" t="s">
        <v>14979</v>
      </c>
      <c r="D2124" s="9">
        <f t="shared" ca="1" si="34"/>
        <v>48290</v>
      </c>
      <c r="E2124" s="11">
        <v>2114.0397871652199</v>
      </c>
    </row>
    <row r="2125" spans="1:5" ht="15" customHeight="1" thickBot="1" x14ac:dyDescent="0.3">
      <c r="A2125" s="4" t="s">
        <v>5299</v>
      </c>
      <c r="B2125" s="1" t="s">
        <v>5300</v>
      </c>
      <c r="C2125" s="7" t="s">
        <v>18302</v>
      </c>
      <c r="D2125" s="9">
        <f t="shared" ca="1" si="34"/>
        <v>48291</v>
      </c>
      <c r="E2125" s="11">
        <v>2115.0397871652199</v>
      </c>
    </row>
    <row r="2126" spans="1:5" ht="15" customHeight="1" thickBot="1" x14ac:dyDescent="0.3">
      <c r="A2126" s="4" t="s">
        <v>7117</v>
      </c>
      <c r="B2126" s="1" t="s">
        <v>7118</v>
      </c>
      <c r="C2126" s="7" t="s">
        <v>18884</v>
      </c>
      <c r="D2126" s="9">
        <f t="shared" ca="1" si="34"/>
        <v>48292</v>
      </c>
      <c r="E2126" s="11">
        <v>2116.0397871652199</v>
      </c>
    </row>
    <row r="2127" spans="1:5" ht="15" customHeight="1" thickBot="1" x14ac:dyDescent="0.3">
      <c r="A2127" s="4" t="s">
        <v>5971</v>
      </c>
      <c r="B2127" s="1" t="s">
        <v>5972</v>
      </c>
      <c r="C2127" s="7" t="s">
        <v>18629</v>
      </c>
      <c r="D2127" s="9">
        <f t="shared" ca="1" si="34"/>
        <v>48293</v>
      </c>
      <c r="E2127" s="11">
        <v>2117.0397871652199</v>
      </c>
    </row>
    <row r="2128" spans="1:5" ht="15" customHeight="1" thickBot="1" x14ac:dyDescent="0.3">
      <c r="A2128" s="4" t="s">
        <v>4038</v>
      </c>
      <c r="B2128" s="1" t="s">
        <v>4039</v>
      </c>
      <c r="C2128" s="7" t="s">
        <v>15005</v>
      </c>
      <c r="D2128" s="9">
        <f t="shared" ca="1" si="34"/>
        <v>48294</v>
      </c>
      <c r="E2128" s="11">
        <v>2118.0397871652199</v>
      </c>
    </row>
    <row r="2129" spans="1:5" ht="15" customHeight="1" thickBot="1" x14ac:dyDescent="0.3">
      <c r="A2129" s="4" t="s">
        <v>2859</v>
      </c>
      <c r="B2129" s="1" t="s">
        <v>2860</v>
      </c>
      <c r="C2129" s="7" t="s">
        <v>16487</v>
      </c>
      <c r="D2129" s="9">
        <f t="shared" ca="1" si="34"/>
        <v>48295</v>
      </c>
      <c r="E2129" s="11">
        <v>2119.0397871652199</v>
      </c>
    </row>
    <row r="2130" spans="1:5" ht="15" customHeight="1" thickBot="1" x14ac:dyDescent="0.3">
      <c r="A2130" s="4" t="s">
        <v>1280</v>
      </c>
      <c r="B2130" s="1" t="s">
        <v>1281</v>
      </c>
      <c r="C2130" s="7" t="s">
        <v>15692</v>
      </c>
      <c r="D2130" s="9">
        <f t="shared" ca="1" si="34"/>
        <v>48296</v>
      </c>
      <c r="E2130" s="11">
        <v>2120.0397871652199</v>
      </c>
    </row>
    <row r="2131" spans="1:5" ht="15" customHeight="1" thickBot="1" x14ac:dyDescent="0.3">
      <c r="A2131" s="4" t="s">
        <v>1197</v>
      </c>
      <c r="B2131" s="1" t="s">
        <v>1198</v>
      </c>
      <c r="C2131" s="7" t="s">
        <v>15653</v>
      </c>
      <c r="D2131" s="9">
        <f t="shared" ca="1" si="34"/>
        <v>48297</v>
      </c>
      <c r="E2131" s="11">
        <v>2121.0397871652199</v>
      </c>
    </row>
    <row r="2132" spans="1:5" ht="15" customHeight="1" thickBot="1" x14ac:dyDescent="0.3">
      <c r="A2132" s="4" t="s">
        <v>194</v>
      </c>
      <c r="B2132" s="1" t="s">
        <v>195</v>
      </c>
      <c r="C2132" s="7" t="s">
        <v>19978</v>
      </c>
      <c r="D2132" s="9">
        <f t="shared" ca="1" si="34"/>
        <v>48298</v>
      </c>
      <c r="E2132" s="11">
        <v>2122.0397871652199</v>
      </c>
    </row>
    <row r="2133" spans="1:5" ht="15" customHeight="1" thickBot="1" x14ac:dyDescent="0.3">
      <c r="A2133" s="4" t="s">
        <v>740</v>
      </c>
      <c r="B2133" s="1" t="s">
        <v>741</v>
      </c>
      <c r="C2133" s="7" t="s">
        <v>15426</v>
      </c>
      <c r="D2133" s="9">
        <f t="shared" ca="1" si="34"/>
        <v>48299</v>
      </c>
      <c r="E2133" s="11">
        <v>2123.0397871652199</v>
      </c>
    </row>
    <row r="2134" spans="1:5" ht="15" customHeight="1" thickBot="1" x14ac:dyDescent="0.3">
      <c r="A2134" s="4" t="s">
        <v>8399</v>
      </c>
      <c r="B2134" s="1" t="s">
        <v>8400</v>
      </c>
      <c r="C2134" s="7" t="s">
        <v>19421</v>
      </c>
      <c r="D2134" s="9">
        <f t="shared" ca="1" si="34"/>
        <v>48300</v>
      </c>
      <c r="E2134" s="11">
        <v>2124.0397871652199</v>
      </c>
    </row>
    <row r="2135" spans="1:5" ht="15" customHeight="1" thickBot="1" x14ac:dyDescent="0.3">
      <c r="A2135" s="4" t="s">
        <v>1219</v>
      </c>
      <c r="B2135" s="1" t="s">
        <v>1220</v>
      </c>
      <c r="C2135" s="7" t="s">
        <v>15664</v>
      </c>
      <c r="D2135" s="9">
        <f t="shared" ca="1" si="34"/>
        <v>48301</v>
      </c>
      <c r="E2135" s="11">
        <v>2125.0397871652199</v>
      </c>
    </row>
    <row r="2136" spans="1:5" ht="15" customHeight="1" thickBot="1" x14ac:dyDescent="0.3">
      <c r="A2136" s="4" t="s">
        <v>6752</v>
      </c>
      <c r="B2136" s="1" t="s">
        <v>6753</v>
      </c>
      <c r="C2136" s="7" t="s">
        <v>18725</v>
      </c>
      <c r="D2136" s="9">
        <f t="shared" ca="1" si="34"/>
        <v>48302</v>
      </c>
      <c r="E2136" s="11">
        <v>2126.0397871652199</v>
      </c>
    </row>
    <row r="2137" spans="1:5" ht="15" customHeight="1" thickBot="1" x14ac:dyDescent="0.3">
      <c r="A2137" s="4" t="s">
        <v>7588</v>
      </c>
      <c r="B2137" s="1" t="s">
        <v>7589</v>
      </c>
      <c r="C2137" s="7" t="s">
        <v>19105</v>
      </c>
      <c r="D2137" s="9">
        <f t="shared" ca="1" si="34"/>
        <v>48303</v>
      </c>
      <c r="E2137" s="11">
        <v>2127.0397871652199</v>
      </c>
    </row>
    <row r="2138" spans="1:5" ht="15" customHeight="1" thickBot="1" x14ac:dyDescent="0.3">
      <c r="A2138" s="4" t="s">
        <v>7127</v>
      </c>
      <c r="B2138" s="1" t="s">
        <v>7128</v>
      </c>
      <c r="C2138" s="7" t="s">
        <v>18889</v>
      </c>
      <c r="D2138" s="9">
        <f t="shared" ca="1" si="34"/>
        <v>48304</v>
      </c>
      <c r="E2138" s="11">
        <v>2128.0397871652199</v>
      </c>
    </row>
    <row r="2139" spans="1:5" ht="15" customHeight="1" thickBot="1" x14ac:dyDescent="0.3">
      <c r="A2139" s="4" t="s">
        <v>964</v>
      </c>
      <c r="B2139" s="1" t="s">
        <v>965</v>
      </c>
      <c r="C2139" s="7" t="s">
        <v>15541</v>
      </c>
      <c r="D2139" s="9">
        <f t="shared" ca="1" si="34"/>
        <v>48305</v>
      </c>
      <c r="E2139" s="11">
        <v>2129.0397871652199</v>
      </c>
    </row>
    <row r="2140" spans="1:5" ht="15" customHeight="1" thickBot="1" x14ac:dyDescent="0.3">
      <c r="A2140" s="4" t="s">
        <v>1923</v>
      </c>
      <c r="B2140" s="1" t="s">
        <v>1924</v>
      </c>
      <c r="C2140" s="7" t="s">
        <v>16018</v>
      </c>
      <c r="D2140" s="9">
        <f t="shared" ca="1" si="34"/>
        <v>48306</v>
      </c>
      <c r="E2140" s="11">
        <v>2130.0397871652199</v>
      </c>
    </row>
    <row r="2141" spans="1:5" ht="15" customHeight="1" thickBot="1" x14ac:dyDescent="0.3">
      <c r="A2141" s="4" t="s">
        <v>7424</v>
      </c>
      <c r="B2141" s="1" t="s">
        <v>7425</v>
      </c>
      <c r="C2141" s="7" t="s">
        <v>20020</v>
      </c>
      <c r="D2141" s="9">
        <f t="shared" ca="1" si="34"/>
        <v>48307</v>
      </c>
      <c r="E2141" s="11">
        <v>2131.0397871652199</v>
      </c>
    </row>
    <row r="2142" spans="1:5" ht="15" customHeight="1" thickBot="1" x14ac:dyDescent="0.3">
      <c r="A2142" s="4" t="s">
        <v>7736</v>
      </c>
      <c r="B2142" s="1" t="s">
        <v>7737</v>
      </c>
      <c r="C2142" s="7" t="s">
        <v>19166</v>
      </c>
      <c r="D2142" s="9">
        <f t="shared" ca="1" si="34"/>
        <v>48308</v>
      </c>
      <c r="E2142" s="11">
        <v>2132.0397871652199</v>
      </c>
    </row>
    <row r="2143" spans="1:5" ht="15" customHeight="1" thickBot="1" x14ac:dyDescent="0.3">
      <c r="A2143" s="4" t="s">
        <v>3168</v>
      </c>
      <c r="B2143" s="1" t="s">
        <v>3169</v>
      </c>
      <c r="C2143" s="7" t="s">
        <v>16649</v>
      </c>
      <c r="D2143" s="9">
        <f t="shared" ca="1" si="34"/>
        <v>48309</v>
      </c>
      <c r="E2143" s="11">
        <v>2133.0397871652199</v>
      </c>
    </row>
    <row r="2144" spans="1:5" ht="15" customHeight="1" thickBot="1" x14ac:dyDescent="0.3">
      <c r="A2144" s="4" t="s">
        <v>5652</v>
      </c>
      <c r="B2144" s="1" t="s">
        <v>5653</v>
      </c>
      <c r="C2144" s="7" t="s">
        <v>18473</v>
      </c>
      <c r="D2144" s="9">
        <f t="shared" ca="1" si="34"/>
        <v>48310</v>
      </c>
      <c r="E2144" s="11">
        <v>2134.0397871652199</v>
      </c>
    </row>
    <row r="2145" spans="1:5" ht="15" customHeight="1" thickBot="1" x14ac:dyDescent="0.3">
      <c r="A2145" s="4" t="s">
        <v>5459</v>
      </c>
      <c r="B2145" s="1" t="s">
        <v>5460</v>
      </c>
      <c r="C2145" s="7" t="s">
        <v>18379</v>
      </c>
      <c r="D2145" s="9">
        <f t="shared" ca="1" si="34"/>
        <v>48311</v>
      </c>
      <c r="E2145" s="11">
        <v>2135.0397871652199</v>
      </c>
    </row>
    <row r="2146" spans="1:5" ht="15" customHeight="1" thickBot="1" x14ac:dyDescent="0.3">
      <c r="A2146" s="4" t="s">
        <v>8288</v>
      </c>
      <c r="B2146" s="1" t="s">
        <v>8289</v>
      </c>
      <c r="C2146" s="7" t="s">
        <v>19383</v>
      </c>
      <c r="D2146" s="9">
        <f t="shared" ca="1" si="34"/>
        <v>48312</v>
      </c>
      <c r="E2146" s="11">
        <v>2136.0397871652199</v>
      </c>
    </row>
    <row r="2147" spans="1:5" ht="15" customHeight="1" thickBot="1" x14ac:dyDescent="0.3">
      <c r="A2147" s="4" t="s">
        <v>2395</v>
      </c>
      <c r="B2147" s="1" t="s">
        <v>2396</v>
      </c>
      <c r="C2147" s="7" t="s">
        <v>16252</v>
      </c>
      <c r="D2147" s="9">
        <f t="shared" ca="1" si="34"/>
        <v>48313</v>
      </c>
      <c r="E2147" s="11">
        <v>2137.0397871652199</v>
      </c>
    </row>
    <row r="2148" spans="1:5" ht="15" customHeight="1" thickBot="1" x14ac:dyDescent="0.3">
      <c r="A2148" s="4" t="s">
        <v>7488</v>
      </c>
      <c r="B2148" s="1" t="s">
        <v>7489</v>
      </c>
      <c r="C2148" s="7" t="s">
        <v>19057</v>
      </c>
      <c r="D2148" s="9">
        <f t="shared" ca="1" si="34"/>
        <v>48314</v>
      </c>
      <c r="E2148" s="11">
        <v>2138.0397871652199</v>
      </c>
    </row>
    <row r="2149" spans="1:5" ht="15" customHeight="1" thickBot="1" x14ac:dyDescent="0.3">
      <c r="A2149" s="4" t="s">
        <v>4519</v>
      </c>
      <c r="B2149" s="1" t="s">
        <v>4520</v>
      </c>
      <c r="C2149" s="7" t="s">
        <v>17928</v>
      </c>
      <c r="D2149" s="9">
        <f t="shared" ca="1" si="34"/>
        <v>48315</v>
      </c>
      <c r="E2149" s="11">
        <v>2139.0397871652199</v>
      </c>
    </row>
    <row r="2150" spans="1:5" ht="15" customHeight="1" thickBot="1" x14ac:dyDescent="0.3">
      <c r="A2150" s="4" t="s">
        <v>1595</v>
      </c>
      <c r="B2150" s="1" t="s">
        <v>1596</v>
      </c>
      <c r="C2150" s="7" t="s">
        <v>15854</v>
      </c>
      <c r="D2150" s="9">
        <f t="shared" ca="1" si="34"/>
        <v>48316</v>
      </c>
      <c r="E2150" s="11">
        <v>2140.0397871652199</v>
      </c>
    </row>
    <row r="2151" spans="1:5" ht="15" customHeight="1" thickBot="1" x14ac:dyDescent="0.3">
      <c r="A2151" s="4" t="s">
        <v>9906</v>
      </c>
      <c r="B2151" s="1" t="s">
        <v>9907</v>
      </c>
      <c r="C2151" s="7" t="s">
        <v>14953</v>
      </c>
      <c r="D2151" s="9">
        <f t="shared" ca="1" si="34"/>
        <v>48317</v>
      </c>
      <c r="E2151" s="11">
        <v>2141.0397871652199</v>
      </c>
    </row>
    <row r="2152" spans="1:5" ht="15" customHeight="1" thickBot="1" x14ac:dyDescent="0.3">
      <c r="A2152" s="4" t="s">
        <v>6251</v>
      </c>
      <c r="B2152" s="1" t="s">
        <v>6252</v>
      </c>
      <c r="C2152" s="7" t="s">
        <v>17282</v>
      </c>
      <c r="D2152" s="9">
        <f t="shared" ca="1" si="34"/>
        <v>48318</v>
      </c>
      <c r="E2152" s="11">
        <v>2142.0397871652199</v>
      </c>
    </row>
    <row r="2153" spans="1:5" ht="15" customHeight="1" thickBot="1" x14ac:dyDescent="0.3">
      <c r="A2153" s="4" t="s">
        <v>8322</v>
      </c>
      <c r="B2153" s="1" t="s">
        <v>8323</v>
      </c>
      <c r="C2153" s="7" t="s">
        <v>17503</v>
      </c>
      <c r="D2153" s="9">
        <f t="shared" ca="1" si="34"/>
        <v>48319</v>
      </c>
      <c r="E2153" s="11">
        <v>2143.0397871652199</v>
      </c>
    </row>
    <row r="2154" spans="1:5" ht="15" customHeight="1" thickBot="1" x14ac:dyDescent="0.3">
      <c r="A2154" s="4" t="s">
        <v>7218</v>
      </c>
      <c r="B2154" s="1" t="s">
        <v>7219</v>
      </c>
      <c r="C2154" s="7" t="s">
        <v>18933</v>
      </c>
      <c r="D2154" s="9">
        <f t="shared" ca="1" si="34"/>
        <v>48320</v>
      </c>
      <c r="E2154" s="11">
        <v>2144.0397871652199</v>
      </c>
    </row>
    <row r="2155" spans="1:5" ht="15" customHeight="1" thickBot="1" x14ac:dyDescent="0.3">
      <c r="A2155" s="4" t="s">
        <v>9323</v>
      </c>
      <c r="B2155" s="1" t="s">
        <v>9324</v>
      </c>
      <c r="C2155" s="7" t="s">
        <v>17585</v>
      </c>
      <c r="D2155" s="9">
        <f t="shared" ca="1" si="34"/>
        <v>48321</v>
      </c>
      <c r="E2155" s="11">
        <v>2145.0397871652199</v>
      </c>
    </row>
    <row r="2156" spans="1:5" ht="15" customHeight="1" thickBot="1" x14ac:dyDescent="0.3">
      <c r="A2156" s="4" t="s">
        <v>3291</v>
      </c>
      <c r="B2156" s="1" t="s">
        <v>3292</v>
      </c>
      <c r="C2156" s="7" t="s">
        <v>16707</v>
      </c>
      <c r="D2156" s="9">
        <f t="shared" ca="1" si="34"/>
        <v>48322</v>
      </c>
      <c r="E2156" s="11">
        <v>2146.0397871652199</v>
      </c>
    </row>
    <row r="2157" spans="1:5" ht="15" customHeight="1" thickBot="1" x14ac:dyDescent="0.3">
      <c r="A2157" s="4" t="s">
        <v>77</v>
      </c>
      <c r="B2157" s="1" t="s">
        <v>78</v>
      </c>
      <c r="C2157" s="7" t="s">
        <v>17232</v>
      </c>
      <c r="D2157" s="9">
        <f t="shared" ca="1" si="34"/>
        <v>48323</v>
      </c>
      <c r="E2157" s="11">
        <v>2147.0397871652199</v>
      </c>
    </row>
    <row r="2158" spans="1:5" ht="15" customHeight="1" thickBot="1" x14ac:dyDescent="0.3">
      <c r="A2158" s="4" t="s">
        <v>198</v>
      </c>
      <c r="B2158" s="1" t="s">
        <v>199</v>
      </c>
      <c r="C2158" s="7" t="s">
        <v>17268</v>
      </c>
      <c r="D2158" s="9">
        <f t="shared" ca="1" si="34"/>
        <v>48324</v>
      </c>
      <c r="E2158" s="11">
        <v>2148.0397871652199</v>
      </c>
    </row>
    <row r="2159" spans="1:5" ht="15" customHeight="1" thickBot="1" x14ac:dyDescent="0.3">
      <c r="A2159" s="4" t="s">
        <v>7912</v>
      </c>
      <c r="B2159" s="1" t="s">
        <v>7913</v>
      </c>
      <c r="C2159" s="7" t="s">
        <v>19241</v>
      </c>
      <c r="D2159" s="9">
        <f t="shared" ca="1" si="34"/>
        <v>48325</v>
      </c>
      <c r="E2159" s="11">
        <v>2149.0397871652199</v>
      </c>
    </row>
    <row r="2160" spans="1:5" ht="15" customHeight="1" thickBot="1" x14ac:dyDescent="0.3">
      <c r="A2160" s="4" t="s">
        <v>3111</v>
      </c>
      <c r="B2160" s="1" t="s">
        <v>3112</v>
      </c>
      <c r="C2160" s="7" t="s">
        <v>16620</v>
      </c>
      <c r="D2160" s="9">
        <f t="shared" ca="1" si="34"/>
        <v>48326</v>
      </c>
      <c r="E2160" s="11">
        <v>2150.0397871652199</v>
      </c>
    </row>
    <row r="2161" spans="1:5" ht="15" customHeight="1" thickBot="1" x14ac:dyDescent="0.3">
      <c r="A2161" s="4" t="s">
        <v>8090</v>
      </c>
      <c r="B2161" s="1" t="s">
        <v>8091</v>
      </c>
      <c r="C2161" s="7" t="s">
        <v>19316</v>
      </c>
      <c r="D2161" s="9">
        <f t="shared" ca="1" si="34"/>
        <v>48327</v>
      </c>
      <c r="E2161" s="11">
        <v>2151.0397871652199</v>
      </c>
    </row>
    <row r="2162" spans="1:5" ht="15" customHeight="1" thickBot="1" x14ac:dyDescent="0.3">
      <c r="A2162" s="4" t="s">
        <v>7455</v>
      </c>
      <c r="B2162" s="1" t="s">
        <v>7456</v>
      </c>
      <c r="C2162" s="7" t="s">
        <v>19040</v>
      </c>
      <c r="D2162" s="9">
        <f t="shared" ca="1" si="34"/>
        <v>48328</v>
      </c>
      <c r="E2162" s="11">
        <v>2152.0397871652199</v>
      </c>
    </row>
    <row r="2163" spans="1:5" ht="15" customHeight="1" thickBot="1" x14ac:dyDescent="0.3">
      <c r="A2163" s="4" t="s">
        <v>4465</v>
      </c>
      <c r="B2163" s="1" t="s">
        <v>4466</v>
      </c>
      <c r="C2163" s="7" t="s">
        <v>15173</v>
      </c>
      <c r="D2163" s="9">
        <f t="shared" ca="1" si="34"/>
        <v>48329</v>
      </c>
      <c r="E2163" s="11">
        <v>2153.0397871652199</v>
      </c>
    </row>
    <row r="2164" spans="1:5" ht="15" customHeight="1" thickBot="1" x14ac:dyDescent="0.3">
      <c r="A2164" s="4" t="s">
        <v>1063</v>
      </c>
      <c r="B2164" s="1" t="s">
        <v>1064</v>
      </c>
      <c r="C2164" s="7" t="s">
        <v>15591</v>
      </c>
      <c r="D2164" s="9">
        <f t="shared" ca="1" si="34"/>
        <v>48330</v>
      </c>
      <c r="E2164" s="11">
        <v>2154.0397871652199</v>
      </c>
    </row>
    <row r="2165" spans="1:5" ht="15" customHeight="1" thickBot="1" x14ac:dyDescent="0.3">
      <c r="A2165" s="4" t="s">
        <v>1565</v>
      </c>
      <c r="B2165" s="1" t="s">
        <v>1566</v>
      </c>
      <c r="C2165" s="7" t="s">
        <v>15838</v>
      </c>
      <c r="D2165" s="9">
        <f t="shared" ca="1" si="34"/>
        <v>48331</v>
      </c>
      <c r="E2165" s="11">
        <v>2155.0397871652199</v>
      </c>
    </row>
    <row r="2166" spans="1:5" ht="15" customHeight="1" thickBot="1" x14ac:dyDescent="0.3">
      <c r="A2166" s="4" t="s">
        <v>5429</v>
      </c>
      <c r="B2166" s="1" t="s">
        <v>5430</v>
      </c>
      <c r="C2166" s="7" t="s">
        <v>18365</v>
      </c>
      <c r="D2166" s="9">
        <f t="shared" ca="1" si="34"/>
        <v>48332</v>
      </c>
      <c r="E2166" s="11">
        <v>2156.0397871652199</v>
      </c>
    </row>
    <row r="2167" spans="1:5" ht="15" customHeight="1" thickBot="1" x14ac:dyDescent="0.3">
      <c r="A2167" s="4" t="s">
        <v>7924</v>
      </c>
      <c r="B2167" s="1" t="s">
        <v>7925</v>
      </c>
      <c r="C2167" s="7" t="s">
        <v>14982</v>
      </c>
      <c r="D2167" s="9">
        <f t="shared" ca="1" si="34"/>
        <v>48333</v>
      </c>
      <c r="E2167" s="11">
        <v>2157.0397871652199</v>
      </c>
    </row>
    <row r="2168" spans="1:5" ht="15" customHeight="1" thickBot="1" x14ac:dyDescent="0.3">
      <c r="A2168" s="4" t="s">
        <v>8098</v>
      </c>
      <c r="B2168" s="1" t="s">
        <v>8099</v>
      </c>
      <c r="C2168" s="7" t="s">
        <v>17475</v>
      </c>
      <c r="D2168" s="9">
        <f t="shared" ca="1" si="34"/>
        <v>48334</v>
      </c>
      <c r="E2168" s="11">
        <v>2158.0397871652199</v>
      </c>
    </row>
    <row r="2169" spans="1:5" ht="15" customHeight="1" thickBot="1" x14ac:dyDescent="0.3">
      <c r="A2169" s="4" t="s">
        <v>4471</v>
      </c>
      <c r="B2169" s="1" t="s">
        <v>4472</v>
      </c>
      <c r="C2169" s="7" t="s">
        <v>17906</v>
      </c>
      <c r="D2169" s="9">
        <f t="shared" ca="1" si="34"/>
        <v>48335</v>
      </c>
      <c r="E2169" s="11">
        <v>2159.0397871652199</v>
      </c>
    </row>
    <row r="2170" spans="1:5" ht="15" customHeight="1" thickBot="1" x14ac:dyDescent="0.3">
      <c r="A2170" s="4" t="s">
        <v>6536</v>
      </c>
      <c r="B2170" s="1" t="s">
        <v>6537</v>
      </c>
      <c r="C2170" s="7" t="s">
        <v>17408</v>
      </c>
      <c r="D2170" s="9">
        <f t="shared" ca="1" si="34"/>
        <v>48336</v>
      </c>
      <c r="E2170" s="11">
        <v>2160.0397871652199</v>
      </c>
    </row>
    <row r="2171" spans="1:5" ht="15" customHeight="1" thickBot="1" x14ac:dyDescent="0.3">
      <c r="A2171" s="4" t="s">
        <v>8764</v>
      </c>
      <c r="B2171" s="1" t="s">
        <v>8765</v>
      </c>
      <c r="C2171" s="7" t="s">
        <v>19513</v>
      </c>
      <c r="D2171" s="9">
        <f t="shared" ca="1" si="34"/>
        <v>48337</v>
      </c>
      <c r="E2171" s="11">
        <v>2161.0397871652199</v>
      </c>
    </row>
    <row r="2172" spans="1:5" ht="15" customHeight="1" thickBot="1" x14ac:dyDescent="0.3">
      <c r="A2172" s="4" t="s">
        <v>7248</v>
      </c>
      <c r="B2172" s="1" t="s">
        <v>7249</v>
      </c>
      <c r="C2172" s="7" t="s">
        <v>18949</v>
      </c>
      <c r="D2172" s="9">
        <f t="shared" ca="1" si="34"/>
        <v>48338</v>
      </c>
      <c r="E2172" s="11">
        <v>2162.0397871652199</v>
      </c>
    </row>
    <row r="2173" spans="1:5" ht="15" customHeight="1" thickBot="1" x14ac:dyDescent="0.3">
      <c r="A2173" s="4" t="s">
        <v>3735</v>
      </c>
      <c r="B2173" s="1" t="s">
        <v>3736</v>
      </c>
      <c r="C2173" s="7" t="s">
        <v>16930</v>
      </c>
      <c r="D2173" s="9">
        <f t="shared" ca="1" si="34"/>
        <v>48339</v>
      </c>
      <c r="E2173" s="11">
        <v>2163.0397871652199</v>
      </c>
    </row>
    <row r="2174" spans="1:5" ht="15" customHeight="1" thickBot="1" x14ac:dyDescent="0.3">
      <c r="A2174" s="4" t="s">
        <v>9679</v>
      </c>
      <c r="B2174" s="1" t="s">
        <v>9680</v>
      </c>
      <c r="C2174" s="7" t="s">
        <v>19875</v>
      </c>
      <c r="D2174" s="9">
        <f t="shared" ca="1" si="34"/>
        <v>48340</v>
      </c>
      <c r="E2174" s="11">
        <v>2164.0397871652199</v>
      </c>
    </row>
    <row r="2175" spans="1:5" ht="15" customHeight="1" thickBot="1" x14ac:dyDescent="0.3">
      <c r="A2175" s="4" t="s">
        <v>657</v>
      </c>
      <c r="B2175" s="1" t="s">
        <v>658</v>
      </c>
      <c r="C2175" s="7" t="s">
        <v>17770</v>
      </c>
      <c r="D2175" s="9">
        <f t="shared" ca="1" si="34"/>
        <v>48341</v>
      </c>
      <c r="E2175" s="11">
        <v>2165.0397871652199</v>
      </c>
    </row>
    <row r="2176" spans="1:5" ht="15" customHeight="1" thickBot="1" x14ac:dyDescent="0.3">
      <c r="A2176" s="4" t="s">
        <v>480</v>
      </c>
      <c r="B2176" s="1" t="s">
        <v>481</v>
      </c>
      <c r="C2176" s="7" t="s">
        <v>17674</v>
      </c>
      <c r="D2176" s="9">
        <f t="shared" ca="1" si="34"/>
        <v>48342</v>
      </c>
      <c r="E2176" s="11">
        <v>2166.0397871652199</v>
      </c>
    </row>
    <row r="2177" spans="1:5" ht="15" customHeight="1" thickBot="1" x14ac:dyDescent="0.3">
      <c r="A2177" s="4" t="s">
        <v>6316</v>
      </c>
      <c r="B2177" s="1" t="s">
        <v>6317</v>
      </c>
      <c r="C2177" s="7" t="s">
        <v>15168</v>
      </c>
      <c r="D2177" s="9">
        <f t="shared" ca="1" si="34"/>
        <v>48343</v>
      </c>
      <c r="E2177" s="11">
        <v>2167.0397871652199</v>
      </c>
    </row>
    <row r="2178" spans="1:5" ht="15" customHeight="1" thickBot="1" x14ac:dyDescent="0.3">
      <c r="A2178" s="4" t="s">
        <v>8774</v>
      </c>
      <c r="B2178" s="1" t="s">
        <v>8775</v>
      </c>
      <c r="C2178" s="7" t="s">
        <v>20076</v>
      </c>
      <c r="D2178" s="9">
        <f t="shared" ca="1" si="34"/>
        <v>48344</v>
      </c>
      <c r="E2178" s="11">
        <v>2168.0397871652199</v>
      </c>
    </row>
    <row r="2179" spans="1:5" ht="15" customHeight="1" thickBot="1" x14ac:dyDescent="0.3">
      <c r="A2179" s="4" t="s">
        <v>5224</v>
      </c>
      <c r="B2179" s="1" t="s">
        <v>5225</v>
      </c>
      <c r="C2179" s="7" t="s">
        <v>15193</v>
      </c>
      <c r="D2179" s="9">
        <f t="shared" ca="1" si="34"/>
        <v>48345</v>
      </c>
      <c r="E2179" s="11">
        <v>2169.0397871652199</v>
      </c>
    </row>
    <row r="2180" spans="1:5" ht="15" customHeight="1" thickBot="1" x14ac:dyDescent="0.3">
      <c r="A2180" s="4" t="s">
        <v>3486</v>
      </c>
      <c r="B2180" s="1" t="s">
        <v>3487</v>
      </c>
      <c r="C2180" s="7" t="s">
        <v>16805</v>
      </c>
      <c r="D2180" s="9">
        <f t="shared" ca="1" si="34"/>
        <v>48346</v>
      </c>
      <c r="E2180" s="11">
        <v>2170.0397871652199</v>
      </c>
    </row>
    <row r="2181" spans="1:5" ht="15" customHeight="1" thickBot="1" x14ac:dyDescent="0.3">
      <c r="A2181" s="4" t="s">
        <v>2606</v>
      </c>
      <c r="B2181" s="1" t="s">
        <v>2607</v>
      </c>
      <c r="C2181" s="7" t="s">
        <v>16365</v>
      </c>
      <c r="D2181" s="9">
        <f t="shared" ca="1" si="34"/>
        <v>48347</v>
      </c>
      <c r="E2181" s="11">
        <v>2171.0397871652199</v>
      </c>
    </row>
    <row r="2182" spans="1:5" ht="15" customHeight="1" thickBot="1" x14ac:dyDescent="0.3">
      <c r="A2182" s="4" t="s">
        <v>6403</v>
      </c>
      <c r="B2182" s="1" t="s">
        <v>6404</v>
      </c>
      <c r="C2182" s="7" t="s">
        <v>17352</v>
      </c>
      <c r="D2182" s="9">
        <f t="shared" ca="1" si="34"/>
        <v>48348</v>
      </c>
      <c r="E2182" s="11">
        <v>2172.0397871652199</v>
      </c>
    </row>
    <row r="2183" spans="1:5" ht="15" customHeight="1" thickBot="1" x14ac:dyDescent="0.3">
      <c r="A2183" s="4" t="s">
        <v>7490</v>
      </c>
      <c r="B2183" s="1" t="s">
        <v>7491</v>
      </c>
      <c r="C2183" s="7" t="s">
        <v>19058</v>
      </c>
      <c r="D2183" s="9">
        <f t="shared" ca="1" si="34"/>
        <v>48349</v>
      </c>
      <c r="E2183" s="11">
        <v>2173.0397871652199</v>
      </c>
    </row>
    <row r="2184" spans="1:5" ht="15" customHeight="1" thickBot="1" x14ac:dyDescent="0.3">
      <c r="A2184" s="4" t="s">
        <v>5611</v>
      </c>
      <c r="B2184" s="1" t="s">
        <v>5612</v>
      </c>
      <c r="C2184" s="7" t="s">
        <v>18452</v>
      </c>
      <c r="D2184" s="9">
        <f t="shared" ca="1" si="34"/>
        <v>48350</v>
      </c>
      <c r="E2184" s="11">
        <v>2174.0397871652199</v>
      </c>
    </row>
    <row r="2185" spans="1:5" ht="15" customHeight="1" thickBot="1" x14ac:dyDescent="0.3">
      <c r="A2185" s="4" t="s">
        <v>1931</v>
      </c>
      <c r="B2185" s="1" t="s">
        <v>1932</v>
      </c>
      <c r="C2185" s="7" t="s">
        <v>16022</v>
      </c>
      <c r="D2185" s="9">
        <f t="shared" ca="1" si="34"/>
        <v>48351</v>
      </c>
      <c r="E2185" s="11">
        <v>2175.0397871652199</v>
      </c>
    </row>
    <row r="2186" spans="1:5" ht="15" customHeight="1" thickBot="1" x14ac:dyDescent="0.3">
      <c r="A2186" s="4" t="s">
        <v>8254</v>
      </c>
      <c r="B2186" s="1" t="s">
        <v>8255</v>
      </c>
      <c r="C2186" s="7" t="s">
        <v>19371</v>
      </c>
      <c r="D2186" s="9">
        <f t="shared" ca="1" si="34"/>
        <v>48352</v>
      </c>
      <c r="E2186" s="11">
        <v>2176.0397871652199</v>
      </c>
    </row>
    <row r="2187" spans="1:5" ht="15" customHeight="1" thickBot="1" x14ac:dyDescent="0.3">
      <c r="A2187" s="4" t="s">
        <v>8605</v>
      </c>
      <c r="B2187" s="1" t="s">
        <v>8606</v>
      </c>
      <c r="C2187" s="7" t="s">
        <v>17540</v>
      </c>
      <c r="D2187" s="9">
        <f t="shared" ref="D2187:D2250" ca="1" si="35">D2186+1</f>
        <v>48353</v>
      </c>
      <c r="E2187" s="11">
        <v>2177.0397871652199</v>
      </c>
    </row>
    <row r="2188" spans="1:5" ht="15" customHeight="1" thickBot="1" x14ac:dyDescent="0.3">
      <c r="A2188" s="4" t="s">
        <v>744</v>
      </c>
      <c r="B2188" s="1" t="s">
        <v>745</v>
      </c>
      <c r="C2188" s="7" t="s">
        <v>15428</v>
      </c>
      <c r="D2188" s="9">
        <f t="shared" ca="1" si="35"/>
        <v>48354</v>
      </c>
      <c r="E2188" s="11">
        <v>2178.0397871652199</v>
      </c>
    </row>
    <row r="2189" spans="1:5" ht="15" customHeight="1" thickBot="1" x14ac:dyDescent="0.3">
      <c r="A2189" s="4" t="s">
        <v>918</v>
      </c>
      <c r="B2189" s="1" t="s">
        <v>919</v>
      </c>
      <c r="C2189" s="7" t="s">
        <v>15519</v>
      </c>
      <c r="D2189" s="9">
        <f t="shared" ca="1" si="35"/>
        <v>48355</v>
      </c>
      <c r="E2189" s="11">
        <v>2179.0397871652199</v>
      </c>
    </row>
    <row r="2190" spans="1:5" ht="15" customHeight="1" thickBot="1" x14ac:dyDescent="0.3">
      <c r="A2190" s="4" t="s">
        <v>7976</v>
      </c>
      <c r="B2190" s="1" t="s">
        <v>7977</v>
      </c>
      <c r="C2190" s="7" t="s">
        <v>19268</v>
      </c>
      <c r="D2190" s="9">
        <f t="shared" ca="1" si="35"/>
        <v>48356</v>
      </c>
      <c r="E2190" s="11">
        <v>2180.0397871652199</v>
      </c>
    </row>
    <row r="2191" spans="1:5" ht="15" customHeight="1" thickBot="1" x14ac:dyDescent="0.3">
      <c r="A2191" s="4" t="s">
        <v>1581</v>
      </c>
      <c r="B2191" s="1" t="s">
        <v>1582</v>
      </c>
      <c r="C2191" s="7" t="s">
        <v>15846</v>
      </c>
      <c r="D2191" s="9">
        <f t="shared" ca="1" si="35"/>
        <v>48357</v>
      </c>
      <c r="E2191" s="11">
        <v>2181.0397871652199</v>
      </c>
    </row>
    <row r="2192" spans="1:5" ht="15" customHeight="1" thickBot="1" x14ac:dyDescent="0.3">
      <c r="A2192" s="4" t="s">
        <v>5875</v>
      </c>
      <c r="B2192" s="1" t="s">
        <v>5876</v>
      </c>
      <c r="C2192" s="7" t="s">
        <v>18583</v>
      </c>
      <c r="D2192" s="9">
        <f t="shared" ca="1" si="35"/>
        <v>48358</v>
      </c>
      <c r="E2192" s="11">
        <v>2182.0397871652199</v>
      </c>
    </row>
    <row r="2193" spans="1:5" ht="15" customHeight="1" thickBot="1" x14ac:dyDescent="0.3">
      <c r="A2193" s="4" t="s">
        <v>9281</v>
      </c>
      <c r="B2193" s="1" t="s">
        <v>9282</v>
      </c>
      <c r="C2193" s="7" t="s">
        <v>20078</v>
      </c>
      <c r="D2193" s="9">
        <f t="shared" ca="1" si="35"/>
        <v>48359</v>
      </c>
      <c r="E2193" s="11">
        <v>2183.0397871652199</v>
      </c>
    </row>
    <row r="2194" spans="1:5" ht="15" customHeight="1" thickBot="1" x14ac:dyDescent="0.3">
      <c r="A2194" s="4" t="s">
        <v>1738</v>
      </c>
      <c r="B2194" s="1" t="s">
        <v>1739</v>
      </c>
      <c r="C2194" s="7" t="s">
        <v>15923</v>
      </c>
      <c r="D2194" s="9">
        <f t="shared" ca="1" si="35"/>
        <v>48360</v>
      </c>
      <c r="E2194" s="11">
        <v>2184.0397871652199</v>
      </c>
    </row>
    <row r="2195" spans="1:5" ht="15" customHeight="1" thickBot="1" x14ac:dyDescent="0.3">
      <c r="A2195" s="4" t="s">
        <v>5991</v>
      </c>
      <c r="B2195" s="1" t="s">
        <v>5992</v>
      </c>
      <c r="C2195" s="7" t="s">
        <v>17164</v>
      </c>
      <c r="D2195" s="9">
        <f t="shared" ca="1" si="35"/>
        <v>48361</v>
      </c>
      <c r="E2195" s="11">
        <v>2185.0397871652199</v>
      </c>
    </row>
    <row r="2196" spans="1:5" ht="15" customHeight="1" thickBot="1" x14ac:dyDescent="0.3">
      <c r="A2196" s="4" t="s">
        <v>6281</v>
      </c>
      <c r="B2196" s="1" t="s">
        <v>6282</v>
      </c>
      <c r="C2196" s="7" t="s">
        <v>17297</v>
      </c>
      <c r="D2196" s="9">
        <f t="shared" ca="1" si="35"/>
        <v>48362</v>
      </c>
      <c r="E2196" s="11">
        <v>2186.0397871652199</v>
      </c>
    </row>
    <row r="2197" spans="1:5" ht="15" customHeight="1" thickBot="1" x14ac:dyDescent="0.3">
      <c r="A2197" s="4" t="s">
        <v>5124</v>
      </c>
      <c r="B2197" s="1" t="s">
        <v>5125</v>
      </c>
      <c r="C2197" s="7" t="s">
        <v>18215</v>
      </c>
      <c r="D2197" s="9">
        <f t="shared" ca="1" si="35"/>
        <v>48363</v>
      </c>
      <c r="E2197" s="11">
        <v>2187.0397871652199</v>
      </c>
    </row>
    <row r="2198" spans="1:5" ht="15" customHeight="1" thickBot="1" x14ac:dyDescent="0.3">
      <c r="A2198" s="4" t="s">
        <v>4741</v>
      </c>
      <c r="B2198" s="1" t="s">
        <v>4742</v>
      </c>
      <c r="C2198" s="7" t="s">
        <v>18040</v>
      </c>
      <c r="D2198" s="9">
        <f t="shared" ca="1" si="35"/>
        <v>48364</v>
      </c>
      <c r="E2198" s="11">
        <v>2188.0397871652199</v>
      </c>
    </row>
    <row r="2199" spans="1:5" ht="15" customHeight="1" thickBot="1" x14ac:dyDescent="0.3">
      <c r="A2199" s="4" t="s">
        <v>958</v>
      </c>
      <c r="B2199" s="1" t="s">
        <v>959</v>
      </c>
      <c r="C2199" s="7" t="s">
        <v>15538</v>
      </c>
      <c r="D2199" s="9">
        <f t="shared" ca="1" si="35"/>
        <v>48365</v>
      </c>
      <c r="E2199" s="11">
        <v>2189.0397871652199</v>
      </c>
    </row>
    <row r="2200" spans="1:5" ht="15" customHeight="1" thickBot="1" x14ac:dyDescent="0.3">
      <c r="A2200" s="4" t="s">
        <v>5531</v>
      </c>
      <c r="B2200" s="1" t="s">
        <v>5532</v>
      </c>
      <c r="C2200" s="7" t="s">
        <v>18415</v>
      </c>
      <c r="D2200" s="9">
        <f t="shared" ca="1" si="35"/>
        <v>48366</v>
      </c>
      <c r="E2200" s="11">
        <v>2190.0397871652199</v>
      </c>
    </row>
    <row r="2201" spans="1:5" ht="15" customHeight="1" thickBot="1" x14ac:dyDescent="0.3">
      <c r="A2201" s="4" t="s">
        <v>5547</v>
      </c>
      <c r="B2201" s="1" t="s">
        <v>5548</v>
      </c>
      <c r="C2201" s="7" t="s">
        <v>18423</v>
      </c>
      <c r="D2201" s="9">
        <f t="shared" ca="1" si="35"/>
        <v>48367</v>
      </c>
      <c r="E2201" s="11">
        <v>2191.0397871652199</v>
      </c>
    </row>
    <row r="2202" spans="1:5" ht="15" customHeight="1" thickBot="1" x14ac:dyDescent="0.3">
      <c r="A2202" s="4" t="s">
        <v>8648</v>
      </c>
      <c r="B2202" s="1" t="s">
        <v>8649</v>
      </c>
      <c r="C2202" s="7" t="s">
        <v>19460</v>
      </c>
      <c r="D2202" s="9">
        <f t="shared" ca="1" si="35"/>
        <v>48368</v>
      </c>
      <c r="E2202" s="11">
        <v>2192.0397871652199</v>
      </c>
    </row>
    <row r="2203" spans="1:5" ht="15" customHeight="1" thickBot="1" x14ac:dyDescent="0.3">
      <c r="A2203" s="4" t="s">
        <v>3606</v>
      </c>
      <c r="B2203" s="1" t="s">
        <v>3607</v>
      </c>
      <c r="C2203" s="7" t="s">
        <v>16865</v>
      </c>
      <c r="D2203" s="9">
        <f t="shared" ca="1" si="35"/>
        <v>48369</v>
      </c>
      <c r="E2203" s="11">
        <v>2193.0397871652199</v>
      </c>
    </row>
    <row r="2204" spans="1:5" ht="15" customHeight="1" thickBot="1" x14ac:dyDescent="0.3">
      <c r="A2204" s="4" t="s">
        <v>6090</v>
      </c>
      <c r="B2204" s="1" t="s">
        <v>6091</v>
      </c>
      <c r="C2204" s="7" t="s">
        <v>17208</v>
      </c>
      <c r="D2204" s="9">
        <f t="shared" ca="1" si="35"/>
        <v>48370</v>
      </c>
      <c r="E2204" s="11">
        <v>2194.0397871652199</v>
      </c>
    </row>
    <row r="2205" spans="1:5" ht="15" customHeight="1" thickBot="1" x14ac:dyDescent="0.3">
      <c r="A2205" s="4" t="s">
        <v>5646</v>
      </c>
      <c r="B2205" s="1" t="s">
        <v>5647</v>
      </c>
      <c r="C2205" s="7" t="s">
        <v>18470</v>
      </c>
      <c r="D2205" s="9">
        <f t="shared" ca="1" si="35"/>
        <v>48371</v>
      </c>
      <c r="E2205" s="11">
        <v>2195.0397871652199</v>
      </c>
    </row>
    <row r="2206" spans="1:5" ht="15" customHeight="1" thickBot="1" x14ac:dyDescent="0.3">
      <c r="A2206" s="4" t="s">
        <v>4619</v>
      </c>
      <c r="B2206" s="1" t="s">
        <v>4620</v>
      </c>
      <c r="C2206" s="7" t="s">
        <v>17978</v>
      </c>
      <c r="D2206" s="9">
        <f t="shared" ca="1" si="35"/>
        <v>48372</v>
      </c>
      <c r="E2206" s="11">
        <v>2196.0397871652199</v>
      </c>
    </row>
    <row r="2207" spans="1:5" ht="15" customHeight="1" thickBot="1" x14ac:dyDescent="0.3">
      <c r="A2207" s="4" t="s">
        <v>1131</v>
      </c>
      <c r="B2207" s="1" t="s">
        <v>1132</v>
      </c>
      <c r="C2207" s="7" t="s">
        <v>15622</v>
      </c>
      <c r="D2207" s="9">
        <f t="shared" ca="1" si="35"/>
        <v>48373</v>
      </c>
      <c r="E2207" s="11">
        <v>2197.0397871652199</v>
      </c>
    </row>
    <row r="2208" spans="1:5" ht="15" customHeight="1" thickBot="1" x14ac:dyDescent="0.3">
      <c r="A2208" s="4" t="s">
        <v>347</v>
      </c>
      <c r="B2208" s="1" t="s">
        <v>348</v>
      </c>
      <c r="C2208" s="7" t="s">
        <v>18995</v>
      </c>
      <c r="D2208" s="9">
        <f t="shared" ca="1" si="35"/>
        <v>48374</v>
      </c>
      <c r="E2208" s="11">
        <v>2198.0397871652199</v>
      </c>
    </row>
    <row r="2209" spans="1:5" ht="15" customHeight="1" thickBot="1" x14ac:dyDescent="0.3">
      <c r="A2209" s="4" t="s">
        <v>8397</v>
      </c>
      <c r="B2209" s="1" t="s">
        <v>8398</v>
      </c>
      <c r="C2209" s="7" t="s">
        <v>19420</v>
      </c>
      <c r="D2209" s="9">
        <f t="shared" ca="1" si="35"/>
        <v>48375</v>
      </c>
      <c r="E2209" s="11">
        <v>2199.0397871652199</v>
      </c>
    </row>
    <row r="2210" spans="1:5" ht="15" customHeight="1" thickBot="1" x14ac:dyDescent="0.3">
      <c r="A2210" s="4" t="s">
        <v>2968</v>
      </c>
      <c r="B2210" s="1" t="s">
        <v>2969</v>
      </c>
      <c r="C2210" s="7" t="s">
        <v>16545</v>
      </c>
      <c r="D2210" s="9">
        <f t="shared" ca="1" si="35"/>
        <v>48376</v>
      </c>
      <c r="E2210" s="11">
        <v>2200.0397871652199</v>
      </c>
    </row>
    <row r="2211" spans="1:5" ht="15" customHeight="1" thickBot="1" x14ac:dyDescent="0.3">
      <c r="A2211" s="4" t="s">
        <v>9631</v>
      </c>
      <c r="B2211" s="1" t="s">
        <v>9632</v>
      </c>
      <c r="C2211" s="7" t="s">
        <v>19856</v>
      </c>
      <c r="D2211" s="9">
        <f t="shared" ca="1" si="35"/>
        <v>48377</v>
      </c>
      <c r="E2211" s="11">
        <v>2201.0397871652199</v>
      </c>
    </row>
    <row r="2212" spans="1:5" ht="15" customHeight="1" thickBot="1" x14ac:dyDescent="0.3">
      <c r="A2212" s="4" t="s">
        <v>3423</v>
      </c>
      <c r="B2212" s="1" t="s">
        <v>3424</v>
      </c>
      <c r="C2212" s="7" t="s">
        <v>16774</v>
      </c>
      <c r="D2212" s="9">
        <f t="shared" ca="1" si="35"/>
        <v>48378</v>
      </c>
      <c r="E2212" s="11">
        <v>2202.0397871652199</v>
      </c>
    </row>
    <row r="2213" spans="1:5" ht="15" customHeight="1" thickBot="1" x14ac:dyDescent="0.3">
      <c r="A2213" s="4" t="s">
        <v>3626</v>
      </c>
      <c r="B2213" s="1" t="s">
        <v>3627</v>
      </c>
      <c r="C2213" s="7" t="s">
        <v>16874</v>
      </c>
      <c r="D2213" s="9">
        <f t="shared" ca="1" si="35"/>
        <v>48379</v>
      </c>
      <c r="E2213" s="11">
        <v>2203.0397871652199</v>
      </c>
    </row>
    <row r="2214" spans="1:5" ht="15" customHeight="1" thickBot="1" x14ac:dyDescent="0.3">
      <c r="A2214" s="4" t="s">
        <v>140</v>
      </c>
      <c r="B2214" s="1" t="s">
        <v>141</v>
      </c>
      <c r="C2214" s="7" t="s">
        <v>16282</v>
      </c>
      <c r="D2214" s="9">
        <f t="shared" ca="1" si="35"/>
        <v>48380</v>
      </c>
      <c r="E2214" s="11">
        <v>2204.0397871652199</v>
      </c>
    </row>
    <row r="2215" spans="1:5" ht="15" customHeight="1" thickBot="1" x14ac:dyDescent="0.3">
      <c r="A2215" s="4" t="s">
        <v>105</v>
      </c>
      <c r="B2215" s="1" t="s">
        <v>106</v>
      </c>
      <c r="C2215" s="7" t="s">
        <v>19370</v>
      </c>
      <c r="D2215" s="9">
        <f t="shared" ca="1" si="35"/>
        <v>48381</v>
      </c>
      <c r="E2215" s="11">
        <v>2205.0397871652199</v>
      </c>
    </row>
    <row r="2216" spans="1:5" ht="15" customHeight="1" thickBot="1" x14ac:dyDescent="0.3">
      <c r="A2216" s="4" t="s">
        <v>7896</v>
      </c>
      <c r="B2216" s="1" t="s">
        <v>7897</v>
      </c>
      <c r="C2216" s="7" t="s">
        <v>19234</v>
      </c>
      <c r="D2216" s="9">
        <f t="shared" ca="1" si="35"/>
        <v>48382</v>
      </c>
      <c r="E2216" s="11">
        <v>2206.0397871652199</v>
      </c>
    </row>
    <row r="2217" spans="1:5" ht="15" customHeight="1" thickBot="1" x14ac:dyDescent="0.3">
      <c r="A2217" s="4" t="s">
        <v>3699</v>
      </c>
      <c r="B2217" s="1" t="s">
        <v>3700</v>
      </c>
      <c r="C2217" s="7" t="s">
        <v>16911</v>
      </c>
      <c r="D2217" s="9">
        <f t="shared" ca="1" si="35"/>
        <v>48383</v>
      </c>
      <c r="E2217" s="11">
        <v>2207.0397871652199</v>
      </c>
    </row>
    <row r="2218" spans="1:5" ht="15" customHeight="1" thickBot="1" x14ac:dyDescent="0.3">
      <c r="A2218" s="4" t="s">
        <v>2665</v>
      </c>
      <c r="B2218" s="1" t="s">
        <v>2666</v>
      </c>
      <c r="C2218" s="7" t="s">
        <v>16394</v>
      </c>
      <c r="D2218" s="9">
        <f t="shared" ca="1" si="35"/>
        <v>48384</v>
      </c>
      <c r="E2218" s="11">
        <v>2208.0397871652199</v>
      </c>
    </row>
    <row r="2219" spans="1:5" ht="15" customHeight="1" thickBot="1" x14ac:dyDescent="0.3">
      <c r="A2219" s="4" t="s">
        <v>179</v>
      </c>
      <c r="B2219" s="1" t="s">
        <v>180</v>
      </c>
      <c r="C2219" s="7" t="s">
        <v>17549</v>
      </c>
      <c r="D2219" s="9">
        <f t="shared" ca="1" si="35"/>
        <v>48385</v>
      </c>
      <c r="E2219" s="11">
        <v>2209.0397871652199</v>
      </c>
    </row>
    <row r="2220" spans="1:5" ht="15" customHeight="1" thickBot="1" x14ac:dyDescent="0.3">
      <c r="A2220" s="4" t="s">
        <v>4964</v>
      </c>
      <c r="B2220" s="1" t="s">
        <v>4965</v>
      </c>
      <c r="C2220" s="7" t="s">
        <v>18142</v>
      </c>
      <c r="D2220" s="9">
        <f t="shared" ca="1" si="35"/>
        <v>48386</v>
      </c>
      <c r="E2220" s="11">
        <v>2210.0397871652199</v>
      </c>
    </row>
    <row r="2221" spans="1:5" ht="15" customHeight="1" thickBot="1" x14ac:dyDescent="0.3">
      <c r="A2221" s="4" t="s">
        <v>6889</v>
      </c>
      <c r="B2221" s="1" t="s">
        <v>6890</v>
      </c>
      <c r="C2221" s="7" t="s">
        <v>18782</v>
      </c>
      <c r="D2221" s="9">
        <f t="shared" ca="1" si="35"/>
        <v>48387</v>
      </c>
      <c r="E2221" s="11">
        <v>2211.0397871652199</v>
      </c>
    </row>
    <row r="2222" spans="1:5" ht="15" customHeight="1" thickBot="1" x14ac:dyDescent="0.3">
      <c r="A2222" s="4" t="s">
        <v>19</v>
      </c>
      <c r="B2222" s="1" t="s">
        <v>9964</v>
      </c>
      <c r="C2222" s="7" t="s">
        <v>16430</v>
      </c>
      <c r="D2222" s="9">
        <f t="shared" ca="1" si="35"/>
        <v>48388</v>
      </c>
      <c r="E2222" s="11">
        <v>2212.0397871652199</v>
      </c>
    </row>
    <row r="2223" spans="1:5" ht="15" customHeight="1" thickBot="1" x14ac:dyDescent="0.3">
      <c r="A2223" s="4" t="s">
        <v>7762</v>
      </c>
      <c r="B2223" s="1" t="s">
        <v>7763</v>
      </c>
      <c r="C2223" s="7" t="s">
        <v>19179</v>
      </c>
      <c r="D2223" s="9">
        <f t="shared" ca="1" si="35"/>
        <v>48389</v>
      </c>
      <c r="E2223" s="11">
        <v>2213.0397871652199</v>
      </c>
    </row>
    <row r="2224" spans="1:5" ht="15" customHeight="1" thickBot="1" x14ac:dyDescent="0.3">
      <c r="A2224" s="4" t="s">
        <v>7964</v>
      </c>
      <c r="B2224" s="1" t="s">
        <v>7965</v>
      </c>
      <c r="C2224" s="7" t="s">
        <v>16652</v>
      </c>
      <c r="D2224" s="9">
        <f t="shared" ca="1" si="35"/>
        <v>48390</v>
      </c>
      <c r="E2224" s="11">
        <v>2214.0397871652199</v>
      </c>
    </row>
    <row r="2225" spans="1:5" ht="15" customHeight="1" thickBot="1" x14ac:dyDescent="0.3">
      <c r="A2225" s="4" t="s">
        <v>3367</v>
      </c>
      <c r="B2225" s="1" t="s">
        <v>3368</v>
      </c>
      <c r="C2225" s="7" t="s">
        <v>16747</v>
      </c>
      <c r="D2225" s="9">
        <f t="shared" ca="1" si="35"/>
        <v>48391</v>
      </c>
      <c r="E2225" s="11">
        <v>2215.0397871652199</v>
      </c>
    </row>
    <row r="2226" spans="1:5" ht="15" customHeight="1" thickBot="1" x14ac:dyDescent="0.3">
      <c r="A2226" s="4" t="s">
        <v>3470</v>
      </c>
      <c r="B2226" s="1" t="s">
        <v>3471</v>
      </c>
      <c r="C2226" s="7" t="s">
        <v>16797</v>
      </c>
      <c r="D2226" s="9">
        <f t="shared" ca="1" si="35"/>
        <v>48392</v>
      </c>
      <c r="E2226" s="11">
        <v>2216.0397871652199</v>
      </c>
    </row>
    <row r="2227" spans="1:5" ht="15" customHeight="1" thickBot="1" x14ac:dyDescent="0.3">
      <c r="A2227" s="4" t="s">
        <v>9267</v>
      </c>
      <c r="B2227" s="1" t="s">
        <v>9268</v>
      </c>
      <c r="C2227" s="7" t="s">
        <v>15102</v>
      </c>
      <c r="D2227" s="9">
        <f t="shared" ca="1" si="35"/>
        <v>48393</v>
      </c>
      <c r="E2227" s="11">
        <v>2217.0397871652199</v>
      </c>
    </row>
    <row r="2228" spans="1:5" ht="15" customHeight="1" thickBot="1" x14ac:dyDescent="0.3">
      <c r="A2228" s="4" t="s">
        <v>7592</v>
      </c>
      <c r="B2228" s="1" t="s">
        <v>7593</v>
      </c>
      <c r="C2228" s="7" t="s">
        <v>19107</v>
      </c>
      <c r="D2228" s="9">
        <f t="shared" ca="1" si="35"/>
        <v>48394</v>
      </c>
      <c r="E2228" s="11">
        <v>2218.0397871652199</v>
      </c>
    </row>
    <row r="2229" spans="1:5" ht="15" customHeight="1" thickBot="1" x14ac:dyDescent="0.3">
      <c r="A2229" s="4" t="s">
        <v>8967</v>
      </c>
      <c r="B2229" s="1" t="s">
        <v>8968</v>
      </c>
      <c r="C2229" s="7" t="s">
        <v>19583</v>
      </c>
      <c r="D2229" s="9">
        <f t="shared" ca="1" si="35"/>
        <v>48395</v>
      </c>
      <c r="E2229" s="11">
        <v>2219.0397871652199</v>
      </c>
    </row>
    <row r="2230" spans="1:5" ht="15" customHeight="1" thickBot="1" x14ac:dyDescent="0.3">
      <c r="A2230" s="4" t="s">
        <v>1396</v>
      </c>
      <c r="B2230" s="1" t="s">
        <v>1397</v>
      </c>
      <c r="C2230" s="7" t="s">
        <v>15750</v>
      </c>
      <c r="D2230" s="9">
        <f t="shared" ca="1" si="35"/>
        <v>48396</v>
      </c>
      <c r="E2230" s="11">
        <v>2220.0397871652199</v>
      </c>
    </row>
    <row r="2231" spans="1:5" ht="15" customHeight="1" thickBot="1" x14ac:dyDescent="0.3">
      <c r="A2231" s="4" t="s">
        <v>2131</v>
      </c>
      <c r="B2231" s="1" t="s">
        <v>2132</v>
      </c>
      <c r="C2231" s="7" t="s">
        <v>16118</v>
      </c>
      <c r="D2231" s="9">
        <f t="shared" ca="1" si="35"/>
        <v>48397</v>
      </c>
      <c r="E2231" s="11">
        <v>2221.0397871652199</v>
      </c>
    </row>
    <row r="2232" spans="1:5" ht="15" customHeight="1" thickBot="1" x14ac:dyDescent="0.3">
      <c r="A2232" s="4" t="s">
        <v>4703</v>
      </c>
      <c r="B2232" s="1" t="s">
        <v>4704</v>
      </c>
      <c r="C2232" s="7" t="s">
        <v>18021</v>
      </c>
      <c r="D2232" s="9">
        <f t="shared" ca="1" si="35"/>
        <v>48398</v>
      </c>
      <c r="E2232" s="11">
        <v>2222.0397871652199</v>
      </c>
    </row>
    <row r="2233" spans="1:5" ht="15" customHeight="1" thickBot="1" x14ac:dyDescent="0.3">
      <c r="A2233" s="4" t="s">
        <v>9581</v>
      </c>
      <c r="B2233" s="1" t="s">
        <v>9582</v>
      </c>
      <c r="C2233" s="7" t="s">
        <v>19833</v>
      </c>
      <c r="D2233" s="9">
        <f t="shared" ca="1" si="35"/>
        <v>48399</v>
      </c>
      <c r="E2233" s="11">
        <v>2223.0397871652199</v>
      </c>
    </row>
    <row r="2234" spans="1:5" ht="15" customHeight="1" thickBot="1" x14ac:dyDescent="0.3">
      <c r="A2234" s="4" t="s">
        <v>8935</v>
      </c>
      <c r="B2234" s="1" t="s">
        <v>8936</v>
      </c>
      <c r="C2234" s="7" t="s">
        <v>19568</v>
      </c>
      <c r="D2234" s="9">
        <f t="shared" ca="1" si="35"/>
        <v>48400</v>
      </c>
      <c r="E2234" s="11">
        <v>2224.0397871652199</v>
      </c>
    </row>
    <row r="2235" spans="1:5" ht="15" customHeight="1" thickBot="1" x14ac:dyDescent="0.3">
      <c r="A2235" s="4" t="s">
        <v>8536</v>
      </c>
      <c r="B2235" s="1" t="s">
        <v>8537</v>
      </c>
      <c r="C2235" s="7" t="s">
        <v>20042</v>
      </c>
      <c r="D2235" s="9">
        <f t="shared" ca="1" si="35"/>
        <v>48401</v>
      </c>
      <c r="E2235" s="11">
        <v>2225.0397871652199</v>
      </c>
    </row>
    <row r="2236" spans="1:5" ht="15" customHeight="1" thickBot="1" x14ac:dyDescent="0.3">
      <c r="A2236" s="4" t="s">
        <v>5335</v>
      </c>
      <c r="B2236" s="1" t="s">
        <v>5336</v>
      </c>
      <c r="C2236" s="7" t="s">
        <v>18320</v>
      </c>
      <c r="D2236" s="9">
        <f t="shared" ca="1" si="35"/>
        <v>48402</v>
      </c>
      <c r="E2236" s="11">
        <v>2226.0397871652199</v>
      </c>
    </row>
    <row r="2237" spans="1:5" ht="15" customHeight="1" thickBot="1" x14ac:dyDescent="0.3">
      <c r="A2237" s="4" t="s">
        <v>8427</v>
      </c>
      <c r="B2237" s="1" t="s">
        <v>8428</v>
      </c>
      <c r="C2237" s="7" t="s">
        <v>19430</v>
      </c>
      <c r="D2237" s="9">
        <f t="shared" ca="1" si="35"/>
        <v>48403</v>
      </c>
      <c r="E2237" s="11">
        <v>2227.0397871652199</v>
      </c>
    </row>
    <row r="2238" spans="1:5" ht="15" customHeight="1" thickBot="1" x14ac:dyDescent="0.3">
      <c r="A2238" s="4" t="s">
        <v>8202</v>
      </c>
      <c r="B2238" s="1" t="s">
        <v>8203</v>
      </c>
      <c r="C2238" s="7" t="s">
        <v>15092</v>
      </c>
      <c r="D2238" s="9">
        <f t="shared" ca="1" si="35"/>
        <v>48404</v>
      </c>
      <c r="E2238" s="11">
        <v>2228.0397871652199</v>
      </c>
    </row>
    <row r="2239" spans="1:5" ht="15" customHeight="1" thickBot="1" x14ac:dyDescent="0.3">
      <c r="A2239" s="4" t="s">
        <v>584</v>
      </c>
      <c r="B2239" s="1" t="s">
        <v>585</v>
      </c>
      <c r="C2239" s="7" t="s">
        <v>17733</v>
      </c>
      <c r="D2239" s="9">
        <f t="shared" ca="1" si="35"/>
        <v>48405</v>
      </c>
      <c r="E2239" s="11">
        <v>2229.0397871652199</v>
      </c>
    </row>
    <row r="2240" spans="1:5" ht="15" customHeight="1" thickBot="1" x14ac:dyDescent="0.3">
      <c r="A2240" s="4" t="s">
        <v>7630</v>
      </c>
      <c r="B2240" s="1" t="s">
        <v>7631</v>
      </c>
      <c r="C2240" s="7" t="s">
        <v>18775</v>
      </c>
      <c r="D2240" s="9">
        <f t="shared" ca="1" si="35"/>
        <v>48406</v>
      </c>
      <c r="E2240" s="11">
        <v>2230.0397871652199</v>
      </c>
    </row>
    <row r="2241" spans="1:5" ht="15" customHeight="1" thickBot="1" x14ac:dyDescent="0.3">
      <c r="A2241" s="4" t="s">
        <v>6924</v>
      </c>
      <c r="B2241" s="1" t="s">
        <v>6925</v>
      </c>
      <c r="C2241" s="7" t="s">
        <v>18799</v>
      </c>
      <c r="D2241" s="9">
        <f t="shared" ca="1" si="35"/>
        <v>48407</v>
      </c>
      <c r="E2241" s="11">
        <v>2231.0397871652199</v>
      </c>
    </row>
    <row r="2242" spans="1:5" ht="15" customHeight="1" thickBot="1" x14ac:dyDescent="0.3">
      <c r="A2242" s="4" t="s">
        <v>1975</v>
      </c>
      <c r="B2242" s="1" t="s">
        <v>1976</v>
      </c>
      <c r="C2242" s="7" t="s">
        <v>15156</v>
      </c>
      <c r="D2242" s="9">
        <f t="shared" ca="1" si="35"/>
        <v>48408</v>
      </c>
      <c r="E2242" s="11">
        <v>2232.0397871652199</v>
      </c>
    </row>
    <row r="2243" spans="1:5" ht="15" customHeight="1" thickBot="1" x14ac:dyDescent="0.3">
      <c r="A2243" s="4" t="s">
        <v>2942</v>
      </c>
      <c r="B2243" s="1" t="s">
        <v>2943</v>
      </c>
      <c r="C2243" s="7" t="s">
        <v>16530</v>
      </c>
      <c r="D2243" s="9">
        <f t="shared" ca="1" si="35"/>
        <v>48409</v>
      </c>
      <c r="E2243" s="11">
        <v>2233.0397871652199</v>
      </c>
    </row>
    <row r="2244" spans="1:5" ht="15" customHeight="1" thickBot="1" x14ac:dyDescent="0.3">
      <c r="A2244" s="4" t="s">
        <v>8431</v>
      </c>
      <c r="B2244" s="1" t="s">
        <v>8432</v>
      </c>
      <c r="C2244" s="7" t="s">
        <v>17522</v>
      </c>
      <c r="D2244" s="9">
        <f t="shared" ca="1" si="35"/>
        <v>48410</v>
      </c>
      <c r="E2244" s="11">
        <v>2234.0397871652199</v>
      </c>
    </row>
    <row r="2245" spans="1:5" ht="15" customHeight="1" thickBot="1" x14ac:dyDescent="0.3">
      <c r="A2245" s="4" t="s">
        <v>5597</v>
      </c>
      <c r="B2245" s="1" t="s">
        <v>5598</v>
      </c>
      <c r="C2245" s="7" t="s">
        <v>18446</v>
      </c>
      <c r="D2245" s="9">
        <f t="shared" ca="1" si="35"/>
        <v>48411</v>
      </c>
      <c r="E2245" s="11">
        <v>2235.0397871652199</v>
      </c>
    </row>
    <row r="2246" spans="1:5" ht="15" customHeight="1" thickBot="1" x14ac:dyDescent="0.3">
      <c r="A2246" s="4" t="s">
        <v>1498</v>
      </c>
      <c r="B2246" s="1" t="s">
        <v>1499</v>
      </c>
      <c r="C2246" s="7" t="s">
        <v>15804</v>
      </c>
      <c r="D2246" s="9">
        <f t="shared" ca="1" si="35"/>
        <v>48412</v>
      </c>
      <c r="E2246" s="11">
        <v>2236.0397871652199</v>
      </c>
    </row>
    <row r="2247" spans="1:5" ht="15" customHeight="1" thickBot="1" x14ac:dyDescent="0.3">
      <c r="A2247" s="4" t="s">
        <v>9579</v>
      </c>
      <c r="B2247" s="1" t="s">
        <v>9580</v>
      </c>
      <c r="C2247" s="7" t="s">
        <v>15249</v>
      </c>
      <c r="D2247" s="9">
        <f t="shared" ca="1" si="35"/>
        <v>48413</v>
      </c>
      <c r="E2247" s="11">
        <v>2237.0397871652199</v>
      </c>
    </row>
    <row r="2248" spans="1:5" ht="15" customHeight="1" thickBot="1" x14ac:dyDescent="0.3">
      <c r="A2248" s="4" t="s">
        <v>5421</v>
      </c>
      <c r="B2248" s="1" t="s">
        <v>5422</v>
      </c>
      <c r="C2248" s="7" t="s">
        <v>18361</v>
      </c>
      <c r="D2248" s="9">
        <f t="shared" ca="1" si="35"/>
        <v>48414</v>
      </c>
      <c r="E2248" s="11">
        <v>2238.0397871652199</v>
      </c>
    </row>
    <row r="2249" spans="1:5" ht="15" customHeight="1" thickBot="1" x14ac:dyDescent="0.3">
      <c r="A2249" s="4" t="s">
        <v>5477</v>
      </c>
      <c r="B2249" s="1" t="s">
        <v>5478</v>
      </c>
      <c r="C2249" s="7" t="s">
        <v>15077</v>
      </c>
      <c r="D2249" s="9">
        <f t="shared" ca="1" si="35"/>
        <v>48415</v>
      </c>
      <c r="E2249" s="11">
        <v>2239.0397871652199</v>
      </c>
    </row>
    <row r="2250" spans="1:5" ht="15" customHeight="1" thickBot="1" x14ac:dyDescent="0.3">
      <c r="A2250" s="4" t="s">
        <v>4097</v>
      </c>
      <c r="B2250" s="1" t="s">
        <v>4098</v>
      </c>
      <c r="C2250" s="7" t="s">
        <v>15163</v>
      </c>
      <c r="D2250" s="9">
        <f t="shared" ca="1" si="35"/>
        <v>48416</v>
      </c>
      <c r="E2250" s="11">
        <v>2240.0397871652199</v>
      </c>
    </row>
    <row r="2251" spans="1:5" ht="15" customHeight="1" thickBot="1" x14ac:dyDescent="0.3">
      <c r="A2251" s="4" t="s">
        <v>6275</v>
      </c>
      <c r="B2251" s="1" t="s">
        <v>6276</v>
      </c>
      <c r="C2251" s="7" t="s">
        <v>17295</v>
      </c>
      <c r="D2251" s="9">
        <f t="shared" ref="D2251:D2314" ca="1" si="36">D2250+1</f>
        <v>48417</v>
      </c>
      <c r="E2251" s="11">
        <v>2241.0397871652199</v>
      </c>
    </row>
    <row r="2252" spans="1:5" ht="15" customHeight="1" thickBot="1" x14ac:dyDescent="0.3">
      <c r="A2252" s="4" t="s">
        <v>3038</v>
      </c>
      <c r="B2252" s="1" t="s">
        <v>3039</v>
      </c>
      <c r="C2252" s="7" t="s">
        <v>16582</v>
      </c>
      <c r="D2252" s="9">
        <f t="shared" ca="1" si="36"/>
        <v>48418</v>
      </c>
      <c r="E2252" s="11">
        <v>2242.0397871652199</v>
      </c>
    </row>
    <row r="2253" spans="1:5" ht="15" customHeight="1" thickBot="1" x14ac:dyDescent="0.3">
      <c r="A2253" s="4" t="s">
        <v>6446</v>
      </c>
      <c r="B2253" s="1" t="s">
        <v>6447</v>
      </c>
      <c r="C2253" s="7" t="s">
        <v>17371</v>
      </c>
      <c r="D2253" s="9">
        <f t="shared" ca="1" si="36"/>
        <v>48419</v>
      </c>
      <c r="E2253" s="11">
        <v>2243.0397871652199</v>
      </c>
    </row>
    <row r="2254" spans="1:5" ht="15" customHeight="1" thickBot="1" x14ac:dyDescent="0.3">
      <c r="A2254" s="4" t="s">
        <v>1231</v>
      </c>
      <c r="B2254" s="1" t="s">
        <v>1232</v>
      </c>
      <c r="C2254" s="7" t="s">
        <v>15670</v>
      </c>
      <c r="D2254" s="9">
        <f t="shared" ca="1" si="36"/>
        <v>48420</v>
      </c>
      <c r="E2254" s="11">
        <v>2244.0397871652199</v>
      </c>
    </row>
    <row r="2255" spans="1:5" ht="15" customHeight="1" thickBot="1" x14ac:dyDescent="0.3">
      <c r="A2255" s="4" t="s">
        <v>4308</v>
      </c>
      <c r="B2255" s="1" t="s">
        <v>4309</v>
      </c>
      <c r="C2255" s="7" t="s">
        <v>17826</v>
      </c>
      <c r="D2255" s="9">
        <f t="shared" ca="1" si="36"/>
        <v>48421</v>
      </c>
      <c r="E2255" s="11">
        <v>2245.0397871652199</v>
      </c>
    </row>
    <row r="2256" spans="1:5" ht="15" customHeight="1" thickBot="1" x14ac:dyDescent="0.3">
      <c r="A2256" s="4" t="s">
        <v>7416</v>
      </c>
      <c r="B2256" s="1" t="s">
        <v>7417</v>
      </c>
      <c r="C2256" s="7" t="s">
        <v>19024</v>
      </c>
      <c r="D2256" s="9">
        <f t="shared" ca="1" si="36"/>
        <v>48422</v>
      </c>
      <c r="E2256" s="11">
        <v>2246.0397871652199</v>
      </c>
    </row>
    <row r="2257" spans="1:5" ht="15" customHeight="1" thickBot="1" x14ac:dyDescent="0.3">
      <c r="A2257" s="4" t="s">
        <v>5240</v>
      </c>
      <c r="B2257" s="1" t="s">
        <v>5241</v>
      </c>
      <c r="C2257" s="7" t="s">
        <v>18273</v>
      </c>
      <c r="D2257" s="9">
        <f t="shared" ca="1" si="36"/>
        <v>48423</v>
      </c>
      <c r="E2257" s="11">
        <v>2247.0397871652199</v>
      </c>
    </row>
    <row r="2258" spans="1:5" ht="15" customHeight="1" thickBot="1" x14ac:dyDescent="0.3">
      <c r="A2258" s="4" t="s">
        <v>2005</v>
      </c>
      <c r="B2258" s="1" t="s">
        <v>2006</v>
      </c>
      <c r="C2258" s="7" t="s">
        <v>16056</v>
      </c>
      <c r="D2258" s="9">
        <f t="shared" ca="1" si="36"/>
        <v>48424</v>
      </c>
      <c r="E2258" s="11">
        <v>2248.0397871652199</v>
      </c>
    </row>
    <row r="2259" spans="1:5" ht="15" customHeight="1" thickBot="1" x14ac:dyDescent="0.3">
      <c r="A2259" s="4" t="s">
        <v>1067</v>
      </c>
      <c r="B2259" s="1" t="s">
        <v>1068</v>
      </c>
      <c r="C2259" s="7" t="s">
        <v>15593</v>
      </c>
      <c r="D2259" s="9">
        <f t="shared" ca="1" si="36"/>
        <v>48425</v>
      </c>
      <c r="E2259" s="11">
        <v>2249.0397871652199</v>
      </c>
    </row>
    <row r="2260" spans="1:5" ht="15" customHeight="1" thickBot="1" x14ac:dyDescent="0.3">
      <c r="A2260" s="4" t="s">
        <v>8012</v>
      </c>
      <c r="B2260" s="1" t="s">
        <v>8013</v>
      </c>
      <c r="C2260" s="7" t="s">
        <v>19284</v>
      </c>
      <c r="D2260" s="9">
        <f t="shared" ca="1" si="36"/>
        <v>48426</v>
      </c>
      <c r="E2260" s="11">
        <v>2250.0397871652199</v>
      </c>
    </row>
    <row r="2261" spans="1:5" ht="15" customHeight="1" thickBot="1" x14ac:dyDescent="0.3">
      <c r="A2261" s="4" t="s">
        <v>5142</v>
      </c>
      <c r="B2261" s="1" t="s">
        <v>5143</v>
      </c>
      <c r="C2261" s="7" t="s">
        <v>18224</v>
      </c>
      <c r="D2261" s="9">
        <f t="shared" ca="1" si="36"/>
        <v>48427</v>
      </c>
      <c r="E2261" s="11">
        <v>2251.0397871652199</v>
      </c>
    </row>
    <row r="2262" spans="1:5" ht="15" customHeight="1" thickBot="1" x14ac:dyDescent="0.3">
      <c r="A2262" s="4" t="s">
        <v>7390</v>
      </c>
      <c r="B2262" s="1" t="s">
        <v>7391</v>
      </c>
      <c r="C2262" s="7" t="s">
        <v>19012</v>
      </c>
      <c r="D2262" s="9">
        <f t="shared" ca="1" si="36"/>
        <v>48428</v>
      </c>
      <c r="E2262" s="11">
        <v>2252.0397871652199</v>
      </c>
    </row>
    <row r="2263" spans="1:5" ht="15" customHeight="1" thickBot="1" x14ac:dyDescent="0.3">
      <c r="A2263" s="4" t="s">
        <v>332</v>
      </c>
      <c r="B2263" s="1" t="s">
        <v>6409</v>
      </c>
      <c r="C2263" s="7" t="s">
        <v>17355</v>
      </c>
      <c r="D2263" s="9">
        <f t="shared" ca="1" si="36"/>
        <v>48429</v>
      </c>
      <c r="E2263" s="11">
        <v>2253.0397871652199</v>
      </c>
    </row>
    <row r="2264" spans="1:5" ht="15" customHeight="1" thickBot="1" x14ac:dyDescent="0.3">
      <c r="A2264" s="4" t="s">
        <v>6809</v>
      </c>
      <c r="B2264" s="1" t="s">
        <v>6810</v>
      </c>
      <c r="C2264" s="7" t="s">
        <v>15210</v>
      </c>
      <c r="D2264" s="9">
        <f t="shared" ca="1" si="36"/>
        <v>48430</v>
      </c>
      <c r="E2264" s="11">
        <v>2254.0397871652199</v>
      </c>
    </row>
    <row r="2265" spans="1:5" ht="15" customHeight="1" thickBot="1" x14ac:dyDescent="0.3">
      <c r="A2265" s="4" t="s">
        <v>3225</v>
      </c>
      <c r="B2265" s="1" t="s">
        <v>3226</v>
      </c>
      <c r="C2265" s="7" t="s">
        <v>16676</v>
      </c>
      <c r="D2265" s="9">
        <f t="shared" ca="1" si="36"/>
        <v>48431</v>
      </c>
      <c r="E2265" s="11">
        <v>2255.0397871652199</v>
      </c>
    </row>
    <row r="2266" spans="1:5" ht="15" customHeight="1" thickBot="1" x14ac:dyDescent="0.3">
      <c r="A2266" s="4" t="s">
        <v>552</v>
      </c>
      <c r="B2266" s="1" t="s">
        <v>553</v>
      </c>
      <c r="C2266" s="7" t="s">
        <v>17715</v>
      </c>
      <c r="D2266" s="9">
        <f t="shared" ca="1" si="36"/>
        <v>48432</v>
      </c>
      <c r="E2266" s="11">
        <v>2256.0397871652199</v>
      </c>
    </row>
    <row r="2267" spans="1:5" ht="15" customHeight="1" thickBot="1" x14ac:dyDescent="0.3">
      <c r="A2267" s="4" t="s">
        <v>3759</v>
      </c>
      <c r="B2267" s="1" t="s">
        <v>3760</v>
      </c>
      <c r="C2267" s="7" t="s">
        <v>16943</v>
      </c>
      <c r="D2267" s="9">
        <f t="shared" ca="1" si="36"/>
        <v>48433</v>
      </c>
      <c r="E2267" s="11">
        <v>2257.0397871652199</v>
      </c>
    </row>
    <row r="2268" spans="1:5" ht="15" customHeight="1" thickBot="1" x14ac:dyDescent="0.3">
      <c r="A2268" s="4" t="s">
        <v>8694</v>
      </c>
      <c r="B2268" s="1" t="s">
        <v>8695</v>
      </c>
      <c r="C2268" s="7" t="s">
        <v>19483</v>
      </c>
      <c r="D2268" s="9">
        <f t="shared" ca="1" si="36"/>
        <v>48434</v>
      </c>
      <c r="E2268" s="11">
        <v>2258.0397871652199</v>
      </c>
    </row>
    <row r="2269" spans="1:5" ht="15" customHeight="1" thickBot="1" x14ac:dyDescent="0.3">
      <c r="A2269" s="4" t="s">
        <v>8469</v>
      </c>
      <c r="B2269" s="1" t="s">
        <v>8470</v>
      </c>
      <c r="C2269" s="7" t="s">
        <v>19448</v>
      </c>
      <c r="D2269" s="9">
        <f t="shared" ca="1" si="36"/>
        <v>48435</v>
      </c>
      <c r="E2269" s="11">
        <v>2259.0397871652199</v>
      </c>
    </row>
    <row r="2270" spans="1:5" ht="15" customHeight="1" thickBot="1" x14ac:dyDescent="0.3">
      <c r="A2270" s="4" t="s">
        <v>5732</v>
      </c>
      <c r="B2270" s="1" t="s">
        <v>5733</v>
      </c>
      <c r="C2270" s="7" t="s">
        <v>18512</v>
      </c>
      <c r="D2270" s="9">
        <f t="shared" ca="1" si="36"/>
        <v>48436</v>
      </c>
      <c r="E2270" s="11">
        <v>2260.0397871652199</v>
      </c>
    </row>
    <row r="2271" spans="1:5" ht="15" customHeight="1" thickBot="1" x14ac:dyDescent="0.3">
      <c r="A2271" s="4" t="s">
        <v>756</v>
      </c>
      <c r="B2271" s="1" t="s">
        <v>757</v>
      </c>
      <c r="C2271" s="7" t="s">
        <v>15435</v>
      </c>
      <c r="D2271" s="9">
        <f t="shared" ca="1" si="36"/>
        <v>48437</v>
      </c>
      <c r="E2271" s="11">
        <v>2261.0397871652199</v>
      </c>
    </row>
    <row r="2272" spans="1:5" ht="15" customHeight="1" thickBot="1" x14ac:dyDescent="0.3">
      <c r="A2272" s="4" t="s">
        <v>4785</v>
      </c>
      <c r="B2272" s="1" t="s">
        <v>4786</v>
      </c>
      <c r="C2272" s="7" t="s">
        <v>18062</v>
      </c>
      <c r="D2272" s="9">
        <f t="shared" ca="1" si="36"/>
        <v>48438</v>
      </c>
      <c r="E2272" s="11">
        <v>2262.0397871652199</v>
      </c>
    </row>
    <row r="2273" spans="1:5" ht="15" customHeight="1" thickBot="1" x14ac:dyDescent="0.3">
      <c r="A2273" s="4" t="s">
        <v>5551</v>
      </c>
      <c r="B2273" s="1" t="s">
        <v>5552</v>
      </c>
      <c r="C2273" s="7" t="s">
        <v>18424</v>
      </c>
      <c r="D2273" s="9">
        <f t="shared" ca="1" si="36"/>
        <v>48439</v>
      </c>
      <c r="E2273" s="11">
        <v>2263.0397871652199</v>
      </c>
    </row>
    <row r="2274" spans="1:5" ht="15" customHeight="1" thickBot="1" x14ac:dyDescent="0.3">
      <c r="A2274" s="4" t="s">
        <v>4052</v>
      </c>
      <c r="B2274" s="1" t="s">
        <v>4053</v>
      </c>
      <c r="C2274" s="7" t="s">
        <v>17085</v>
      </c>
      <c r="D2274" s="9">
        <f t="shared" ca="1" si="36"/>
        <v>48440</v>
      </c>
      <c r="E2274" s="11">
        <v>2264.0397871652199</v>
      </c>
    </row>
    <row r="2275" spans="1:5" ht="15" customHeight="1" thickBot="1" x14ac:dyDescent="0.3">
      <c r="A2275" s="4" t="s">
        <v>736</v>
      </c>
      <c r="B2275" s="1" t="s">
        <v>737</v>
      </c>
      <c r="C2275" s="7" t="s">
        <v>15423</v>
      </c>
      <c r="D2275" s="9">
        <f t="shared" ca="1" si="36"/>
        <v>48441</v>
      </c>
      <c r="E2275" s="11">
        <v>2265.0397871652199</v>
      </c>
    </row>
    <row r="2276" spans="1:5" ht="15" customHeight="1" thickBot="1" x14ac:dyDescent="0.3">
      <c r="A2276" s="4" t="s">
        <v>3005</v>
      </c>
      <c r="B2276" s="1" t="s">
        <v>3006</v>
      </c>
      <c r="C2276" s="7" t="s">
        <v>16565</v>
      </c>
      <c r="D2276" s="9">
        <f t="shared" ca="1" si="36"/>
        <v>48442</v>
      </c>
      <c r="E2276" s="11">
        <v>2266.0397871652199</v>
      </c>
    </row>
    <row r="2277" spans="1:5" ht="15" customHeight="1" thickBot="1" x14ac:dyDescent="0.3">
      <c r="A2277" s="4" t="s">
        <v>8372</v>
      </c>
      <c r="B2277" s="1" t="s">
        <v>6565</v>
      </c>
      <c r="C2277" s="7" t="s">
        <v>15094</v>
      </c>
      <c r="D2277" s="9">
        <f t="shared" ca="1" si="36"/>
        <v>48443</v>
      </c>
      <c r="E2277" s="11">
        <v>2267.0397871652199</v>
      </c>
    </row>
    <row r="2278" spans="1:5" ht="15" customHeight="1" thickBot="1" x14ac:dyDescent="0.3">
      <c r="A2278" s="4" t="s">
        <v>5824</v>
      </c>
      <c r="B2278" s="1" t="s">
        <v>5825</v>
      </c>
      <c r="C2278" s="7" t="s">
        <v>18557</v>
      </c>
      <c r="D2278" s="9">
        <f t="shared" ca="1" si="36"/>
        <v>48444</v>
      </c>
      <c r="E2278" s="11">
        <v>2268.0397871652199</v>
      </c>
    </row>
    <row r="2279" spans="1:5" ht="15" customHeight="1" thickBot="1" x14ac:dyDescent="0.3">
      <c r="A2279" s="4" t="s">
        <v>5579</v>
      </c>
      <c r="B2279" s="1" t="s">
        <v>5580</v>
      </c>
      <c r="C2279" s="7" t="s">
        <v>18438</v>
      </c>
      <c r="D2279" s="9">
        <f t="shared" ca="1" si="36"/>
        <v>48445</v>
      </c>
      <c r="E2279" s="11">
        <v>2269.0397871652199</v>
      </c>
    </row>
    <row r="2280" spans="1:5" ht="15" customHeight="1" thickBot="1" x14ac:dyDescent="0.3">
      <c r="A2280" s="4" t="s">
        <v>9143</v>
      </c>
      <c r="B2280" s="1" t="s">
        <v>9144</v>
      </c>
      <c r="C2280" s="7" t="s">
        <v>19661</v>
      </c>
      <c r="D2280" s="9">
        <f t="shared" ca="1" si="36"/>
        <v>48446</v>
      </c>
      <c r="E2280" s="11">
        <v>2270.0397871652199</v>
      </c>
    </row>
    <row r="2281" spans="1:5" ht="15" customHeight="1" thickBot="1" x14ac:dyDescent="0.3">
      <c r="A2281" s="4" t="s">
        <v>5527</v>
      </c>
      <c r="B2281" s="1" t="s">
        <v>5528</v>
      </c>
      <c r="C2281" s="7" t="s">
        <v>18413</v>
      </c>
      <c r="D2281" s="9">
        <f t="shared" ca="1" si="36"/>
        <v>48447</v>
      </c>
      <c r="E2281" s="11">
        <v>2271.0397871652199</v>
      </c>
    </row>
    <row r="2282" spans="1:5" ht="15" customHeight="1" thickBot="1" x14ac:dyDescent="0.3">
      <c r="A2282" s="4" t="s">
        <v>1447</v>
      </c>
      <c r="B2282" s="1" t="s">
        <v>1448</v>
      </c>
      <c r="C2282" s="7" t="s">
        <v>15777</v>
      </c>
      <c r="D2282" s="9">
        <f t="shared" ca="1" si="36"/>
        <v>48448</v>
      </c>
      <c r="E2282" s="11">
        <v>2272.0397871652199</v>
      </c>
    </row>
    <row r="2283" spans="1:5" ht="15" customHeight="1" thickBot="1" x14ac:dyDescent="0.3">
      <c r="A2283" s="4" t="s">
        <v>213</v>
      </c>
      <c r="B2283" s="1" t="s">
        <v>214</v>
      </c>
      <c r="C2283" s="7" t="s">
        <v>16346</v>
      </c>
      <c r="D2283" s="9">
        <f t="shared" ca="1" si="36"/>
        <v>48449</v>
      </c>
      <c r="E2283" s="11">
        <v>2273.0397871652199</v>
      </c>
    </row>
    <row r="2284" spans="1:5" ht="15" customHeight="1" thickBot="1" x14ac:dyDescent="0.3">
      <c r="A2284" s="4" t="s">
        <v>9557</v>
      </c>
      <c r="B2284" s="1" t="s">
        <v>9558</v>
      </c>
      <c r="C2284" s="7" t="s">
        <v>19825</v>
      </c>
      <c r="D2284" s="9">
        <f t="shared" ca="1" si="36"/>
        <v>48450</v>
      </c>
      <c r="E2284" s="11">
        <v>2274.0397871652199</v>
      </c>
    </row>
    <row r="2285" spans="1:5" ht="15" customHeight="1" thickBot="1" x14ac:dyDescent="0.3">
      <c r="A2285" s="4" t="s">
        <v>5658</v>
      </c>
      <c r="B2285" s="1" t="s">
        <v>5659</v>
      </c>
      <c r="C2285" s="7" t="s">
        <v>18476</v>
      </c>
      <c r="D2285" s="9">
        <f t="shared" ca="1" si="36"/>
        <v>48451</v>
      </c>
      <c r="E2285" s="11">
        <v>2275.0397871652199</v>
      </c>
    </row>
    <row r="2286" spans="1:5" ht="15" customHeight="1" thickBot="1" x14ac:dyDescent="0.3">
      <c r="A2286" s="4" t="s">
        <v>6442</v>
      </c>
      <c r="B2286" s="1" t="s">
        <v>6443</v>
      </c>
      <c r="C2286" s="7" t="s">
        <v>17369</v>
      </c>
      <c r="D2286" s="9">
        <f t="shared" ca="1" si="36"/>
        <v>48452</v>
      </c>
      <c r="E2286" s="11">
        <v>2276.0397871652199</v>
      </c>
    </row>
    <row r="2287" spans="1:5" ht="15" customHeight="1" thickBot="1" x14ac:dyDescent="0.3">
      <c r="A2287" s="4" t="s">
        <v>5158</v>
      </c>
      <c r="B2287" s="1" t="s">
        <v>5159</v>
      </c>
      <c r="C2287" s="7" t="s">
        <v>18232</v>
      </c>
      <c r="D2287" s="9">
        <f t="shared" ca="1" si="36"/>
        <v>48453</v>
      </c>
      <c r="E2287" s="11">
        <v>2277.0397871652199</v>
      </c>
    </row>
    <row r="2288" spans="1:5" ht="15" customHeight="1" thickBot="1" x14ac:dyDescent="0.3">
      <c r="A2288" s="4" t="s">
        <v>7465</v>
      </c>
      <c r="B2288" s="1" t="s">
        <v>7466</v>
      </c>
      <c r="C2288" s="7" t="s">
        <v>19045</v>
      </c>
      <c r="D2288" s="9">
        <f t="shared" ca="1" si="36"/>
        <v>48454</v>
      </c>
      <c r="E2288" s="11">
        <v>2278.0397871652199</v>
      </c>
    </row>
    <row r="2289" spans="1:5" ht="15" customHeight="1" thickBot="1" x14ac:dyDescent="0.3">
      <c r="A2289" s="4" t="s">
        <v>1983</v>
      </c>
      <c r="B2289" s="1" t="s">
        <v>1984</v>
      </c>
      <c r="C2289" s="7" t="s">
        <v>16045</v>
      </c>
      <c r="D2289" s="9">
        <f t="shared" ca="1" si="36"/>
        <v>48455</v>
      </c>
      <c r="E2289" s="11">
        <v>2279.0397871652199</v>
      </c>
    </row>
    <row r="2290" spans="1:5" ht="15" customHeight="1" thickBot="1" x14ac:dyDescent="0.3">
      <c r="A2290" s="4" t="s">
        <v>9331</v>
      </c>
      <c r="B2290" s="1" t="s">
        <v>9332</v>
      </c>
      <c r="C2290" s="7" t="s">
        <v>19738</v>
      </c>
      <c r="D2290" s="9">
        <f t="shared" ca="1" si="36"/>
        <v>48456</v>
      </c>
      <c r="E2290" s="11">
        <v>2280.0397871652199</v>
      </c>
    </row>
    <row r="2291" spans="1:5" ht="15" customHeight="1" thickBot="1" x14ac:dyDescent="0.3">
      <c r="A2291" s="4" t="s">
        <v>9864</v>
      </c>
      <c r="B2291" s="1" t="s">
        <v>9865</v>
      </c>
      <c r="C2291" s="7" t="s">
        <v>19633</v>
      </c>
      <c r="D2291" s="9">
        <f t="shared" ca="1" si="36"/>
        <v>48457</v>
      </c>
      <c r="E2291" s="11">
        <v>2281.0397871652199</v>
      </c>
    </row>
    <row r="2292" spans="1:5" ht="15" customHeight="1" thickBot="1" x14ac:dyDescent="0.3">
      <c r="A2292" s="4" t="s">
        <v>6247</v>
      </c>
      <c r="B2292" s="1" t="s">
        <v>6248</v>
      </c>
      <c r="C2292" s="7" t="s">
        <v>17280</v>
      </c>
      <c r="D2292" s="9">
        <f t="shared" ca="1" si="36"/>
        <v>48458</v>
      </c>
      <c r="E2292" s="11">
        <v>2282.0397871652199</v>
      </c>
    </row>
    <row r="2293" spans="1:5" ht="15" customHeight="1" thickBot="1" x14ac:dyDescent="0.3">
      <c r="A2293" s="4" t="s">
        <v>3032</v>
      </c>
      <c r="B2293" s="1" t="s">
        <v>3033</v>
      </c>
      <c r="C2293" s="7" t="s">
        <v>16579</v>
      </c>
      <c r="D2293" s="9">
        <f t="shared" ca="1" si="36"/>
        <v>48459</v>
      </c>
      <c r="E2293" s="11">
        <v>2283.0397871652199</v>
      </c>
    </row>
    <row r="2294" spans="1:5" ht="15" customHeight="1" thickBot="1" x14ac:dyDescent="0.3">
      <c r="A2294" s="4" t="s">
        <v>358</v>
      </c>
      <c r="B2294" s="1" t="s">
        <v>359</v>
      </c>
      <c r="C2294" s="7" t="s">
        <v>17455</v>
      </c>
      <c r="D2294" s="9">
        <f t="shared" ca="1" si="36"/>
        <v>48460</v>
      </c>
      <c r="E2294" s="11">
        <v>2284.0397871652199</v>
      </c>
    </row>
    <row r="2295" spans="1:5" ht="15" customHeight="1" thickBot="1" x14ac:dyDescent="0.3">
      <c r="A2295" s="4" t="s">
        <v>1814</v>
      </c>
      <c r="B2295" s="1" t="s">
        <v>1815</v>
      </c>
      <c r="C2295" s="7" t="s">
        <v>15963</v>
      </c>
      <c r="D2295" s="9">
        <f t="shared" ca="1" si="36"/>
        <v>48461</v>
      </c>
      <c r="E2295" s="11">
        <v>2285.0397871652199</v>
      </c>
    </row>
    <row r="2296" spans="1:5" ht="15" customHeight="1" thickBot="1" x14ac:dyDescent="0.3">
      <c r="A2296" s="4" t="s">
        <v>9655</v>
      </c>
      <c r="B2296" s="1" t="s">
        <v>9656</v>
      </c>
      <c r="C2296" s="7" t="s">
        <v>19868</v>
      </c>
      <c r="D2296" s="9">
        <f t="shared" ca="1" si="36"/>
        <v>48462</v>
      </c>
      <c r="E2296" s="11">
        <v>2286.0397871652199</v>
      </c>
    </row>
    <row r="2297" spans="1:5" ht="15" customHeight="1" thickBot="1" x14ac:dyDescent="0.3">
      <c r="A2297" s="4" t="s">
        <v>6177</v>
      </c>
      <c r="B2297" s="1" t="s">
        <v>6178</v>
      </c>
      <c r="C2297" s="7" t="s">
        <v>17247</v>
      </c>
      <c r="D2297" s="9">
        <f t="shared" ca="1" si="36"/>
        <v>48463</v>
      </c>
      <c r="E2297" s="11">
        <v>2287.0397871652199</v>
      </c>
    </row>
    <row r="2298" spans="1:5" ht="15" customHeight="1" thickBot="1" x14ac:dyDescent="0.3">
      <c r="A2298" s="4" t="s">
        <v>8808</v>
      </c>
      <c r="B2298" s="1" t="s">
        <v>8809</v>
      </c>
      <c r="C2298" s="7" t="s">
        <v>17553</v>
      </c>
      <c r="D2298" s="9">
        <f t="shared" ca="1" si="36"/>
        <v>48464</v>
      </c>
      <c r="E2298" s="11">
        <v>2288.0397871652199</v>
      </c>
    </row>
    <row r="2299" spans="1:5" ht="15" customHeight="1" thickBot="1" x14ac:dyDescent="0.3">
      <c r="A2299" s="4" t="s">
        <v>9882</v>
      </c>
      <c r="B2299" s="1" t="s">
        <v>9883</v>
      </c>
      <c r="C2299" s="7" t="s">
        <v>18645</v>
      </c>
      <c r="D2299" s="9">
        <f t="shared" ca="1" si="36"/>
        <v>48465</v>
      </c>
      <c r="E2299" s="11">
        <v>2289.0397871652199</v>
      </c>
    </row>
    <row r="2300" spans="1:5" ht="15" customHeight="1" thickBot="1" x14ac:dyDescent="0.3">
      <c r="A2300" s="4" t="s">
        <v>3283</v>
      </c>
      <c r="B2300" s="1" t="s">
        <v>3284</v>
      </c>
      <c r="C2300" s="7" t="s">
        <v>16703</v>
      </c>
      <c r="D2300" s="9">
        <f t="shared" ca="1" si="36"/>
        <v>48466</v>
      </c>
      <c r="E2300" s="11">
        <v>2290.0397871652199</v>
      </c>
    </row>
    <row r="2301" spans="1:5" ht="15" customHeight="1" thickBot="1" x14ac:dyDescent="0.3">
      <c r="A2301" s="4" t="s">
        <v>6150</v>
      </c>
      <c r="B2301" s="1" t="s">
        <v>6151</v>
      </c>
      <c r="C2301" s="7" t="s">
        <v>15065</v>
      </c>
      <c r="D2301" s="9">
        <f t="shared" ca="1" si="36"/>
        <v>48467</v>
      </c>
      <c r="E2301" s="11">
        <v>2291.0397871652199</v>
      </c>
    </row>
    <row r="2302" spans="1:5" ht="15" customHeight="1" thickBot="1" x14ac:dyDescent="0.3">
      <c r="A2302" s="4" t="s">
        <v>1324</v>
      </c>
      <c r="B2302" s="1" t="s">
        <v>1325</v>
      </c>
      <c r="C2302" s="7" t="s">
        <v>15713</v>
      </c>
      <c r="D2302" s="9">
        <f t="shared" ca="1" si="36"/>
        <v>48468</v>
      </c>
      <c r="E2302" s="11">
        <v>2292.0397871652199</v>
      </c>
    </row>
    <row r="2303" spans="1:5" ht="15" customHeight="1" thickBot="1" x14ac:dyDescent="0.3">
      <c r="A2303" s="4" t="s">
        <v>631</v>
      </c>
      <c r="B2303" s="1" t="s">
        <v>632</v>
      </c>
      <c r="C2303" s="7" t="s">
        <v>17756</v>
      </c>
      <c r="D2303" s="9">
        <f t="shared" ca="1" si="36"/>
        <v>48469</v>
      </c>
      <c r="E2303" s="11">
        <v>2293.0397871652199</v>
      </c>
    </row>
    <row r="2304" spans="1:5" ht="15" customHeight="1" thickBot="1" x14ac:dyDescent="0.3">
      <c r="A2304" s="4" t="s">
        <v>354</v>
      </c>
      <c r="B2304" s="1" t="s">
        <v>355</v>
      </c>
      <c r="C2304" s="7" t="s">
        <v>18257</v>
      </c>
      <c r="D2304" s="9">
        <f t="shared" ca="1" si="36"/>
        <v>48470</v>
      </c>
      <c r="E2304" s="11">
        <v>2294.0397871652199</v>
      </c>
    </row>
    <row r="2305" spans="1:5" ht="15" customHeight="1" thickBot="1" x14ac:dyDescent="0.3">
      <c r="A2305" s="4" t="s">
        <v>6384</v>
      </c>
      <c r="B2305" s="1" t="s">
        <v>6385</v>
      </c>
      <c r="C2305" s="7" t="s">
        <v>17346</v>
      </c>
      <c r="D2305" s="9">
        <f t="shared" ca="1" si="36"/>
        <v>48471</v>
      </c>
      <c r="E2305" s="11">
        <v>2295.0397871652199</v>
      </c>
    </row>
    <row r="2306" spans="1:5" ht="15" customHeight="1" thickBot="1" x14ac:dyDescent="0.3">
      <c r="A2306" s="4" t="s">
        <v>294</v>
      </c>
      <c r="B2306" s="1" t="s">
        <v>295</v>
      </c>
      <c r="C2306" s="7" t="s">
        <v>19940</v>
      </c>
      <c r="D2306" s="9">
        <f t="shared" ca="1" si="36"/>
        <v>48472</v>
      </c>
      <c r="E2306" s="11">
        <v>2296.0397871652199</v>
      </c>
    </row>
    <row r="2307" spans="1:5" ht="15" customHeight="1" thickBot="1" x14ac:dyDescent="0.3">
      <c r="A2307" s="4" t="s">
        <v>4596</v>
      </c>
      <c r="B2307" s="1" t="s">
        <v>4597</v>
      </c>
      <c r="C2307" s="7" t="s">
        <v>17967</v>
      </c>
      <c r="D2307" s="9">
        <f t="shared" ca="1" si="36"/>
        <v>48473</v>
      </c>
      <c r="E2307" s="11">
        <v>2297.0397871652199</v>
      </c>
    </row>
    <row r="2308" spans="1:5" ht="15" customHeight="1" thickBot="1" x14ac:dyDescent="0.3">
      <c r="A2308" s="4" t="s">
        <v>6283</v>
      </c>
      <c r="B2308" s="1" t="s">
        <v>6284</v>
      </c>
      <c r="C2308" s="7" t="s">
        <v>17298</v>
      </c>
      <c r="D2308" s="9">
        <f t="shared" ca="1" si="36"/>
        <v>48474</v>
      </c>
      <c r="E2308" s="11">
        <v>2298.0397871652199</v>
      </c>
    </row>
    <row r="2309" spans="1:5" ht="15" customHeight="1" thickBot="1" x14ac:dyDescent="0.3">
      <c r="A2309" s="4" t="s">
        <v>1137</v>
      </c>
      <c r="B2309" s="1" t="s">
        <v>1138</v>
      </c>
      <c r="C2309" s="7" t="s">
        <v>15625</v>
      </c>
      <c r="D2309" s="9">
        <f t="shared" ca="1" si="36"/>
        <v>48475</v>
      </c>
      <c r="E2309" s="11">
        <v>2299.0397871652199</v>
      </c>
    </row>
    <row r="2310" spans="1:5" ht="15" customHeight="1" thickBot="1" x14ac:dyDescent="0.3">
      <c r="A2310" s="4" t="s">
        <v>4251</v>
      </c>
      <c r="B2310" s="1" t="s">
        <v>4252</v>
      </c>
      <c r="C2310" s="7" t="s">
        <v>17798</v>
      </c>
      <c r="D2310" s="9">
        <f t="shared" ca="1" si="36"/>
        <v>48476</v>
      </c>
      <c r="E2310" s="11">
        <v>2300.0397871652199</v>
      </c>
    </row>
    <row r="2311" spans="1:5" ht="15" customHeight="1" thickBot="1" x14ac:dyDescent="0.3">
      <c r="A2311" s="4" t="s">
        <v>1192</v>
      </c>
      <c r="B2311" s="1" t="s">
        <v>1193</v>
      </c>
      <c r="C2311" s="7" t="s">
        <v>15650</v>
      </c>
      <c r="D2311" s="9">
        <f t="shared" ca="1" si="36"/>
        <v>48477</v>
      </c>
      <c r="E2311" s="11">
        <v>2301.0397871652199</v>
      </c>
    </row>
    <row r="2312" spans="1:5" ht="15" customHeight="1" thickBot="1" x14ac:dyDescent="0.3">
      <c r="A2312" s="4" t="s">
        <v>5938</v>
      </c>
      <c r="B2312" s="1" t="s">
        <v>5939</v>
      </c>
      <c r="C2312" s="7" t="s">
        <v>18611</v>
      </c>
      <c r="D2312" s="9">
        <f t="shared" ca="1" si="36"/>
        <v>48478</v>
      </c>
      <c r="E2312" s="11">
        <v>2302.0397871652199</v>
      </c>
    </row>
    <row r="2313" spans="1:5" ht="15" customHeight="1" thickBot="1" x14ac:dyDescent="0.3">
      <c r="A2313" s="4" t="s">
        <v>8842</v>
      </c>
      <c r="B2313" s="1" t="s">
        <v>8843</v>
      </c>
      <c r="C2313" s="7" t="s">
        <v>19535</v>
      </c>
      <c r="D2313" s="9">
        <f t="shared" ca="1" si="36"/>
        <v>48479</v>
      </c>
      <c r="E2313" s="11">
        <v>2303.0397871652199</v>
      </c>
    </row>
    <row r="2314" spans="1:5" ht="15" customHeight="1" thickBot="1" x14ac:dyDescent="0.3">
      <c r="A2314" s="4" t="s">
        <v>268</v>
      </c>
      <c r="B2314" s="1" t="s">
        <v>269</v>
      </c>
      <c r="C2314" s="7" t="s">
        <v>16444</v>
      </c>
      <c r="D2314" s="9">
        <f t="shared" ca="1" si="36"/>
        <v>48480</v>
      </c>
      <c r="E2314" s="11">
        <v>2304.0397871652199</v>
      </c>
    </row>
    <row r="2315" spans="1:5" ht="15" customHeight="1" thickBot="1" x14ac:dyDescent="0.3">
      <c r="A2315" s="4" t="s">
        <v>7802</v>
      </c>
      <c r="B2315" s="1" t="s">
        <v>7803</v>
      </c>
      <c r="C2315" s="7" t="s">
        <v>19195</v>
      </c>
      <c r="D2315" s="9">
        <f t="shared" ref="D2315:D2378" ca="1" si="37">D2314+1</f>
        <v>48481</v>
      </c>
      <c r="E2315" s="11">
        <v>2305.0397871652199</v>
      </c>
    </row>
    <row r="2316" spans="1:5" ht="15" customHeight="1" thickBot="1" x14ac:dyDescent="0.3">
      <c r="A2316" s="4" t="s">
        <v>3678</v>
      </c>
      <c r="B2316" s="1" t="s">
        <v>3679</v>
      </c>
      <c r="C2316" s="7" t="s">
        <v>16900</v>
      </c>
      <c r="D2316" s="9">
        <f t="shared" ca="1" si="37"/>
        <v>48482</v>
      </c>
      <c r="E2316" s="11">
        <v>2306.0397871652199</v>
      </c>
    </row>
    <row r="2317" spans="1:5" ht="15" customHeight="1" thickBot="1" x14ac:dyDescent="0.3">
      <c r="A2317" s="4" t="s">
        <v>3516</v>
      </c>
      <c r="B2317" s="1" t="s">
        <v>3517</v>
      </c>
      <c r="C2317" s="7" t="s">
        <v>16819</v>
      </c>
      <c r="D2317" s="9">
        <f t="shared" ca="1" si="37"/>
        <v>48483</v>
      </c>
      <c r="E2317" s="11">
        <v>2307.0397871652199</v>
      </c>
    </row>
    <row r="2318" spans="1:5" ht="15" customHeight="1" thickBot="1" x14ac:dyDescent="0.3">
      <c r="A2318" s="4" t="s">
        <v>9553</v>
      </c>
      <c r="B2318" s="1" t="s">
        <v>9554</v>
      </c>
      <c r="C2318" s="7" t="s">
        <v>19824</v>
      </c>
      <c r="D2318" s="9">
        <f t="shared" ca="1" si="37"/>
        <v>48484</v>
      </c>
      <c r="E2318" s="11">
        <v>2308.0397871652199</v>
      </c>
    </row>
    <row r="2319" spans="1:5" ht="15" customHeight="1" thickBot="1" x14ac:dyDescent="0.3">
      <c r="A2319" s="4" t="s">
        <v>4451</v>
      </c>
      <c r="B2319" s="1" t="s">
        <v>4452</v>
      </c>
      <c r="C2319" s="7" t="s">
        <v>17897</v>
      </c>
      <c r="D2319" s="9">
        <f t="shared" ca="1" si="37"/>
        <v>48485</v>
      </c>
      <c r="E2319" s="11">
        <v>2309.0397871652199</v>
      </c>
    </row>
    <row r="2320" spans="1:5" ht="15" customHeight="1" thickBot="1" x14ac:dyDescent="0.3">
      <c r="A2320" s="4" t="s">
        <v>6311</v>
      </c>
      <c r="B2320" s="1" t="s">
        <v>6312</v>
      </c>
      <c r="C2320" s="7" t="s">
        <v>17311</v>
      </c>
      <c r="D2320" s="9">
        <f t="shared" ca="1" si="37"/>
        <v>48486</v>
      </c>
      <c r="E2320" s="11">
        <v>2310.0397871652199</v>
      </c>
    </row>
    <row r="2321" spans="1:5" ht="15" customHeight="1" thickBot="1" x14ac:dyDescent="0.3">
      <c r="A2321" s="4" t="s">
        <v>615</v>
      </c>
      <c r="B2321" s="1" t="s">
        <v>616</v>
      </c>
      <c r="C2321" s="7" t="s">
        <v>17748</v>
      </c>
      <c r="D2321" s="9">
        <f t="shared" ca="1" si="37"/>
        <v>48487</v>
      </c>
      <c r="E2321" s="11">
        <v>2311.0397871652199</v>
      </c>
    </row>
    <row r="2322" spans="1:5" ht="15" customHeight="1" thickBot="1" x14ac:dyDescent="0.3">
      <c r="A2322" s="4" t="s">
        <v>7856</v>
      </c>
      <c r="B2322" s="1" t="s">
        <v>7857</v>
      </c>
      <c r="C2322" s="7" t="s">
        <v>19216</v>
      </c>
      <c r="D2322" s="9">
        <f t="shared" ca="1" si="37"/>
        <v>48488</v>
      </c>
      <c r="E2322" s="11">
        <v>2312.0397871652199</v>
      </c>
    </row>
    <row r="2323" spans="1:5" ht="15" customHeight="1" thickBot="1" x14ac:dyDescent="0.3">
      <c r="A2323" s="4" t="s">
        <v>7756</v>
      </c>
      <c r="B2323" s="1" t="s">
        <v>7757</v>
      </c>
      <c r="C2323" s="7" t="s">
        <v>19176</v>
      </c>
      <c r="D2323" s="9">
        <f t="shared" ca="1" si="37"/>
        <v>48489</v>
      </c>
      <c r="E2323" s="11">
        <v>2313.0397871652199</v>
      </c>
    </row>
    <row r="2324" spans="1:5" ht="15" customHeight="1" thickBot="1" x14ac:dyDescent="0.3">
      <c r="A2324" s="4" t="s">
        <v>4483</v>
      </c>
      <c r="B2324" s="1" t="s">
        <v>4484</v>
      </c>
      <c r="C2324" s="7" t="s">
        <v>17912</v>
      </c>
      <c r="D2324" s="9">
        <f t="shared" ca="1" si="37"/>
        <v>48490</v>
      </c>
      <c r="E2324" s="11">
        <v>2314.0397871652199</v>
      </c>
    </row>
    <row r="2325" spans="1:5" ht="15" customHeight="1" thickBot="1" x14ac:dyDescent="0.3">
      <c r="A2325" s="4" t="s">
        <v>7814</v>
      </c>
      <c r="B2325" s="1" t="s">
        <v>7815</v>
      </c>
      <c r="C2325" s="7" t="s">
        <v>15226</v>
      </c>
      <c r="D2325" s="9">
        <f t="shared" ca="1" si="37"/>
        <v>48491</v>
      </c>
      <c r="E2325" s="11">
        <v>2315.0397871652199</v>
      </c>
    </row>
    <row r="2326" spans="1:5" ht="15" customHeight="1" thickBot="1" x14ac:dyDescent="0.3">
      <c r="A2326" s="4" t="s">
        <v>1567</v>
      </c>
      <c r="B2326" s="1" t="s">
        <v>1568</v>
      </c>
      <c r="C2326" s="7" t="s">
        <v>15839</v>
      </c>
      <c r="D2326" s="9">
        <f t="shared" ca="1" si="37"/>
        <v>48492</v>
      </c>
      <c r="E2326" s="11">
        <v>2316.0397871652199</v>
      </c>
    </row>
    <row r="2327" spans="1:5" ht="15" customHeight="1" thickBot="1" x14ac:dyDescent="0.3">
      <c r="A2327" s="4" t="s">
        <v>3407</v>
      </c>
      <c r="B2327" s="1" t="s">
        <v>3408</v>
      </c>
      <c r="C2327" s="7" t="s">
        <v>15117</v>
      </c>
      <c r="D2327" s="9">
        <f t="shared" ca="1" si="37"/>
        <v>48493</v>
      </c>
      <c r="E2327" s="11">
        <v>2317.0397871652199</v>
      </c>
    </row>
    <row r="2328" spans="1:5" ht="15" customHeight="1" thickBot="1" x14ac:dyDescent="0.3">
      <c r="A2328" s="4" t="s">
        <v>7394</v>
      </c>
      <c r="B2328" s="1" t="s">
        <v>7395</v>
      </c>
      <c r="C2328" s="7" t="s">
        <v>19014</v>
      </c>
      <c r="D2328" s="9">
        <f t="shared" ca="1" si="37"/>
        <v>48494</v>
      </c>
      <c r="E2328" s="11">
        <v>2318.0397871652199</v>
      </c>
    </row>
    <row r="2329" spans="1:5" ht="15" customHeight="1" thickBot="1" x14ac:dyDescent="0.3">
      <c r="A2329" s="4" t="s">
        <v>1641</v>
      </c>
      <c r="B2329" s="1" t="s">
        <v>1642</v>
      </c>
      <c r="C2329" s="7" t="s">
        <v>15877</v>
      </c>
      <c r="D2329" s="9">
        <f t="shared" ca="1" si="37"/>
        <v>48495</v>
      </c>
      <c r="E2329" s="11">
        <v>2319.0397871652199</v>
      </c>
    </row>
    <row r="2330" spans="1:5" ht="15" customHeight="1" thickBot="1" x14ac:dyDescent="0.3">
      <c r="A2330" s="4" t="s">
        <v>992</v>
      </c>
      <c r="B2330" s="1" t="s">
        <v>993</v>
      </c>
      <c r="C2330" s="7" t="s">
        <v>15555</v>
      </c>
      <c r="D2330" s="9">
        <f t="shared" ca="1" si="37"/>
        <v>48496</v>
      </c>
      <c r="E2330" s="11">
        <v>2320.0397871652199</v>
      </c>
    </row>
    <row r="2331" spans="1:5" ht="15" customHeight="1" thickBot="1" x14ac:dyDescent="0.3">
      <c r="A2331" s="4" t="s">
        <v>2203</v>
      </c>
      <c r="B2331" s="1" t="s">
        <v>2204</v>
      </c>
      <c r="C2331" s="7" t="s">
        <v>16155</v>
      </c>
      <c r="D2331" s="9">
        <f t="shared" ca="1" si="37"/>
        <v>48497</v>
      </c>
      <c r="E2331" s="11">
        <v>2321.0397871652199</v>
      </c>
    </row>
    <row r="2332" spans="1:5" ht="15" customHeight="1" thickBot="1" x14ac:dyDescent="0.3">
      <c r="A2332" s="4" t="s">
        <v>5497</v>
      </c>
      <c r="B2332" s="1" t="s">
        <v>5498</v>
      </c>
      <c r="C2332" s="7" t="s">
        <v>18398</v>
      </c>
      <c r="D2332" s="9">
        <f t="shared" ca="1" si="37"/>
        <v>48498</v>
      </c>
      <c r="E2332" s="11">
        <v>2322.0397871652199</v>
      </c>
    </row>
    <row r="2333" spans="1:5" ht="15" customHeight="1" thickBot="1" x14ac:dyDescent="0.3">
      <c r="A2333" s="4" t="s">
        <v>1404</v>
      </c>
      <c r="B2333" s="1" t="s">
        <v>1405</v>
      </c>
      <c r="C2333" s="7" t="s">
        <v>15755</v>
      </c>
      <c r="D2333" s="9">
        <f t="shared" ca="1" si="37"/>
        <v>48499</v>
      </c>
      <c r="E2333" s="11">
        <v>2323.0397871652199</v>
      </c>
    </row>
    <row r="2334" spans="1:5" ht="15" customHeight="1" thickBot="1" x14ac:dyDescent="0.3">
      <c r="A2334" s="4" t="s">
        <v>9085</v>
      </c>
      <c r="B2334" s="1" t="s">
        <v>9086</v>
      </c>
      <c r="C2334" s="7" t="s">
        <v>19637</v>
      </c>
      <c r="D2334" s="9">
        <f t="shared" ca="1" si="37"/>
        <v>48500</v>
      </c>
      <c r="E2334" s="11">
        <v>2324.0397871652199</v>
      </c>
    </row>
    <row r="2335" spans="1:5" ht="15" customHeight="1" thickBot="1" x14ac:dyDescent="0.3">
      <c r="A2335" s="4" t="s">
        <v>8772</v>
      </c>
      <c r="B2335" s="1" t="s">
        <v>8773</v>
      </c>
      <c r="C2335" s="7" t="s">
        <v>15096</v>
      </c>
      <c r="D2335" s="9">
        <f t="shared" ca="1" si="37"/>
        <v>48501</v>
      </c>
      <c r="E2335" s="11">
        <v>2325.0397871652199</v>
      </c>
    </row>
    <row r="2336" spans="1:5" ht="15" customHeight="1" thickBot="1" x14ac:dyDescent="0.3">
      <c r="A2336" s="4" t="s">
        <v>4119</v>
      </c>
      <c r="B2336" s="1" t="s">
        <v>4120</v>
      </c>
      <c r="C2336" s="7" t="s">
        <v>17115</v>
      </c>
      <c r="D2336" s="9">
        <f t="shared" ca="1" si="37"/>
        <v>48502</v>
      </c>
      <c r="E2336" s="11">
        <v>2326.0397871652199</v>
      </c>
    </row>
    <row r="2337" spans="1:5" ht="15" customHeight="1" thickBot="1" x14ac:dyDescent="0.3">
      <c r="A2337" s="4" t="s">
        <v>722</v>
      </c>
      <c r="B2337" s="1" t="s">
        <v>723</v>
      </c>
      <c r="C2337" s="7" t="s">
        <v>15416</v>
      </c>
      <c r="D2337" s="9">
        <f t="shared" ca="1" si="37"/>
        <v>48503</v>
      </c>
      <c r="E2337" s="11">
        <v>2327.0397871652199</v>
      </c>
    </row>
    <row r="2338" spans="1:5" ht="15" customHeight="1" thickBot="1" x14ac:dyDescent="0.3">
      <c r="A2338" s="4" t="s">
        <v>2359</v>
      </c>
      <c r="B2338" s="1" t="s">
        <v>2360</v>
      </c>
      <c r="C2338" s="7" t="s">
        <v>16234</v>
      </c>
      <c r="D2338" s="9">
        <f t="shared" ca="1" si="37"/>
        <v>48504</v>
      </c>
      <c r="E2338" s="11">
        <v>2328.0397871652199</v>
      </c>
    </row>
    <row r="2339" spans="1:5" ht="15" customHeight="1" thickBot="1" x14ac:dyDescent="0.3">
      <c r="A2339" s="4" t="s">
        <v>2781</v>
      </c>
      <c r="B2339" s="1" t="s">
        <v>2782</v>
      </c>
      <c r="C2339" s="7" t="s">
        <v>16451</v>
      </c>
      <c r="D2339" s="9">
        <f t="shared" ca="1" si="37"/>
        <v>48505</v>
      </c>
      <c r="E2339" s="11">
        <v>2329.0397871652199</v>
      </c>
    </row>
    <row r="2340" spans="1:5" ht="15" customHeight="1" thickBot="1" x14ac:dyDescent="0.3">
      <c r="A2340" s="4" t="s">
        <v>3444</v>
      </c>
      <c r="B2340" s="1" t="s">
        <v>3445</v>
      </c>
      <c r="C2340" s="7" t="s">
        <v>16785</v>
      </c>
      <c r="D2340" s="9">
        <f t="shared" ca="1" si="37"/>
        <v>48506</v>
      </c>
      <c r="E2340" s="11">
        <v>2330.0397871652199</v>
      </c>
    </row>
    <row r="2341" spans="1:5" ht="15" customHeight="1" thickBot="1" x14ac:dyDescent="0.3">
      <c r="A2341" s="4" t="s">
        <v>6407</v>
      </c>
      <c r="B2341" s="1" t="s">
        <v>6408</v>
      </c>
      <c r="C2341" s="7" t="s">
        <v>17354</v>
      </c>
      <c r="D2341" s="9">
        <f t="shared" ca="1" si="37"/>
        <v>48507</v>
      </c>
      <c r="E2341" s="11">
        <v>2331.0397871652199</v>
      </c>
    </row>
    <row r="2342" spans="1:5" ht="15" customHeight="1" thickBot="1" x14ac:dyDescent="0.3">
      <c r="A2342" s="4" t="s">
        <v>4789</v>
      </c>
      <c r="B2342" s="1" t="s">
        <v>4790</v>
      </c>
      <c r="C2342" s="7" t="s">
        <v>18064</v>
      </c>
      <c r="D2342" s="9">
        <f t="shared" ca="1" si="37"/>
        <v>48508</v>
      </c>
      <c r="E2342" s="11">
        <v>2332.0397871652199</v>
      </c>
    </row>
    <row r="2343" spans="1:5" ht="15" customHeight="1" thickBot="1" x14ac:dyDescent="0.3">
      <c r="A2343" s="4" t="s">
        <v>4340</v>
      </c>
      <c r="B2343" s="1" t="s">
        <v>4341</v>
      </c>
      <c r="C2343" s="7" t="s">
        <v>17842</v>
      </c>
      <c r="D2343" s="9">
        <f t="shared" ca="1" si="37"/>
        <v>48509</v>
      </c>
      <c r="E2343" s="11">
        <v>2333.0397871652199</v>
      </c>
    </row>
    <row r="2344" spans="1:5" ht="15" customHeight="1" thickBot="1" x14ac:dyDescent="0.3">
      <c r="A2344" s="4" t="s">
        <v>2546</v>
      </c>
      <c r="B2344" s="1" t="s">
        <v>2547</v>
      </c>
      <c r="C2344" s="7" t="s">
        <v>16334</v>
      </c>
      <c r="D2344" s="9">
        <f t="shared" ca="1" si="37"/>
        <v>48510</v>
      </c>
      <c r="E2344" s="11">
        <v>2334.0397871652199</v>
      </c>
    </row>
    <row r="2345" spans="1:5" ht="15" customHeight="1" thickBot="1" x14ac:dyDescent="0.3">
      <c r="A2345" s="4" t="s">
        <v>617</v>
      </c>
      <c r="B2345" s="1" t="s">
        <v>618</v>
      </c>
      <c r="C2345" s="7" t="s">
        <v>17749</v>
      </c>
      <c r="D2345" s="9">
        <f t="shared" ca="1" si="37"/>
        <v>48511</v>
      </c>
      <c r="E2345" s="11">
        <v>2335.0397871652199</v>
      </c>
    </row>
    <row r="2346" spans="1:5" ht="15" customHeight="1" thickBot="1" x14ac:dyDescent="0.3">
      <c r="A2346" s="4" t="s">
        <v>9583</v>
      </c>
      <c r="B2346" s="1" t="s">
        <v>9584</v>
      </c>
      <c r="C2346" s="7" t="s">
        <v>19834</v>
      </c>
      <c r="D2346" s="9">
        <f t="shared" ca="1" si="37"/>
        <v>48512</v>
      </c>
      <c r="E2346" s="11">
        <v>2336.0397871652199</v>
      </c>
    </row>
    <row r="2347" spans="1:5" ht="15" customHeight="1" thickBot="1" x14ac:dyDescent="0.3">
      <c r="A2347" s="4" t="s">
        <v>3144</v>
      </c>
      <c r="B2347" s="1" t="s">
        <v>3145</v>
      </c>
      <c r="C2347" s="7" t="s">
        <v>16638</v>
      </c>
      <c r="D2347" s="9">
        <f t="shared" ca="1" si="37"/>
        <v>48513</v>
      </c>
      <c r="E2347" s="11">
        <v>2337.0397871652199</v>
      </c>
    </row>
    <row r="2348" spans="1:5" ht="15" customHeight="1" thickBot="1" x14ac:dyDescent="0.3">
      <c r="A2348" s="4" t="s">
        <v>7228</v>
      </c>
      <c r="B2348" s="1" t="s">
        <v>7229</v>
      </c>
      <c r="C2348" s="7" t="s">
        <v>18938</v>
      </c>
      <c r="D2348" s="9">
        <f t="shared" ca="1" si="37"/>
        <v>48514</v>
      </c>
      <c r="E2348" s="11">
        <v>2338.0397871652199</v>
      </c>
    </row>
    <row r="2349" spans="1:5" ht="15" customHeight="1" thickBot="1" x14ac:dyDescent="0.3">
      <c r="A2349" s="4" t="s">
        <v>2745</v>
      </c>
      <c r="B2349" s="1" t="s">
        <v>2746</v>
      </c>
      <c r="C2349" s="7" t="s">
        <v>16432</v>
      </c>
      <c r="D2349" s="9">
        <f t="shared" ca="1" si="37"/>
        <v>48515</v>
      </c>
      <c r="E2349" s="11">
        <v>2339.0397871652199</v>
      </c>
    </row>
    <row r="2350" spans="1:5" ht="15" customHeight="1" thickBot="1" x14ac:dyDescent="0.3">
      <c r="A2350" s="4" t="s">
        <v>9621</v>
      </c>
      <c r="B2350" s="1" t="s">
        <v>9622</v>
      </c>
      <c r="C2350" s="7" t="s">
        <v>19852</v>
      </c>
      <c r="D2350" s="9">
        <f t="shared" ca="1" si="37"/>
        <v>48516</v>
      </c>
      <c r="E2350" s="11">
        <v>2340.0397871652199</v>
      </c>
    </row>
    <row r="2351" spans="1:5" ht="15" customHeight="1" thickBot="1" x14ac:dyDescent="0.3">
      <c r="A2351" s="4" t="s">
        <v>6132</v>
      </c>
      <c r="B2351" s="1" t="s">
        <v>6133</v>
      </c>
      <c r="C2351" s="7" t="s">
        <v>17227</v>
      </c>
      <c r="D2351" s="9">
        <f t="shared" ca="1" si="37"/>
        <v>48517</v>
      </c>
      <c r="E2351" s="11">
        <v>2341.0397871652199</v>
      </c>
    </row>
    <row r="2352" spans="1:5" ht="15" customHeight="1" thickBot="1" x14ac:dyDescent="0.3">
      <c r="A2352" s="4" t="s">
        <v>6049</v>
      </c>
      <c r="B2352" s="1" t="s">
        <v>6050</v>
      </c>
      <c r="C2352" s="7" t="s">
        <v>17190</v>
      </c>
      <c r="D2352" s="9">
        <f t="shared" ca="1" si="37"/>
        <v>48518</v>
      </c>
      <c r="E2352" s="11">
        <v>2342.0397871652199</v>
      </c>
    </row>
    <row r="2353" spans="1:5" ht="15" customHeight="1" thickBot="1" x14ac:dyDescent="0.3">
      <c r="A2353" s="4" t="s">
        <v>449</v>
      </c>
      <c r="B2353" s="1" t="s">
        <v>450</v>
      </c>
      <c r="C2353" s="7" t="s">
        <v>17657</v>
      </c>
      <c r="D2353" s="9">
        <f t="shared" ca="1" si="37"/>
        <v>48519</v>
      </c>
      <c r="E2353" s="11">
        <v>2343.0397871652199</v>
      </c>
    </row>
    <row r="2354" spans="1:5" ht="15" customHeight="1" thickBot="1" x14ac:dyDescent="0.3">
      <c r="A2354" s="4" t="s">
        <v>9539</v>
      </c>
      <c r="B2354" s="1" t="s">
        <v>9540</v>
      </c>
      <c r="C2354" s="7" t="s">
        <v>19818</v>
      </c>
      <c r="D2354" s="9">
        <f t="shared" ca="1" si="37"/>
        <v>48520</v>
      </c>
      <c r="E2354" s="11">
        <v>2344.0397871652199</v>
      </c>
    </row>
    <row r="2355" spans="1:5" ht="15" customHeight="1" thickBot="1" x14ac:dyDescent="0.3">
      <c r="A2355" s="4" t="s">
        <v>8706</v>
      </c>
      <c r="B2355" s="1" t="s">
        <v>8707</v>
      </c>
      <c r="C2355" s="7" t="s">
        <v>19487</v>
      </c>
      <c r="D2355" s="9">
        <f t="shared" ca="1" si="37"/>
        <v>48521</v>
      </c>
      <c r="E2355" s="11">
        <v>2345.0397871652199</v>
      </c>
    </row>
    <row r="2356" spans="1:5" ht="15" customHeight="1" thickBot="1" x14ac:dyDescent="0.3">
      <c r="A2356" s="4" t="s">
        <v>6472</v>
      </c>
      <c r="B2356" s="1" t="s">
        <v>6473</v>
      </c>
      <c r="C2356" s="7" t="s">
        <v>17381</v>
      </c>
      <c r="D2356" s="9">
        <f t="shared" ca="1" si="37"/>
        <v>48522</v>
      </c>
      <c r="E2356" s="11">
        <v>2346.0397871652199</v>
      </c>
    </row>
    <row r="2357" spans="1:5" ht="15" customHeight="1" thickBot="1" x14ac:dyDescent="0.3">
      <c r="A2357" s="4" t="s">
        <v>8603</v>
      </c>
      <c r="B2357" s="1" t="s">
        <v>8604</v>
      </c>
      <c r="C2357" s="7" t="s">
        <v>20066</v>
      </c>
      <c r="D2357" s="9">
        <f t="shared" ca="1" si="37"/>
        <v>48523</v>
      </c>
      <c r="E2357" s="11">
        <v>2347.0397871652199</v>
      </c>
    </row>
    <row r="2358" spans="1:5" ht="15" customHeight="1" thickBot="1" x14ac:dyDescent="0.3">
      <c r="A2358" s="4" t="s">
        <v>7720</v>
      </c>
      <c r="B2358" s="1" t="s">
        <v>7721</v>
      </c>
      <c r="C2358" s="7" t="s">
        <v>19159</v>
      </c>
      <c r="D2358" s="9">
        <f t="shared" ca="1" si="37"/>
        <v>48524</v>
      </c>
      <c r="E2358" s="11">
        <v>2348.0397871652199</v>
      </c>
    </row>
    <row r="2359" spans="1:5" ht="15" customHeight="1" thickBot="1" x14ac:dyDescent="0.3">
      <c r="A2359" s="4" t="s">
        <v>2247</v>
      </c>
      <c r="B2359" s="1" t="s">
        <v>2248</v>
      </c>
      <c r="C2359" s="7" t="s">
        <v>16178</v>
      </c>
      <c r="D2359" s="9">
        <f t="shared" ca="1" si="37"/>
        <v>48525</v>
      </c>
      <c r="E2359" s="11">
        <v>2349.0397871652199</v>
      </c>
    </row>
    <row r="2360" spans="1:5" ht="15" customHeight="1" thickBot="1" x14ac:dyDescent="0.3">
      <c r="A2360" s="4" t="s">
        <v>5449</v>
      </c>
      <c r="B2360" s="1" t="s">
        <v>5450</v>
      </c>
      <c r="C2360" s="7" t="s">
        <v>18374</v>
      </c>
      <c r="D2360" s="9">
        <f t="shared" ca="1" si="37"/>
        <v>48526</v>
      </c>
      <c r="E2360" s="11">
        <v>2350.0397871652199</v>
      </c>
    </row>
    <row r="2361" spans="1:5" ht="15" customHeight="1" thickBot="1" x14ac:dyDescent="0.3">
      <c r="A2361" s="4" t="s">
        <v>8654</v>
      </c>
      <c r="B2361" s="1" t="s">
        <v>8655</v>
      </c>
      <c r="C2361" s="7" t="s">
        <v>19463</v>
      </c>
      <c r="D2361" s="9">
        <f t="shared" ca="1" si="37"/>
        <v>48527</v>
      </c>
      <c r="E2361" s="11">
        <v>2351.0397871652199</v>
      </c>
    </row>
    <row r="2362" spans="1:5" ht="15" customHeight="1" thickBot="1" x14ac:dyDescent="0.3">
      <c r="A2362" s="4" t="s">
        <v>7482</v>
      </c>
      <c r="B2362" s="1" t="s">
        <v>7483</v>
      </c>
      <c r="C2362" s="7" t="s">
        <v>19054</v>
      </c>
      <c r="D2362" s="9">
        <f t="shared" ca="1" si="37"/>
        <v>48528</v>
      </c>
      <c r="E2362" s="11">
        <v>2352.0397871652199</v>
      </c>
    </row>
    <row r="2363" spans="1:5" ht="15" customHeight="1" thickBot="1" x14ac:dyDescent="0.3">
      <c r="A2363" s="4" t="s">
        <v>4715</v>
      </c>
      <c r="B2363" s="1" t="s">
        <v>4716</v>
      </c>
      <c r="C2363" s="7" t="s">
        <v>18027</v>
      </c>
      <c r="D2363" s="9">
        <f t="shared" ca="1" si="37"/>
        <v>48529</v>
      </c>
      <c r="E2363" s="11">
        <v>2353.0397871652199</v>
      </c>
    </row>
    <row r="2364" spans="1:5" ht="15" customHeight="1" thickBot="1" x14ac:dyDescent="0.3">
      <c r="A2364" s="4" t="s">
        <v>7250</v>
      </c>
      <c r="B2364" s="1" t="s">
        <v>7251</v>
      </c>
      <c r="C2364" s="7" t="s">
        <v>18950</v>
      </c>
      <c r="D2364" s="9">
        <f t="shared" ca="1" si="37"/>
        <v>48530</v>
      </c>
      <c r="E2364" s="11">
        <v>2354.0397871652199</v>
      </c>
    </row>
    <row r="2365" spans="1:5" ht="15" customHeight="1" thickBot="1" x14ac:dyDescent="0.3">
      <c r="A2365" s="4" t="s">
        <v>6894</v>
      </c>
      <c r="B2365" s="1" t="s">
        <v>6895</v>
      </c>
      <c r="C2365" s="7" t="s">
        <v>18784</v>
      </c>
      <c r="D2365" s="9">
        <f t="shared" ca="1" si="37"/>
        <v>48531</v>
      </c>
      <c r="E2365" s="11">
        <v>2355.0397871652199</v>
      </c>
    </row>
    <row r="2366" spans="1:5" ht="15" customHeight="1" thickBot="1" x14ac:dyDescent="0.3">
      <c r="A2366" s="4" t="s">
        <v>6003</v>
      </c>
      <c r="B2366" s="1" t="s">
        <v>6004</v>
      </c>
      <c r="C2366" s="7" t="s">
        <v>17170</v>
      </c>
      <c r="D2366" s="9">
        <f t="shared" ca="1" si="37"/>
        <v>48532</v>
      </c>
      <c r="E2366" s="11">
        <v>2356.0397871652199</v>
      </c>
    </row>
    <row r="2367" spans="1:5" ht="15" customHeight="1" thickBot="1" x14ac:dyDescent="0.3">
      <c r="A2367" s="4" t="s">
        <v>205</v>
      </c>
      <c r="B2367" s="1" t="s">
        <v>206</v>
      </c>
      <c r="C2367" s="7" t="s">
        <v>17729</v>
      </c>
      <c r="D2367" s="9">
        <f t="shared" ca="1" si="37"/>
        <v>48533</v>
      </c>
      <c r="E2367" s="11">
        <v>2357.0397871652199</v>
      </c>
    </row>
    <row r="2368" spans="1:5" ht="15" customHeight="1" thickBot="1" x14ac:dyDescent="0.3">
      <c r="A2368" s="4" t="s">
        <v>1971</v>
      </c>
      <c r="B2368" s="1" t="s">
        <v>1972</v>
      </c>
      <c r="C2368" s="7" t="s">
        <v>16041</v>
      </c>
      <c r="D2368" s="9">
        <f t="shared" ca="1" si="37"/>
        <v>48534</v>
      </c>
      <c r="E2368" s="11">
        <v>2358.0397871652199</v>
      </c>
    </row>
    <row r="2369" spans="1:5" ht="15" customHeight="1" thickBot="1" x14ac:dyDescent="0.3">
      <c r="A2369" s="4" t="s">
        <v>7190</v>
      </c>
      <c r="B2369" s="1" t="s">
        <v>7191</v>
      </c>
      <c r="C2369" s="7" t="s">
        <v>18917</v>
      </c>
      <c r="D2369" s="9">
        <f t="shared" ca="1" si="37"/>
        <v>48535</v>
      </c>
      <c r="E2369" s="11">
        <v>2359.0397871652199</v>
      </c>
    </row>
    <row r="2370" spans="1:5" ht="15" customHeight="1" thickBot="1" x14ac:dyDescent="0.3">
      <c r="A2370" s="4" t="s">
        <v>4507</v>
      </c>
      <c r="B2370" s="1" t="s">
        <v>4508</v>
      </c>
      <c r="C2370" s="7" t="s">
        <v>17922</v>
      </c>
      <c r="D2370" s="9">
        <f t="shared" ca="1" si="37"/>
        <v>48536</v>
      </c>
      <c r="E2370" s="11">
        <v>2360.0397871652199</v>
      </c>
    </row>
    <row r="2371" spans="1:5" ht="15" customHeight="1" thickBot="1" x14ac:dyDescent="0.3">
      <c r="A2371" s="4" t="s">
        <v>5859</v>
      </c>
      <c r="B2371" s="1" t="s">
        <v>5860</v>
      </c>
      <c r="C2371" s="7" t="s">
        <v>18577</v>
      </c>
      <c r="D2371" s="9">
        <f t="shared" ca="1" si="37"/>
        <v>48537</v>
      </c>
      <c r="E2371" s="11">
        <v>2361.0397871652199</v>
      </c>
    </row>
    <row r="2372" spans="1:5" ht="15" customHeight="1" thickBot="1" x14ac:dyDescent="0.3">
      <c r="A2372" s="4" t="s">
        <v>4425</v>
      </c>
      <c r="B2372" s="1" t="s">
        <v>4426</v>
      </c>
      <c r="C2372" s="7" t="s">
        <v>17884</v>
      </c>
      <c r="D2372" s="9">
        <f t="shared" ca="1" si="37"/>
        <v>48538</v>
      </c>
      <c r="E2372" s="11">
        <v>2362.0397871652199</v>
      </c>
    </row>
    <row r="2373" spans="1:5" ht="15" customHeight="1" thickBot="1" x14ac:dyDescent="0.3">
      <c r="A2373" s="4" t="s">
        <v>6370</v>
      </c>
      <c r="B2373" s="1" t="s">
        <v>6371</v>
      </c>
      <c r="C2373" s="7" t="s">
        <v>17337</v>
      </c>
      <c r="D2373" s="9">
        <f t="shared" ca="1" si="37"/>
        <v>48539</v>
      </c>
      <c r="E2373" s="11">
        <v>2363.0397871652199</v>
      </c>
    </row>
    <row r="2374" spans="1:5" ht="15" customHeight="1" thickBot="1" x14ac:dyDescent="0.3">
      <c r="A2374" s="4" t="s">
        <v>5557</v>
      </c>
      <c r="B2374" s="1" t="s">
        <v>5558</v>
      </c>
      <c r="C2374" s="7" t="s">
        <v>18427</v>
      </c>
      <c r="D2374" s="9">
        <f t="shared" ca="1" si="37"/>
        <v>48540</v>
      </c>
      <c r="E2374" s="11">
        <v>2364.0397871652199</v>
      </c>
    </row>
    <row r="2375" spans="1:5" ht="15" customHeight="1" thickBot="1" x14ac:dyDescent="0.3">
      <c r="A2375" s="4" t="s">
        <v>9818</v>
      </c>
      <c r="B2375" s="1" t="s">
        <v>9819</v>
      </c>
      <c r="C2375" s="7" t="s">
        <v>19925</v>
      </c>
      <c r="D2375" s="9">
        <f t="shared" ca="1" si="37"/>
        <v>48541</v>
      </c>
      <c r="E2375" s="11">
        <v>2365.0397871652199</v>
      </c>
    </row>
    <row r="2376" spans="1:5" ht="15" customHeight="1" thickBot="1" x14ac:dyDescent="0.3">
      <c r="A2376" s="4" t="s">
        <v>5258</v>
      </c>
      <c r="B2376" s="1" t="s">
        <v>5259</v>
      </c>
      <c r="C2376" s="7" t="s">
        <v>18281</v>
      </c>
      <c r="D2376" s="9">
        <f t="shared" ca="1" si="37"/>
        <v>48542</v>
      </c>
      <c r="E2376" s="11">
        <v>2366.0397871652199</v>
      </c>
    </row>
    <row r="2377" spans="1:5" ht="15" customHeight="1" thickBot="1" x14ac:dyDescent="0.3">
      <c r="A2377" s="4" t="s">
        <v>7406</v>
      </c>
      <c r="B2377" s="1" t="s">
        <v>7407</v>
      </c>
      <c r="C2377" s="7" t="s">
        <v>19020</v>
      </c>
      <c r="D2377" s="9">
        <f t="shared" ca="1" si="37"/>
        <v>48543</v>
      </c>
      <c r="E2377" s="11">
        <v>2367.0397871652199</v>
      </c>
    </row>
    <row r="2378" spans="1:5" ht="15" customHeight="1" thickBot="1" x14ac:dyDescent="0.3">
      <c r="A2378" s="4" t="s">
        <v>8921</v>
      </c>
      <c r="B2378" s="1" t="s">
        <v>8922</v>
      </c>
      <c r="C2378" s="7" t="s">
        <v>19564</v>
      </c>
      <c r="D2378" s="9">
        <f t="shared" ca="1" si="37"/>
        <v>48544</v>
      </c>
      <c r="E2378" s="11">
        <v>2368.0397871652199</v>
      </c>
    </row>
    <row r="2379" spans="1:5" ht="15" customHeight="1" thickBot="1" x14ac:dyDescent="0.3">
      <c r="A2379" s="4" t="s">
        <v>1691</v>
      </c>
      <c r="B2379" s="1" t="s">
        <v>1692</v>
      </c>
      <c r="C2379" s="7" t="s">
        <v>15902</v>
      </c>
      <c r="D2379" s="9">
        <f t="shared" ref="D2379:D2442" ca="1" si="38">D2378+1</f>
        <v>48545</v>
      </c>
      <c r="E2379" s="11">
        <v>2369.0397871652199</v>
      </c>
    </row>
    <row r="2380" spans="1:5" ht="15" customHeight="1" thickBot="1" x14ac:dyDescent="0.3">
      <c r="A2380" s="4" t="s">
        <v>5479</v>
      </c>
      <c r="B2380" s="1" t="s">
        <v>5480</v>
      </c>
      <c r="C2380" s="7" t="s">
        <v>18388</v>
      </c>
      <c r="D2380" s="9">
        <f t="shared" ca="1" si="38"/>
        <v>48546</v>
      </c>
      <c r="E2380" s="11">
        <v>2370.0397871652199</v>
      </c>
    </row>
    <row r="2381" spans="1:5" ht="15" customHeight="1" thickBot="1" x14ac:dyDescent="0.3">
      <c r="A2381" s="4" t="s">
        <v>3843</v>
      </c>
      <c r="B2381" s="1" t="s">
        <v>3844</v>
      </c>
      <c r="C2381" s="7" t="s">
        <v>16984</v>
      </c>
      <c r="D2381" s="9">
        <f t="shared" ca="1" si="38"/>
        <v>48547</v>
      </c>
      <c r="E2381" s="11">
        <v>2371.0397871652199</v>
      </c>
    </row>
    <row r="2382" spans="1:5" ht="15" customHeight="1" thickBot="1" x14ac:dyDescent="0.3">
      <c r="A2382" s="4" t="s">
        <v>6982</v>
      </c>
      <c r="B2382" s="1" t="s">
        <v>6983</v>
      </c>
      <c r="C2382" s="7" t="s">
        <v>18824</v>
      </c>
      <c r="D2382" s="9">
        <f t="shared" ca="1" si="38"/>
        <v>48548</v>
      </c>
      <c r="E2382" s="11">
        <v>2372.0397871652199</v>
      </c>
    </row>
    <row r="2383" spans="1:5" ht="15" customHeight="1" thickBot="1" x14ac:dyDescent="0.3">
      <c r="A2383" s="4" t="s">
        <v>8615</v>
      </c>
      <c r="B2383" s="1" t="s">
        <v>8616</v>
      </c>
      <c r="C2383" s="7" t="s">
        <v>20071</v>
      </c>
      <c r="D2383" s="9">
        <f t="shared" ca="1" si="38"/>
        <v>48549</v>
      </c>
      <c r="E2383" s="11">
        <v>2373.0397871652199</v>
      </c>
    </row>
    <row r="2384" spans="1:5" ht="15" customHeight="1" thickBot="1" x14ac:dyDescent="0.3">
      <c r="A2384" s="4" t="s">
        <v>7916</v>
      </c>
      <c r="B2384" s="1" t="s">
        <v>7917</v>
      </c>
      <c r="C2384" s="7" t="s">
        <v>19243</v>
      </c>
      <c r="D2384" s="9">
        <f t="shared" ca="1" si="38"/>
        <v>48550</v>
      </c>
      <c r="E2384" s="11">
        <v>2374.0397871652199</v>
      </c>
    </row>
    <row r="2385" spans="1:5" ht="15" customHeight="1" thickBot="1" x14ac:dyDescent="0.3">
      <c r="A2385" s="4" t="s">
        <v>3733</v>
      </c>
      <c r="B2385" s="1" t="s">
        <v>3734</v>
      </c>
      <c r="C2385" s="7" t="s">
        <v>16929</v>
      </c>
      <c r="D2385" s="9">
        <f t="shared" ca="1" si="38"/>
        <v>48551</v>
      </c>
      <c r="E2385" s="11">
        <v>2375.0397871652199</v>
      </c>
    </row>
    <row r="2386" spans="1:5" ht="15" customHeight="1" thickBot="1" x14ac:dyDescent="0.3">
      <c r="A2386" s="4" t="s">
        <v>1518</v>
      </c>
      <c r="B2386" s="1" t="s">
        <v>1519</v>
      </c>
      <c r="C2386" s="7" t="s">
        <v>15814</v>
      </c>
      <c r="D2386" s="9">
        <f t="shared" ca="1" si="38"/>
        <v>48552</v>
      </c>
      <c r="E2386" s="11">
        <v>2376.0397871652199</v>
      </c>
    </row>
    <row r="2387" spans="1:5" ht="15" customHeight="1" thickBot="1" x14ac:dyDescent="0.3">
      <c r="A2387" s="4" t="s">
        <v>684</v>
      </c>
      <c r="B2387" s="1" t="s">
        <v>685</v>
      </c>
      <c r="C2387" s="7" t="s">
        <v>15396</v>
      </c>
      <c r="D2387" s="9">
        <f t="shared" ca="1" si="38"/>
        <v>48553</v>
      </c>
      <c r="E2387" s="11">
        <v>2377.0397871652199</v>
      </c>
    </row>
    <row r="2388" spans="1:5" ht="15" customHeight="1" thickBot="1" x14ac:dyDescent="0.3">
      <c r="A2388" s="4" t="s">
        <v>1597</v>
      </c>
      <c r="B2388" s="1" t="s">
        <v>1598</v>
      </c>
      <c r="C2388" s="7" t="s">
        <v>15855</v>
      </c>
      <c r="D2388" s="9">
        <f t="shared" ca="1" si="38"/>
        <v>48554</v>
      </c>
      <c r="E2388" s="11">
        <v>2378.0397871652199</v>
      </c>
    </row>
    <row r="2389" spans="1:5" ht="15" customHeight="1" thickBot="1" x14ac:dyDescent="0.3">
      <c r="A2389" s="4" t="s">
        <v>9725</v>
      </c>
      <c r="B2389" s="1" t="s">
        <v>9726</v>
      </c>
      <c r="C2389" s="7" t="s">
        <v>19891</v>
      </c>
      <c r="D2389" s="9">
        <f t="shared" ca="1" si="38"/>
        <v>48555</v>
      </c>
      <c r="E2389" s="11">
        <v>2379.0397871652199</v>
      </c>
    </row>
    <row r="2390" spans="1:5" ht="15" customHeight="1" thickBot="1" x14ac:dyDescent="0.3">
      <c r="A2390" s="4" t="s">
        <v>112</v>
      </c>
      <c r="B2390" s="1" t="s">
        <v>8892</v>
      </c>
      <c r="C2390" s="7" t="s">
        <v>17561</v>
      </c>
      <c r="D2390" s="9">
        <f t="shared" ca="1" si="38"/>
        <v>48556</v>
      </c>
      <c r="E2390" s="11">
        <v>2380.0397871652199</v>
      </c>
    </row>
    <row r="2391" spans="1:5" ht="15" customHeight="1" thickBot="1" x14ac:dyDescent="0.3">
      <c r="A2391" s="4" t="s">
        <v>5577</v>
      </c>
      <c r="B2391" s="1" t="s">
        <v>5578</v>
      </c>
      <c r="C2391" s="7" t="s">
        <v>18437</v>
      </c>
      <c r="D2391" s="9">
        <f t="shared" ca="1" si="38"/>
        <v>48557</v>
      </c>
      <c r="E2391" s="11">
        <v>2381.0397871652199</v>
      </c>
    </row>
    <row r="2392" spans="1:5" ht="15" customHeight="1" thickBot="1" x14ac:dyDescent="0.3">
      <c r="A2392" s="4" t="s">
        <v>8939</v>
      </c>
      <c r="B2392" s="1" t="s">
        <v>8940</v>
      </c>
      <c r="C2392" s="7" t="s">
        <v>19570</v>
      </c>
      <c r="D2392" s="9">
        <f t="shared" ca="1" si="38"/>
        <v>48558</v>
      </c>
      <c r="E2392" s="11">
        <v>2382.0397871652199</v>
      </c>
    </row>
    <row r="2393" spans="1:5" ht="15" customHeight="1" thickBot="1" x14ac:dyDescent="0.3">
      <c r="A2393" s="4" t="s">
        <v>6508</v>
      </c>
      <c r="B2393" s="1" t="s">
        <v>6509</v>
      </c>
      <c r="C2393" s="7" t="s">
        <v>17395</v>
      </c>
      <c r="D2393" s="9">
        <f t="shared" ca="1" si="38"/>
        <v>48559</v>
      </c>
      <c r="E2393" s="11">
        <v>2383.0397871652199</v>
      </c>
    </row>
    <row r="2394" spans="1:5" ht="15" customHeight="1" thickBot="1" x14ac:dyDescent="0.3">
      <c r="A2394" s="4" t="s">
        <v>4074</v>
      </c>
      <c r="B2394" s="1" t="s">
        <v>4075</v>
      </c>
      <c r="C2394" s="7" t="s">
        <v>17096</v>
      </c>
      <c r="D2394" s="9">
        <f t="shared" ca="1" si="38"/>
        <v>48560</v>
      </c>
      <c r="E2394" s="11">
        <v>2384.0397871652199</v>
      </c>
    </row>
    <row r="2395" spans="1:5" ht="15" customHeight="1" thickBot="1" x14ac:dyDescent="0.3">
      <c r="A2395" s="4" t="s">
        <v>1883</v>
      </c>
      <c r="B2395" s="1" t="s">
        <v>1884</v>
      </c>
      <c r="C2395" s="7" t="s">
        <v>15154</v>
      </c>
      <c r="D2395" s="9">
        <f t="shared" ca="1" si="38"/>
        <v>48561</v>
      </c>
      <c r="E2395" s="11">
        <v>2385.0397871652199</v>
      </c>
    </row>
    <row r="2396" spans="1:5" ht="15" customHeight="1" thickBot="1" x14ac:dyDescent="0.3">
      <c r="A2396" s="4" t="s">
        <v>2498</v>
      </c>
      <c r="B2396" s="1" t="s">
        <v>2499</v>
      </c>
      <c r="C2396" s="7" t="s">
        <v>16306</v>
      </c>
      <c r="D2396" s="9">
        <f t="shared" ca="1" si="38"/>
        <v>48562</v>
      </c>
      <c r="E2396" s="11">
        <v>2386.0397871652199</v>
      </c>
    </row>
    <row r="2397" spans="1:5" ht="15" customHeight="1" thickBot="1" x14ac:dyDescent="0.3">
      <c r="A2397" s="4" t="s">
        <v>3849</v>
      </c>
      <c r="B2397" s="1" t="s">
        <v>3850</v>
      </c>
      <c r="C2397" s="7" t="s">
        <v>16987</v>
      </c>
      <c r="D2397" s="9">
        <f t="shared" ca="1" si="38"/>
        <v>48563</v>
      </c>
      <c r="E2397" s="11">
        <v>2387.0397871652199</v>
      </c>
    </row>
    <row r="2398" spans="1:5" ht="15" customHeight="1" thickBot="1" x14ac:dyDescent="0.3">
      <c r="A2398" s="4" t="s">
        <v>4862</v>
      </c>
      <c r="B2398" s="1" t="s">
        <v>4863</v>
      </c>
      <c r="C2398" s="7" t="s">
        <v>18095</v>
      </c>
      <c r="D2398" s="9">
        <f t="shared" ca="1" si="38"/>
        <v>48564</v>
      </c>
      <c r="E2398" s="11">
        <v>2388.0397871652199</v>
      </c>
    </row>
    <row r="2399" spans="1:5" ht="15" customHeight="1" thickBot="1" x14ac:dyDescent="0.3">
      <c r="A2399" s="4" t="s">
        <v>4717</v>
      </c>
      <c r="B2399" s="1" t="s">
        <v>4718</v>
      </c>
      <c r="C2399" s="7" t="s">
        <v>18028</v>
      </c>
      <c r="D2399" s="9">
        <f t="shared" ca="1" si="38"/>
        <v>48565</v>
      </c>
      <c r="E2399" s="11">
        <v>2389.0397871652199</v>
      </c>
    </row>
    <row r="2400" spans="1:5" ht="15" customHeight="1" thickBot="1" x14ac:dyDescent="0.3">
      <c r="A2400" s="4" t="s">
        <v>3988</v>
      </c>
      <c r="B2400" s="1" t="s">
        <v>3989</v>
      </c>
      <c r="C2400" s="7" t="s">
        <v>15004</v>
      </c>
      <c r="D2400" s="9">
        <f t="shared" ca="1" si="38"/>
        <v>48566</v>
      </c>
      <c r="E2400" s="11">
        <v>2390.0397871652199</v>
      </c>
    </row>
    <row r="2401" spans="1:5" ht="15" customHeight="1" thickBot="1" x14ac:dyDescent="0.3">
      <c r="A2401" s="4" t="s">
        <v>3359</v>
      </c>
      <c r="B2401" s="1" t="s">
        <v>3360</v>
      </c>
      <c r="C2401" s="7" t="s">
        <v>16743</v>
      </c>
      <c r="D2401" s="9">
        <f t="shared" ca="1" si="38"/>
        <v>48567</v>
      </c>
      <c r="E2401" s="11">
        <v>2391.0397871652199</v>
      </c>
    </row>
    <row r="2402" spans="1:5" ht="15" customHeight="1" thickBot="1" x14ac:dyDescent="0.3">
      <c r="A2402" s="4" t="s">
        <v>7846</v>
      </c>
      <c r="B2402" s="1" t="s">
        <v>7847</v>
      </c>
      <c r="C2402" s="7" t="s">
        <v>19214</v>
      </c>
      <c r="D2402" s="9">
        <f t="shared" ca="1" si="38"/>
        <v>48568</v>
      </c>
      <c r="E2402" s="11">
        <v>2392.0397871652199</v>
      </c>
    </row>
    <row r="2403" spans="1:5" ht="15" customHeight="1" thickBot="1" x14ac:dyDescent="0.3">
      <c r="A2403" s="4" t="s">
        <v>5475</v>
      </c>
      <c r="B2403" s="1" t="s">
        <v>5476</v>
      </c>
      <c r="C2403" s="7" t="s">
        <v>18387</v>
      </c>
      <c r="D2403" s="9">
        <f t="shared" ca="1" si="38"/>
        <v>48569</v>
      </c>
      <c r="E2403" s="11">
        <v>2393.0397871652199</v>
      </c>
    </row>
    <row r="2404" spans="1:5" ht="15" customHeight="1" thickBot="1" x14ac:dyDescent="0.3">
      <c r="A2404" s="4" t="s">
        <v>9832</v>
      </c>
      <c r="B2404" s="1" t="s">
        <v>9833</v>
      </c>
      <c r="C2404" s="7" t="s">
        <v>18640</v>
      </c>
      <c r="D2404" s="9">
        <f t="shared" ca="1" si="38"/>
        <v>48570</v>
      </c>
      <c r="E2404" s="11">
        <v>2394.0397871652199</v>
      </c>
    </row>
    <row r="2405" spans="1:5" ht="15" customHeight="1" thickBot="1" x14ac:dyDescent="0.3">
      <c r="A2405" s="4" t="s">
        <v>974</v>
      </c>
      <c r="B2405" s="1" t="s">
        <v>975</v>
      </c>
      <c r="C2405" s="7" t="s">
        <v>15546</v>
      </c>
      <c r="D2405" s="9">
        <f t="shared" ca="1" si="38"/>
        <v>48571</v>
      </c>
      <c r="E2405" s="11">
        <v>2395.0397871652199</v>
      </c>
    </row>
    <row r="2406" spans="1:5" ht="15" customHeight="1" thickBot="1" x14ac:dyDescent="0.3">
      <c r="A2406" s="4" t="s">
        <v>264</v>
      </c>
      <c r="B2406" s="1" t="s">
        <v>265</v>
      </c>
      <c r="C2406" s="7" t="s">
        <v>16162</v>
      </c>
      <c r="D2406" s="9">
        <f t="shared" ca="1" si="38"/>
        <v>48572</v>
      </c>
      <c r="E2406" s="11">
        <v>2396.0397871652199</v>
      </c>
    </row>
    <row r="2407" spans="1:5" ht="15" customHeight="1" thickBot="1" x14ac:dyDescent="0.3">
      <c r="A2407" s="4" t="s">
        <v>698</v>
      </c>
      <c r="B2407" s="1" t="s">
        <v>699</v>
      </c>
      <c r="C2407" s="7" t="s">
        <v>15404</v>
      </c>
      <c r="D2407" s="9">
        <f t="shared" ca="1" si="38"/>
        <v>48573</v>
      </c>
      <c r="E2407" s="11">
        <v>2397.0397871652199</v>
      </c>
    </row>
    <row r="2408" spans="1:5" ht="15" customHeight="1" thickBot="1" x14ac:dyDescent="0.3">
      <c r="A2408" s="4" t="s">
        <v>3644</v>
      </c>
      <c r="B2408" s="1" t="s">
        <v>3645</v>
      </c>
      <c r="C2408" s="7" t="s">
        <v>16883</v>
      </c>
      <c r="D2408" s="9">
        <f t="shared" ca="1" si="38"/>
        <v>48574</v>
      </c>
      <c r="E2408" s="11">
        <v>2398.0397871652199</v>
      </c>
    </row>
    <row r="2409" spans="1:5" ht="15" customHeight="1" thickBot="1" x14ac:dyDescent="0.3">
      <c r="A2409" s="4" t="s">
        <v>6322</v>
      </c>
      <c r="B2409" s="1" t="s">
        <v>6323</v>
      </c>
      <c r="C2409" s="7" t="s">
        <v>17315</v>
      </c>
      <c r="D2409" s="9">
        <f t="shared" ca="1" si="38"/>
        <v>48575</v>
      </c>
      <c r="E2409" s="11">
        <v>2399.0397871652199</v>
      </c>
    </row>
    <row r="2410" spans="1:5" ht="15" customHeight="1" thickBot="1" x14ac:dyDescent="0.3">
      <c r="A2410" s="4" t="s">
        <v>5720</v>
      </c>
      <c r="B2410" s="1" t="s">
        <v>5721</v>
      </c>
      <c r="C2410" s="7" t="s">
        <v>18506</v>
      </c>
      <c r="D2410" s="9">
        <f t="shared" ca="1" si="38"/>
        <v>48576</v>
      </c>
      <c r="E2410" s="11">
        <v>2400.0397871652199</v>
      </c>
    </row>
    <row r="2411" spans="1:5" ht="15" customHeight="1" thickBot="1" x14ac:dyDescent="0.3">
      <c r="A2411" s="4" t="s">
        <v>5110</v>
      </c>
      <c r="B2411" s="1" t="s">
        <v>5111</v>
      </c>
      <c r="C2411" s="7" t="s">
        <v>18208</v>
      </c>
      <c r="D2411" s="9">
        <f t="shared" ca="1" si="38"/>
        <v>48577</v>
      </c>
      <c r="E2411" s="11">
        <v>2401.0397871652199</v>
      </c>
    </row>
    <row r="2412" spans="1:5" ht="15" customHeight="1" thickBot="1" x14ac:dyDescent="0.3">
      <c r="A2412" s="4" t="s">
        <v>1778</v>
      </c>
      <c r="B2412" s="1" t="s">
        <v>1779</v>
      </c>
      <c r="C2412" s="7" t="s">
        <v>15943</v>
      </c>
      <c r="D2412" s="9">
        <f t="shared" ca="1" si="38"/>
        <v>48578</v>
      </c>
      <c r="E2412" s="11">
        <v>2402.0397871652199</v>
      </c>
    </row>
    <row r="2413" spans="1:5" ht="15" customHeight="1" thickBot="1" x14ac:dyDescent="0.3">
      <c r="A2413" s="4" t="s">
        <v>2241</v>
      </c>
      <c r="B2413" s="1" t="s">
        <v>2242</v>
      </c>
      <c r="C2413" s="7" t="s">
        <v>16175</v>
      </c>
      <c r="D2413" s="9">
        <f t="shared" ca="1" si="38"/>
        <v>48579</v>
      </c>
      <c r="E2413" s="11">
        <v>2403.0397871652199</v>
      </c>
    </row>
    <row r="2414" spans="1:5" ht="15" customHeight="1" thickBot="1" x14ac:dyDescent="0.3">
      <c r="A2414" s="4" t="s">
        <v>156</v>
      </c>
      <c r="B2414" s="1" t="s">
        <v>4394</v>
      </c>
      <c r="C2414" s="7" t="s">
        <v>17868</v>
      </c>
      <c r="D2414" s="9">
        <f t="shared" ca="1" si="38"/>
        <v>48580</v>
      </c>
      <c r="E2414" s="11">
        <v>2404.0397871652199</v>
      </c>
    </row>
    <row r="2415" spans="1:5" ht="15" customHeight="1" thickBot="1" x14ac:dyDescent="0.3">
      <c r="A2415" s="4" t="s">
        <v>8218</v>
      </c>
      <c r="B2415" s="1" t="s">
        <v>8219</v>
      </c>
      <c r="C2415" s="7" t="s">
        <v>19359</v>
      </c>
      <c r="D2415" s="9">
        <f t="shared" ca="1" si="38"/>
        <v>48581</v>
      </c>
      <c r="E2415" s="11">
        <v>2405.0397871652199</v>
      </c>
    </row>
    <row r="2416" spans="1:5" ht="15" customHeight="1" thickBot="1" x14ac:dyDescent="0.3">
      <c r="A2416" s="4" t="s">
        <v>1879</v>
      </c>
      <c r="B2416" s="1" t="s">
        <v>1880</v>
      </c>
      <c r="C2416" s="7" t="s">
        <v>15998</v>
      </c>
      <c r="D2416" s="9">
        <f t="shared" ca="1" si="38"/>
        <v>48582</v>
      </c>
      <c r="E2416" s="11">
        <v>2406.0397871652199</v>
      </c>
    </row>
    <row r="2417" spans="1:5" ht="15" customHeight="1" thickBot="1" x14ac:dyDescent="0.3">
      <c r="A2417" s="4" t="s">
        <v>5050</v>
      </c>
      <c r="B2417" s="1" t="s">
        <v>5051</v>
      </c>
      <c r="C2417" s="7" t="s">
        <v>18179</v>
      </c>
      <c r="D2417" s="9">
        <f t="shared" ca="1" si="38"/>
        <v>48583</v>
      </c>
      <c r="E2417" s="11">
        <v>2407.0397871652199</v>
      </c>
    </row>
    <row r="2418" spans="1:5" ht="15" customHeight="1" thickBot="1" x14ac:dyDescent="0.3">
      <c r="A2418" s="4" t="s">
        <v>4093</v>
      </c>
      <c r="B2418" s="1" t="s">
        <v>4094</v>
      </c>
      <c r="C2418" s="7" t="s">
        <v>17104</v>
      </c>
      <c r="D2418" s="9">
        <f t="shared" ca="1" si="38"/>
        <v>48584</v>
      </c>
      <c r="E2418" s="11">
        <v>2408.0397871652199</v>
      </c>
    </row>
    <row r="2419" spans="1:5" ht="15" customHeight="1" thickBot="1" x14ac:dyDescent="0.3">
      <c r="A2419" s="4" t="s">
        <v>1587</v>
      </c>
      <c r="B2419" s="1" t="s">
        <v>1588</v>
      </c>
      <c r="C2419" s="7" t="s">
        <v>15849</v>
      </c>
      <c r="D2419" s="9">
        <f t="shared" ca="1" si="38"/>
        <v>48585</v>
      </c>
      <c r="E2419" s="11">
        <v>2409.0397871652199</v>
      </c>
    </row>
    <row r="2420" spans="1:5" ht="15" customHeight="1" thickBot="1" x14ac:dyDescent="0.3">
      <c r="A2420" s="4" t="s">
        <v>6199</v>
      </c>
      <c r="B2420" s="1" t="s">
        <v>6200</v>
      </c>
      <c r="C2420" s="7" t="s">
        <v>17257</v>
      </c>
      <c r="D2420" s="9">
        <f t="shared" ca="1" si="38"/>
        <v>48586</v>
      </c>
      <c r="E2420" s="11">
        <v>2410.0397871652199</v>
      </c>
    </row>
    <row r="2421" spans="1:5" ht="15" customHeight="1" thickBot="1" x14ac:dyDescent="0.3">
      <c r="A2421" s="4" t="s">
        <v>8987</v>
      </c>
      <c r="B2421" s="1" t="s">
        <v>8988</v>
      </c>
      <c r="C2421" s="7" t="s">
        <v>19593</v>
      </c>
      <c r="D2421" s="9">
        <f t="shared" ca="1" si="38"/>
        <v>48587</v>
      </c>
      <c r="E2421" s="11">
        <v>2411.0397871652199</v>
      </c>
    </row>
    <row r="2422" spans="1:5" ht="15" customHeight="1" thickBot="1" x14ac:dyDescent="0.3">
      <c r="A2422" s="4" t="s">
        <v>9737</v>
      </c>
      <c r="B2422" s="1" t="s">
        <v>9738</v>
      </c>
      <c r="C2422" s="7" t="s">
        <v>17619</v>
      </c>
      <c r="D2422" s="9">
        <f t="shared" ca="1" si="38"/>
        <v>48588</v>
      </c>
      <c r="E2422" s="11">
        <v>2412.0397871652199</v>
      </c>
    </row>
    <row r="2423" spans="1:5" ht="15" customHeight="1" thickBot="1" x14ac:dyDescent="0.3">
      <c r="A2423" s="4" t="s">
        <v>2753</v>
      </c>
      <c r="B2423" s="1" t="s">
        <v>2754</v>
      </c>
      <c r="C2423" s="7" t="s">
        <v>16436</v>
      </c>
      <c r="D2423" s="9">
        <f t="shared" ca="1" si="38"/>
        <v>48589</v>
      </c>
      <c r="E2423" s="11">
        <v>2413.0397871652199</v>
      </c>
    </row>
    <row r="2424" spans="1:5" ht="15" customHeight="1" thickBot="1" x14ac:dyDescent="0.3">
      <c r="A2424" s="4" t="s">
        <v>2133</v>
      </c>
      <c r="B2424" s="1" t="s">
        <v>2134</v>
      </c>
      <c r="C2424" s="7" t="s">
        <v>16119</v>
      </c>
      <c r="D2424" s="9">
        <f t="shared" ca="1" si="38"/>
        <v>48590</v>
      </c>
      <c r="E2424" s="11">
        <v>2414.0397871652199</v>
      </c>
    </row>
    <row r="2425" spans="1:5" ht="15" customHeight="1" thickBot="1" x14ac:dyDescent="0.3">
      <c r="A2425" s="4" t="s">
        <v>3289</v>
      </c>
      <c r="B2425" s="1" t="s">
        <v>3290</v>
      </c>
      <c r="C2425" s="7" t="s">
        <v>16706</v>
      </c>
      <c r="D2425" s="9">
        <f t="shared" ca="1" si="38"/>
        <v>48591</v>
      </c>
      <c r="E2425" s="11">
        <v>2415.0397871652199</v>
      </c>
    </row>
    <row r="2426" spans="1:5" ht="15" customHeight="1" thickBot="1" x14ac:dyDescent="0.3">
      <c r="A2426" s="4" t="s">
        <v>4613</v>
      </c>
      <c r="B2426" s="1" t="s">
        <v>4614</v>
      </c>
      <c r="C2426" s="7" t="s">
        <v>17975</v>
      </c>
      <c r="D2426" s="9">
        <f t="shared" ca="1" si="38"/>
        <v>48592</v>
      </c>
      <c r="E2426" s="11">
        <v>2416.0397871652199</v>
      </c>
    </row>
    <row r="2427" spans="1:5" ht="15" customHeight="1" thickBot="1" x14ac:dyDescent="0.3">
      <c r="A2427" s="4" t="s">
        <v>4920</v>
      </c>
      <c r="B2427" s="1" t="s">
        <v>4921</v>
      </c>
      <c r="C2427" s="7" t="s">
        <v>18123</v>
      </c>
      <c r="D2427" s="9">
        <f t="shared" ca="1" si="38"/>
        <v>48593</v>
      </c>
      <c r="E2427" s="11">
        <v>2417.0397871652199</v>
      </c>
    </row>
    <row r="2428" spans="1:5" ht="15" customHeight="1" thickBot="1" x14ac:dyDescent="0.3">
      <c r="A2428" s="4" t="s">
        <v>3050</v>
      </c>
      <c r="B2428" s="1" t="s">
        <v>3051</v>
      </c>
      <c r="C2428" s="7" t="s">
        <v>16588</v>
      </c>
      <c r="D2428" s="9">
        <f t="shared" ca="1" si="38"/>
        <v>48594</v>
      </c>
      <c r="E2428" s="11">
        <v>2418.0397871652199</v>
      </c>
    </row>
    <row r="2429" spans="1:5" ht="15" customHeight="1" thickBot="1" x14ac:dyDescent="0.3">
      <c r="A2429" s="4" t="s">
        <v>2570</v>
      </c>
      <c r="B2429" s="1" t="s">
        <v>2571</v>
      </c>
      <c r="C2429" s="7" t="s">
        <v>16348</v>
      </c>
      <c r="D2429" s="9">
        <f t="shared" ca="1" si="38"/>
        <v>48595</v>
      </c>
      <c r="E2429" s="11">
        <v>2419.0397871652199</v>
      </c>
    </row>
    <row r="2430" spans="1:5" ht="15" customHeight="1" thickBot="1" x14ac:dyDescent="0.3">
      <c r="A2430" s="4" t="s">
        <v>8975</v>
      </c>
      <c r="B2430" s="1" t="s">
        <v>8976</v>
      </c>
      <c r="C2430" s="7" t="s">
        <v>19587</v>
      </c>
      <c r="D2430" s="9">
        <f t="shared" ca="1" si="38"/>
        <v>48596</v>
      </c>
      <c r="E2430" s="11">
        <v>2420.0397871652199</v>
      </c>
    </row>
    <row r="2431" spans="1:5" ht="15" customHeight="1" thickBot="1" x14ac:dyDescent="0.3">
      <c r="A2431" s="4" t="s">
        <v>4421</v>
      </c>
      <c r="B2431" s="1" t="s">
        <v>4422</v>
      </c>
      <c r="C2431" s="7" t="s">
        <v>17882</v>
      </c>
      <c r="D2431" s="9">
        <f t="shared" ca="1" si="38"/>
        <v>48597</v>
      </c>
      <c r="E2431" s="11">
        <v>2421.0397871652199</v>
      </c>
    </row>
    <row r="2432" spans="1:5" ht="15" customHeight="1" thickBot="1" x14ac:dyDescent="0.3">
      <c r="A2432" s="4" t="s">
        <v>5794</v>
      </c>
      <c r="B2432" s="1" t="s">
        <v>5795</v>
      </c>
      <c r="C2432" s="7" t="s">
        <v>18542</v>
      </c>
      <c r="D2432" s="9">
        <f t="shared" ca="1" si="38"/>
        <v>48598</v>
      </c>
      <c r="E2432" s="11">
        <v>2422.0397871652199</v>
      </c>
    </row>
    <row r="2433" spans="1:5" ht="15" customHeight="1" thickBot="1" x14ac:dyDescent="0.3">
      <c r="A2433" s="4" t="s">
        <v>659</v>
      </c>
      <c r="B2433" s="1" t="s">
        <v>660</v>
      </c>
      <c r="C2433" s="7" t="s">
        <v>17771</v>
      </c>
      <c r="D2433" s="9">
        <f t="shared" ca="1" si="38"/>
        <v>48599</v>
      </c>
      <c r="E2433" s="11">
        <v>2423.0397871652199</v>
      </c>
    </row>
    <row r="2434" spans="1:5" ht="15" customHeight="1" thickBot="1" x14ac:dyDescent="0.3">
      <c r="A2434" s="4" t="s">
        <v>9105</v>
      </c>
      <c r="B2434" s="1" t="s">
        <v>9106</v>
      </c>
      <c r="C2434" s="7" t="s">
        <v>19646</v>
      </c>
      <c r="D2434" s="9">
        <f t="shared" ca="1" si="38"/>
        <v>48600</v>
      </c>
      <c r="E2434" s="11">
        <v>2424.0397871652199</v>
      </c>
    </row>
    <row r="2435" spans="1:5" ht="15" customHeight="1" thickBot="1" x14ac:dyDescent="0.3">
      <c r="A2435" s="4" t="s">
        <v>7742</v>
      </c>
      <c r="B2435" s="1" t="s">
        <v>7743</v>
      </c>
      <c r="C2435" s="7" t="s">
        <v>19169</v>
      </c>
      <c r="D2435" s="9">
        <f t="shared" ca="1" si="38"/>
        <v>48601</v>
      </c>
      <c r="E2435" s="11">
        <v>2425.0397871652199</v>
      </c>
    </row>
    <row r="2436" spans="1:5" ht="15" customHeight="1" thickBot="1" x14ac:dyDescent="0.3">
      <c r="A2436" s="4" t="s">
        <v>7800</v>
      </c>
      <c r="B2436" s="1" t="s">
        <v>7801</v>
      </c>
      <c r="C2436" s="7" t="s">
        <v>19194</v>
      </c>
      <c r="D2436" s="9">
        <f t="shared" ca="1" si="38"/>
        <v>48602</v>
      </c>
      <c r="E2436" s="11">
        <v>2426.0397871652199</v>
      </c>
    </row>
    <row r="2437" spans="1:5" ht="15" customHeight="1" thickBot="1" x14ac:dyDescent="0.3">
      <c r="A2437" s="4" t="s">
        <v>4942</v>
      </c>
      <c r="B2437" s="1" t="s">
        <v>4943</v>
      </c>
      <c r="C2437" s="7" t="s">
        <v>18133</v>
      </c>
      <c r="D2437" s="9">
        <f t="shared" ca="1" si="38"/>
        <v>48603</v>
      </c>
      <c r="E2437" s="11">
        <v>2427.0397871652199</v>
      </c>
    </row>
    <row r="2438" spans="1:5" ht="15" customHeight="1" thickBot="1" x14ac:dyDescent="0.3">
      <c r="A2438" s="4" t="s">
        <v>1049</v>
      </c>
      <c r="B2438" s="1" t="s">
        <v>1050</v>
      </c>
      <c r="C2438" s="7" t="s">
        <v>15584</v>
      </c>
      <c r="D2438" s="9">
        <f t="shared" ca="1" si="38"/>
        <v>48604</v>
      </c>
      <c r="E2438" s="11">
        <v>2428.0397871652199</v>
      </c>
    </row>
    <row r="2439" spans="1:5" ht="15" customHeight="1" thickBot="1" x14ac:dyDescent="0.3">
      <c r="A2439" s="4" t="s">
        <v>3476</v>
      </c>
      <c r="B2439" s="1" t="s">
        <v>3477</v>
      </c>
      <c r="C2439" s="7" t="s">
        <v>16800</v>
      </c>
      <c r="D2439" s="9">
        <f t="shared" ca="1" si="38"/>
        <v>48605</v>
      </c>
      <c r="E2439" s="11">
        <v>2429.0397871652199</v>
      </c>
    </row>
    <row r="2440" spans="1:5" ht="15" customHeight="1" thickBot="1" x14ac:dyDescent="0.3">
      <c r="A2440" s="4" t="s">
        <v>2568</v>
      </c>
      <c r="B2440" s="1" t="s">
        <v>2569</v>
      </c>
      <c r="C2440" s="7" t="s">
        <v>16347</v>
      </c>
      <c r="D2440" s="9">
        <f t="shared" ca="1" si="38"/>
        <v>48606</v>
      </c>
      <c r="E2440" s="11">
        <v>2430.0397871652199</v>
      </c>
    </row>
    <row r="2441" spans="1:5" ht="15" customHeight="1" thickBot="1" x14ac:dyDescent="0.3">
      <c r="A2441" s="4" t="s">
        <v>6990</v>
      </c>
      <c r="B2441" s="1" t="s">
        <v>6991</v>
      </c>
      <c r="C2441" s="7" t="s">
        <v>18827</v>
      </c>
      <c r="D2441" s="9">
        <f t="shared" ca="1" si="38"/>
        <v>48607</v>
      </c>
      <c r="E2441" s="11">
        <v>2431.0397871652199</v>
      </c>
    </row>
    <row r="2442" spans="1:5" ht="15" customHeight="1" thickBot="1" x14ac:dyDescent="0.3">
      <c r="A2442" s="4" t="s">
        <v>8386</v>
      </c>
      <c r="B2442" s="1" t="s">
        <v>8387</v>
      </c>
      <c r="C2442" s="7" t="s">
        <v>19416</v>
      </c>
      <c r="D2442" s="9">
        <f t="shared" ca="1" si="38"/>
        <v>48608</v>
      </c>
      <c r="E2442" s="11">
        <v>2432.0397871652199</v>
      </c>
    </row>
    <row r="2443" spans="1:5" ht="15" customHeight="1" thickBot="1" x14ac:dyDescent="0.3">
      <c r="A2443" s="4" t="s">
        <v>4783</v>
      </c>
      <c r="B2443" s="1" t="s">
        <v>4784</v>
      </c>
      <c r="C2443" s="7" t="s">
        <v>18061</v>
      </c>
      <c r="D2443" s="9">
        <f t="shared" ref="D2443:D2506" ca="1" si="39">D2442+1</f>
        <v>48609</v>
      </c>
      <c r="E2443" s="11">
        <v>2433.0397871652199</v>
      </c>
    </row>
    <row r="2444" spans="1:5" ht="15" customHeight="1" thickBot="1" x14ac:dyDescent="0.3">
      <c r="A2444" s="4" t="s">
        <v>8366</v>
      </c>
      <c r="B2444" s="1" t="s">
        <v>8367</v>
      </c>
      <c r="C2444" s="7" t="s">
        <v>17513</v>
      </c>
      <c r="D2444" s="9">
        <f t="shared" ca="1" si="39"/>
        <v>48610</v>
      </c>
      <c r="E2444" s="11">
        <v>2434.0397871652199</v>
      </c>
    </row>
    <row r="2445" spans="1:5" ht="15" customHeight="1" thickBot="1" x14ac:dyDescent="0.3">
      <c r="A2445" s="4" t="s">
        <v>1451</v>
      </c>
      <c r="B2445" s="1" t="s">
        <v>1452</v>
      </c>
      <c r="C2445" s="7" t="s">
        <v>15779</v>
      </c>
      <c r="D2445" s="9">
        <f t="shared" ca="1" si="39"/>
        <v>48611</v>
      </c>
      <c r="E2445" s="11">
        <v>2435.0397871652199</v>
      </c>
    </row>
    <row r="2446" spans="1:5" ht="15" customHeight="1" thickBot="1" x14ac:dyDescent="0.3">
      <c r="A2446" s="4" t="s">
        <v>454</v>
      </c>
      <c r="B2446" s="1" t="s">
        <v>455</v>
      </c>
      <c r="C2446" s="7" t="s">
        <v>17659</v>
      </c>
      <c r="D2446" s="9">
        <f t="shared" ca="1" si="39"/>
        <v>48612</v>
      </c>
      <c r="E2446" s="11">
        <v>2436.0397871652199</v>
      </c>
    </row>
    <row r="2447" spans="1:5" ht="15" customHeight="1" thickBot="1" x14ac:dyDescent="0.3">
      <c r="A2447" s="4" t="s">
        <v>7962</v>
      </c>
      <c r="B2447" s="1" t="s">
        <v>7963</v>
      </c>
      <c r="C2447" s="7" t="s">
        <v>15040</v>
      </c>
      <c r="D2447" s="9">
        <f t="shared" ca="1" si="39"/>
        <v>48613</v>
      </c>
      <c r="E2447" s="11">
        <v>2437.0397871652199</v>
      </c>
    </row>
    <row r="2448" spans="1:5" ht="15" customHeight="1" thickBot="1" x14ac:dyDescent="0.3">
      <c r="A2448" s="4" t="s">
        <v>7692</v>
      </c>
      <c r="B2448" s="1" t="s">
        <v>7693</v>
      </c>
      <c r="C2448" s="7" t="s">
        <v>15223</v>
      </c>
      <c r="D2448" s="9">
        <f t="shared" ca="1" si="39"/>
        <v>48614</v>
      </c>
      <c r="E2448" s="11">
        <v>2438.0397871652199</v>
      </c>
    </row>
    <row r="2449" spans="1:5" ht="15" customHeight="1" thickBot="1" x14ac:dyDescent="0.3">
      <c r="A2449" s="4" t="s">
        <v>8516</v>
      </c>
      <c r="B2449" s="1" t="s">
        <v>8517</v>
      </c>
      <c r="C2449" s="7" t="s">
        <v>20035</v>
      </c>
      <c r="D2449" s="9">
        <f t="shared" ca="1" si="39"/>
        <v>48615</v>
      </c>
      <c r="E2449" s="11">
        <v>2439.0397871652199</v>
      </c>
    </row>
    <row r="2450" spans="1:5" ht="15" customHeight="1" thickBot="1" x14ac:dyDescent="0.3">
      <c r="A2450" s="4" t="s">
        <v>5327</v>
      </c>
      <c r="B2450" s="1" t="s">
        <v>5328</v>
      </c>
      <c r="C2450" s="7" t="s">
        <v>18316</v>
      </c>
      <c r="D2450" s="9">
        <f t="shared" ca="1" si="39"/>
        <v>48616</v>
      </c>
      <c r="E2450" s="11">
        <v>2440.0397871652199</v>
      </c>
    </row>
    <row r="2451" spans="1:5" ht="15" customHeight="1" thickBot="1" x14ac:dyDescent="0.3">
      <c r="A2451" s="4" t="s">
        <v>9645</v>
      </c>
      <c r="B2451" s="1" t="s">
        <v>9646</v>
      </c>
      <c r="C2451" s="7" t="s">
        <v>19863</v>
      </c>
      <c r="D2451" s="9">
        <f t="shared" ca="1" si="39"/>
        <v>48617</v>
      </c>
      <c r="E2451" s="11">
        <v>2441.0397871652199</v>
      </c>
    </row>
    <row r="2452" spans="1:5" ht="15" customHeight="1" thickBot="1" x14ac:dyDescent="0.3">
      <c r="A2452" s="4" t="s">
        <v>8595</v>
      </c>
      <c r="B2452" s="1" t="s">
        <v>8596</v>
      </c>
      <c r="C2452" s="7" t="s">
        <v>20062</v>
      </c>
      <c r="D2452" s="9">
        <f t="shared" ca="1" si="39"/>
        <v>48618</v>
      </c>
      <c r="E2452" s="11">
        <v>2442.0397871652199</v>
      </c>
    </row>
    <row r="2453" spans="1:5" ht="15" customHeight="1" thickBot="1" x14ac:dyDescent="0.3">
      <c r="A2453" s="4" t="s">
        <v>9371</v>
      </c>
      <c r="B2453" s="1" t="s">
        <v>9372</v>
      </c>
      <c r="C2453" s="7" t="s">
        <v>14933</v>
      </c>
      <c r="D2453" s="9">
        <f t="shared" ca="1" si="39"/>
        <v>48619</v>
      </c>
      <c r="E2453" s="11">
        <v>2443.0397871652199</v>
      </c>
    </row>
    <row r="2454" spans="1:5" ht="15" customHeight="1" thickBot="1" x14ac:dyDescent="0.3">
      <c r="A2454" s="4" t="s">
        <v>9503</v>
      </c>
      <c r="B2454" s="1" t="s">
        <v>9504</v>
      </c>
      <c r="C2454" s="7" t="s">
        <v>19805</v>
      </c>
      <c r="D2454" s="9">
        <f t="shared" ca="1" si="39"/>
        <v>48620</v>
      </c>
      <c r="E2454" s="11">
        <v>2444.0397871652199</v>
      </c>
    </row>
    <row r="2455" spans="1:5" ht="15" customHeight="1" thickBot="1" x14ac:dyDescent="0.3">
      <c r="A2455" s="4" t="s">
        <v>3193</v>
      </c>
      <c r="B2455" s="1" t="s">
        <v>3194</v>
      </c>
      <c r="C2455" s="7" t="s">
        <v>16662</v>
      </c>
      <c r="D2455" s="9">
        <f t="shared" ca="1" si="39"/>
        <v>48621</v>
      </c>
      <c r="E2455" s="11">
        <v>2445.0397871652199</v>
      </c>
    </row>
    <row r="2456" spans="1:5" ht="15" customHeight="1" thickBot="1" x14ac:dyDescent="0.3">
      <c r="A2456" s="4" t="s">
        <v>997</v>
      </c>
      <c r="B2456" s="1" t="s">
        <v>998</v>
      </c>
      <c r="C2456" s="7" t="s">
        <v>15559</v>
      </c>
      <c r="D2456" s="9">
        <f t="shared" ca="1" si="39"/>
        <v>48622</v>
      </c>
      <c r="E2456" s="11">
        <v>2446.0397871652199</v>
      </c>
    </row>
    <row r="2457" spans="1:5" ht="15" customHeight="1" thickBot="1" x14ac:dyDescent="0.3">
      <c r="A2457" s="4" t="s">
        <v>7526</v>
      </c>
      <c r="B2457" s="1" t="s">
        <v>7527</v>
      </c>
      <c r="C2457" s="7" t="s">
        <v>19076</v>
      </c>
      <c r="D2457" s="9">
        <f t="shared" ca="1" si="39"/>
        <v>48623</v>
      </c>
      <c r="E2457" s="11">
        <v>2447.0397871652199</v>
      </c>
    </row>
    <row r="2458" spans="1:5" ht="15" customHeight="1" thickBot="1" x14ac:dyDescent="0.3">
      <c r="A2458" s="4" t="s">
        <v>2761</v>
      </c>
      <c r="B2458" s="1" t="s">
        <v>2762</v>
      </c>
      <c r="C2458" s="7" t="s">
        <v>16440</v>
      </c>
      <c r="D2458" s="9">
        <f t="shared" ca="1" si="39"/>
        <v>48624</v>
      </c>
      <c r="E2458" s="11">
        <v>2448.0397871652199</v>
      </c>
    </row>
    <row r="2459" spans="1:5" ht="15" customHeight="1" thickBot="1" x14ac:dyDescent="0.3">
      <c r="A2459" s="4" t="s">
        <v>5040</v>
      </c>
      <c r="B2459" s="1" t="s">
        <v>5041</v>
      </c>
      <c r="C2459" s="7" t="s">
        <v>18174</v>
      </c>
      <c r="D2459" s="9">
        <f t="shared" ca="1" si="39"/>
        <v>48625</v>
      </c>
      <c r="E2459" s="11">
        <v>2449.0397871652199</v>
      </c>
    </row>
    <row r="2460" spans="1:5" ht="15" customHeight="1" thickBot="1" x14ac:dyDescent="0.3">
      <c r="A2460" s="4" t="s">
        <v>4660</v>
      </c>
      <c r="B2460" s="1" t="s">
        <v>4661</v>
      </c>
      <c r="C2460" s="7" t="s">
        <v>17998</v>
      </c>
      <c r="D2460" s="9">
        <f t="shared" ca="1" si="39"/>
        <v>48626</v>
      </c>
      <c r="E2460" s="11">
        <v>2450.0397871652199</v>
      </c>
    </row>
    <row r="2461" spans="1:5" ht="15" customHeight="1" thickBot="1" x14ac:dyDescent="0.3">
      <c r="A2461" s="4" t="s">
        <v>9838</v>
      </c>
      <c r="B2461" s="1" t="s">
        <v>9839</v>
      </c>
      <c r="C2461" s="7" t="s">
        <v>19929</v>
      </c>
      <c r="D2461" s="9">
        <f t="shared" ca="1" si="39"/>
        <v>48627</v>
      </c>
      <c r="E2461" s="11">
        <v>2451.0397871652199</v>
      </c>
    </row>
    <row r="2462" spans="1:5" ht="15" customHeight="1" thickBot="1" x14ac:dyDescent="0.3">
      <c r="A2462" s="4" t="s">
        <v>1149</v>
      </c>
      <c r="B2462" s="1" t="s">
        <v>1150</v>
      </c>
      <c r="C2462" s="7" t="s">
        <v>15631</v>
      </c>
      <c r="D2462" s="9">
        <f t="shared" ca="1" si="39"/>
        <v>48628</v>
      </c>
      <c r="E2462" s="11">
        <v>2452.0397871652199</v>
      </c>
    </row>
    <row r="2463" spans="1:5" ht="15" customHeight="1" thickBot="1" x14ac:dyDescent="0.3">
      <c r="A2463" s="4" t="s">
        <v>5056</v>
      </c>
      <c r="B2463" s="1" t="s">
        <v>5057</v>
      </c>
      <c r="C2463" s="7" t="s">
        <v>18182</v>
      </c>
      <c r="D2463" s="9">
        <f t="shared" ca="1" si="39"/>
        <v>48629</v>
      </c>
      <c r="E2463" s="11">
        <v>2453.0397871652199</v>
      </c>
    </row>
    <row r="2464" spans="1:5" ht="15" customHeight="1" thickBot="1" x14ac:dyDescent="0.3">
      <c r="A2464" s="4" t="s">
        <v>93</v>
      </c>
      <c r="B2464" s="1" t="s">
        <v>94</v>
      </c>
      <c r="C2464" s="7" t="s">
        <v>16369</v>
      </c>
      <c r="D2464" s="9">
        <f t="shared" ca="1" si="39"/>
        <v>48630</v>
      </c>
      <c r="E2464" s="11">
        <v>2454.0397871652199</v>
      </c>
    </row>
    <row r="2465" spans="1:5" ht="15" customHeight="1" thickBot="1" x14ac:dyDescent="0.3">
      <c r="A2465" s="4" t="s">
        <v>5726</v>
      </c>
      <c r="B2465" s="1" t="s">
        <v>5727</v>
      </c>
      <c r="C2465" s="7" t="s">
        <v>18509</v>
      </c>
      <c r="D2465" s="9">
        <f t="shared" ca="1" si="39"/>
        <v>48631</v>
      </c>
      <c r="E2465" s="11">
        <v>2455.0397871652199</v>
      </c>
    </row>
    <row r="2466" spans="1:5" ht="15" customHeight="1" thickBot="1" x14ac:dyDescent="0.3">
      <c r="A2466" s="4" t="s">
        <v>5423</v>
      </c>
      <c r="B2466" s="1" t="s">
        <v>5424</v>
      </c>
      <c r="C2466" s="7" t="s">
        <v>18362</v>
      </c>
      <c r="D2466" s="9">
        <f t="shared" ca="1" si="39"/>
        <v>48632</v>
      </c>
      <c r="E2466" s="11">
        <v>2456.0397871652199</v>
      </c>
    </row>
    <row r="2467" spans="1:5" ht="15" customHeight="1" thickBot="1" x14ac:dyDescent="0.3">
      <c r="A2467" s="4" t="s">
        <v>4087</v>
      </c>
      <c r="B2467" s="1" t="s">
        <v>4088</v>
      </c>
      <c r="C2467" s="7" t="s">
        <v>17101</v>
      </c>
      <c r="D2467" s="9">
        <f t="shared" ca="1" si="39"/>
        <v>48633</v>
      </c>
      <c r="E2467" s="11">
        <v>2457.0397871652199</v>
      </c>
    </row>
    <row r="2468" spans="1:5" ht="15" customHeight="1" thickBot="1" x14ac:dyDescent="0.3">
      <c r="A2468" s="4" t="s">
        <v>6996</v>
      </c>
      <c r="B2468" s="1" t="s">
        <v>6997</v>
      </c>
      <c r="C2468" s="7" t="s">
        <v>18830</v>
      </c>
      <c r="D2468" s="9">
        <f t="shared" ca="1" si="39"/>
        <v>48634</v>
      </c>
      <c r="E2468" s="11">
        <v>2458.0397871652199</v>
      </c>
    </row>
    <row r="2469" spans="1:5" ht="15" customHeight="1" thickBot="1" x14ac:dyDescent="0.3">
      <c r="A2469" s="4" t="s">
        <v>7166</v>
      </c>
      <c r="B2469" s="1" t="s">
        <v>7167</v>
      </c>
      <c r="C2469" s="7" t="s">
        <v>18905</v>
      </c>
      <c r="D2469" s="9">
        <f t="shared" ca="1" si="39"/>
        <v>48635</v>
      </c>
      <c r="E2469" s="11">
        <v>2459.0397871652199</v>
      </c>
    </row>
    <row r="2470" spans="1:5" ht="15" customHeight="1" thickBot="1" x14ac:dyDescent="0.3">
      <c r="A2470" s="4" t="s">
        <v>1308</v>
      </c>
      <c r="B2470" s="1" t="s">
        <v>1309</v>
      </c>
      <c r="C2470" s="7" t="s">
        <v>15707</v>
      </c>
      <c r="D2470" s="9">
        <f t="shared" ca="1" si="39"/>
        <v>48636</v>
      </c>
      <c r="E2470" s="11">
        <v>2460.0397871652199</v>
      </c>
    </row>
    <row r="2471" spans="1:5" ht="15" customHeight="1" thickBot="1" x14ac:dyDescent="0.3">
      <c r="A2471" s="4" t="s">
        <v>1915</v>
      </c>
      <c r="B2471" s="1" t="s">
        <v>1916</v>
      </c>
      <c r="C2471" s="7" t="s">
        <v>16014</v>
      </c>
      <c r="D2471" s="9">
        <f t="shared" ca="1" si="39"/>
        <v>48637</v>
      </c>
      <c r="E2471" s="11">
        <v>2461.0397871652199</v>
      </c>
    </row>
    <row r="2472" spans="1:5" ht="15" customHeight="1" thickBot="1" x14ac:dyDescent="0.3">
      <c r="A2472" s="4" t="s">
        <v>7543</v>
      </c>
      <c r="B2472" s="1" t="s">
        <v>7544</v>
      </c>
      <c r="C2472" s="7" t="s">
        <v>19084</v>
      </c>
      <c r="D2472" s="9">
        <f t="shared" ca="1" si="39"/>
        <v>48638</v>
      </c>
      <c r="E2472" s="11">
        <v>2462.0397871652199</v>
      </c>
    </row>
    <row r="2473" spans="1:5" ht="15" customHeight="1" thickBot="1" x14ac:dyDescent="0.3">
      <c r="A2473" s="4" t="s">
        <v>4142</v>
      </c>
      <c r="B2473" s="1" t="s">
        <v>4143</v>
      </c>
      <c r="C2473" s="7" t="s">
        <v>17126</v>
      </c>
      <c r="D2473" s="9">
        <f t="shared" ca="1" si="39"/>
        <v>48639</v>
      </c>
      <c r="E2473" s="11">
        <v>2463.0397871652199</v>
      </c>
    </row>
    <row r="2474" spans="1:5" ht="15" customHeight="1" thickBot="1" x14ac:dyDescent="0.3">
      <c r="A2474" s="4" t="s">
        <v>4541</v>
      </c>
      <c r="B2474" s="1" t="s">
        <v>4542</v>
      </c>
      <c r="C2474" s="7" t="s">
        <v>17939</v>
      </c>
      <c r="D2474" s="9">
        <f t="shared" ca="1" si="39"/>
        <v>48640</v>
      </c>
      <c r="E2474" s="11">
        <v>2464.0397871652199</v>
      </c>
    </row>
    <row r="2475" spans="1:5" ht="15" customHeight="1" thickBot="1" x14ac:dyDescent="0.3">
      <c r="A2475" s="4" t="s">
        <v>4568</v>
      </c>
      <c r="B2475" s="1" t="s">
        <v>4569</v>
      </c>
      <c r="C2475" s="7" t="s">
        <v>17954</v>
      </c>
      <c r="D2475" s="9">
        <f t="shared" ca="1" si="39"/>
        <v>48641</v>
      </c>
      <c r="E2475" s="11">
        <v>2465.0397871652199</v>
      </c>
    </row>
    <row r="2476" spans="1:5" ht="15" customHeight="1" thickBot="1" x14ac:dyDescent="0.3">
      <c r="A2476" s="4" t="s">
        <v>7240</v>
      </c>
      <c r="B2476" s="1" t="s">
        <v>7241</v>
      </c>
      <c r="C2476" s="7" t="s">
        <v>14948</v>
      </c>
      <c r="D2476" s="9">
        <f t="shared" ca="1" si="39"/>
        <v>48642</v>
      </c>
      <c r="E2476" s="11">
        <v>2466.0397871652199</v>
      </c>
    </row>
    <row r="2477" spans="1:5" ht="15" customHeight="1" thickBot="1" x14ac:dyDescent="0.3">
      <c r="A2477" s="4" t="s">
        <v>6756</v>
      </c>
      <c r="B2477" s="1" t="s">
        <v>6757</v>
      </c>
      <c r="C2477" s="7" t="s">
        <v>18726</v>
      </c>
      <c r="D2477" s="9">
        <f t="shared" ca="1" si="39"/>
        <v>48643</v>
      </c>
      <c r="E2477" s="11">
        <v>2467.0397871652199</v>
      </c>
    </row>
    <row r="2478" spans="1:5" ht="15" customHeight="1" thickBot="1" x14ac:dyDescent="0.3">
      <c r="A2478" s="4" t="s">
        <v>8728</v>
      </c>
      <c r="B2478" s="1" t="s">
        <v>8729</v>
      </c>
      <c r="C2478" s="7" t="s">
        <v>19497</v>
      </c>
      <c r="D2478" s="9">
        <f t="shared" ca="1" si="39"/>
        <v>48644</v>
      </c>
      <c r="E2478" s="11">
        <v>2468.0397871652199</v>
      </c>
    </row>
    <row r="2479" spans="1:5" ht="15" customHeight="1" thickBot="1" x14ac:dyDescent="0.3">
      <c r="A2479" s="4" t="s">
        <v>1292</v>
      </c>
      <c r="B2479" s="1" t="s">
        <v>1293</v>
      </c>
      <c r="C2479" s="7" t="s">
        <v>15698</v>
      </c>
      <c r="D2479" s="9">
        <f t="shared" ca="1" si="39"/>
        <v>48645</v>
      </c>
      <c r="E2479" s="11">
        <v>2469.0397871652199</v>
      </c>
    </row>
    <row r="2480" spans="1:5" ht="15" customHeight="1" thickBot="1" x14ac:dyDescent="0.3">
      <c r="A2480" s="4" t="s">
        <v>1322</v>
      </c>
      <c r="B2480" s="1" t="s">
        <v>1323</v>
      </c>
      <c r="C2480" s="7" t="s">
        <v>15712</v>
      </c>
      <c r="D2480" s="9">
        <f t="shared" ca="1" si="39"/>
        <v>48646</v>
      </c>
      <c r="E2480" s="11">
        <v>2470.0397871652199</v>
      </c>
    </row>
    <row r="2481" spans="1:5" ht="15" customHeight="1" thickBot="1" x14ac:dyDescent="0.3">
      <c r="A2481" s="4" t="s">
        <v>4295</v>
      </c>
      <c r="B2481" s="1" t="s">
        <v>4296</v>
      </c>
      <c r="C2481" s="7" t="s">
        <v>17820</v>
      </c>
      <c r="D2481" s="9">
        <f t="shared" ca="1" si="39"/>
        <v>48647</v>
      </c>
      <c r="E2481" s="11">
        <v>2471.0397871652199</v>
      </c>
    </row>
    <row r="2482" spans="1:5" ht="15" customHeight="1" thickBot="1" x14ac:dyDescent="0.3">
      <c r="A2482" s="4" t="s">
        <v>3492</v>
      </c>
      <c r="B2482" s="1" t="s">
        <v>3493</v>
      </c>
      <c r="C2482" s="7" t="s">
        <v>16808</v>
      </c>
      <c r="D2482" s="9">
        <f t="shared" ca="1" si="39"/>
        <v>48648</v>
      </c>
      <c r="E2482" s="11">
        <v>2472.0397871652199</v>
      </c>
    </row>
    <row r="2483" spans="1:5" ht="15" customHeight="1" thickBot="1" x14ac:dyDescent="0.3">
      <c r="A2483" s="4" t="s">
        <v>7420</v>
      </c>
      <c r="B2483" s="1" t="s">
        <v>7421</v>
      </c>
      <c r="C2483" s="7" t="s">
        <v>19026</v>
      </c>
      <c r="D2483" s="9">
        <f t="shared" ca="1" si="39"/>
        <v>48649</v>
      </c>
      <c r="E2483" s="11">
        <v>2473.0397871652199</v>
      </c>
    </row>
    <row r="2484" spans="1:5" ht="15" customHeight="1" thickBot="1" x14ac:dyDescent="0.3">
      <c r="A2484" s="4" t="s">
        <v>4834</v>
      </c>
      <c r="B2484" s="1" t="s">
        <v>4835</v>
      </c>
      <c r="C2484" s="7" t="s">
        <v>20002</v>
      </c>
      <c r="D2484" s="9">
        <f t="shared" ca="1" si="39"/>
        <v>48650</v>
      </c>
      <c r="E2484" s="11">
        <v>2474.0397871652199</v>
      </c>
    </row>
    <row r="2485" spans="1:5" ht="15" customHeight="1" thickBot="1" x14ac:dyDescent="0.3">
      <c r="A2485" s="4" t="s">
        <v>3092</v>
      </c>
      <c r="B2485" s="1" t="s">
        <v>3093</v>
      </c>
      <c r="C2485" s="7" t="s">
        <v>16611</v>
      </c>
      <c r="D2485" s="9">
        <f t="shared" ca="1" si="39"/>
        <v>48651</v>
      </c>
      <c r="E2485" s="11">
        <v>2475.0397871652199</v>
      </c>
    </row>
    <row r="2486" spans="1:5" ht="15" customHeight="1" thickBot="1" x14ac:dyDescent="0.3">
      <c r="A2486" s="4" t="s">
        <v>3428</v>
      </c>
      <c r="B2486" s="1" t="s">
        <v>3429</v>
      </c>
      <c r="C2486" s="7" t="s">
        <v>16777</v>
      </c>
      <c r="D2486" s="9">
        <f t="shared" ca="1" si="39"/>
        <v>48652</v>
      </c>
      <c r="E2486" s="11">
        <v>2476.0397871652199</v>
      </c>
    </row>
    <row r="2487" spans="1:5" ht="15" customHeight="1" thickBot="1" x14ac:dyDescent="0.3">
      <c r="A2487" s="4" t="s">
        <v>8474</v>
      </c>
      <c r="B2487" s="1" t="s">
        <v>8475</v>
      </c>
      <c r="C2487" s="7" t="s">
        <v>14985</v>
      </c>
      <c r="D2487" s="9">
        <f t="shared" ca="1" si="39"/>
        <v>48653</v>
      </c>
      <c r="E2487" s="11">
        <v>2477.0397871652199</v>
      </c>
    </row>
    <row r="2488" spans="1:5" ht="15" customHeight="1" thickBot="1" x14ac:dyDescent="0.3">
      <c r="A2488" s="4" t="s">
        <v>5319</v>
      </c>
      <c r="B2488" s="1" t="s">
        <v>5320</v>
      </c>
      <c r="C2488" s="7" t="s">
        <v>18312</v>
      </c>
      <c r="D2488" s="9">
        <f t="shared" ca="1" si="39"/>
        <v>48654</v>
      </c>
      <c r="E2488" s="11">
        <v>2478.0397871652199</v>
      </c>
    </row>
    <row r="2489" spans="1:5" ht="15" customHeight="1" thickBot="1" x14ac:dyDescent="0.3">
      <c r="A2489" s="4" t="s">
        <v>4289</v>
      </c>
      <c r="B2489" s="1" t="s">
        <v>4290</v>
      </c>
      <c r="C2489" s="7" t="s">
        <v>17817</v>
      </c>
      <c r="D2489" s="9">
        <f t="shared" ca="1" si="39"/>
        <v>48655</v>
      </c>
      <c r="E2489" s="11">
        <v>2479.0397871652199</v>
      </c>
    </row>
    <row r="2490" spans="1:5" ht="15" customHeight="1" thickBot="1" x14ac:dyDescent="0.3">
      <c r="A2490" s="4" t="s">
        <v>4083</v>
      </c>
      <c r="B2490" s="1" t="s">
        <v>4084</v>
      </c>
      <c r="C2490" s="7" t="s">
        <v>15006</v>
      </c>
      <c r="D2490" s="9">
        <f t="shared" ca="1" si="39"/>
        <v>48656</v>
      </c>
      <c r="E2490" s="11">
        <v>2480.0397871652199</v>
      </c>
    </row>
    <row r="2491" spans="1:5" ht="15" customHeight="1" thickBot="1" x14ac:dyDescent="0.3">
      <c r="A2491" s="4" t="s">
        <v>716</v>
      </c>
      <c r="B2491" s="1" t="s">
        <v>717</v>
      </c>
      <c r="C2491" s="7" t="s">
        <v>15413</v>
      </c>
      <c r="D2491" s="9">
        <f t="shared" ca="1" si="39"/>
        <v>48657</v>
      </c>
      <c r="E2491" s="11">
        <v>2481.0397871652199</v>
      </c>
    </row>
    <row r="2492" spans="1:5" ht="15" customHeight="1" thickBot="1" x14ac:dyDescent="0.3">
      <c r="A2492" s="4" t="s">
        <v>528</v>
      </c>
      <c r="B2492" s="1" t="s">
        <v>529</v>
      </c>
      <c r="C2492" s="7" t="s">
        <v>17703</v>
      </c>
      <c r="D2492" s="9">
        <f t="shared" ca="1" si="39"/>
        <v>48658</v>
      </c>
      <c r="E2492" s="11">
        <v>2482.0397871652199</v>
      </c>
    </row>
    <row r="2493" spans="1:5" ht="15" customHeight="1" thickBot="1" x14ac:dyDescent="0.3">
      <c r="A2493" s="4" t="s">
        <v>324</v>
      </c>
      <c r="B2493" s="1" t="s">
        <v>3869</v>
      </c>
      <c r="C2493" s="7" t="s">
        <v>16996</v>
      </c>
      <c r="D2493" s="9">
        <f t="shared" ca="1" si="39"/>
        <v>48659</v>
      </c>
      <c r="E2493" s="11">
        <v>2483.0397871652199</v>
      </c>
    </row>
    <row r="2494" spans="1:5" ht="15" customHeight="1" thickBot="1" x14ac:dyDescent="0.3">
      <c r="A2494" s="4" t="s">
        <v>4769</v>
      </c>
      <c r="B2494" s="1" t="s">
        <v>4770</v>
      </c>
      <c r="C2494" s="7" t="s">
        <v>18054</v>
      </c>
      <c r="D2494" s="9">
        <f t="shared" ca="1" si="39"/>
        <v>48660</v>
      </c>
      <c r="E2494" s="11">
        <v>2484.0397871652199</v>
      </c>
    </row>
    <row r="2495" spans="1:5" ht="15" customHeight="1" thickBot="1" x14ac:dyDescent="0.3">
      <c r="A2495" s="4" t="s">
        <v>3612</v>
      </c>
      <c r="B2495" s="1" t="s">
        <v>3613</v>
      </c>
      <c r="C2495" s="7" t="s">
        <v>16868</v>
      </c>
      <c r="D2495" s="9">
        <f t="shared" ca="1" si="39"/>
        <v>48661</v>
      </c>
      <c r="E2495" s="11">
        <v>2485.0397871652199</v>
      </c>
    </row>
    <row r="2496" spans="1:5" ht="15" customHeight="1" thickBot="1" x14ac:dyDescent="0.3">
      <c r="A2496" s="4" t="s">
        <v>3219</v>
      </c>
      <c r="B2496" s="1" t="s">
        <v>3220</v>
      </c>
      <c r="C2496" s="7" t="s">
        <v>16673</v>
      </c>
      <c r="D2496" s="9">
        <f t="shared" ca="1" si="39"/>
        <v>48662</v>
      </c>
      <c r="E2496" s="11">
        <v>2486.0397871652199</v>
      </c>
    </row>
    <row r="2497" spans="1:5" ht="15" customHeight="1" thickBot="1" x14ac:dyDescent="0.3">
      <c r="A2497" s="4" t="s">
        <v>1693</v>
      </c>
      <c r="B2497" s="1" t="s">
        <v>1694</v>
      </c>
      <c r="C2497" s="7" t="s">
        <v>15903</v>
      </c>
      <c r="D2497" s="9">
        <f t="shared" ca="1" si="39"/>
        <v>48663</v>
      </c>
      <c r="E2497" s="11">
        <v>2487.0397871652199</v>
      </c>
    </row>
    <row r="2498" spans="1:5" ht="15" customHeight="1" thickBot="1" x14ac:dyDescent="0.3">
      <c r="A2498" s="4" t="s">
        <v>7294</v>
      </c>
      <c r="B2498" s="1" t="s">
        <v>7295</v>
      </c>
      <c r="C2498" s="7" t="s">
        <v>18970</v>
      </c>
      <c r="D2498" s="9">
        <f t="shared" ca="1" si="39"/>
        <v>48664</v>
      </c>
      <c r="E2498" s="11">
        <v>2488.0397871652199</v>
      </c>
    </row>
    <row r="2499" spans="1:5" ht="15" customHeight="1" thickBot="1" x14ac:dyDescent="0.3">
      <c r="A2499" s="4" t="s">
        <v>594</v>
      </c>
      <c r="B2499" s="1" t="s">
        <v>595</v>
      </c>
      <c r="C2499" s="7" t="s">
        <v>17738</v>
      </c>
      <c r="D2499" s="9">
        <f t="shared" ca="1" si="39"/>
        <v>48665</v>
      </c>
      <c r="E2499" s="11">
        <v>2489.0397871652199</v>
      </c>
    </row>
    <row r="2500" spans="1:5" ht="15" customHeight="1" thickBot="1" x14ac:dyDescent="0.3">
      <c r="A2500" s="4" t="s">
        <v>5291</v>
      </c>
      <c r="B2500" s="1" t="s">
        <v>5292</v>
      </c>
      <c r="C2500" s="7" t="s">
        <v>18297</v>
      </c>
      <c r="D2500" s="9">
        <f t="shared" ca="1" si="39"/>
        <v>48666</v>
      </c>
      <c r="E2500" s="11">
        <v>2490.0397871652199</v>
      </c>
    </row>
    <row r="2501" spans="1:5" ht="15" customHeight="1" thickBot="1" x14ac:dyDescent="0.3">
      <c r="A2501" s="4" t="s">
        <v>4872</v>
      </c>
      <c r="B2501" s="1" t="s">
        <v>4873</v>
      </c>
      <c r="C2501" s="7" t="s">
        <v>18100</v>
      </c>
      <c r="D2501" s="9">
        <f t="shared" ca="1" si="39"/>
        <v>48667</v>
      </c>
      <c r="E2501" s="11">
        <v>2491.0397871652199</v>
      </c>
    </row>
    <row r="2502" spans="1:5" ht="15" customHeight="1" thickBot="1" x14ac:dyDescent="0.3">
      <c r="A2502" s="4" t="s">
        <v>1551</v>
      </c>
      <c r="B2502" s="1" t="s">
        <v>1552</v>
      </c>
      <c r="C2502" s="7" t="s">
        <v>15831</v>
      </c>
      <c r="D2502" s="9">
        <f t="shared" ca="1" si="39"/>
        <v>48668</v>
      </c>
      <c r="E2502" s="11">
        <v>2492.0397871652199</v>
      </c>
    </row>
    <row r="2503" spans="1:5" ht="15" customHeight="1" thickBot="1" x14ac:dyDescent="0.3">
      <c r="A2503" s="4" t="s">
        <v>7554</v>
      </c>
      <c r="B2503" s="1" t="s">
        <v>7555</v>
      </c>
      <c r="C2503" s="7" t="s">
        <v>19089</v>
      </c>
      <c r="D2503" s="9">
        <f t="shared" ca="1" si="39"/>
        <v>48669</v>
      </c>
      <c r="E2503" s="11">
        <v>2493.0397871652199</v>
      </c>
    </row>
    <row r="2504" spans="1:5" ht="15" customHeight="1" thickBot="1" x14ac:dyDescent="0.3">
      <c r="A2504" s="4" t="s">
        <v>2871</v>
      </c>
      <c r="B2504" s="1" t="s">
        <v>2872</v>
      </c>
      <c r="C2504" s="7" t="s">
        <v>16494</v>
      </c>
      <c r="D2504" s="9">
        <f t="shared" ca="1" si="39"/>
        <v>48670</v>
      </c>
      <c r="E2504" s="11">
        <v>2494.0397871652199</v>
      </c>
    </row>
    <row r="2505" spans="1:5" ht="15" customHeight="1" thickBot="1" x14ac:dyDescent="0.3">
      <c r="A2505" s="4" t="s">
        <v>8895</v>
      </c>
      <c r="B2505" s="1" t="s">
        <v>8896</v>
      </c>
      <c r="C2505" s="7" t="s">
        <v>17563</v>
      </c>
      <c r="D2505" s="9">
        <f t="shared" ca="1" si="39"/>
        <v>48671</v>
      </c>
      <c r="E2505" s="11">
        <v>2495.0397871652199</v>
      </c>
    </row>
    <row r="2506" spans="1:5" ht="15" customHeight="1" thickBot="1" x14ac:dyDescent="0.3">
      <c r="A2506" s="4" t="s">
        <v>653</v>
      </c>
      <c r="B2506" s="1" t="s">
        <v>654</v>
      </c>
      <c r="C2506" s="7" t="s">
        <v>17768</v>
      </c>
      <c r="D2506" s="9">
        <f t="shared" ca="1" si="39"/>
        <v>48672</v>
      </c>
      <c r="E2506" s="11">
        <v>2496.0397871652199</v>
      </c>
    </row>
    <row r="2507" spans="1:5" ht="15" customHeight="1" thickBot="1" x14ac:dyDescent="0.3">
      <c r="A2507" s="4" t="s">
        <v>8864</v>
      </c>
      <c r="B2507" s="1" t="s">
        <v>8865</v>
      </c>
      <c r="C2507" s="7" t="s">
        <v>19545</v>
      </c>
      <c r="D2507" s="9">
        <f t="shared" ref="D2507:D2570" ca="1" si="40">D2506+1</f>
        <v>48673</v>
      </c>
      <c r="E2507" s="11">
        <v>2497.0397871652199</v>
      </c>
    </row>
    <row r="2508" spans="1:5" ht="15" customHeight="1" thickBot="1" x14ac:dyDescent="0.3">
      <c r="A2508" s="4" t="s">
        <v>2841</v>
      </c>
      <c r="B2508" s="1" t="s">
        <v>2842</v>
      </c>
      <c r="C2508" s="7" t="s">
        <v>15114</v>
      </c>
      <c r="D2508" s="9">
        <f t="shared" ca="1" si="40"/>
        <v>48674</v>
      </c>
      <c r="E2508" s="11">
        <v>2498.0397871652199</v>
      </c>
    </row>
    <row r="2509" spans="1:5" ht="15" customHeight="1" thickBot="1" x14ac:dyDescent="0.3">
      <c r="A2509" s="4" t="s">
        <v>9297</v>
      </c>
      <c r="B2509" s="1" t="s">
        <v>9298</v>
      </c>
      <c r="C2509" s="7" t="s">
        <v>19726</v>
      </c>
      <c r="D2509" s="9">
        <f t="shared" ca="1" si="40"/>
        <v>48675</v>
      </c>
      <c r="E2509" s="11">
        <v>2499.0397871652199</v>
      </c>
    </row>
    <row r="2510" spans="1:5" ht="15" customHeight="1" thickBot="1" x14ac:dyDescent="0.3">
      <c r="A2510" s="4" t="s">
        <v>399</v>
      </c>
      <c r="B2510" s="1" t="s">
        <v>400</v>
      </c>
      <c r="C2510" s="7" t="s">
        <v>17629</v>
      </c>
      <c r="D2510" s="9">
        <f t="shared" ca="1" si="40"/>
        <v>48676</v>
      </c>
      <c r="E2510" s="11">
        <v>2500.0397871652199</v>
      </c>
    </row>
    <row r="2511" spans="1:5" ht="15" customHeight="1" thickBot="1" x14ac:dyDescent="0.3">
      <c r="A2511" s="4" t="s">
        <v>5816</v>
      </c>
      <c r="B2511" s="1" t="s">
        <v>5817</v>
      </c>
      <c r="C2511" s="7" t="s">
        <v>18553</v>
      </c>
      <c r="D2511" s="9">
        <f t="shared" ca="1" si="40"/>
        <v>48677</v>
      </c>
      <c r="E2511" s="11">
        <v>2501.0397871652199</v>
      </c>
    </row>
    <row r="2512" spans="1:5" ht="15" customHeight="1" thickBot="1" x14ac:dyDescent="0.3">
      <c r="A2512" s="4" t="s">
        <v>9131</v>
      </c>
      <c r="B2512" s="1" t="s">
        <v>9132</v>
      </c>
      <c r="C2512" s="7" t="s">
        <v>19656</v>
      </c>
      <c r="D2512" s="9">
        <f t="shared" ca="1" si="40"/>
        <v>48678</v>
      </c>
      <c r="E2512" s="11">
        <v>2502.0397871652199</v>
      </c>
    </row>
    <row r="2513" spans="1:5" ht="15" customHeight="1" thickBot="1" x14ac:dyDescent="0.3">
      <c r="A2513" s="4" t="s">
        <v>4656</v>
      </c>
      <c r="B2513" s="1" t="s">
        <v>4657</v>
      </c>
      <c r="C2513" s="7" t="s">
        <v>17996</v>
      </c>
      <c r="D2513" s="9">
        <f t="shared" ca="1" si="40"/>
        <v>48679</v>
      </c>
      <c r="E2513" s="11">
        <v>2503.0397871652199</v>
      </c>
    </row>
    <row r="2514" spans="1:5" ht="15" customHeight="1" thickBot="1" x14ac:dyDescent="0.3">
      <c r="A2514" s="4" t="s">
        <v>2251</v>
      </c>
      <c r="B2514" s="1" t="s">
        <v>2252</v>
      </c>
      <c r="C2514" s="7" t="s">
        <v>16180</v>
      </c>
      <c r="D2514" s="9">
        <f t="shared" ca="1" si="40"/>
        <v>48680</v>
      </c>
      <c r="E2514" s="11">
        <v>2504.0397871652199</v>
      </c>
    </row>
    <row r="2515" spans="1:5" ht="15" customHeight="1" thickBot="1" x14ac:dyDescent="0.3">
      <c r="A2515" s="4" t="s">
        <v>1109</v>
      </c>
      <c r="B2515" s="1" t="s">
        <v>1110</v>
      </c>
      <c r="C2515" s="7" t="s">
        <v>15612</v>
      </c>
      <c r="D2515" s="9">
        <f t="shared" ca="1" si="40"/>
        <v>48681</v>
      </c>
      <c r="E2515" s="11">
        <v>2505.0397871652199</v>
      </c>
    </row>
    <row r="2516" spans="1:5" ht="15" customHeight="1" thickBot="1" x14ac:dyDescent="0.3">
      <c r="A2516" s="4" t="s">
        <v>7386</v>
      </c>
      <c r="B2516" s="1" t="s">
        <v>7387</v>
      </c>
      <c r="C2516" s="7" t="s">
        <v>19010</v>
      </c>
      <c r="D2516" s="9">
        <f t="shared" ca="1" si="40"/>
        <v>48682</v>
      </c>
      <c r="E2516" s="11">
        <v>2506.0397871652199</v>
      </c>
    </row>
    <row r="2517" spans="1:5" ht="15" customHeight="1" thickBot="1" x14ac:dyDescent="0.3">
      <c r="A2517" s="4" t="s">
        <v>8636</v>
      </c>
      <c r="B2517" s="1" t="s">
        <v>8637</v>
      </c>
      <c r="C2517" s="7" t="s">
        <v>19454</v>
      </c>
      <c r="D2517" s="9">
        <f t="shared" ca="1" si="40"/>
        <v>48683</v>
      </c>
      <c r="E2517" s="11">
        <v>2507.0397871652199</v>
      </c>
    </row>
    <row r="2518" spans="1:5" ht="15" customHeight="1" thickBot="1" x14ac:dyDescent="0.3">
      <c r="A2518" s="4" t="s">
        <v>4681</v>
      </c>
      <c r="B2518" s="1" t="s">
        <v>4682</v>
      </c>
      <c r="C2518" s="7" t="s">
        <v>18009</v>
      </c>
      <c r="D2518" s="9">
        <f t="shared" ca="1" si="40"/>
        <v>48684</v>
      </c>
      <c r="E2518" s="11">
        <v>2508.0397871652199</v>
      </c>
    </row>
    <row r="2519" spans="1:5" ht="15" customHeight="1" thickBot="1" x14ac:dyDescent="0.3">
      <c r="A2519" s="4" t="s">
        <v>7918</v>
      </c>
      <c r="B2519" s="1" t="s">
        <v>7919</v>
      </c>
      <c r="C2519" s="7" t="s">
        <v>19244</v>
      </c>
      <c r="D2519" s="9">
        <f t="shared" ca="1" si="40"/>
        <v>48685</v>
      </c>
      <c r="E2519" s="11">
        <v>2509.0397871652199</v>
      </c>
    </row>
    <row r="2520" spans="1:5" ht="15" customHeight="1" thickBot="1" x14ac:dyDescent="0.3">
      <c r="A2520" s="4" t="s">
        <v>2209</v>
      </c>
      <c r="B2520" s="1" t="s">
        <v>2210</v>
      </c>
      <c r="C2520" s="7" t="s">
        <v>16158</v>
      </c>
      <c r="D2520" s="9">
        <f t="shared" ca="1" si="40"/>
        <v>48686</v>
      </c>
      <c r="E2520" s="11">
        <v>2510.0397871652199</v>
      </c>
    </row>
    <row r="2521" spans="1:5" ht="15" customHeight="1" thickBot="1" x14ac:dyDescent="0.3">
      <c r="A2521" s="4" t="s">
        <v>5849</v>
      </c>
      <c r="B2521" s="1" t="s">
        <v>5850</v>
      </c>
      <c r="C2521" s="7" t="s">
        <v>18572</v>
      </c>
      <c r="D2521" s="9">
        <f t="shared" ca="1" si="40"/>
        <v>48687</v>
      </c>
      <c r="E2521" s="11">
        <v>2511.0397871652199</v>
      </c>
    </row>
    <row r="2522" spans="1:5" ht="15" customHeight="1" thickBot="1" x14ac:dyDescent="0.3">
      <c r="A2522" s="4" t="s">
        <v>9055</v>
      </c>
      <c r="B2522" s="1" t="s">
        <v>9056</v>
      </c>
      <c r="C2522" s="7" t="s">
        <v>19622</v>
      </c>
      <c r="D2522" s="9">
        <f t="shared" ca="1" si="40"/>
        <v>48688</v>
      </c>
      <c r="E2522" s="11">
        <v>2512.0397871652199</v>
      </c>
    </row>
    <row r="2523" spans="1:5" ht="15" customHeight="1" thickBot="1" x14ac:dyDescent="0.3">
      <c r="A2523" s="4" t="s">
        <v>250</v>
      </c>
      <c r="B2523" s="1" t="s">
        <v>251</v>
      </c>
      <c r="C2523" s="7" t="s">
        <v>18570</v>
      </c>
      <c r="D2523" s="9">
        <f t="shared" ca="1" si="40"/>
        <v>48689</v>
      </c>
      <c r="E2523" s="11">
        <v>2513.0397871652199</v>
      </c>
    </row>
    <row r="2524" spans="1:5" ht="15" customHeight="1" thickBot="1" x14ac:dyDescent="0.3">
      <c r="A2524" s="4" t="s">
        <v>4858</v>
      </c>
      <c r="B2524" s="1" t="s">
        <v>4859</v>
      </c>
      <c r="C2524" s="7" t="s">
        <v>18093</v>
      </c>
      <c r="D2524" s="9">
        <f t="shared" ca="1" si="40"/>
        <v>48690</v>
      </c>
      <c r="E2524" s="11">
        <v>2514.0397871652199</v>
      </c>
    </row>
    <row r="2525" spans="1:5" ht="15" customHeight="1" thickBot="1" x14ac:dyDescent="0.3">
      <c r="A2525" s="4" t="s">
        <v>1111</v>
      </c>
      <c r="B2525" s="1" t="s">
        <v>1112</v>
      </c>
      <c r="C2525" s="7" t="s">
        <v>15613</v>
      </c>
      <c r="D2525" s="9">
        <f t="shared" ca="1" si="40"/>
        <v>48691</v>
      </c>
      <c r="E2525" s="11">
        <v>2515.0397871652199</v>
      </c>
    </row>
    <row r="2526" spans="1:5" ht="15" customHeight="1" thickBot="1" x14ac:dyDescent="0.3">
      <c r="A2526" s="4" t="s">
        <v>3390</v>
      </c>
      <c r="B2526" s="1" t="s">
        <v>3391</v>
      </c>
      <c r="C2526" s="7" t="s">
        <v>16758</v>
      </c>
      <c r="D2526" s="9">
        <f t="shared" ca="1" si="40"/>
        <v>48692</v>
      </c>
      <c r="E2526" s="11">
        <v>2516.0397871652199</v>
      </c>
    </row>
    <row r="2527" spans="1:5" ht="15" customHeight="1" thickBot="1" x14ac:dyDescent="0.3">
      <c r="A2527" s="4" t="s">
        <v>1724</v>
      </c>
      <c r="B2527" s="1" t="s">
        <v>1725</v>
      </c>
      <c r="C2527" s="7" t="s">
        <v>15916</v>
      </c>
      <c r="D2527" s="9">
        <f t="shared" ca="1" si="40"/>
        <v>48693</v>
      </c>
      <c r="E2527" s="11">
        <v>2517.0397871652199</v>
      </c>
    </row>
    <row r="2528" spans="1:5" ht="15" customHeight="1" thickBot="1" x14ac:dyDescent="0.3">
      <c r="A2528" s="4" t="s">
        <v>5609</v>
      </c>
      <c r="B2528" s="1" t="s">
        <v>5610</v>
      </c>
      <c r="C2528" s="7" t="s">
        <v>18451</v>
      </c>
      <c r="D2528" s="9">
        <f t="shared" ca="1" si="40"/>
        <v>48694</v>
      </c>
      <c r="E2528" s="11">
        <v>2518.0397871652199</v>
      </c>
    </row>
    <row r="2529" spans="1:5" ht="15" customHeight="1" thickBot="1" x14ac:dyDescent="0.3">
      <c r="A2529" s="4" t="s">
        <v>3281</v>
      </c>
      <c r="B2529" s="1" t="s">
        <v>3282</v>
      </c>
      <c r="C2529" s="7" t="s">
        <v>16702</v>
      </c>
      <c r="D2529" s="9">
        <f t="shared" ca="1" si="40"/>
        <v>48695</v>
      </c>
      <c r="E2529" s="11">
        <v>2519.0397871652199</v>
      </c>
    </row>
    <row r="2530" spans="1:5" ht="15" customHeight="1" thickBot="1" x14ac:dyDescent="0.3">
      <c r="A2530" s="4" t="s">
        <v>4650</v>
      </c>
      <c r="B2530" s="1" t="s">
        <v>4651</v>
      </c>
      <c r="C2530" s="7" t="s">
        <v>17993</v>
      </c>
      <c r="D2530" s="9">
        <f t="shared" ca="1" si="40"/>
        <v>48696</v>
      </c>
      <c r="E2530" s="11">
        <v>2520.0397871652199</v>
      </c>
    </row>
    <row r="2531" spans="1:5" ht="15" customHeight="1" thickBot="1" x14ac:dyDescent="0.3">
      <c r="A2531" s="4" t="s">
        <v>2301</v>
      </c>
      <c r="B2531" s="1" t="s">
        <v>2302</v>
      </c>
      <c r="C2531" s="7" t="s">
        <v>16205</v>
      </c>
      <c r="D2531" s="9">
        <f t="shared" ca="1" si="40"/>
        <v>48697</v>
      </c>
      <c r="E2531" s="11">
        <v>2521.0397871652199</v>
      </c>
    </row>
    <row r="2532" spans="1:5" ht="15" customHeight="1" thickBot="1" x14ac:dyDescent="0.3">
      <c r="A2532" s="4" t="s">
        <v>4646</v>
      </c>
      <c r="B2532" s="1" t="s">
        <v>4647</v>
      </c>
      <c r="C2532" s="7" t="s">
        <v>17991</v>
      </c>
      <c r="D2532" s="9">
        <f t="shared" ca="1" si="40"/>
        <v>48698</v>
      </c>
      <c r="E2532" s="11">
        <v>2522.0397871652199</v>
      </c>
    </row>
    <row r="2533" spans="1:5" ht="15" customHeight="1" thickBot="1" x14ac:dyDescent="0.3">
      <c r="A2533" s="4" t="s">
        <v>1575</v>
      </c>
      <c r="B2533" s="1" t="s">
        <v>1576</v>
      </c>
      <c r="C2533" s="7" t="s">
        <v>15843</v>
      </c>
      <c r="D2533" s="9">
        <f t="shared" ca="1" si="40"/>
        <v>48699</v>
      </c>
      <c r="E2533" s="11">
        <v>2523.0397871652199</v>
      </c>
    </row>
    <row r="2534" spans="1:5" ht="15" customHeight="1" thickBot="1" x14ac:dyDescent="0.3">
      <c r="A2534" s="4" t="s">
        <v>5820</v>
      </c>
      <c r="B2534" s="1" t="s">
        <v>5821</v>
      </c>
      <c r="C2534" s="7" t="s">
        <v>18555</v>
      </c>
      <c r="D2534" s="9">
        <f t="shared" ca="1" si="40"/>
        <v>48700</v>
      </c>
      <c r="E2534" s="11">
        <v>2524.0397871652199</v>
      </c>
    </row>
    <row r="2535" spans="1:5" ht="15" customHeight="1" thickBot="1" x14ac:dyDescent="0.3">
      <c r="A2535" s="4" t="s">
        <v>5690</v>
      </c>
      <c r="B2535" s="1" t="s">
        <v>5691</v>
      </c>
      <c r="C2535" s="7" t="s">
        <v>18491</v>
      </c>
      <c r="D2535" s="9">
        <f t="shared" ca="1" si="40"/>
        <v>48701</v>
      </c>
      <c r="E2535" s="11">
        <v>2525.0397871652199</v>
      </c>
    </row>
    <row r="2536" spans="1:5" ht="15" customHeight="1" thickBot="1" x14ac:dyDescent="0.3">
      <c r="A2536" s="4" t="s">
        <v>5088</v>
      </c>
      <c r="B2536" s="1" t="s">
        <v>5089</v>
      </c>
      <c r="C2536" s="7" t="s">
        <v>20004</v>
      </c>
      <c r="D2536" s="9">
        <f t="shared" ca="1" si="40"/>
        <v>48702</v>
      </c>
      <c r="E2536" s="11">
        <v>2526.0397871652199</v>
      </c>
    </row>
    <row r="2537" spans="1:5" ht="15" customHeight="1" thickBot="1" x14ac:dyDescent="0.3">
      <c r="A2537" s="4" t="s">
        <v>4914</v>
      </c>
      <c r="B2537" s="1" t="s">
        <v>4915</v>
      </c>
      <c r="C2537" s="7" t="s">
        <v>18120</v>
      </c>
      <c r="D2537" s="9">
        <f t="shared" ca="1" si="40"/>
        <v>48703</v>
      </c>
      <c r="E2537" s="11">
        <v>2527.0397871652199</v>
      </c>
    </row>
    <row r="2538" spans="1:5" ht="15" customHeight="1" thickBot="1" x14ac:dyDescent="0.3">
      <c r="A2538" s="4" t="s">
        <v>2528</v>
      </c>
      <c r="B2538" s="1" t="s">
        <v>2529</v>
      </c>
      <c r="C2538" s="7" t="s">
        <v>16322</v>
      </c>
      <c r="D2538" s="9">
        <f t="shared" ca="1" si="40"/>
        <v>48704</v>
      </c>
      <c r="E2538" s="11">
        <v>2528.0397871652199</v>
      </c>
    </row>
    <row r="2539" spans="1:5" ht="15" customHeight="1" thickBot="1" x14ac:dyDescent="0.3">
      <c r="A2539" s="4" t="s">
        <v>5835</v>
      </c>
      <c r="B2539" s="1" t="s">
        <v>5836</v>
      </c>
      <c r="C2539" s="7" t="s">
        <v>18564</v>
      </c>
      <c r="D2539" s="9">
        <f t="shared" ca="1" si="40"/>
        <v>48705</v>
      </c>
      <c r="E2539" s="11">
        <v>2529.0397871652199</v>
      </c>
    </row>
    <row r="2540" spans="1:5" ht="15" customHeight="1" thickBot="1" x14ac:dyDescent="0.3">
      <c r="A2540" s="4" t="s">
        <v>8726</v>
      </c>
      <c r="B2540" s="1" t="s">
        <v>8727</v>
      </c>
      <c r="C2540" s="7" t="s">
        <v>19496</v>
      </c>
      <c r="D2540" s="9">
        <f t="shared" ca="1" si="40"/>
        <v>48706</v>
      </c>
      <c r="E2540" s="11">
        <v>2530.0397871652199</v>
      </c>
    </row>
    <row r="2541" spans="1:5" ht="15" customHeight="1" thickBot="1" x14ac:dyDescent="0.3">
      <c r="A2541" s="4" t="s">
        <v>3817</v>
      </c>
      <c r="B2541" s="1" t="s">
        <v>3818</v>
      </c>
      <c r="C2541" s="7" t="s">
        <v>16971</v>
      </c>
      <c r="D2541" s="9">
        <f t="shared" ca="1" si="40"/>
        <v>48707</v>
      </c>
      <c r="E2541" s="11">
        <v>2531.0397871652199</v>
      </c>
    </row>
    <row r="2542" spans="1:5" ht="15" customHeight="1" thickBot="1" x14ac:dyDescent="0.3">
      <c r="A2542" s="4" t="s">
        <v>7848</v>
      </c>
      <c r="B2542" s="1" t="s">
        <v>7849</v>
      </c>
      <c r="C2542" s="7" t="s">
        <v>19215</v>
      </c>
      <c r="D2542" s="9">
        <f t="shared" ca="1" si="40"/>
        <v>48708</v>
      </c>
      <c r="E2542" s="11">
        <v>2532.0397871652199</v>
      </c>
    </row>
    <row r="2543" spans="1:5" ht="15" customHeight="1" thickBot="1" x14ac:dyDescent="0.3">
      <c r="A2543" s="4" t="s">
        <v>6893</v>
      </c>
      <c r="B2543" s="1" t="s">
        <v>5844</v>
      </c>
      <c r="C2543" s="7" t="s">
        <v>15137</v>
      </c>
      <c r="D2543" s="9">
        <f t="shared" ca="1" si="40"/>
        <v>48709</v>
      </c>
      <c r="E2543" s="11">
        <v>2533.0397871652199</v>
      </c>
    </row>
    <row r="2544" spans="1:5" ht="15" customHeight="1" thickBot="1" x14ac:dyDescent="0.3">
      <c r="A2544" s="4" t="s">
        <v>333</v>
      </c>
      <c r="B2544" s="1" t="s">
        <v>903</v>
      </c>
      <c r="C2544" s="7" t="s">
        <v>15108</v>
      </c>
      <c r="D2544" s="9">
        <f t="shared" ca="1" si="40"/>
        <v>48710</v>
      </c>
      <c r="E2544" s="11">
        <v>2534.0397871652199</v>
      </c>
    </row>
    <row r="2545" spans="1:5" ht="15" customHeight="1" thickBot="1" x14ac:dyDescent="0.3">
      <c r="A2545" s="4" t="s">
        <v>4461</v>
      </c>
      <c r="B2545" s="1" t="s">
        <v>4462</v>
      </c>
      <c r="C2545" s="7" t="s">
        <v>17902</v>
      </c>
      <c r="D2545" s="9">
        <f t="shared" ca="1" si="40"/>
        <v>48711</v>
      </c>
      <c r="E2545" s="11">
        <v>2535.0397871652199</v>
      </c>
    </row>
    <row r="2546" spans="1:5" ht="15" customHeight="1" thickBot="1" x14ac:dyDescent="0.3">
      <c r="A2546" s="4" t="s">
        <v>5760</v>
      </c>
      <c r="B2546" s="1" t="s">
        <v>5761</v>
      </c>
      <c r="C2546" s="7" t="s">
        <v>18525</v>
      </c>
      <c r="D2546" s="9">
        <f t="shared" ca="1" si="40"/>
        <v>48712</v>
      </c>
      <c r="E2546" s="11">
        <v>2536.0397871652199</v>
      </c>
    </row>
    <row r="2547" spans="1:5" ht="15" customHeight="1" thickBot="1" x14ac:dyDescent="0.3">
      <c r="A2547" s="4" t="s">
        <v>2875</v>
      </c>
      <c r="B2547" s="1" t="s">
        <v>2876</v>
      </c>
      <c r="C2547" s="7" t="s">
        <v>16496</v>
      </c>
      <c r="D2547" s="9">
        <f t="shared" ca="1" si="40"/>
        <v>48713</v>
      </c>
      <c r="E2547" s="11">
        <v>2537.0397871652199</v>
      </c>
    </row>
    <row r="2548" spans="1:5" ht="15" customHeight="1" thickBot="1" x14ac:dyDescent="0.3">
      <c r="A2548" s="4" t="s">
        <v>9575</v>
      </c>
      <c r="B2548" s="1" t="s">
        <v>9576</v>
      </c>
      <c r="C2548" s="7" t="s">
        <v>15248</v>
      </c>
      <c r="D2548" s="9">
        <f t="shared" ca="1" si="40"/>
        <v>48714</v>
      </c>
      <c r="E2548" s="11">
        <v>2538.0397871652199</v>
      </c>
    </row>
    <row r="2549" spans="1:5" ht="15" customHeight="1" thickBot="1" x14ac:dyDescent="0.3">
      <c r="A2549" s="4" t="s">
        <v>8461</v>
      </c>
      <c r="B2549" s="1" t="s">
        <v>8462</v>
      </c>
      <c r="C2549" s="7" t="s">
        <v>19444</v>
      </c>
      <c r="D2549" s="9">
        <f t="shared" ca="1" si="40"/>
        <v>48715</v>
      </c>
      <c r="E2549" s="11">
        <v>2539.0397871652199</v>
      </c>
    </row>
    <row r="2550" spans="1:5" ht="15" customHeight="1" thickBot="1" x14ac:dyDescent="0.3">
      <c r="A2550" s="4" t="s">
        <v>9717</v>
      </c>
      <c r="B2550" s="1" t="s">
        <v>9718</v>
      </c>
      <c r="C2550" s="7" t="s">
        <v>19887</v>
      </c>
      <c r="D2550" s="9">
        <f t="shared" ca="1" si="40"/>
        <v>48716</v>
      </c>
      <c r="E2550" s="11">
        <v>2540.0397871652199</v>
      </c>
    </row>
    <row r="2551" spans="1:5" ht="15" customHeight="1" thickBot="1" x14ac:dyDescent="0.3">
      <c r="A2551" s="4" t="s">
        <v>6309</v>
      </c>
      <c r="B2551" s="1" t="s">
        <v>6310</v>
      </c>
      <c r="C2551" s="7" t="s">
        <v>17310</v>
      </c>
      <c r="D2551" s="9">
        <f t="shared" ca="1" si="40"/>
        <v>48717</v>
      </c>
      <c r="E2551" s="11">
        <v>2541.0397871652199</v>
      </c>
    </row>
    <row r="2552" spans="1:5" ht="15" customHeight="1" thickBot="1" x14ac:dyDescent="0.3">
      <c r="A2552" s="4" t="s">
        <v>3564</v>
      </c>
      <c r="B2552" s="1" t="s">
        <v>3565</v>
      </c>
      <c r="C2552" s="7" t="s">
        <v>16844</v>
      </c>
      <c r="D2552" s="9">
        <f t="shared" ca="1" si="40"/>
        <v>48718</v>
      </c>
      <c r="E2552" s="11">
        <v>2542.0397871652199</v>
      </c>
    </row>
    <row r="2553" spans="1:5" ht="15" customHeight="1" thickBot="1" x14ac:dyDescent="0.3">
      <c r="A2553" s="4" t="s">
        <v>8168</v>
      </c>
      <c r="B2553" s="1" t="s">
        <v>8169</v>
      </c>
      <c r="C2553" s="7" t="s">
        <v>19341</v>
      </c>
      <c r="D2553" s="9">
        <f t="shared" ca="1" si="40"/>
        <v>48719</v>
      </c>
      <c r="E2553" s="11">
        <v>2543.0397871652199</v>
      </c>
    </row>
    <row r="2554" spans="1:5" ht="15" customHeight="1" thickBot="1" x14ac:dyDescent="0.3">
      <c r="A2554" s="4" t="s">
        <v>2628</v>
      </c>
      <c r="B2554" s="1" t="s">
        <v>2629</v>
      </c>
      <c r="C2554" s="7" t="s">
        <v>16377</v>
      </c>
      <c r="D2554" s="9">
        <f t="shared" ca="1" si="40"/>
        <v>48720</v>
      </c>
      <c r="E2554" s="11">
        <v>2544.0397871652199</v>
      </c>
    </row>
    <row r="2555" spans="1:5" ht="15" customHeight="1" thickBot="1" x14ac:dyDescent="0.3">
      <c r="A2555" s="4" t="s">
        <v>2249</v>
      </c>
      <c r="B2555" s="1" t="s">
        <v>2250</v>
      </c>
      <c r="C2555" s="7" t="s">
        <v>16179</v>
      </c>
      <c r="D2555" s="9">
        <f t="shared" ca="1" si="40"/>
        <v>48721</v>
      </c>
      <c r="E2555" s="11">
        <v>2545.0397871652199</v>
      </c>
    </row>
    <row r="2556" spans="1:5" ht="15" customHeight="1" thickBot="1" x14ac:dyDescent="0.3">
      <c r="A2556" s="4" t="s">
        <v>4637</v>
      </c>
      <c r="B2556" s="1" t="s">
        <v>4638</v>
      </c>
      <c r="C2556" s="7" t="s">
        <v>17987</v>
      </c>
      <c r="D2556" s="9">
        <f t="shared" ca="1" si="40"/>
        <v>48722</v>
      </c>
      <c r="E2556" s="11">
        <v>2546.0397871652199</v>
      </c>
    </row>
    <row r="2557" spans="1:5" ht="15" customHeight="1" thickBot="1" x14ac:dyDescent="0.3">
      <c r="A2557" s="4" t="s">
        <v>2671</v>
      </c>
      <c r="B2557" s="1" t="s">
        <v>2672</v>
      </c>
      <c r="C2557" s="7" t="s">
        <v>16397</v>
      </c>
      <c r="D2557" s="9">
        <f t="shared" ca="1" si="40"/>
        <v>48723</v>
      </c>
      <c r="E2557" s="11">
        <v>2547.0397871652199</v>
      </c>
    </row>
    <row r="2558" spans="1:5" ht="15" customHeight="1" thickBot="1" x14ac:dyDescent="0.3">
      <c r="A2558" s="4" t="s">
        <v>8192</v>
      </c>
      <c r="B2558" s="1" t="s">
        <v>8193</v>
      </c>
      <c r="C2558" s="7" t="s">
        <v>17485</v>
      </c>
      <c r="D2558" s="9">
        <f t="shared" ca="1" si="40"/>
        <v>48724</v>
      </c>
      <c r="E2558" s="11">
        <v>2548.0397871652199</v>
      </c>
    </row>
    <row r="2559" spans="1:5" ht="15" customHeight="1" thickBot="1" x14ac:dyDescent="0.3">
      <c r="A2559" s="4" t="s">
        <v>6524</v>
      </c>
      <c r="B2559" s="1" t="s">
        <v>6525</v>
      </c>
      <c r="C2559" s="7" t="s">
        <v>17403</v>
      </c>
      <c r="D2559" s="9">
        <f t="shared" ca="1" si="40"/>
        <v>48725</v>
      </c>
      <c r="E2559" s="11">
        <v>2549.0397871652199</v>
      </c>
    </row>
    <row r="2560" spans="1:5" ht="15" customHeight="1" thickBot="1" x14ac:dyDescent="0.3">
      <c r="A2560" s="4" t="s">
        <v>5301</v>
      </c>
      <c r="B2560" s="1" t="s">
        <v>5302</v>
      </c>
      <c r="C2560" s="7" t="s">
        <v>18303</v>
      </c>
      <c r="D2560" s="9">
        <f t="shared" ca="1" si="40"/>
        <v>48726</v>
      </c>
      <c r="E2560" s="11">
        <v>2550.0397871652199</v>
      </c>
    </row>
    <row r="2561" spans="1:5" ht="15" customHeight="1" thickBot="1" x14ac:dyDescent="0.3">
      <c r="A2561" s="4" t="s">
        <v>3875</v>
      </c>
      <c r="B2561" s="1" t="s">
        <v>3876</v>
      </c>
      <c r="C2561" s="7" t="s">
        <v>17001</v>
      </c>
      <c r="D2561" s="9">
        <f t="shared" ca="1" si="40"/>
        <v>48727</v>
      </c>
      <c r="E2561" s="11">
        <v>2551.0397871652199</v>
      </c>
    </row>
    <row r="2562" spans="1:5" ht="15" customHeight="1" thickBot="1" x14ac:dyDescent="0.3">
      <c r="A2562" s="4" t="s">
        <v>9381</v>
      </c>
      <c r="B2562" s="1" t="s">
        <v>9382</v>
      </c>
      <c r="C2562" s="7" t="s">
        <v>19759</v>
      </c>
      <c r="D2562" s="9">
        <f t="shared" ca="1" si="40"/>
        <v>48728</v>
      </c>
      <c r="E2562" s="11">
        <v>2552.0397871652199</v>
      </c>
    </row>
    <row r="2563" spans="1:5" ht="15" customHeight="1" thickBot="1" x14ac:dyDescent="0.3">
      <c r="A2563" s="4" t="s">
        <v>4304</v>
      </c>
      <c r="B2563" s="1" t="s">
        <v>4305</v>
      </c>
      <c r="C2563" s="7" t="s">
        <v>17825</v>
      </c>
      <c r="D2563" s="9">
        <f t="shared" ca="1" si="40"/>
        <v>48729</v>
      </c>
      <c r="E2563" s="11">
        <v>2553.0397871652199</v>
      </c>
    </row>
    <row r="2564" spans="1:5" ht="15" customHeight="1" thickBot="1" x14ac:dyDescent="0.3">
      <c r="A2564" s="4" t="s">
        <v>5575</v>
      </c>
      <c r="B2564" s="1" t="s">
        <v>5576</v>
      </c>
      <c r="C2564" s="7" t="s">
        <v>18436</v>
      </c>
      <c r="D2564" s="9">
        <f t="shared" ca="1" si="40"/>
        <v>48730</v>
      </c>
      <c r="E2564" s="11">
        <v>2554.0397871652199</v>
      </c>
    </row>
    <row r="2565" spans="1:5" ht="15" customHeight="1" thickBot="1" x14ac:dyDescent="0.3">
      <c r="A2565" s="4" t="s">
        <v>7356</v>
      </c>
      <c r="B2565" s="1" t="s">
        <v>7357</v>
      </c>
      <c r="C2565" s="7" t="s">
        <v>18996</v>
      </c>
      <c r="D2565" s="9">
        <f t="shared" ca="1" si="40"/>
        <v>48731</v>
      </c>
      <c r="E2565" s="11">
        <v>2555.0397871652199</v>
      </c>
    </row>
    <row r="2566" spans="1:5" ht="15" customHeight="1" thickBot="1" x14ac:dyDescent="0.3">
      <c r="A2566" s="4" t="s">
        <v>1071</v>
      </c>
      <c r="B2566" s="1" t="s">
        <v>1072</v>
      </c>
      <c r="C2566" s="7" t="s">
        <v>15596</v>
      </c>
      <c r="D2566" s="9">
        <f t="shared" ca="1" si="40"/>
        <v>48732</v>
      </c>
      <c r="E2566" s="11">
        <v>2556.0397871652199</v>
      </c>
    </row>
    <row r="2567" spans="1:5" ht="15" customHeight="1" thickBot="1" x14ac:dyDescent="0.3">
      <c r="A2567" s="4" t="s">
        <v>9886</v>
      </c>
      <c r="B2567" s="1" t="s">
        <v>9887</v>
      </c>
      <c r="C2567" s="7" t="s">
        <v>19949</v>
      </c>
      <c r="D2567" s="9">
        <f t="shared" ca="1" si="40"/>
        <v>48733</v>
      </c>
      <c r="E2567" s="11">
        <v>2557.0397871652199</v>
      </c>
    </row>
    <row r="2568" spans="1:5" ht="15" customHeight="1" thickBot="1" x14ac:dyDescent="0.3">
      <c r="A2568" s="4" t="s">
        <v>8500</v>
      </c>
      <c r="B2568" s="1" t="s">
        <v>8501</v>
      </c>
      <c r="C2568" s="7" t="s">
        <v>17526</v>
      </c>
      <c r="D2568" s="9">
        <f t="shared" ca="1" si="40"/>
        <v>48734</v>
      </c>
      <c r="E2568" s="11">
        <v>2558.0397871652199</v>
      </c>
    </row>
    <row r="2569" spans="1:5" ht="15" customHeight="1" thickBot="1" x14ac:dyDescent="0.3">
      <c r="A2569" s="4" t="s">
        <v>8260</v>
      </c>
      <c r="B2569" s="1" t="s">
        <v>8261</v>
      </c>
      <c r="C2569" s="7" t="s">
        <v>19373</v>
      </c>
      <c r="D2569" s="9">
        <f t="shared" ca="1" si="40"/>
        <v>48735</v>
      </c>
      <c r="E2569" s="11">
        <v>2559.0397871652199</v>
      </c>
    </row>
    <row r="2570" spans="1:5" ht="15" customHeight="1" thickBot="1" x14ac:dyDescent="0.3">
      <c r="A2570" s="4" t="s">
        <v>3205</v>
      </c>
      <c r="B2570" s="1" t="s">
        <v>3206</v>
      </c>
      <c r="C2570" s="7" t="s">
        <v>16667</v>
      </c>
      <c r="D2570" s="9">
        <f t="shared" ca="1" si="40"/>
        <v>48736</v>
      </c>
      <c r="E2570" s="11">
        <v>2560.0397871652199</v>
      </c>
    </row>
    <row r="2571" spans="1:5" ht="15" customHeight="1" thickBot="1" x14ac:dyDescent="0.3">
      <c r="A2571" s="4" t="s">
        <v>1746</v>
      </c>
      <c r="B2571" s="1" t="s">
        <v>1747</v>
      </c>
      <c r="C2571" s="7" t="s">
        <v>15927</v>
      </c>
      <c r="D2571" s="9">
        <f t="shared" ref="D2571:D2634" ca="1" si="41">D2570+1</f>
        <v>48737</v>
      </c>
      <c r="E2571" s="11">
        <v>2561.0397871652199</v>
      </c>
    </row>
    <row r="2572" spans="1:5" ht="15" customHeight="1" thickBot="1" x14ac:dyDescent="0.3">
      <c r="A2572" s="4" t="s">
        <v>8368</v>
      </c>
      <c r="B2572" s="1" t="s">
        <v>8369</v>
      </c>
      <c r="C2572" s="7" t="s">
        <v>17514</v>
      </c>
      <c r="D2572" s="9">
        <f t="shared" ca="1" si="41"/>
        <v>48738</v>
      </c>
      <c r="E2572" s="11">
        <v>2562.0397871652199</v>
      </c>
    </row>
    <row r="2573" spans="1:5" ht="15" customHeight="1" thickBot="1" x14ac:dyDescent="0.3">
      <c r="A2573" s="4" t="s">
        <v>2703</v>
      </c>
      <c r="B2573" s="1" t="s">
        <v>2704</v>
      </c>
      <c r="C2573" s="7" t="s">
        <v>16413</v>
      </c>
      <c r="D2573" s="9">
        <f t="shared" ca="1" si="41"/>
        <v>48739</v>
      </c>
      <c r="E2573" s="11">
        <v>2563.0397871652199</v>
      </c>
    </row>
    <row r="2574" spans="1:5" ht="15" customHeight="1" thickBot="1" x14ac:dyDescent="0.3">
      <c r="A2574" s="4" t="s">
        <v>7778</v>
      </c>
      <c r="B2574" s="1" t="s">
        <v>7779</v>
      </c>
      <c r="C2574" s="7" t="s">
        <v>19186</v>
      </c>
      <c r="D2574" s="9">
        <f t="shared" ca="1" si="41"/>
        <v>48740</v>
      </c>
      <c r="E2574" s="11">
        <v>2564.0397871652199</v>
      </c>
    </row>
    <row r="2575" spans="1:5" ht="15" customHeight="1" thickBot="1" x14ac:dyDescent="0.3">
      <c r="A2575" s="4" t="s">
        <v>4332</v>
      </c>
      <c r="B2575" s="1" t="s">
        <v>4333</v>
      </c>
      <c r="C2575" s="7" t="s">
        <v>17838</v>
      </c>
      <c r="D2575" s="9">
        <f t="shared" ca="1" si="41"/>
        <v>48741</v>
      </c>
      <c r="E2575" s="11">
        <v>2565.0397871652199</v>
      </c>
    </row>
    <row r="2576" spans="1:5" ht="15" customHeight="1" thickBot="1" x14ac:dyDescent="0.3">
      <c r="A2576" s="4" t="s">
        <v>6782</v>
      </c>
      <c r="B2576" s="1" t="s">
        <v>6783</v>
      </c>
      <c r="C2576" s="7" t="s">
        <v>18737</v>
      </c>
      <c r="D2576" s="9">
        <f t="shared" ca="1" si="41"/>
        <v>48742</v>
      </c>
      <c r="E2576" s="11">
        <v>2566.0397871652199</v>
      </c>
    </row>
    <row r="2577" spans="1:5" ht="15" customHeight="1" thickBot="1" x14ac:dyDescent="0.3">
      <c r="A2577" s="4" t="s">
        <v>562</v>
      </c>
      <c r="B2577" s="1" t="s">
        <v>563</v>
      </c>
      <c r="C2577" s="7" t="s">
        <v>17720</v>
      </c>
      <c r="D2577" s="9">
        <f t="shared" ca="1" si="41"/>
        <v>48743</v>
      </c>
      <c r="E2577" s="11">
        <v>2567.0397871652199</v>
      </c>
    </row>
    <row r="2578" spans="1:5" ht="15" customHeight="1" thickBot="1" x14ac:dyDescent="0.3">
      <c r="A2578" s="4" t="s">
        <v>1927</v>
      </c>
      <c r="B2578" s="1" t="s">
        <v>1928</v>
      </c>
      <c r="C2578" s="7" t="s">
        <v>16020</v>
      </c>
      <c r="D2578" s="9">
        <f t="shared" ca="1" si="41"/>
        <v>48744</v>
      </c>
      <c r="E2578" s="11">
        <v>2568.0397871652199</v>
      </c>
    </row>
    <row r="2579" spans="1:5" ht="15" customHeight="1" thickBot="1" x14ac:dyDescent="0.3">
      <c r="A2579" s="4" t="s">
        <v>9639</v>
      </c>
      <c r="B2579" s="1" t="s">
        <v>9640</v>
      </c>
      <c r="C2579" s="7" t="s">
        <v>19860</v>
      </c>
      <c r="D2579" s="9">
        <f t="shared" ca="1" si="41"/>
        <v>48745</v>
      </c>
      <c r="E2579" s="11">
        <v>2569.0397871652199</v>
      </c>
    </row>
    <row r="2580" spans="1:5" ht="15" customHeight="1" thickBot="1" x14ac:dyDescent="0.3">
      <c r="A2580" s="4" t="s">
        <v>1728</v>
      </c>
      <c r="B2580" s="1" t="s">
        <v>1729</v>
      </c>
      <c r="C2580" s="7" t="s">
        <v>15918</v>
      </c>
      <c r="D2580" s="9">
        <f t="shared" ca="1" si="41"/>
        <v>48746</v>
      </c>
      <c r="E2580" s="11">
        <v>2570.0397871652199</v>
      </c>
    </row>
    <row r="2581" spans="1:5" ht="15" customHeight="1" thickBot="1" x14ac:dyDescent="0.3">
      <c r="A2581" s="4" t="s">
        <v>801</v>
      </c>
      <c r="B2581" s="1" t="s">
        <v>802</v>
      </c>
      <c r="C2581" s="7" t="s">
        <v>15459</v>
      </c>
      <c r="D2581" s="9">
        <f t="shared" ca="1" si="41"/>
        <v>48747</v>
      </c>
      <c r="E2581" s="11">
        <v>2571.0397871652199</v>
      </c>
    </row>
    <row r="2582" spans="1:5" ht="15" customHeight="1" thickBot="1" x14ac:dyDescent="0.3">
      <c r="A2582" s="4" t="s">
        <v>1233</v>
      </c>
      <c r="B2582" s="1" t="s">
        <v>1234</v>
      </c>
      <c r="C2582" s="7" t="s">
        <v>15671</v>
      </c>
      <c r="D2582" s="9">
        <f t="shared" ca="1" si="41"/>
        <v>48748</v>
      </c>
      <c r="E2582" s="11">
        <v>2572.0397871652199</v>
      </c>
    </row>
    <row r="2583" spans="1:5" ht="15" customHeight="1" thickBot="1" x14ac:dyDescent="0.3">
      <c r="A2583" s="4" t="s">
        <v>6750</v>
      </c>
      <c r="B2583" s="1" t="s">
        <v>6751</v>
      </c>
      <c r="C2583" s="7" t="s">
        <v>18724</v>
      </c>
      <c r="D2583" s="9">
        <f t="shared" ca="1" si="41"/>
        <v>48749</v>
      </c>
      <c r="E2583" s="11">
        <v>2573.0397871652199</v>
      </c>
    </row>
    <row r="2584" spans="1:5" ht="15" customHeight="1" thickBot="1" x14ac:dyDescent="0.3">
      <c r="A2584" s="4" t="s">
        <v>1949</v>
      </c>
      <c r="B2584" s="1" t="s">
        <v>1950</v>
      </c>
      <c r="C2584" s="7" t="s">
        <v>16031</v>
      </c>
      <c r="D2584" s="9">
        <f t="shared" ca="1" si="41"/>
        <v>48750</v>
      </c>
      <c r="E2584" s="11">
        <v>2574.0397871652199</v>
      </c>
    </row>
    <row r="2585" spans="1:5" ht="15" customHeight="1" thickBot="1" x14ac:dyDescent="0.3">
      <c r="A2585" s="4" t="s">
        <v>7522</v>
      </c>
      <c r="B2585" s="1" t="s">
        <v>7523</v>
      </c>
      <c r="C2585" s="7" t="s">
        <v>19074</v>
      </c>
      <c r="D2585" s="9">
        <f t="shared" ca="1" si="41"/>
        <v>48751</v>
      </c>
      <c r="E2585" s="11">
        <v>2575.0397871652199</v>
      </c>
    </row>
    <row r="2586" spans="1:5" ht="15" customHeight="1" thickBot="1" x14ac:dyDescent="0.3">
      <c r="A2586" s="4" t="s">
        <v>6301</v>
      </c>
      <c r="B2586" s="1" t="s">
        <v>6302</v>
      </c>
      <c r="C2586" s="7" t="s">
        <v>17306</v>
      </c>
      <c r="D2586" s="9">
        <f t="shared" ca="1" si="41"/>
        <v>48752</v>
      </c>
      <c r="E2586" s="11">
        <v>2576.0397871652199</v>
      </c>
    </row>
    <row r="2587" spans="1:5" ht="15" customHeight="1" thickBot="1" x14ac:dyDescent="0.3">
      <c r="A2587" s="4" t="s">
        <v>926</v>
      </c>
      <c r="B2587" s="1" t="s">
        <v>927</v>
      </c>
      <c r="C2587" s="7" t="s">
        <v>15523</v>
      </c>
      <c r="D2587" s="9">
        <f t="shared" ca="1" si="41"/>
        <v>48753</v>
      </c>
      <c r="E2587" s="11">
        <v>2577.0397871652199</v>
      </c>
    </row>
    <row r="2588" spans="1:5" ht="15" customHeight="1" thickBot="1" x14ac:dyDescent="0.3">
      <c r="A2588" s="4" t="s">
        <v>3739</v>
      </c>
      <c r="B2588" s="1" t="s">
        <v>3740</v>
      </c>
      <c r="C2588" s="7" t="s">
        <v>16932</v>
      </c>
      <c r="D2588" s="9">
        <f t="shared" ca="1" si="41"/>
        <v>48754</v>
      </c>
      <c r="E2588" s="11">
        <v>2578.0397871652199</v>
      </c>
    </row>
    <row r="2589" spans="1:5" ht="15" customHeight="1" thickBot="1" x14ac:dyDescent="0.3">
      <c r="A2589" s="4" t="s">
        <v>2520</v>
      </c>
      <c r="B2589" s="1" t="s">
        <v>2521</v>
      </c>
      <c r="C2589" s="7" t="s">
        <v>16318</v>
      </c>
      <c r="D2589" s="9">
        <f t="shared" ca="1" si="41"/>
        <v>48755</v>
      </c>
      <c r="E2589" s="11">
        <v>2579.0397871652199</v>
      </c>
    </row>
    <row r="2590" spans="1:5" ht="15" customHeight="1" thickBot="1" x14ac:dyDescent="0.3">
      <c r="A2590" s="4" t="s">
        <v>3620</v>
      </c>
      <c r="B2590" s="1" t="s">
        <v>3621</v>
      </c>
      <c r="C2590" s="7" t="s">
        <v>16872</v>
      </c>
      <c r="D2590" s="9">
        <f t="shared" ca="1" si="41"/>
        <v>48756</v>
      </c>
      <c r="E2590" s="11">
        <v>2580.0397871652199</v>
      </c>
    </row>
    <row r="2591" spans="1:5" ht="15" customHeight="1" thickBot="1" x14ac:dyDescent="0.3">
      <c r="A2591" s="4" t="s">
        <v>5839</v>
      </c>
      <c r="B2591" s="1" t="s">
        <v>5840</v>
      </c>
      <c r="C2591" s="7" t="s">
        <v>18566</v>
      </c>
      <c r="D2591" s="9">
        <f t="shared" ca="1" si="41"/>
        <v>48757</v>
      </c>
      <c r="E2591" s="11">
        <v>2581.0397871652199</v>
      </c>
    </row>
    <row r="2592" spans="1:5" ht="15" customHeight="1" thickBot="1" x14ac:dyDescent="0.3">
      <c r="A2592" s="4" t="s">
        <v>6562</v>
      </c>
      <c r="B2592" s="1" t="s">
        <v>6563</v>
      </c>
      <c r="C2592" s="7" t="s">
        <v>20008</v>
      </c>
      <c r="D2592" s="9">
        <f t="shared" ca="1" si="41"/>
        <v>48758</v>
      </c>
      <c r="E2592" s="11">
        <v>2582.0397871652199</v>
      </c>
    </row>
    <row r="2593" spans="1:5" ht="15" customHeight="1" thickBot="1" x14ac:dyDescent="0.3">
      <c r="A2593" s="4" t="s">
        <v>7506</v>
      </c>
      <c r="B2593" s="1" t="s">
        <v>7507</v>
      </c>
      <c r="C2593" s="7" t="s">
        <v>19066</v>
      </c>
      <c r="D2593" s="9">
        <f t="shared" ca="1" si="41"/>
        <v>48759</v>
      </c>
      <c r="E2593" s="11">
        <v>2583.0397871652199</v>
      </c>
    </row>
    <row r="2594" spans="1:5" ht="15" customHeight="1" thickBot="1" x14ac:dyDescent="0.3">
      <c r="A2594" s="4" t="s">
        <v>4068</v>
      </c>
      <c r="B2594" s="1" t="s">
        <v>4069</v>
      </c>
      <c r="C2594" s="7" t="s">
        <v>17093</v>
      </c>
      <c r="D2594" s="9">
        <f t="shared" ca="1" si="41"/>
        <v>48760</v>
      </c>
      <c r="E2594" s="11">
        <v>2584.0397871652199</v>
      </c>
    </row>
    <row r="2595" spans="1:5" ht="15" customHeight="1" thickBot="1" x14ac:dyDescent="0.3">
      <c r="A2595" s="4" t="s">
        <v>534</v>
      </c>
      <c r="B2595" s="1" t="s">
        <v>535</v>
      </c>
      <c r="C2595" s="7" t="s">
        <v>17706</v>
      </c>
      <c r="D2595" s="9">
        <f t="shared" ca="1" si="41"/>
        <v>48761</v>
      </c>
      <c r="E2595" s="11">
        <v>2585.0397871652199</v>
      </c>
    </row>
    <row r="2596" spans="1:5" ht="15" customHeight="1" thickBot="1" x14ac:dyDescent="0.3">
      <c r="A2596" s="4" t="s">
        <v>6881</v>
      </c>
      <c r="B2596" s="1" t="s">
        <v>6882</v>
      </c>
      <c r="C2596" s="7" t="s">
        <v>15211</v>
      </c>
      <c r="D2596" s="9">
        <f t="shared" ca="1" si="41"/>
        <v>48762</v>
      </c>
      <c r="E2596" s="11">
        <v>2586.0397871652199</v>
      </c>
    </row>
    <row r="2597" spans="1:5" ht="15" customHeight="1" thickBot="1" x14ac:dyDescent="0.3">
      <c r="A2597" s="4" t="s">
        <v>779</v>
      </c>
      <c r="B2597" s="1" t="s">
        <v>780</v>
      </c>
      <c r="C2597" s="7" t="s">
        <v>15447</v>
      </c>
      <c r="D2597" s="9">
        <f t="shared" ca="1" si="41"/>
        <v>48763</v>
      </c>
      <c r="E2597" s="11">
        <v>2587.0397871652199</v>
      </c>
    </row>
    <row r="2598" spans="1:5" ht="15" customHeight="1" thickBot="1" x14ac:dyDescent="0.3">
      <c r="A2598" s="4" t="s">
        <v>5166</v>
      </c>
      <c r="B2598" s="1" t="s">
        <v>5167</v>
      </c>
      <c r="C2598" s="7" t="s">
        <v>18235</v>
      </c>
      <c r="D2598" s="9">
        <f t="shared" ca="1" si="41"/>
        <v>48764</v>
      </c>
      <c r="E2598" s="11">
        <v>2588.0397871652199</v>
      </c>
    </row>
    <row r="2599" spans="1:5" ht="15" customHeight="1" thickBot="1" x14ac:dyDescent="0.3">
      <c r="A2599" s="4" t="s">
        <v>6698</v>
      </c>
      <c r="B2599" s="1" t="s">
        <v>6699</v>
      </c>
      <c r="C2599" s="7" t="s">
        <v>17433</v>
      </c>
      <c r="D2599" s="9">
        <f t="shared" ca="1" si="41"/>
        <v>48765</v>
      </c>
      <c r="E2599" s="11">
        <v>2589.0397871652199</v>
      </c>
    </row>
    <row r="2600" spans="1:5" ht="15" customHeight="1" thickBot="1" x14ac:dyDescent="0.3">
      <c r="A2600" s="4" t="s">
        <v>1941</v>
      </c>
      <c r="B2600" s="1" t="s">
        <v>1942</v>
      </c>
      <c r="C2600" s="7" t="s">
        <v>16027</v>
      </c>
      <c r="D2600" s="9">
        <f t="shared" ca="1" si="41"/>
        <v>48766</v>
      </c>
      <c r="E2600" s="11">
        <v>2590.0397871652199</v>
      </c>
    </row>
    <row r="2601" spans="1:5" ht="15" customHeight="1" thickBot="1" x14ac:dyDescent="0.3">
      <c r="A2601" s="4" t="s">
        <v>1504</v>
      </c>
      <c r="B2601" s="1" t="s">
        <v>1505</v>
      </c>
      <c r="C2601" s="7" t="s">
        <v>15807</v>
      </c>
      <c r="D2601" s="9">
        <f t="shared" ca="1" si="41"/>
        <v>48767</v>
      </c>
      <c r="E2601" s="11">
        <v>2591.0397871652199</v>
      </c>
    </row>
    <row r="2602" spans="1:5" ht="15" customHeight="1" thickBot="1" x14ac:dyDescent="0.3">
      <c r="A2602" s="4" t="s">
        <v>3100</v>
      </c>
      <c r="B2602" s="1" t="s">
        <v>3101</v>
      </c>
      <c r="C2602" s="7" t="s">
        <v>16615</v>
      </c>
      <c r="D2602" s="9">
        <f t="shared" ca="1" si="41"/>
        <v>48768</v>
      </c>
      <c r="E2602" s="11">
        <v>2592.0397871652199</v>
      </c>
    </row>
    <row r="2603" spans="1:5" ht="15" customHeight="1" thickBot="1" x14ac:dyDescent="0.3">
      <c r="A2603" s="4" t="s">
        <v>5022</v>
      </c>
      <c r="B2603" s="1" t="s">
        <v>5023</v>
      </c>
      <c r="C2603" s="7" t="s">
        <v>18166</v>
      </c>
      <c r="D2603" s="9">
        <f t="shared" ca="1" si="41"/>
        <v>48769</v>
      </c>
      <c r="E2603" s="11">
        <v>2593.0397871652199</v>
      </c>
    </row>
    <row r="2604" spans="1:5" ht="15" customHeight="1" thickBot="1" x14ac:dyDescent="0.3">
      <c r="A2604" s="4" t="s">
        <v>7412</v>
      </c>
      <c r="B2604" s="1" t="s">
        <v>7413</v>
      </c>
      <c r="C2604" s="7" t="s">
        <v>19022</v>
      </c>
      <c r="D2604" s="9">
        <f t="shared" ca="1" si="41"/>
        <v>48770</v>
      </c>
      <c r="E2604" s="11">
        <v>2594.0397871652199</v>
      </c>
    </row>
    <row r="2605" spans="1:5" ht="15" customHeight="1" thickBot="1" x14ac:dyDescent="0.3">
      <c r="A2605" s="4" t="s">
        <v>5333</v>
      </c>
      <c r="B2605" s="1" t="s">
        <v>5334</v>
      </c>
      <c r="C2605" s="7" t="s">
        <v>18319</v>
      </c>
      <c r="D2605" s="9">
        <f t="shared" ca="1" si="41"/>
        <v>48771</v>
      </c>
      <c r="E2605" s="11">
        <v>2595.0397871652199</v>
      </c>
    </row>
    <row r="2606" spans="1:5" ht="15" customHeight="1" thickBot="1" x14ac:dyDescent="0.3">
      <c r="A2606" s="4" t="s">
        <v>6786</v>
      </c>
      <c r="B2606" s="1" t="s">
        <v>6787</v>
      </c>
      <c r="C2606" s="7" t="s">
        <v>18739</v>
      </c>
      <c r="D2606" s="9">
        <f t="shared" ca="1" si="41"/>
        <v>48772</v>
      </c>
      <c r="E2606" s="11">
        <v>2596.0397871652199</v>
      </c>
    </row>
    <row r="2607" spans="1:5" ht="15" customHeight="1" thickBot="1" x14ac:dyDescent="0.3">
      <c r="A2607" s="4" t="s">
        <v>8178</v>
      </c>
      <c r="B2607" s="1" t="s">
        <v>8179</v>
      </c>
      <c r="C2607" s="7" t="s">
        <v>19346</v>
      </c>
      <c r="D2607" s="9">
        <f t="shared" ca="1" si="41"/>
        <v>48773</v>
      </c>
      <c r="E2607" s="11">
        <v>2597.0397871652199</v>
      </c>
    </row>
    <row r="2608" spans="1:5" ht="15" customHeight="1" thickBot="1" x14ac:dyDescent="0.3">
      <c r="A2608" s="4" t="s">
        <v>5674</v>
      </c>
      <c r="B2608" s="1" t="s">
        <v>5675</v>
      </c>
      <c r="C2608" s="7" t="s">
        <v>18483</v>
      </c>
      <c r="D2608" s="9">
        <f t="shared" ca="1" si="41"/>
        <v>48774</v>
      </c>
      <c r="E2608" s="11">
        <v>2598.0397871652199</v>
      </c>
    </row>
    <row r="2609" spans="1:5" ht="15" customHeight="1" thickBot="1" x14ac:dyDescent="0.3">
      <c r="A2609" s="4" t="s">
        <v>3363</v>
      </c>
      <c r="B2609" s="1" t="s">
        <v>3364</v>
      </c>
      <c r="C2609" s="7" t="s">
        <v>16745</v>
      </c>
      <c r="D2609" s="9">
        <f t="shared" ca="1" si="41"/>
        <v>48775</v>
      </c>
      <c r="E2609" s="11">
        <v>2599.0397871652199</v>
      </c>
    </row>
    <row r="2610" spans="1:5" ht="15" customHeight="1" thickBot="1" x14ac:dyDescent="0.3">
      <c r="A2610" s="4" t="s">
        <v>1326</v>
      </c>
      <c r="B2610" s="1" t="s">
        <v>1327</v>
      </c>
      <c r="C2610" s="7" t="s">
        <v>15714</v>
      </c>
      <c r="D2610" s="9">
        <f t="shared" ca="1" si="41"/>
        <v>48776</v>
      </c>
      <c r="E2610" s="11">
        <v>2600.0397871652199</v>
      </c>
    </row>
    <row r="2611" spans="1:5" ht="15" customHeight="1" thickBot="1" x14ac:dyDescent="0.3">
      <c r="A2611" s="4" t="s">
        <v>8588</v>
      </c>
      <c r="B2611" s="1" t="s">
        <v>8589</v>
      </c>
      <c r="C2611" s="7" t="s">
        <v>20060</v>
      </c>
      <c r="D2611" s="9">
        <f t="shared" ca="1" si="41"/>
        <v>48777</v>
      </c>
      <c r="E2611" s="11">
        <v>2601.0397871652199</v>
      </c>
    </row>
    <row r="2612" spans="1:5" ht="15" customHeight="1" thickBot="1" x14ac:dyDescent="0.3">
      <c r="A2612" s="4" t="s">
        <v>678</v>
      </c>
      <c r="B2612" s="1" t="s">
        <v>679</v>
      </c>
      <c r="C2612" s="7" t="s">
        <v>15393</v>
      </c>
      <c r="D2612" s="9">
        <f t="shared" ca="1" si="41"/>
        <v>48778</v>
      </c>
      <c r="E2612" s="11">
        <v>2602.0397871652199</v>
      </c>
    </row>
    <row r="2613" spans="1:5" ht="15" customHeight="1" thickBot="1" x14ac:dyDescent="0.3">
      <c r="A2613" s="4" t="s">
        <v>6540</v>
      </c>
      <c r="B2613" s="1" t="s">
        <v>6541</v>
      </c>
      <c r="C2613" s="7" t="s">
        <v>17410</v>
      </c>
      <c r="D2613" s="9">
        <f t="shared" ca="1" si="41"/>
        <v>48779</v>
      </c>
      <c r="E2613" s="11">
        <v>2603.0397871652199</v>
      </c>
    </row>
    <row r="2614" spans="1:5" ht="15" customHeight="1" thickBot="1" x14ac:dyDescent="0.3">
      <c r="A2614" s="4" t="s">
        <v>3328</v>
      </c>
      <c r="B2614" s="1" t="s">
        <v>3329</v>
      </c>
      <c r="C2614" s="7" t="s">
        <v>16727</v>
      </c>
      <c r="D2614" s="9">
        <f t="shared" ca="1" si="41"/>
        <v>48780</v>
      </c>
      <c r="E2614" s="11">
        <v>2604.0397871652199</v>
      </c>
    </row>
    <row r="2615" spans="1:5" ht="15" customHeight="1" thickBot="1" x14ac:dyDescent="0.3">
      <c r="A2615" s="4" t="s">
        <v>31</v>
      </c>
      <c r="B2615" s="1" t="s">
        <v>9959</v>
      </c>
      <c r="C2615" s="7" t="s">
        <v>17279</v>
      </c>
      <c r="D2615" s="9">
        <f t="shared" ca="1" si="41"/>
        <v>48781</v>
      </c>
      <c r="E2615" s="11">
        <v>2605.0397871652199</v>
      </c>
    </row>
    <row r="2616" spans="1:5" ht="15" customHeight="1" thickBot="1" x14ac:dyDescent="0.3">
      <c r="A2616" s="4" t="s">
        <v>2263</v>
      </c>
      <c r="B2616" s="1" t="s">
        <v>2264</v>
      </c>
      <c r="C2616" s="7" t="s">
        <v>16186</v>
      </c>
      <c r="D2616" s="9">
        <f t="shared" ca="1" si="41"/>
        <v>48782</v>
      </c>
      <c r="E2616" s="11">
        <v>2606.0397871652199</v>
      </c>
    </row>
    <row r="2617" spans="1:5" ht="15" customHeight="1" thickBot="1" x14ac:dyDescent="0.3">
      <c r="A2617" s="4" t="s">
        <v>4401</v>
      </c>
      <c r="B2617" s="1" t="s">
        <v>4402</v>
      </c>
      <c r="C2617" s="7" t="s">
        <v>17872</v>
      </c>
      <c r="D2617" s="9">
        <f t="shared" ca="1" si="41"/>
        <v>48783</v>
      </c>
      <c r="E2617" s="11">
        <v>2607.0397871652199</v>
      </c>
    </row>
    <row r="2618" spans="1:5" ht="15" customHeight="1" thickBot="1" x14ac:dyDescent="0.3">
      <c r="A2618" s="4" t="s">
        <v>2867</v>
      </c>
      <c r="B2618" s="1" t="s">
        <v>2868</v>
      </c>
      <c r="C2618" s="7" t="s">
        <v>16492</v>
      </c>
      <c r="D2618" s="9">
        <f t="shared" ca="1" si="41"/>
        <v>48784</v>
      </c>
      <c r="E2618" s="11">
        <v>2608.0397871652199</v>
      </c>
    </row>
    <row r="2619" spans="1:5" ht="15" customHeight="1" thickBot="1" x14ac:dyDescent="0.3">
      <c r="A2619" s="4" t="s">
        <v>2159</v>
      </c>
      <c r="B2619" s="1" t="s">
        <v>2160</v>
      </c>
      <c r="C2619" s="7" t="s">
        <v>16132</v>
      </c>
      <c r="D2619" s="9">
        <f t="shared" ca="1" si="41"/>
        <v>48785</v>
      </c>
      <c r="E2619" s="11">
        <v>2609.0397871652199</v>
      </c>
    </row>
    <row r="2620" spans="1:5" ht="15" customHeight="1" thickBot="1" x14ac:dyDescent="0.3">
      <c r="A2620" s="4" t="s">
        <v>5252</v>
      </c>
      <c r="B2620" s="1" t="s">
        <v>5253</v>
      </c>
      <c r="C2620" s="7" t="s">
        <v>14945</v>
      </c>
      <c r="D2620" s="9">
        <f t="shared" ca="1" si="41"/>
        <v>48786</v>
      </c>
      <c r="E2620" s="11">
        <v>2610.0397871652199</v>
      </c>
    </row>
    <row r="2621" spans="1:5" ht="15" customHeight="1" thickBot="1" x14ac:dyDescent="0.3">
      <c r="A2621" s="4" t="s">
        <v>9439</v>
      </c>
      <c r="B2621" s="1" t="s">
        <v>9440</v>
      </c>
      <c r="C2621" s="7" t="s">
        <v>19778</v>
      </c>
      <c r="D2621" s="9">
        <f t="shared" ca="1" si="41"/>
        <v>48787</v>
      </c>
      <c r="E2621" s="11">
        <v>2611.0397871652199</v>
      </c>
    </row>
    <row r="2622" spans="1:5" ht="15" customHeight="1" thickBot="1" x14ac:dyDescent="0.3">
      <c r="A2622" s="4" t="s">
        <v>5595</v>
      </c>
      <c r="B2622" s="1" t="s">
        <v>5596</v>
      </c>
      <c r="C2622" s="7" t="s">
        <v>18445</v>
      </c>
      <c r="D2622" s="9">
        <f t="shared" ca="1" si="41"/>
        <v>48788</v>
      </c>
      <c r="E2622" s="11">
        <v>2612.0397871652199</v>
      </c>
    </row>
    <row r="2623" spans="1:5" ht="15" customHeight="1" thickBot="1" x14ac:dyDescent="0.3">
      <c r="A2623" s="4" t="s">
        <v>7980</v>
      </c>
      <c r="B2623" s="1" t="s">
        <v>7981</v>
      </c>
      <c r="C2623" s="7" t="s">
        <v>19270</v>
      </c>
      <c r="D2623" s="9">
        <f t="shared" ca="1" si="41"/>
        <v>48789</v>
      </c>
      <c r="E2623" s="11">
        <v>2613.0397871652199</v>
      </c>
    </row>
    <row r="2624" spans="1:5" ht="15" customHeight="1" thickBot="1" x14ac:dyDescent="0.3">
      <c r="A2624" s="4" t="s">
        <v>4866</v>
      </c>
      <c r="B2624" s="1" t="s">
        <v>4867</v>
      </c>
      <c r="C2624" s="7" t="s">
        <v>18097</v>
      </c>
      <c r="D2624" s="9">
        <f t="shared" ca="1" si="41"/>
        <v>48790</v>
      </c>
      <c r="E2624" s="11">
        <v>2614.0397871652199</v>
      </c>
    </row>
    <row r="2625" spans="1:5" ht="15" customHeight="1" thickBot="1" x14ac:dyDescent="0.3">
      <c r="A2625" s="4" t="s">
        <v>6386</v>
      </c>
      <c r="B2625" s="1" t="s">
        <v>6387</v>
      </c>
      <c r="C2625" s="7" t="s">
        <v>17347</v>
      </c>
      <c r="D2625" s="9">
        <f t="shared" ca="1" si="41"/>
        <v>48791</v>
      </c>
      <c r="E2625" s="11">
        <v>2615.0397871652199</v>
      </c>
    </row>
    <row r="2626" spans="1:5" ht="15" customHeight="1" thickBot="1" x14ac:dyDescent="0.3">
      <c r="A2626" s="4" t="s">
        <v>9699</v>
      </c>
      <c r="B2626" s="1" t="s">
        <v>9700</v>
      </c>
      <c r="C2626" s="7" t="s">
        <v>19882</v>
      </c>
      <c r="D2626" s="9">
        <f t="shared" ca="1" si="41"/>
        <v>48792</v>
      </c>
      <c r="E2626" s="11">
        <v>2616.0397871652199</v>
      </c>
    </row>
    <row r="2627" spans="1:5" ht="15" customHeight="1" thickBot="1" x14ac:dyDescent="0.3">
      <c r="A2627" s="4" t="s">
        <v>1740</v>
      </c>
      <c r="B2627" s="1" t="s">
        <v>1741</v>
      </c>
      <c r="C2627" s="7" t="s">
        <v>15924</v>
      </c>
      <c r="D2627" s="9">
        <f t="shared" ca="1" si="41"/>
        <v>48793</v>
      </c>
      <c r="E2627" s="11">
        <v>2617.0397871652199</v>
      </c>
    </row>
    <row r="2628" spans="1:5" ht="15" customHeight="1" thickBot="1" x14ac:dyDescent="0.3">
      <c r="A2628" s="4" t="s">
        <v>906</v>
      </c>
      <c r="B2628" s="1" t="s">
        <v>907</v>
      </c>
      <c r="C2628" s="7" t="s">
        <v>15513</v>
      </c>
      <c r="D2628" s="9">
        <f t="shared" ca="1" si="41"/>
        <v>48794</v>
      </c>
      <c r="E2628" s="11">
        <v>2618.0397871652199</v>
      </c>
    </row>
    <row r="2629" spans="1:5" ht="15" customHeight="1" thickBot="1" x14ac:dyDescent="0.3">
      <c r="A2629" s="4" t="s">
        <v>8884</v>
      </c>
      <c r="B2629" s="1" t="s">
        <v>8885</v>
      </c>
      <c r="C2629" s="7" t="s">
        <v>19553</v>
      </c>
      <c r="D2629" s="9">
        <f t="shared" ca="1" si="41"/>
        <v>48795</v>
      </c>
      <c r="E2629" s="11">
        <v>2619.0397871652199</v>
      </c>
    </row>
    <row r="2630" spans="1:5" ht="15" customHeight="1" thickBot="1" x14ac:dyDescent="0.3">
      <c r="A2630" s="4" t="s">
        <v>2417</v>
      </c>
      <c r="B2630" s="1" t="s">
        <v>2418</v>
      </c>
      <c r="C2630" s="7" t="s">
        <v>14955</v>
      </c>
      <c r="D2630" s="9">
        <f t="shared" ca="1" si="41"/>
        <v>48796</v>
      </c>
      <c r="E2630" s="11">
        <v>2620.0397871652199</v>
      </c>
    </row>
    <row r="2631" spans="1:5" ht="15" customHeight="1" thickBot="1" x14ac:dyDescent="0.3">
      <c r="A2631" s="4" t="s">
        <v>36</v>
      </c>
      <c r="B2631" s="1" t="s">
        <v>9956</v>
      </c>
      <c r="C2631" s="7" t="s">
        <v>18926</v>
      </c>
      <c r="D2631" s="9">
        <f t="shared" ca="1" si="41"/>
        <v>48797</v>
      </c>
      <c r="E2631" s="11">
        <v>2621.0397871652199</v>
      </c>
    </row>
    <row r="2632" spans="1:5" ht="15" customHeight="1" thickBot="1" x14ac:dyDescent="0.3">
      <c r="A2632" s="4" t="s">
        <v>8963</v>
      </c>
      <c r="B2632" s="1" t="s">
        <v>8964</v>
      </c>
      <c r="C2632" s="7" t="s">
        <v>19581</v>
      </c>
      <c r="D2632" s="9">
        <f t="shared" ca="1" si="41"/>
        <v>48798</v>
      </c>
      <c r="E2632" s="11">
        <v>2622.0397871652199</v>
      </c>
    </row>
    <row r="2633" spans="1:5" ht="15" customHeight="1" thickBot="1" x14ac:dyDescent="0.3">
      <c r="A2633" s="4" t="s">
        <v>8850</v>
      </c>
      <c r="B2633" s="1" t="s">
        <v>8851</v>
      </c>
      <c r="C2633" s="7" t="s">
        <v>19539</v>
      </c>
      <c r="D2633" s="9">
        <f t="shared" ca="1" si="41"/>
        <v>48799</v>
      </c>
      <c r="E2633" s="11">
        <v>2623.0397871652199</v>
      </c>
    </row>
    <row r="2634" spans="1:5" ht="15" customHeight="1" thickBot="1" x14ac:dyDescent="0.3">
      <c r="A2634" s="4" t="s">
        <v>2285</v>
      </c>
      <c r="B2634" s="1" t="s">
        <v>2286</v>
      </c>
      <c r="C2634" s="7" t="s">
        <v>16197</v>
      </c>
      <c r="D2634" s="9">
        <f t="shared" ca="1" si="41"/>
        <v>48800</v>
      </c>
      <c r="E2634" s="11">
        <v>2624.0397871652199</v>
      </c>
    </row>
    <row r="2635" spans="1:5" ht="15" customHeight="1" thickBot="1" x14ac:dyDescent="0.3">
      <c r="A2635" s="4" t="s">
        <v>8971</v>
      </c>
      <c r="B2635" s="1" t="s">
        <v>8972</v>
      </c>
      <c r="C2635" s="7" t="s">
        <v>19585</v>
      </c>
      <c r="D2635" s="9">
        <f t="shared" ref="D2635:D2698" ca="1" si="42">D2634+1</f>
        <v>48801</v>
      </c>
      <c r="E2635" s="11">
        <v>2625.0397871652199</v>
      </c>
    </row>
    <row r="2636" spans="1:5" ht="15" customHeight="1" thickBot="1" x14ac:dyDescent="0.3">
      <c r="A2636" s="4" t="s">
        <v>5367</v>
      </c>
      <c r="B2636" s="1" t="s">
        <v>5368</v>
      </c>
      <c r="C2636" s="7" t="s">
        <v>18335</v>
      </c>
      <c r="D2636" s="9">
        <f t="shared" ca="1" si="42"/>
        <v>48802</v>
      </c>
      <c r="E2636" s="11">
        <v>2626.0397871652199</v>
      </c>
    </row>
    <row r="2637" spans="1:5" ht="15" customHeight="1" thickBot="1" x14ac:dyDescent="0.3">
      <c r="A2637" s="4" t="s">
        <v>796</v>
      </c>
      <c r="B2637" s="1" t="s">
        <v>797</v>
      </c>
      <c r="C2637" s="7" t="s">
        <v>19988</v>
      </c>
      <c r="D2637" s="9">
        <f t="shared" ca="1" si="42"/>
        <v>48803</v>
      </c>
      <c r="E2637" s="11">
        <v>2627.0397871652199</v>
      </c>
    </row>
    <row r="2638" spans="1:5" ht="15" customHeight="1" thickBot="1" x14ac:dyDescent="0.3">
      <c r="A2638" s="4" t="s">
        <v>2580</v>
      </c>
      <c r="B2638" s="1" t="s">
        <v>2581</v>
      </c>
      <c r="C2638" s="7" t="s">
        <v>16352</v>
      </c>
      <c r="D2638" s="9">
        <f t="shared" ca="1" si="42"/>
        <v>48804</v>
      </c>
      <c r="E2638" s="11">
        <v>2628.0397871652199</v>
      </c>
    </row>
    <row r="2639" spans="1:5" ht="15" customHeight="1" thickBot="1" x14ac:dyDescent="0.3">
      <c r="A2639" s="4" t="s">
        <v>3508</v>
      </c>
      <c r="B2639" s="1" t="s">
        <v>3509</v>
      </c>
      <c r="C2639" s="7" t="s">
        <v>16815</v>
      </c>
      <c r="D2639" s="9">
        <f t="shared" ca="1" si="42"/>
        <v>48805</v>
      </c>
      <c r="E2639" s="11">
        <v>2629.0397871652199</v>
      </c>
    </row>
    <row r="2640" spans="1:5" ht="15" customHeight="1" thickBot="1" x14ac:dyDescent="0.3">
      <c r="A2640" s="4" t="s">
        <v>904</v>
      </c>
      <c r="B2640" s="1" t="s">
        <v>905</v>
      </c>
      <c r="C2640" s="7" t="s">
        <v>15512</v>
      </c>
      <c r="D2640" s="9">
        <f t="shared" ca="1" si="42"/>
        <v>48806</v>
      </c>
      <c r="E2640" s="11">
        <v>2630.0397871652199</v>
      </c>
    </row>
    <row r="2641" spans="1:5" ht="15" customHeight="1" thickBot="1" x14ac:dyDescent="0.3">
      <c r="A2641" s="4" t="s">
        <v>8344</v>
      </c>
      <c r="B2641" s="1" t="s">
        <v>8345</v>
      </c>
      <c r="C2641" s="7" t="s">
        <v>17506</v>
      </c>
      <c r="D2641" s="9">
        <f t="shared" ca="1" si="42"/>
        <v>48807</v>
      </c>
      <c r="E2641" s="11">
        <v>2631.0397871652199</v>
      </c>
    </row>
    <row r="2642" spans="1:5" ht="15" customHeight="1" thickBot="1" x14ac:dyDescent="0.3">
      <c r="A2642" s="4" t="s">
        <v>2171</v>
      </c>
      <c r="B2642" s="1" t="s">
        <v>2172</v>
      </c>
      <c r="C2642" s="7" t="s">
        <v>16138</v>
      </c>
      <c r="D2642" s="9">
        <f t="shared" ca="1" si="42"/>
        <v>48808</v>
      </c>
      <c r="E2642" s="11">
        <v>2632.0397871652199</v>
      </c>
    </row>
    <row r="2643" spans="1:5" ht="15" customHeight="1" thickBot="1" x14ac:dyDescent="0.3">
      <c r="A2643" s="4" t="s">
        <v>7530</v>
      </c>
      <c r="B2643" s="1" t="s">
        <v>7531</v>
      </c>
      <c r="C2643" s="7" t="s">
        <v>19078</v>
      </c>
      <c r="D2643" s="9">
        <f t="shared" ca="1" si="42"/>
        <v>48809</v>
      </c>
      <c r="E2643" s="11">
        <v>2633.0397871652199</v>
      </c>
    </row>
    <row r="2644" spans="1:5" ht="15" customHeight="1" thickBot="1" x14ac:dyDescent="0.3">
      <c r="A2644" s="4" t="s">
        <v>1041</v>
      </c>
      <c r="B2644" s="1" t="s">
        <v>1042</v>
      </c>
      <c r="C2644" s="7" t="s">
        <v>15580</v>
      </c>
      <c r="D2644" s="9">
        <f t="shared" ca="1" si="42"/>
        <v>48810</v>
      </c>
      <c r="E2644" s="11">
        <v>2634.0397871652199</v>
      </c>
    </row>
    <row r="2645" spans="1:5" ht="15" customHeight="1" thickBot="1" x14ac:dyDescent="0.3">
      <c r="A2645" s="4" t="s">
        <v>6815</v>
      </c>
      <c r="B2645" s="1" t="s">
        <v>6816</v>
      </c>
      <c r="C2645" s="7" t="s">
        <v>18752</v>
      </c>
      <c r="D2645" s="9">
        <f t="shared" ca="1" si="42"/>
        <v>48811</v>
      </c>
      <c r="E2645" s="11">
        <v>2635.0397871652199</v>
      </c>
    </row>
    <row r="2646" spans="1:5" ht="15" customHeight="1" thickBot="1" x14ac:dyDescent="0.3">
      <c r="A2646" s="4" t="s">
        <v>9133</v>
      </c>
      <c r="B2646" s="1" t="s">
        <v>9134</v>
      </c>
      <c r="C2646" s="7" t="s">
        <v>19657</v>
      </c>
      <c r="D2646" s="9">
        <f t="shared" ca="1" si="42"/>
        <v>48812</v>
      </c>
      <c r="E2646" s="11">
        <v>2636.0397871652199</v>
      </c>
    </row>
    <row r="2647" spans="1:5" ht="15" customHeight="1" thickBot="1" x14ac:dyDescent="0.3">
      <c r="A2647" s="4" t="s">
        <v>7864</v>
      </c>
      <c r="B2647" s="1" t="s">
        <v>7865</v>
      </c>
      <c r="C2647" s="7" t="s">
        <v>19219</v>
      </c>
      <c r="D2647" s="9">
        <f t="shared" ca="1" si="42"/>
        <v>48813</v>
      </c>
      <c r="E2647" s="11">
        <v>2637.0397871652199</v>
      </c>
    </row>
    <row r="2648" spans="1:5" ht="15" customHeight="1" thickBot="1" x14ac:dyDescent="0.3">
      <c r="A2648" s="4" t="s">
        <v>8268</v>
      </c>
      <c r="B2648" s="1" t="s">
        <v>8269</v>
      </c>
      <c r="C2648" s="7" t="s">
        <v>19375</v>
      </c>
      <c r="D2648" s="9">
        <f t="shared" ca="1" si="42"/>
        <v>48814</v>
      </c>
      <c r="E2648" s="11">
        <v>2638.0397871652199</v>
      </c>
    </row>
    <row r="2649" spans="1:5" ht="15" customHeight="1" thickBot="1" x14ac:dyDescent="0.3">
      <c r="A2649" s="4" t="s">
        <v>2383</v>
      </c>
      <c r="B2649" s="1" t="s">
        <v>2384</v>
      </c>
      <c r="C2649" s="7" t="s">
        <v>16246</v>
      </c>
      <c r="D2649" s="9">
        <f t="shared" ca="1" si="42"/>
        <v>48815</v>
      </c>
      <c r="E2649" s="11">
        <v>2639.0397871652199</v>
      </c>
    </row>
    <row r="2650" spans="1:5" ht="15" customHeight="1" thickBot="1" x14ac:dyDescent="0.3">
      <c r="A2650" s="4" t="s">
        <v>5654</v>
      </c>
      <c r="B2650" s="1" t="s">
        <v>5655</v>
      </c>
      <c r="C2650" s="7" t="s">
        <v>18474</v>
      </c>
      <c r="D2650" s="9">
        <f t="shared" ca="1" si="42"/>
        <v>48816</v>
      </c>
      <c r="E2650" s="11">
        <v>2640.0397871652199</v>
      </c>
    </row>
    <row r="2651" spans="1:5" ht="15" customHeight="1" thickBot="1" x14ac:dyDescent="0.3">
      <c r="A2651" s="4" t="s">
        <v>6100</v>
      </c>
      <c r="B2651" s="1" t="s">
        <v>6101</v>
      </c>
      <c r="C2651" s="7" t="s">
        <v>17213</v>
      </c>
      <c r="D2651" s="9">
        <f t="shared" ca="1" si="42"/>
        <v>48817</v>
      </c>
      <c r="E2651" s="11">
        <v>2641.0397871652199</v>
      </c>
    </row>
    <row r="2652" spans="1:5" ht="15" customHeight="1" thickBot="1" x14ac:dyDescent="0.3">
      <c r="A2652" s="4" t="s">
        <v>6476</v>
      </c>
      <c r="B2652" s="1" t="s">
        <v>6477</v>
      </c>
      <c r="C2652" s="7" t="s">
        <v>17383</v>
      </c>
      <c r="D2652" s="9">
        <f t="shared" ca="1" si="42"/>
        <v>48818</v>
      </c>
      <c r="E2652" s="11">
        <v>2642.0397871652199</v>
      </c>
    </row>
    <row r="2653" spans="1:5" ht="15" customHeight="1" thickBot="1" x14ac:dyDescent="0.3">
      <c r="A2653" s="4" t="s">
        <v>5734</v>
      </c>
      <c r="B2653" s="1" t="s">
        <v>5735</v>
      </c>
      <c r="C2653" s="7" t="s">
        <v>18513</v>
      </c>
      <c r="D2653" s="9">
        <f t="shared" ca="1" si="42"/>
        <v>48819</v>
      </c>
      <c r="E2653" s="11">
        <v>2643.0397871652199</v>
      </c>
    </row>
    <row r="2654" spans="1:5" ht="15" customHeight="1" thickBot="1" x14ac:dyDescent="0.3">
      <c r="A2654" s="4" t="s">
        <v>3340</v>
      </c>
      <c r="B2654" s="1" t="s">
        <v>3341</v>
      </c>
      <c r="C2654" s="7" t="s">
        <v>16733</v>
      </c>
      <c r="D2654" s="9">
        <f t="shared" ca="1" si="42"/>
        <v>48820</v>
      </c>
      <c r="E2654" s="11">
        <v>2644.0397871652199</v>
      </c>
    </row>
    <row r="2655" spans="1:5" ht="15" customHeight="1" thickBot="1" x14ac:dyDescent="0.3">
      <c r="A2655" s="4" t="s">
        <v>1867</v>
      </c>
      <c r="B2655" s="1" t="s">
        <v>1868</v>
      </c>
      <c r="C2655" s="7" t="s">
        <v>15991</v>
      </c>
      <c r="D2655" s="9">
        <f t="shared" ca="1" si="42"/>
        <v>48821</v>
      </c>
      <c r="E2655" s="11">
        <v>2645.0397871652199</v>
      </c>
    </row>
    <row r="2656" spans="1:5" ht="15" customHeight="1" thickBot="1" x14ac:dyDescent="0.3">
      <c r="A2656" s="4" t="s">
        <v>2460</v>
      </c>
      <c r="B2656" s="1" t="s">
        <v>2461</v>
      </c>
      <c r="C2656" s="7" t="s">
        <v>16287</v>
      </c>
      <c r="D2656" s="9">
        <f t="shared" ca="1" si="42"/>
        <v>48822</v>
      </c>
      <c r="E2656" s="11">
        <v>2646.0397871652199</v>
      </c>
    </row>
    <row r="2657" spans="1:5" ht="15" customHeight="1" thickBot="1" x14ac:dyDescent="0.3">
      <c r="A2657" s="4" t="s">
        <v>431</v>
      </c>
      <c r="B2657" s="1" t="s">
        <v>432</v>
      </c>
      <c r="C2657" s="7" t="s">
        <v>17647</v>
      </c>
      <c r="D2657" s="9">
        <f t="shared" ca="1" si="42"/>
        <v>48823</v>
      </c>
      <c r="E2657" s="11">
        <v>2647.0397871652199</v>
      </c>
    </row>
    <row r="2658" spans="1:5" ht="15" customHeight="1" thickBot="1" x14ac:dyDescent="0.3">
      <c r="A2658" s="4" t="s">
        <v>924</v>
      </c>
      <c r="B2658" s="1" t="s">
        <v>925</v>
      </c>
      <c r="C2658" s="7" t="s">
        <v>15522</v>
      </c>
      <c r="D2658" s="9">
        <f t="shared" ca="1" si="42"/>
        <v>48824</v>
      </c>
      <c r="E2658" s="11">
        <v>2648.0397871652199</v>
      </c>
    </row>
    <row r="2659" spans="1:5" ht="15" customHeight="1" thickBot="1" x14ac:dyDescent="0.3">
      <c r="A2659" s="4" t="s">
        <v>5605</v>
      </c>
      <c r="B2659" s="1" t="s">
        <v>5606</v>
      </c>
      <c r="C2659" s="7" t="s">
        <v>18449</v>
      </c>
      <c r="D2659" s="9">
        <f t="shared" ca="1" si="42"/>
        <v>48825</v>
      </c>
      <c r="E2659" s="11">
        <v>2649.0397871652199</v>
      </c>
    </row>
    <row r="2660" spans="1:5" ht="15" customHeight="1" thickBot="1" x14ac:dyDescent="0.3">
      <c r="A2660" s="4" t="s">
        <v>6106</v>
      </c>
      <c r="B2660" s="1" t="s">
        <v>6107</v>
      </c>
      <c r="C2660" s="7" t="s">
        <v>17216</v>
      </c>
      <c r="D2660" s="9">
        <f t="shared" ca="1" si="42"/>
        <v>48826</v>
      </c>
      <c r="E2660" s="11">
        <v>2650.0397871652199</v>
      </c>
    </row>
    <row r="2661" spans="1:5" ht="15" customHeight="1" thickBot="1" x14ac:dyDescent="0.3">
      <c r="A2661" s="4" t="s">
        <v>4395</v>
      </c>
      <c r="B2661" s="1" t="s">
        <v>4396</v>
      </c>
      <c r="C2661" s="7" t="s">
        <v>17869</v>
      </c>
      <c r="D2661" s="9">
        <f t="shared" ca="1" si="42"/>
        <v>48827</v>
      </c>
      <c r="E2661" s="11">
        <v>2651.0397871652199</v>
      </c>
    </row>
    <row r="2662" spans="1:5" ht="15" customHeight="1" thickBot="1" x14ac:dyDescent="0.3">
      <c r="A2662" s="4" t="s">
        <v>6394</v>
      </c>
      <c r="B2662" s="1" t="s">
        <v>4446</v>
      </c>
      <c r="C2662" s="7" t="s">
        <v>17350</v>
      </c>
      <c r="D2662" s="9">
        <f t="shared" ca="1" si="42"/>
        <v>48828</v>
      </c>
      <c r="E2662" s="11">
        <v>2652.0397871652199</v>
      </c>
    </row>
    <row r="2663" spans="1:5" ht="15" customHeight="1" thickBot="1" x14ac:dyDescent="0.3">
      <c r="A2663" s="4" t="s">
        <v>3686</v>
      </c>
      <c r="B2663" s="1" t="s">
        <v>3687</v>
      </c>
      <c r="C2663" s="7" t="s">
        <v>16904</v>
      </c>
      <c r="D2663" s="9">
        <f t="shared" ca="1" si="42"/>
        <v>48829</v>
      </c>
      <c r="E2663" s="11">
        <v>2653.0397871652199</v>
      </c>
    </row>
    <row r="2664" spans="1:5" ht="15" customHeight="1" thickBot="1" x14ac:dyDescent="0.3">
      <c r="A2664" s="4" t="s">
        <v>2721</v>
      </c>
      <c r="B2664" s="1" t="s">
        <v>2722</v>
      </c>
      <c r="C2664" s="7" t="s">
        <v>16421</v>
      </c>
      <c r="D2664" s="9">
        <f t="shared" ca="1" si="42"/>
        <v>48830</v>
      </c>
      <c r="E2664" s="11">
        <v>2654.0397871652199</v>
      </c>
    </row>
    <row r="2665" spans="1:5" ht="15" customHeight="1" thickBot="1" x14ac:dyDescent="0.3">
      <c r="A2665" s="4" t="s">
        <v>1999</v>
      </c>
      <c r="B2665" s="1" t="s">
        <v>2000</v>
      </c>
      <c r="C2665" s="7" t="s">
        <v>16053</v>
      </c>
      <c r="D2665" s="9">
        <f t="shared" ca="1" si="42"/>
        <v>48831</v>
      </c>
      <c r="E2665" s="11">
        <v>2655.0397871652199</v>
      </c>
    </row>
    <row r="2666" spans="1:5" ht="15" customHeight="1" thickBot="1" x14ac:dyDescent="0.3">
      <c r="A2666" s="4" t="s">
        <v>1091</v>
      </c>
      <c r="B2666" s="1" t="s">
        <v>1092</v>
      </c>
      <c r="C2666" s="7" t="s">
        <v>15603</v>
      </c>
      <c r="D2666" s="9">
        <f t="shared" ca="1" si="42"/>
        <v>48832</v>
      </c>
      <c r="E2666" s="11">
        <v>2656.0397871652199</v>
      </c>
    </row>
    <row r="2667" spans="1:5" ht="15" customHeight="1" thickBot="1" x14ac:dyDescent="0.3">
      <c r="A2667" s="4" t="s">
        <v>7972</v>
      </c>
      <c r="B2667" s="1" t="s">
        <v>7973</v>
      </c>
      <c r="C2667" s="7" t="s">
        <v>19266</v>
      </c>
      <c r="D2667" s="9">
        <f t="shared" ca="1" si="42"/>
        <v>48833</v>
      </c>
      <c r="E2667" s="11">
        <v>2657.0397871652199</v>
      </c>
    </row>
    <row r="2668" spans="1:5" ht="15" customHeight="1" thickBot="1" x14ac:dyDescent="0.3">
      <c r="A2668" s="4" t="s">
        <v>2735</v>
      </c>
      <c r="B2668" s="1" t="s">
        <v>2736</v>
      </c>
      <c r="C2668" s="7" t="s">
        <v>16427</v>
      </c>
      <c r="D2668" s="9">
        <f t="shared" ca="1" si="42"/>
        <v>48834</v>
      </c>
      <c r="E2668" s="11">
        <v>2658.0397871652199</v>
      </c>
    </row>
    <row r="2669" spans="1:5" ht="15" customHeight="1" thickBot="1" x14ac:dyDescent="0.3">
      <c r="A2669" s="4" t="s">
        <v>9799</v>
      </c>
      <c r="B2669" s="1" t="s">
        <v>9800</v>
      </c>
      <c r="C2669" s="7" t="s">
        <v>15254</v>
      </c>
      <c r="D2669" s="9">
        <f t="shared" ca="1" si="42"/>
        <v>48835</v>
      </c>
      <c r="E2669" s="11">
        <v>2659.0397871652199</v>
      </c>
    </row>
    <row r="2670" spans="1:5" ht="15" customHeight="1" thickBot="1" x14ac:dyDescent="0.3">
      <c r="A2670" s="4" t="s">
        <v>7548</v>
      </c>
      <c r="B2670" s="1" t="s">
        <v>7549</v>
      </c>
      <c r="C2670" s="7" t="s">
        <v>19087</v>
      </c>
      <c r="D2670" s="9">
        <f t="shared" ca="1" si="42"/>
        <v>48836</v>
      </c>
      <c r="E2670" s="11">
        <v>2660.0397871652199</v>
      </c>
    </row>
    <row r="2671" spans="1:5" ht="15" customHeight="1" thickBot="1" x14ac:dyDescent="0.3">
      <c r="A2671" s="4" t="s">
        <v>1488</v>
      </c>
      <c r="B2671" s="1" t="s">
        <v>1489</v>
      </c>
      <c r="C2671" s="7" t="s">
        <v>15799</v>
      </c>
      <c r="D2671" s="9">
        <f t="shared" ca="1" si="42"/>
        <v>48837</v>
      </c>
      <c r="E2671" s="11">
        <v>2661.0397871652199</v>
      </c>
    </row>
    <row r="2672" spans="1:5" ht="15" customHeight="1" thickBot="1" x14ac:dyDescent="0.3">
      <c r="A2672" s="4" t="s">
        <v>6576</v>
      </c>
      <c r="B2672" s="1" t="s">
        <v>6577</v>
      </c>
      <c r="C2672" s="7" t="s">
        <v>17423</v>
      </c>
      <c r="D2672" s="9">
        <f t="shared" ca="1" si="42"/>
        <v>48838</v>
      </c>
      <c r="E2672" s="11">
        <v>2662.0397871652199</v>
      </c>
    </row>
    <row r="2673" spans="1:5" ht="15" customHeight="1" thickBot="1" x14ac:dyDescent="0.3">
      <c r="A2673" s="4" t="s">
        <v>3893</v>
      </c>
      <c r="B2673" s="1" t="s">
        <v>3894</v>
      </c>
      <c r="C2673" s="7" t="s">
        <v>17011</v>
      </c>
      <c r="D2673" s="9">
        <f t="shared" ca="1" si="42"/>
        <v>48839</v>
      </c>
      <c r="E2673" s="11">
        <v>2663.0397871652199</v>
      </c>
    </row>
    <row r="2674" spans="1:5" ht="15" customHeight="1" thickBot="1" x14ac:dyDescent="0.3">
      <c r="A2674" s="4" t="s">
        <v>5822</v>
      </c>
      <c r="B2674" s="1" t="s">
        <v>5823</v>
      </c>
      <c r="C2674" s="7" t="s">
        <v>18556</v>
      </c>
      <c r="D2674" s="9">
        <f t="shared" ca="1" si="42"/>
        <v>48840</v>
      </c>
      <c r="E2674" s="11">
        <v>2664.0397871652199</v>
      </c>
    </row>
    <row r="2675" spans="1:5" ht="15" customHeight="1" thickBot="1" x14ac:dyDescent="0.3">
      <c r="A2675" s="4" t="s">
        <v>8532</v>
      </c>
      <c r="B2675" s="1" t="s">
        <v>8533</v>
      </c>
      <c r="C2675" s="7" t="s">
        <v>20040</v>
      </c>
      <c r="D2675" s="9">
        <f t="shared" ca="1" si="42"/>
        <v>48841</v>
      </c>
      <c r="E2675" s="11">
        <v>2665.0397871652199</v>
      </c>
    </row>
    <row r="2676" spans="1:5" ht="15" customHeight="1" thickBot="1" x14ac:dyDescent="0.3">
      <c r="A2676" s="4" t="s">
        <v>728</v>
      </c>
      <c r="B2676" s="1" t="s">
        <v>729</v>
      </c>
      <c r="C2676" s="7" t="s">
        <v>15419</v>
      </c>
      <c r="D2676" s="9">
        <f t="shared" ca="1" si="42"/>
        <v>48842</v>
      </c>
      <c r="E2676" s="11">
        <v>2666.0397871652199</v>
      </c>
    </row>
    <row r="2677" spans="1:5" ht="15" customHeight="1" thickBot="1" x14ac:dyDescent="0.3">
      <c r="A2677" s="4" t="s">
        <v>980</v>
      </c>
      <c r="B2677" s="1" t="s">
        <v>981</v>
      </c>
      <c r="C2677" s="7" t="s">
        <v>15549</v>
      </c>
      <c r="D2677" s="9">
        <f t="shared" ca="1" si="42"/>
        <v>48843</v>
      </c>
      <c r="E2677" s="11">
        <v>2667.0397871652199</v>
      </c>
    </row>
    <row r="2678" spans="1:5" ht="15" customHeight="1" thickBot="1" x14ac:dyDescent="0.3">
      <c r="A2678" s="4" t="s">
        <v>2532</v>
      </c>
      <c r="B2678" s="1" t="s">
        <v>2533</v>
      </c>
      <c r="C2678" s="7" t="s">
        <v>16324</v>
      </c>
      <c r="D2678" s="9">
        <f t="shared" ca="1" si="42"/>
        <v>48844</v>
      </c>
      <c r="E2678" s="11">
        <v>2668.0397871652199</v>
      </c>
    </row>
    <row r="2679" spans="1:5" ht="15" customHeight="1" thickBot="1" x14ac:dyDescent="0.3">
      <c r="A2679" s="4" t="s">
        <v>908</v>
      </c>
      <c r="B2679" s="1" t="s">
        <v>909</v>
      </c>
      <c r="C2679" s="7" t="s">
        <v>15514</v>
      </c>
      <c r="D2679" s="9">
        <f t="shared" ca="1" si="42"/>
        <v>48845</v>
      </c>
      <c r="E2679" s="11">
        <v>2669.0397871652199</v>
      </c>
    </row>
    <row r="2680" spans="1:5" ht="15" customHeight="1" thickBot="1" x14ac:dyDescent="0.3">
      <c r="A2680" s="4" t="s">
        <v>6742</v>
      </c>
      <c r="B2680" s="1" t="s">
        <v>6743</v>
      </c>
      <c r="C2680" s="7" t="s">
        <v>18720</v>
      </c>
      <c r="D2680" s="9">
        <f t="shared" ca="1" si="42"/>
        <v>48846</v>
      </c>
      <c r="E2680" s="11">
        <v>2670.0397871652199</v>
      </c>
    </row>
    <row r="2681" spans="1:5" ht="15" customHeight="1" thickBot="1" x14ac:dyDescent="0.3">
      <c r="A2681" s="4" t="s">
        <v>1607</v>
      </c>
      <c r="B2681" s="1" t="s">
        <v>1608</v>
      </c>
      <c r="C2681" s="7" t="s">
        <v>15860</v>
      </c>
      <c r="D2681" s="9">
        <f t="shared" ca="1" si="42"/>
        <v>48847</v>
      </c>
      <c r="E2681" s="11">
        <v>2671.0397871652199</v>
      </c>
    </row>
    <row r="2682" spans="1:5" ht="15" customHeight="1" thickBot="1" x14ac:dyDescent="0.3">
      <c r="A2682" s="4" t="s">
        <v>4048</v>
      </c>
      <c r="B2682" s="1" t="s">
        <v>4049</v>
      </c>
      <c r="C2682" s="7" t="s">
        <v>17083</v>
      </c>
      <c r="D2682" s="9">
        <f t="shared" ca="1" si="42"/>
        <v>48848</v>
      </c>
      <c r="E2682" s="11">
        <v>2672.0397871652199</v>
      </c>
    </row>
    <row r="2683" spans="1:5" ht="15" customHeight="1" thickBot="1" x14ac:dyDescent="0.3">
      <c r="A2683" s="4" t="s">
        <v>582</v>
      </c>
      <c r="B2683" s="1" t="s">
        <v>583</v>
      </c>
      <c r="C2683" s="7" t="s">
        <v>17732</v>
      </c>
      <c r="D2683" s="9">
        <f t="shared" ca="1" si="42"/>
        <v>48849</v>
      </c>
      <c r="E2683" s="11">
        <v>2673.0397871652199</v>
      </c>
    </row>
    <row r="2684" spans="1:5" ht="15" customHeight="1" thickBot="1" x14ac:dyDescent="0.3">
      <c r="A2684" s="4" t="s">
        <v>8230</v>
      </c>
      <c r="B2684" s="1" t="s">
        <v>8231</v>
      </c>
      <c r="C2684" s="7" t="s">
        <v>19362</v>
      </c>
      <c r="D2684" s="9">
        <f t="shared" ca="1" si="42"/>
        <v>48850</v>
      </c>
      <c r="E2684" s="11">
        <v>2674.0397871652199</v>
      </c>
    </row>
    <row r="2685" spans="1:5" ht="15" customHeight="1" thickBot="1" x14ac:dyDescent="0.3">
      <c r="A2685" s="4" t="s">
        <v>4427</v>
      </c>
      <c r="B2685" s="1" t="s">
        <v>4428</v>
      </c>
      <c r="C2685" s="7" t="s">
        <v>17885</v>
      </c>
      <c r="D2685" s="9">
        <f t="shared" ca="1" si="42"/>
        <v>48851</v>
      </c>
      <c r="E2685" s="11">
        <v>2675.0397871652199</v>
      </c>
    </row>
    <row r="2686" spans="1:5" ht="15" customHeight="1" thickBot="1" x14ac:dyDescent="0.3">
      <c r="A2686" s="4" t="s">
        <v>667</v>
      </c>
      <c r="B2686" s="1" t="s">
        <v>668</v>
      </c>
      <c r="C2686" s="7" t="s">
        <v>17775</v>
      </c>
      <c r="D2686" s="9">
        <f t="shared" ca="1" si="42"/>
        <v>48852</v>
      </c>
      <c r="E2686" s="11">
        <v>2676.0397871652199</v>
      </c>
    </row>
    <row r="2687" spans="1:5" ht="15" customHeight="1" thickBot="1" x14ac:dyDescent="0.3">
      <c r="A2687" s="4" t="s">
        <v>7164</v>
      </c>
      <c r="B2687" s="1" t="s">
        <v>7165</v>
      </c>
      <c r="C2687" s="7" t="s">
        <v>15088</v>
      </c>
      <c r="D2687" s="9">
        <f t="shared" ca="1" si="42"/>
        <v>48853</v>
      </c>
      <c r="E2687" s="11">
        <v>2677.0397871652199</v>
      </c>
    </row>
    <row r="2688" spans="1:5" ht="15" customHeight="1" thickBot="1" x14ac:dyDescent="0.3">
      <c r="A2688" s="4" t="s">
        <v>7532</v>
      </c>
      <c r="B2688" s="1" t="s">
        <v>7533</v>
      </c>
      <c r="C2688" s="7" t="s">
        <v>19079</v>
      </c>
      <c r="D2688" s="9">
        <f t="shared" ca="1" si="42"/>
        <v>48854</v>
      </c>
      <c r="E2688" s="11">
        <v>2678.0397871652199</v>
      </c>
    </row>
    <row r="2689" spans="1:5" ht="15" customHeight="1" thickBot="1" x14ac:dyDescent="0.3">
      <c r="A2689" s="4" t="s">
        <v>8490</v>
      </c>
      <c r="B2689" s="1" t="s">
        <v>8491</v>
      </c>
      <c r="C2689" s="7" t="s">
        <v>20027</v>
      </c>
      <c r="D2689" s="9">
        <f t="shared" ca="1" si="42"/>
        <v>48855</v>
      </c>
      <c r="E2689" s="11">
        <v>2679.0397871652199</v>
      </c>
    </row>
    <row r="2690" spans="1:5" ht="15" customHeight="1" thickBot="1" x14ac:dyDescent="0.3">
      <c r="A2690" s="4" t="s">
        <v>6350</v>
      </c>
      <c r="B2690" s="1" t="s">
        <v>6351</v>
      </c>
      <c r="C2690" s="7" t="s">
        <v>17329</v>
      </c>
      <c r="D2690" s="9">
        <f t="shared" ca="1" si="42"/>
        <v>48856</v>
      </c>
      <c r="E2690" s="11">
        <v>2680.0397871652199</v>
      </c>
    </row>
    <row r="2691" spans="1:5" ht="15" customHeight="1" thickBot="1" x14ac:dyDescent="0.3">
      <c r="A2691" s="4" t="s">
        <v>10</v>
      </c>
      <c r="B2691" s="1" t="s">
        <v>9967</v>
      </c>
      <c r="C2691" s="7" t="s">
        <v>15425</v>
      </c>
      <c r="D2691" s="9">
        <f t="shared" ca="1" si="42"/>
        <v>48857</v>
      </c>
      <c r="E2691" s="11">
        <v>2681.0397871652199</v>
      </c>
    </row>
    <row r="2692" spans="1:5" ht="15" customHeight="1" thickBot="1" x14ac:dyDescent="0.3">
      <c r="A2692" s="4" t="s">
        <v>8989</v>
      </c>
      <c r="B2692" s="1" t="s">
        <v>8990</v>
      </c>
      <c r="C2692" s="7" t="s">
        <v>19594</v>
      </c>
      <c r="D2692" s="9">
        <f t="shared" ca="1" si="42"/>
        <v>48858</v>
      </c>
      <c r="E2692" s="11">
        <v>2682.0397871652199</v>
      </c>
    </row>
    <row r="2693" spans="1:5" ht="15" customHeight="1" thickBot="1" x14ac:dyDescent="0.3">
      <c r="A2693" s="4" t="s">
        <v>9543</v>
      </c>
      <c r="B2693" s="1" t="s">
        <v>9544</v>
      </c>
      <c r="C2693" s="7" t="s">
        <v>19820</v>
      </c>
      <c r="D2693" s="9">
        <f t="shared" ca="1" si="42"/>
        <v>48859</v>
      </c>
      <c r="E2693" s="11">
        <v>2683.0397871652199</v>
      </c>
    </row>
    <row r="2694" spans="1:5" ht="15" customHeight="1" thickBot="1" x14ac:dyDescent="0.3">
      <c r="A2694" s="4" t="s">
        <v>2345</v>
      </c>
      <c r="B2694" s="1" t="s">
        <v>2346</v>
      </c>
      <c r="C2694" s="7" t="s">
        <v>16227</v>
      </c>
      <c r="D2694" s="9">
        <f t="shared" ca="1" si="42"/>
        <v>48860</v>
      </c>
      <c r="E2694" s="11">
        <v>2684.0397871652199</v>
      </c>
    </row>
    <row r="2695" spans="1:5" ht="15" customHeight="1" thickBot="1" x14ac:dyDescent="0.3">
      <c r="A2695" s="4" t="s">
        <v>706</v>
      </c>
      <c r="B2695" s="1" t="s">
        <v>707</v>
      </c>
      <c r="C2695" s="7" t="s">
        <v>15408</v>
      </c>
      <c r="D2695" s="9">
        <f t="shared" ca="1" si="42"/>
        <v>48861</v>
      </c>
      <c r="E2695" s="11">
        <v>2685.0397871652199</v>
      </c>
    </row>
    <row r="2696" spans="1:5" ht="15" customHeight="1" thickBot="1" x14ac:dyDescent="0.3">
      <c r="A2696" s="4" t="s">
        <v>3954</v>
      </c>
      <c r="B2696" s="1" t="s">
        <v>3955</v>
      </c>
      <c r="C2696" s="7" t="s">
        <v>17041</v>
      </c>
      <c r="D2696" s="9">
        <f t="shared" ca="1" si="42"/>
        <v>48862</v>
      </c>
      <c r="E2696" s="11">
        <v>2686.0397871652199</v>
      </c>
    </row>
    <row r="2697" spans="1:5" ht="15" customHeight="1" thickBot="1" x14ac:dyDescent="0.3">
      <c r="A2697" s="4" t="s">
        <v>5708</v>
      </c>
      <c r="B2697" s="1" t="s">
        <v>5709</v>
      </c>
      <c r="C2697" s="7" t="s">
        <v>18500</v>
      </c>
      <c r="D2697" s="9">
        <f t="shared" ca="1" si="42"/>
        <v>48863</v>
      </c>
      <c r="E2697" s="11">
        <v>2687.0397871652199</v>
      </c>
    </row>
    <row r="2698" spans="1:5" ht="15" customHeight="1" thickBot="1" x14ac:dyDescent="0.3">
      <c r="A2698" s="4" t="s">
        <v>1402</v>
      </c>
      <c r="B2698" s="1" t="s">
        <v>1403</v>
      </c>
      <c r="C2698" s="7" t="s">
        <v>15754</v>
      </c>
      <c r="D2698" s="9">
        <f t="shared" ca="1" si="42"/>
        <v>48864</v>
      </c>
      <c r="E2698" s="11">
        <v>2688.0397871652199</v>
      </c>
    </row>
    <row r="2699" spans="1:5" ht="15" customHeight="1" thickBot="1" x14ac:dyDescent="0.3">
      <c r="A2699" s="4" t="s">
        <v>2117</v>
      </c>
      <c r="B2699" s="1" t="s">
        <v>2118</v>
      </c>
      <c r="C2699" s="7" t="s">
        <v>16111</v>
      </c>
      <c r="D2699" s="9">
        <f t="shared" ref="D2699:D2762" ca="1" si="43">D2698+1</f>
        <v>48865</v>
      </c>
      <c r="E2699" s="11">
        <v>2689.0397871652199</v>
      </c>
    </row>
    <row r="2700" spans="1:5" ht="15" customHeight="1" thickBot="1" x14ac:dyDescent="0.3">
      <c r="A2700" s="4" t="s">
        <v>2429</v>
      </c>
      <c r="B2700" s="1" t="s">
        <v>2430</v>
      </c>
      <c r="C2700" s="7" t="s">
        <v>16269</v>
      </c>
      <c r="D2700" s="9">
        <f t="shared" ca="1" si="43"/>
        <v>48866</v>
      </c>
      <c r="E2700" s="11">
        <v>2690.0397871652199</v>
      </c>
    </row>
    <row r="2701" spans="1:5" ht="15" customHeight="1" thickBot="1" x14ac:dyDescent="0.3">
      <c r="A2701" s="4" t="s">
        <v>4026</v>
      </c>
      <c r="B2701" s="1" t="s">
        <v>4027</v>
      </c>
      <c r="C2701" s="7" t="s">
        <v>17073</v>
      </c>
      <c r="D2701" s="9">
        <f t="shared" ca="1" si="43"/>
        <v>48867</v>
      </c>
      <c r="E2701" s="11">
        <v>2691.0397871652199</v>
      </c>
    </row>
    <row r="2702" spans="1:5" ht="15" customHeight="1" thickBot="1" x14ac:dyDescent="0.3">
      <c r="A2702" s="4" t="s">
        <v>6770</v>
      </c>
      <c r="B2702" s="1" t="s">
        <v>6771</v>
      </c>
      <c r="C2702" s="7" t="s">
        <v>15085</v>
      </c>
      <c r="D2702" s="9">
        <f t="shared" ca="1" si="43"/>
        <v>48868</v>
      </c>
      <c r="E2702" s="11">
        <v>2692.0397871652199</v>
      </c>
    </row>
    <row r="2703" spans="1:5" ht="15" customHeight="1" thickBot="1" x14ac:dyDescent="0.3">
      <c r="A2703" s="4" t="s">
        <v>2179</v>
      </c>
      <c r="B2703" s="1" t="s">
        <v>2180</v>
      </c>
      <c r="C2703" s="7" t="s">
        <v>16143</v>
      </c>
      <c r="D2703" s="9">
        <f t="shared" ca="1" si="43"/>
        <v>48869</v>
      </c>
      <c r="E2703" s="11">
        <v>2693.0397871652199</v>
      </c>
    </row>
    <row r="2704" spans="1:5" ht="15" customHeight="1" thickBot="1" x14ac:dyDescent="0.3">
      <c r="A2704" s="4" t="s">
        <v>4241</v>
      </c>
      <c r="B2704" s="1" t="s">
        <v>4242</v>
      </c>
      <c r="C2704" s="7" t="s">
        <v>17792</v>
      </c>
      <c r="D2704" s="9">
        <f t="shared" ca="1" si="43"/>
        <v>48870</v>
      </c>
      <c r="E2704" s="11">
        <v>2694.0397871652199</v>
      </c>
    </row>
    <row r="2705" spans="1:5" ht="15" customHeight="1" thickBot="1" x14ac:dyDescent="0.3">
      <c r="A2705" s="4" t="s">
        <v>9327</v>
      </c>
      <c r="B2705" s="1" t="s">
        <v>9328</v>
      </c>
      <c r="C2705" s="7" t="s">
        <v>19737</v>
      </c>
      <c r="D2705" s="9">
        <f t="shared" ca="1" si="43"/>
        <v>48871</v>
      </c>
      <c r="E2705" s="11">
        <v>2695.0397871652199</v>
      </c>
    </row>
    <row r="2706" spans="1:5" ht="15" customHeight="1" thickBot="1" x14ac:dyDescent="0.3">
      <c r="A2706" s="4" t="s">
        <v>3791</v>
      </c>
      <c r="B2706" s="1" t="s">
        <v>3792</v>
      </c>
      <c r="C2706" s="7" t="s">
        <v>16958</v>
      </c>
      <c r="D2706" s="9">
        <f t="shared" ca="1" si="43"/>
        <v>48872</v>
      </c>
      <c r="E2706" s="11">
        <v>2696.0397871652199</v>
      </c>
    </row>
    <row r="2707" spans="1:5" ht="15" customHeight="1" thickBot="1" x14ac:dyDescent="0.3">
      <c r="A2707" s="4" t="s">
        <v>8403</v>
      </c>
      <c r="B2707" s="1" t="s">
        <v>8404</v>
      </c>
      <c r="C2707" s="7" t="s">
        <v>17520</v>
      </c>
      <c r="D2707" s="9">
        <f t="shared" ca="1" si="43"/>
        <v>48873</v>
      </c>
      <c r="E2707" s="11">
        <v>2697.0397871652199</v>
      </c>
    </row>
    <row r="2708" spans="1:5" ht="15" customHeight="1" thickBot="1" x14ac:dyDescent="0.3">
      <c r="A2708" s="4" t="s">
        <v>1979</v>
      </c>
      <c r="B2708" s="1" t="s">
        <v>1980</v>
      </c>
      <c r="C2708" s="7" t="s">
        <v>16043</v>
      </c>
      <c r="D2708" s="9">
        <f t="shared" ca="1" si="43"/>
        <v>48874</v>
      </c>
      <c r="E2708" s="11">
        <v>2698.0397871652199</v>
      </c>
    </row>
    <row r="2709" spans="1:5" ht="15" customHeight="1" thickBot="1" x14ac:dyDescent="0.3">
      <c r="A2709" s="4" t="s">
        <v>4982</v>
      </c>
      <c r="B2709" s="1" t="s">
        <v>4983</v>
      </c>
      <c r="C2709" s="7" t="s">
        <v>14977</v>
      </c>
      <c r="D2709" s="9">
        <f t="shared" ca="1" si="43"/>
        <v>48875</v>
      </c>
      <c r="E2709" s="11">
        <v>2699.0397871652199</v>
      </c>
    </row>
    <row r="2710" spans="1:5" ht="15" customHeight="1" thickBot="1" x14ac:dyDescent="0.3">
      <c r="A2710" s="4" t="s">
        <v>9527</v>
      </c>
      <c r="B2710" s="1" t="s">
        <v>9528</v>
      </c>
      <c r="C2710" s="7" t="s">
        <v>19813</v>
      </c>
      <c r="D2710" s="9">
        <f t="shared" ca="1" si="43"/>
        <v>48876</v>
      </c>
      <c r="E2710" s="11">
        <v>2700.0397871652199</v>
      </c>
    </row>
    <row r="2711" spans="1:5" ht="15" customHeight="1" thickBot="1" x14ac:dyDescent="0.3">
      <c r="A2711" s="4" t="s">
        <v>1288</v>
      </c>
      <c r="B2711" s="1" t="s">
        <v>1289</v>
      </c>
      <c r="C2711" s="7" t="s">
        <v>15696</v>
      </c>
      <c r="D2711" s="9">
        <f t="shared" ca="1" si="43"/>
        <v>48877</v>
      </c>
      <c r="E2711" s="11">
        <v>2701.0397871652199</v>
      </c>
    </row>
    <row r="2712" spans="1:5" ht="15" customHeight="1" thickBot="1" x14ac:dyDescent="0.3">
      <c r="A2712" s="4" t="s">
        <v>6885</v>
      </c>
      <c r="B2712" s="1" t="s">
        <v>6886</v>
      </c>
      <c r="C2712" s="7" t="s">
        <v>18780</v>
      </c>
      <c r="D2712" s="9">
        <f t="shared" ca="1" si="43"/>
        <v>48878</v>
      </c>
      <c r="E2712" s="11">
        <v>2702.0397871652199</v>
      </c>
    </row>
    <row r="2713" spans="1:5" ht="15" customHeight="1" thickBot="1" x14ac:dyDescent="0.3">
      <c r="A2713" s="4" t="s">
        <v>4040</v>
      </c>
      <c r="B2713" s="1" t="s">
        <v>4041</v>
      </c>
      <c r="C2713" s="7" t="s">
        <v>17079</v>
      </c>
      <c r="D2713" s="9">
        <f t="shared" ca="1" si="43"/>
        <v>48879</v>
      </c>
      <c r="E2713" s="11">
        <v>2703.0397871652199</v>
      </c>
    </row>
    <row r="2714" spans="1:5" ht="15" customHeight="1" thickBot="1" x14ac:dyDescent="0.3">
      <c r="A2714" s="4" t="s">
        <v>3484</v>
      </c>
      <c r="B2714" s="1" t="s">
        <v>3485</v>
      </c>
      <c r="C2714" s="7" t="s">
        <v>16804</v>
      </c>
      <c r="D2714" s="9">
        <f t="shared" ca="1" si="43"/>
        <v>48880</v>
      </c>
      <c r="E2714" s="11">
        <v>2704.0397871652199</v>
      </c>
    </row>
    <row r="2715" spans="1:5" ht="15" customHeight="1" thickBot="1" x14ac:dyDescent="0.3">
      <c r="A2715" s="4" t="s">
        <v>3021</v>
      </c>
      <c r="B2715" s="1" t="s">
        <v>3022</v>
      </c>
      <c r="C2715" s="7" t="s">
        <v>16573</v>
      </c>
      <c r="D2715" s="9">
        <f t="shared" ca="1" si="43"/>
        <v>48881</v>
      </c>
      <c r="E2715" s="11">
        <v>2705.0397871652199</v>
      </c>
    </row>
    <row r="2716" spans="1:5" ht="15" customHeight="1" thickBot="1" x14ac:dyDescent="0.3">
      <c r="A2716" s="4" t="s">
        <v>1394</v>
      </c>
      <c r="B2716" s="1" t="s">
        <v>1395</v>
      </c>
      <c r="C2716" s="7" t="s">
        <v>15749</v>
      </c>
      <c r="D2716" s="9">
        <f t="shared" ca="1" si="43"/>
        <v>48882</v>
      </c>
      <c r="E2716" s="11">
        <v>2706.0397871652199</v>
      </c>
    </row>
    <row r="2717" spans="1:5" ht="15" customHeight="1" thickBot="1" x14ac:dyDescent="0.3">
      <c r="A2717" s="4" t="s">
        <v>6340</v>
      </c>
      <c r="B2717" s="1" t="s">
        <v>6341</v>
      </c>
      <c r="C2717" s="7" t="s">
        <v>17324</v>
      </c>
      <c r="D2717" s="9">
        <f t="shared" ca="1" si="43"/>
        <v>48883</v>
      </c>
      <c r="E2717" s="11">
        <v>2707.0397871652199</v>
      </c>
    </row>
    <row r="2718" spans="1:5" ht="15" customHeight="1" thickBot="1" x14ac:dyDescent="0.3">
      <c r="A2718" s="4" t="s">
        <v>8640</v>
      </c>
      <c r="B2718" s="1" t="s">
        <v>8641</v>
      </c>
      <c r="C2718" s="7" t="s">
        <v>17546</v>
      </c>
      <c r="D2718" s="9">
        <f t="shared" ca="1" si="43"/>
        <v>48884</v>
      </c>
      <c r="E2718" s="11">
        <v>2708.0397871652199</v>
      </c>
    </row>
    <row r="2719" spans="1:5" ht="15" customHeight="1" thickBot="1" x14ac:dyDescent="0.3">
      <c r="A2719" s="4" t="s">
        <v>6572</v>
      </c>
      <c r="B2719" s="1" t="s">
        <v>6573</v>
      </c>
      <c r="C2719" s="7" t="s">
        <v>17421</v>
      </c>
      <c r="D2719" s="9">
        <f t="shared" ca="1" si="43"/>
        <v>48885</v>
      </c>
      <c r="E2719" s="11">
        <v>2709.0397871652199</v>
      </c>
    </row>
    <row r="2720" spans="1:5" ht="15" customHeight="1" thickBot="1" x14ac:dyDescent="0.3">
      <c r="A2720" s="4" t="s">
        <v>5539</v>
      </c>
      <c r="B2720" s="1" t="s">
        <v>5540</v>
      </c>
      <c r="C2720" s="7" t="s">
        <v>18419</v>
      </c>
      <c r="D2720" s="9">
        <f t="shared" ca="1" si="43"/>
        <v>48886</v>
      </c>
      <c r="E2720" s="11">
        <v>2710.0397871652199</v>
      </c>
    </row>
    <row r="2721" spans="1:5" ht="15" customHeight="1" thickBot="1" x14ac:dyDescent="0.3">
      <c r="A2721" s="4" t="s">
        <v>3309</v>
      </c>
      <c r="B2721" s="1" t="s">
        <v>3310</v>
      </c>
      <c r="C2721" s="7" t="s">
        <v>16717</v>
      </c>
      <c r="D2721" s="9">
        <f t="shared" ca="1" si="43"/>
        <v>48887</v>
      </c>
      <c r="E2721" s="11">
        <v>2711.0397871652199</v>
      </c>
    </row>
    <row r="2722" spans="1:5" ht="15" customHeight="1" thickBot="1" x14ac:dyDescent="0.3">
      <c r="A2722" s="4" t="s">
        <v>2097</v>
      </c>
      <c r="B2722" s="1" t="s">
        <v>2098</v>
      </c>
      <c r="C2722" s="7" t="s">
        <v>19991</v>
      </c>
      <c r="D2722" s="9">
        <f t="shared" ca="1" si="43"/>
        <v>48888</v>
      </c>
      <c r="E2722" s="11">
        <v>2712.0397871652199</v>
      </c>
    </row>
    <row r="2723" spans="1:5" ht="15" customHeight="1" thickBot="1" x14ac:dyDescent="0.3">
      <c r="A2723" s="4" t="s">
        <v>2514</v>
      </c>
      <c r="B2723" s="1" t="s">
        <v>2515</v>
      </c>
      <c r="C2723" s="7" t="s">
        <v>16314</v>
      </c>
      <c r="D2723" s="9">
        <f t="shared" ca="1" si="43"/>
        <v>48889</v>
      </c>
      <c r="E2723" s="11">
        <v>2713.0397871652199</v>
      </c>
    </row>
    <row r="2724" spans="1:5" ht="15" customHeight="1" thickBot="1" x14ac:dyDescent="0.3">
      <c r="A2724" s="4" t="s">
        <v>6604</v>
      </c>
      <c r="B2724" s="1" t="s">
        <v>6605</v>
      </c>
      <c r="C2724" s="7" t="s">
        <v>18663</v>
      </c>
      <c r="D2724" s="9">
        <f t="shared" ca="1" si="43"/>
        <v>48890</v>
      </c>
      <c r="E2724" s="11">
        <v>2714.0397871652199</v>
      </c>
    </row>
    <row r="2725" spans="1:5" ht="15" customHeight="1" thickBot="1" x14ac:dyDescent="0.3">
      <c r="A2725" s="4" t="s">
        <v>9866</v>
      </c>
      <c r="B2725" s="1" t="s">
        <v>9867</v>
      </c>
      <c r="C2725" s="7" t="s">
        <v>15360</v>
      </c>
      <c r="D2725" s="9">
        <f t="shared" ca="1" si="43"/>
        <v>48891</v>
      </c>
      <c r="E2725" s="11">
        <v>2715.0397871652199</v>
      </c>
    </row>
    <row r="2726" spans="1:5" ht="15" customHeight="1" thickBot="1" x14ac:dyDescent="0.3">
      <c r="A2726" s="4" t="s">
        <v>4243</v>
      </c>
      <c r="B2726" s="1" t="s">
        <v>4244</v>
      </c>
      <c r="C2726" s="7" t="s">
        <v>17793</v>
      </c>
      <c r="D2726" s="9">
        <f t="shared" ca="1" si="43"/>
        <v>48892</v>
      </c>
      <c r="E2726" s="11">
        <v>2716.0397871652199</v>
      </c>
    </row>
    <row r="2727" spans="1:5" ht="15" customHeight="1" thickBot="1" x14ac:dyDescent="0.3">
      <c r="A2727" s="4" t="s">
        <v>3540</v>
      </c>
      <c r="B2727" s="1" t="s">
        <v>3541</v>
      </c>
      <c r="C2727" s="7" t="s">
        <v>16831</v>
      </c>
      <c r="D2727" s="9">
        <f t="shared" ca="1" si="43"/>
        <v>48893</v>
      </c>
      <c r="E2727" s="11">
        <v>2717.0397871652199</v>
      </c>
    </row>
    <row r="2728" spans="1:5" ht="15" customHeight="1" thickBot="1" x14ac:dyDescent="0.3">
      <c r="A2728" s="4" t="s">
        <v>9657</v>
      </c>
      <c r="B2728" s="1" t="s">
        <v>9658</v>
      </c>
      <c r="C2728" s="7" t="s">
        <v>19869</v>
      </c>
      <c r="D2728" s="9">
        <f t="shared" ca="1" si="43"/>
        <v>48894</v>
      </c>
      <c r="E2728" s="11">
        <v>2718.0397871652199</v>
      </c>
    </row>
    <row r="2729" spans="1:5" ht="15" customHeight="1" thickBot="1" x14ac:dyDescent="0.3">
      <c r="A2729" s="4" t="s">
        <v>6930</v>
      </c>
      <c r="B2729" s="1" t="s">
        <v>6931</v>
      </c>
      <c r="C2729" s="7" t="s">
        <v>18802</v>
      </c>
      <c r="D2729" s="9">
        <f t="shared" ca="1" si="43"/>
        <v>48895</v>
      </c>
      <c r="E2729" s="11">
        <v>2719.0397871652199</v>
      </c>
    </row>
    <row r="2730" spans="1:5" ht="15" customHeight="1" thickBot="1" x14ac:dyDescent="0.3">
      <c r="A2730" s="4" t="s">
        <v>2829</v>
      </c>
      <c r="B2730" s="1" t="s">
        <v>2830</v>
      </c>
      <c r="C2730" s="7" t="s">
        <v>16472</v>
      </c>
      <c r="D2730" s="9">
        <f t="shared" ca="1" si="43"/>
        <v>48896</v>
      </c>
      <c r="E2730" s="11">
        <v>2720.0397871652199</v>
      </c>
    </row>
    <row r="2731" spans="1:5" ht="15" customHeight="1" thickBot="1" x14ac:dyDescent="0.3">
      <c r="A2731" s="4" t="s">
        <v>9659</v>
      </c>
      <c r="B2731" s="1" t="s">
        <v>9660</v>
      </c>
      <c r="C2731" s="7" t="s">
        <v>15184</v>
      </c>
      <c r="D2731" s="9">
        <f t="shared" ca="1" si="43"/>
        <v>48897</v>
      </c>
      <c r="E2731" s="11">
        <v>2721.0397871652199</v>
      </c>
    </row>
    <row r="2732" spans="1:5" ht="15" customHeight="1" thickBot="1" x14ac:dyDescent="0.3">
      <c r="A2732" s="4" t="s">
        <v>3720</v>
      </c>
      <c r="B2732" s="1" t="s">
        <v>3721</v>
      </c>
      <c r="C2732" s="7" t="s">
        <v>16922</v>
      </c>
      <c r="D2732" s="9">
        <f t="shared" ca="1" si="43"/>
        <v>48898</v>
      </c>
      <c r="E2732" s="11">
        <v>2722.0397871652199</v>
      </c>
    </row>
    <row r="2733" spans="1:5" ht="15" customHeight="1" thickBot="1" x14ac:dyDescent="0.3">
      <c r="A2733" s="4" t="s">
        <v>1766</v>
      </c>
      <c r="B2733" s="1" t="s">
        <v>1767</v>
      </c>
      <c r="C2733" s="7" t="s">
        <v>15937</v>
      </c>
      <c r="D2733" s="9">
        <f t="shared" ca="1" si="43"/>
        <v>48899</v>
      </c>
      <c r="E2733" s="11">
        <v>2723.0397871652199</v>
      </c>
    </row>
    <row r="2734" spans="1:5" ht="15" customHeight="1" thickBot="1" x14ac:dyDescent="0.3">
      <c r="A2734" s="4" t="s">
        <v>9721</v>
      </c>
      <c r="B2734" s="1" t="s">
        <v>9722</v>
      </c>
      <c r="C2734" s="7" t="s">
        <v>19889</v>
      </c>
      <c r="D2734" s="9">
        <f t="shared" ca="1" si="43"/>
        <v>48900</v>
      </c>
      <c r="E2734" s="11">
        <v>2724.0397871652199</v>
      </c>
    </row>
    <row r="2735" spans="1:5" ht="15" customHeight="1" thickBot="1" x14ac:dyDescent="0.3">
      <c r="A2735" s="4" t="s">
        <v>2443</v>
      </c>
      <c r="B2735" s="1" t="s">
        <v>2444</v>
      </c>
      <c r="C2735" s="7" t="s">
        <v>16276</v>
      </c>
      <c r="D2735" s="9">
        <f t="shared" ca="1" si="43"/>
        <v>48901</v>
      </c>
      <c r="E2735" s="11">
        <v>2725.0397871652199</v>
      </c>
    </row>
    <row r="2736" spans="1:5" ht="15" customHeight="1" thickBot="1" x14ac:dyDescent="0.3">
      <c r="A2736" s="4" t="s">
        <v>9934</v>
      </c>
      <c r="B2736" s="1" t="s">
        <v>9935</v>
      </c>
      <c r="C2736" s="7" t="s">
        <v>19964</v>
      </c>
      <c r="D2736" s="9">
        <f t="shared" ca="1" si="43"/>
        <v>48902</v>
      </c>
      <c r="E2736" s="11">
        <v>2726.0397871652199</v>
      </c>
    </row>
    <row r="2737" spans="1:5" ht="15" customHeight="1" thickBot="1" x14ac:dyDescent="0.3">
      <c r="A2737" s="4" t="s">
        <v>385</v>
      </c>
      <c r="B2737" s="1" t="s">
        <v>386</v>
      </c>
      <c r="C2737" s="7" t="s">
        <v>18951</v>
      </c>
      <c r="D2737" s="9">
        <f t="shared" ca="1" si="43"/>
        <v>48903</v>
      </c>
      <c r="E2737" s="11">
        <v>2727.0397871652199</v>
      </c>
    </row>
    <row r="2738" spans="1:5" ht="15" customHeight="1" thickBot="1" x14ac:dyDescent="0.3">
      <c r="A2738" s="4" t="s">
        <v>1445</v>
      </c>
      <c r="B2738" s="1" t="s">
        <v>1446</v>
      </c>
      <c r="C2738" s="7" t="s">
        <v>15776</v>
      </c>
      <c r="D2738" s="9">
        <f t="shared" ca="1" si="43"/>
        <v>48904</v>
      </c>
      <c r="E2738" s="11">
        <v>2728.0397871652199</v>
      </c>
    </row>
    <row r="2739" spans="1:5" ht="15" customHeight="1" thickBot="1" x14ac:dyDescent="0.3">
      <c r="A2739" s="4" t="s">
        <v>6694</v>
      </c>
      <c r="B2739" s="1" t="s">
        <v>6695</v>
      </c>
      <c r="C2739" s="7" t="s">
        <v>18698</v>
      </c>
      <c r="D2739" s="9">
        <f t="shared" ca="1" si="43"/>
        <v>48905</v>
      </c>
      <c r="E2739" s="11">
        <v>2729.0397871652199</v>
      </c>
    </row>
    <row r="2740" spans="1:5" ht="15" customHeight="1" thickBot="1" x14ac:dyDescent="0.3">
      <c r="A2740" s="4" t="s">
        <v>7119</v>
      </c>
      <c r="B2740" s="1" t="s">
        <v>7120</v>
      </c>
      <c r="C2740" s="7" t="s">
        <v>18885</v>
      </c>
      <c r="D2740" s="9">
        <f t="shared" ca="1" si="43"/>
        <v>48906</v>
      </c>
      <c r="E2740" s="11">
        <v>2730.0397871652199</v>
      </c>
    </row>
    <row r="2741" spans="1:5" ht="15" customHeight="1" thickBot="1" x14ac:dyDescent="0.3">
      <c r="A2741" s="4" t="s">
        <v>8206</v>
      </c>
      <c r="B2741" s="1" t="s">
        <v>8207</v>
      </c>
      <c r="C2741" s="7" t="s">
        <v>19354</v>
      </c>
      <c r="D2741" s="9">
        <f t="shared" ca="1" si="43"/>
        <v>48907</v>
      </c>
      <c r="E2741" s="11">
        <v>2731.0397871652199</v>
      </c>
    </row>
    <row r="2742" spans="1:5" ht="15" customHeight="1" thickBot="1" x14ac:dyDescent="0.3">
      <c r="A2742" s="4" t="s">
        <v>4560</v>
      </c>
      <c r="B2742" s="1" t="s">
        <v>4561</v>
      </c>
      <c r="C2742" s="7" t="s">
        <v>17950</v>
      </c>
      <c r="D2742" s="9">
        <f t="shared" ca="1" si="43"/>
        <v>48908</v>
      </c>
      <c r="E2742" s="11">
        <v>2732.0397871652199</v>
      </c>
    </row>
    <row r="2743" spans="1:5" ht="15" customHeight="1" thickBot="1" x14ac:dyDescent="0.3">
      <c r="A2743" s="4" t="s">
        <v>6700</v>
      </c>
      <c r="B2743" s="1" t="s">
        <v>6701</v>
      </c>
      <c r="C2743" s="7" t="s">
        <v>15083</v>
      </c>
      <c r="D2743" s="9">
        <f t="shared" ca="1" si="43"/>
        <v>48909</v>
      </c>
      <c r="E2743" s="11">
        <v>2733.0397871652199</v>
      </c>
    </row>
    <row r="2744" spans="1:5" ht="15" customHeight="1" thickBot="1" x14ac:dyDescent="0.3">
      <c r="A2744" s="4" t="s">
        <v>6542</v>
      </c>
      <c r="B2744" s="1" t="s">
        <v>6543</v>
      </c>
      <c r="C2744" s="7" t="s">
        <v>17411</v>
      </c>
      <c r="D2744" s="9">
        <f t="shared" ca="1" si="43"/>
        <v>48910</v>
      </c>
      <c r="E2744" s="11">
        <v>2734.0397871652199</v>
      </c>
    </row>
    <row r="2745" spans="1:5" ht="15" customHeight="1" thickBot="1" x14ac:dyDescent="0.3">
      <c r="A2745" s="4" t="s">
        <v>7374</v>
      </c>
      <c r="B2745" s="1" t="s">
        <v>7375</v>
      </c>
      <c r="C2745" s="7" t="s">
        <v>19005</v>
      </c>
      <c r="D2745" s="9">
        <f t="shared" ca="1" si="43"/>
        <v>48911</v>
      </c>
      <c r="E2745" s="11">
        <v>2735.0397871652199</v>
      </c>
    </row>
    <row r="2746" spans="1:5" ht="15" customHeight="1" thickBot="1" x14ac:dyDescent="0.3">
      <c r="A2746" s="4" t="s">
        <v>4004</v>
      </c>
      <c r="B2746" s="1" t="s">
        <v>4005</v>
      </c>
      <c r="C2746" s="7" t="s">
        <v>17062</v>
      </c>
      <c r="D2746" s="9">
        <f t="shared" ca="1" si="43"/>
        <v>48912</v>
      </c>
      <c r="E2746" s="11">
        <v>2736.0397871652199</v>
      </c>
    </row>
    <row r="2747" spans="1:5" ht="15" customHeight="1" thickBot="1" x14ac:dyDescent="0.3">
      <c r="A2747" s="4" t="s">
        <v>1310</v>
      </c>
      <c r="B2747" s="1" t="s">
        <v>1311</v>
      </c>
      <c r="C2747" s="7" t="s">
        <v>15708</v>
      </c>
      <c r="D2747" s="9">
        <f t="shared" ca="1" si="43"/>
        <v>48913</v>
      </c>
      <c r="E2747" s="11">
        <v>2737.0397871652199</v>
      </c>
    </row>
    <row r="2748" spans="1:5" ht="15" customHeight="1" thickBot="1" x14ac:dyDescent="0.3">
      <c r="A2748" s="4" t="s">
        <v>6239</v>
      </c>
      <c r="B2748" s="1" t="s">
        <v>6240</v>
      </c>
      <c r="C2748" s="7" t="s">
        <v>17275</v>
      </c>
      <c r="D2748" s="9">
        <f t="shared" ca="1" si="43"/>
        <v>48914</v>
      </c>
      <c r="E2748" s="11">
        <v>2738.0397871652199</v>
      </c>
    </row>
    <row r="2749" spans="1:5" ht="15" customHeight="1" thickBot="1" x14ac:dyDescent="0.3">
      <c r="A2749" s="4" t="s">
        <v>9139</v>
      </c>
      <c r="B2749" s="1" t="s">
        <v>9140</v>
      </c>
      <c r="C2749" s="7" t="s">
        <v>19327</v>
      </c>
      <c r="D2749" s="9">
        <f t="shared" ca="1" si="43"/>
        <v>48915</v>
      </c>
      <c r="E2749" s="11">
        <v>2739.0397871652199</v>
      </c>
    </row>
    <row r="2750" spans="1:5" ht="15" customHeight="1" thickBot="1" x14ac:dyDescent="0.3">
      <c r="A2750" s="4" t="s">
        <v>4076</v>
      </c>
      <c r="B2750" s="1" t="s">
        <v>4077</v>
      </c>
      <c r="C2750" s="7" t="s">
        <v>17097</v>
      </c>
      <c r="D2750" s="9">
        <f t="shared" ca="1" si="43"/>
        <v>48916</v>
      </c>
      <c r="E2750" s="11">
        <v>2740.0397871652199</v>
      </c>
    </row>
    <row r="2751" spans="1:5" ht="15" customHeight="1" thickBot="1" x14ac:dyDescent="0.3">
      <c r="A2751" s="4" t="s">
        <v>704</v>
      </c>
      <c r="B2751" s="1" t="s">
        <v>705</v>
      </c>
      <c r="C2751" s="7" t="s">
        <v>15407</v>
      </c>
      <c r="D2751" s="9">
        <f t="shared" ca="1" si="43"/>
        <v>48917</v>
      </c>
      <c r="E2751" s="11">
        <v>2741.0397871652199</v>
      </c>
    </row>
    <row r="2752" spans="1:5" ht="15" customHeight="1" thickBot="1" x14ac:dyDescent="0.3">
      <c r="A2752" s="4" t="s">
        <v>6857</v>
      </c>
      <c r="B2752" s="1" t="s">
        <v>6858</v>
      </c>
      <c r="C2752" s="7" t="s">
        <v>18767</v>
      </c>
      <c r="D2752" s="9">
        <f t="shared" ca="1" si="43"/>
        <v>48918</v>
      </c>
      <c r="E2752" s="11">
        <v>2742.0397871652199</v>
      </c>
    </row>
    <row r="2753" spans="1:5" ht="15" customHeight="1" thickBot="1" x14ac:dyDescent="0.3">
      <c r="A2753" s="4" t="s">
        <v>5955</v>
      </c>
      <c r="B2753" s="1" t="s">
        <v>5956</v>
      </c>
      <c r="C2753" s="7" t="s">
        <v>18620</v>
      </c>
      <c r="D2753" s="9">
        <f t="shared" ca="1" si="43"/>
        <v>48919</v>
      </c>
      <c r="E2753" s="11">
        <v>2743.0397871652199</v>
      </c>
    </row>
    <row r="2754" spans="1:5" ht="15" customHeight="1" thickBot="1" x14ac:dyDescent="0.3">
      <c r="A2754" s="4" t="s">
        <v>153</v>
      </c>
      <c r="B2754" s="1" t="s">
        <v>154</v>
      </c>
      <c r="C2754" s="7" t="s">
        <v>16542</v>
      </c>
      <c r="D2754" s="9">
        <f t="shared" ca="1" si="43"/>
        <v>48920</v>
      </c>
      <c r="E2754" s="11">
        <v>2744.0397871652199</v>
      </c>
    </row>
    <row r="2755" spans="1:5" ht="15" customHeight="1" thickBot="1" x14ac:dyDescent="0.3">
      <c r="A2755" s="4" t="s">
        <v>6438</v>
      </c>
      <c r="B2755" s="1" t="s">
        <v>6439</v>
      </c>
      <c r="C2755" s="7" t="s">
        <v>15201</v>
      </c>
      <c r="D2755" s="9">
        <f t="shared" ca="1" si="43"/>
        <v>48921</v>
      </c>
      <c r="E2755" s="11">
        <v>2745.0397871652199</v>
      </c>
    </row>
    <row r="2756" spans="1:5" ht="15" customHeight="1" thickBot="1" x14ac:dyDescent="0.3">
      <c r="A2756" s="4" t="s">
        <v>8832</v>
      </c>
      <c r="B2756" s="1" t="s">
        <v>8833</v>
      </c>
      <c r="C2756" s="7" t="s">
        <v>15236</v>
      </c>
      <c r="D2756" s="9">
        <f t="shared" ca="1" si="43"/>
        <v>48922</v>
      </c>
      <c r="E2756" s="11">
        <v>2746.0397871652199</v>
      </c>
    </row>
    <row r="2757" spans="1:5" ht="15" customHeight="1" thickBot="1" x14ac:dyDescent="0.3">
      <c r="A2757" s="4" t="s">
        <v>8112</v>
      </c>
      <c r="B2757" s="1" t="s">
        <v>8113</v>
      </c>
      <c r="C2757" s="7" t="s">
        <v>19322</v>
      </c>
      <c r="D2757" s="9">
        <f t="shared" ca="1" si="43"/>
        <v>48923</v>
      </c>
      <c r="E2757" s="11">
        <v>2747.0397871652199</v>
      </c>
    </row>
    <row r="2758" spans="1:5" ht="15" customHeight="1" thickBot="1" x14ac:dyDescent="0.3">
      <c r="A2758" s="4" t="s">
        <v>2751</v>
      </c>
      <c r="B2758" s="1" t="s">
        <v>2752</v>
      </c>
      <c r="C2758" s="7" t="s">
        <v>16435</v>
      </c>
      <c r="D2758" s="9">
        <f t="shared" ca="1" si="43"/>
        <v>48924</v>
      </c>
      <c r="E2758" s="11">
        <v>2748.0397871652199</v>
      </c>
    </row>
    <row r="2759" spans="1:5" ht="15" customHeight="1" thickBot="1" x14ac:dyDescent="0.3">
      <c r="A2759" s="4" t="s">
        <v>8026</v>
      </c>
      <c r="B2759" s="1" t="s">
        <v>8027</v>
      </c>
      <c r="C2759" s="7" t="s">
        <v>19290</v>
      </c>
      <c r="D2759" s="9">
        <f t="shared" ca="1" si="43"/>
        <v>48925</v>
      </c>
      <c r="E2759" s="11">
        <v>2749.0397871652199</v>
      </c>
    </row>
    <row r="2760" spans="1:5" ht="15" customHeight="1" thickBot="1" x14ac:dyDescent="0.3">
      <c r="A2760" s="4" t="s">
        <v>8389</v>
      </c>
      <c r="B2760" s="1" t="s">
        <v>8390</v>
      </c>
      <c r="C2760" s="7" t="s">
        <v>17518</v>
      </c>
      <c r="D2760" s="9">
        <f t="shared" ca="1" si="43"/>
        <v>48926</v>
      </c>
      <c r="E2760" s="11">
        <v>2750.0397871652199</v>
      </c>
    </row>
    <row r="2761" spans="1:5" ht="15" customHeight="1" thickBot="1" x14ac:dyDescent="0.3">
      <c r="A2761" s="4" t="s">
        <v>5505</v>
      </c>
      <c r="B2761" s="1" t="s">
        <v>5506</v>
      </c>
      <c r="C2761" s="7" t="s">
        <v>18402</v>
      </c>
      <c r="D2761" s="9">
        <f t="shared" ca="1" si="43"/>
        <v>48927</v>
      </c>
      <c r="E2761" s="11">
        <v>2751.0397871652199</v>
      </c>
    </row>
    <row r="2762" spans="1:5" ht="15" customHeight="1" thickBot="1" x14ac:dyDescent="0.3">
      <c r="A2762" s="4" t="s">
        <v>9213</v>
      </c>
      <c r="B2762" s="1" t="s">
        <v>9214</v>
      </c>
      <c r="C2762" s="7" t="s">
        <v>17575</v>
      </c>
      <c r="D2762" s="9">
        <f t="shared" ca="1" si="43"/>
        <v>48928</v>
      </c>
      <c r="E2762" s="11">
        <v>2752.0397871652199</v>
      </c>
    </row>
    <row r="2763" spans="1:5" ht="15" customHeight="1" thickBot="1" x14ac:dyDescent="0.3">
      <c r="A2763" s="4" t="s">
        <v>8278</v>
      </c>
      <c r="B2763" s="1" t="s">
        <v>8279</v>
      </c>
      <c r="C2763" s="7" t="s">
        <v>19378</v>
      </c>
      <c r="D2763" s="9">
        <f t="shared" ref="D2763:D2826" ca="1" si="44">D2762+1</f>
        <v>48929</v>
      </c>
      <c r="E2763" s="11">
        <v>2753.0397871652199</v>
      </c>
    </row>
    <row r="2764" spans="1:5" ht="15" customHeight="1" thickBot="1" x14ac:dyDescent="0.3">
      <c r="A2764" s="4" t="s">
        <v>9932</v>
      </c>
      <c r="B2764" s="1" t="s">
        <v>9933</v>
      </c>
      <c r="C2764" s="7" t="s">
        <v>18653</v>
      </c>
      <c r="D2764" s="9">
        <f t="shared" ca="1" si="44"/>
        <v>48930</v>
      </c>
      <c r="E2764" s="11">
        <v>2754.0397871652199</v>
      </c>
    </row>
    <row r="2765" spans="1:5" ht="15" customHeight="1" thickBot="1" x14ac:dyDescent="0.3">
      <c r="A2765" s="4" t="s">
        <v>2988</v>
      </c>
      <c r="B2765" s="1" t="s">
        <v>2989</v>
      </c>
      <c r="C2765" s="7" t="s">
        <v>16556</v>
      </c>
      <c r="D2765" s="9">
        <f t="shared" ca="1" si="44"/>
        <v>48931</v>
      </c>
      <c r="E2765" s="11">
        <v>2755.0397871652199</v>
      </c>
    </row>
    <row r="2766" spans="1:5" ht="15" customHeight="1" thickBot="1" x14ac:dyDescent="0.3">
      <c r="A2766" s="4" t="s">
        <v>9595</v>
      </c>
      <c r="B2766" s="1" t="s">
        <v>9596</v>
      </c>
      <c r="C2766" s="7" t="s">
        <v>19840</v>
      </c>
      <c r="D2766" s="9">
        <f t="shared" ca="1" si="44"/>
        <v>48932</v>
      </c>
      <c r="E2766" s="11">
        <v>2756.0397871652199</v>
      </c>
    </row>
    <row r="2767" spans="1:5" ht="15" customHeight="1" thickBot="1" x14ac:dyDescent="0.3">
      <c r="A2767" s="4" t="s">
        <v>845</v>
      </c>
      <c r="B2767" s="1" t="s">
        <v>846</v>
      </c>
      <c r="C2767" s="7" t="s">
        <v>15481</v>
      </c>
      <c r="D2767" s="9">
        <f t="shared" ca="1" si="44"/>
        <v>48933</v>
      </c>
      <c r="E2767" s="11">
        <v>2757.0397871652199</v>
      </c>
    </row>
    <row r="2768" spans="1:5" ht="15" customHeight="1" thickBot="1" x14ac:dyDescent="0.3">
      <c r="A2768" s="4" t="s">
        <v>4497</v>
      </c>
      <c r="B2768" s="1" t="s">
        <v>4498</v>
      </c>
      <c r="C2768" s="7" t="s">
        <v>17918</v>
      </c>
      <c r="D2768" s="9">
        <f t="shared" ca="1" si="44"/>
        <v>48934</v>
      </c>
      <c r="E2768" s="11">
        <v>2758.0397871652199</v>
      </c>
    </row>
    <row r="2769" spans="1:5" ht="15" customHeight="1" thickBot="1" x14ac:dyDescent="0.3">
      <c r="A2769" s="4" t="s">
        <v>4830</v>
      </c>
      <c r="B2769" s="1" t="s">
        <v>4831</v>
      </c>
      <c r="C2769" s="7" t="s">
        <v>20001</v>
      </c>
      <c r="D2769" s="9">
        <f t="shared" ca="1" si="44"/>
        <v>48935</v>
      </c>
      <c r="E2769" s="11">
        <v>2759.0397871652199</v>
      </c>
    </row>
    <row r="2770" spans="1:5" ht="15" customHeight="1" thickBot="1" x14ac:dyDescent="0.3">
      <c r="A2770" s="4" t="s">
        <v>6904</v>
      </c>
      <c r="B2770" s="1" t="s">
        <v>6905</v>
      </c>
      <c r="C2770" s="7" t="s">
        <v>18789</v>
      </c>
      <c r="D2770" s="9">
        <f t="shared" ca="1" si="44"/>
        <v>48936</v>
      </c>
      <c r="E2770" s="11">
        <v>2760.0397871652199</v>
      </c>
    </row>
    <row r="2771" spans="1:5" ht="15" customHeight="1" thickBot="1" x14ac:dyDescent="0.3">
      <c r="A2771" s="4" t="s">
        <v>55</v>
      </c>
      <c r="B2771" s="1" t="s">
        <v>2459</v>
      </c>
      <c r="C2771" s="7" t="s">
        <v>16285</v>
      </c>
      <c r="D2771" s="9">
        <f t="shared" ca="1" si="44"/>
        <v>48937</v>
      </c>
      <c r="E2771" s="11">
        <v>2761.0397871652199</v>
      </c>
    </row>
    <row r="2772" spans="1:5" ht="15" customHeight="1" thickBot="1" x14ac:dyDescent="0.3">
      <c r="A2772" s="4" t="s">
        <v>7920</v>
      </c>
      <c r="B2772" s="1" t="s">
        <v>7921</v>
      </c>
      <c r="C2772" s="7" t="s">
        <v>19245</v>
      </c>
      <c r="D2772" s="9">
        <f t="shared" ca="1" si="44"/>
        <v>48938</v>
      </c>
      <c r="E2772" s="11">
        <v>2762.0397871652199</v>
      </c>
    </row>
    <row r="2773" spans="1:5" ht="15" customHeight="1" thickBot="1" x14ac:dyDescent="0.3">
      <c r="A2773" s="4" t="s">
        <v>6520</v>
      </c>
      <c r="B2773" s="1" t="s">
        <v>6521</v>
      </c>
      <c r="C2773" s="7" t="s">
        <v>17400</v>
      </c>
      <c r="D2773" s="9">
        <f t="shared" ca="1" si="44"/>
        <v>48939</v>
      </c>
      <c r="E2773" s="11">
        <v>2763.0397871652199</v>
      </c>
    </row>
    <row r="2774" spans="1:5" ht="15" customHeight="1" thickBot="1" x14ac:dyDescent="0.3">
      <c r="A2774" s="4" t="s">
        <v>6183</v>
      </c>
      <c r="B2774" s="1" t="s">
        <v>6184</v>
      </c>
      <c r="C2774" s="7" t="s">
        <v>17250</v>
      </c>
      <c r="D2774" s="9">
        <f t="shared" ca="1" si="44"/>
        <v>48940</v>
      </c>
      <c r="E2774" s="11">
        <v>2764.0397871652199</v>
      </c>
    </row>
    <row r="2775" spans="1:5" ht="15" customHeight="1" thickBot="1" x14ac:dyDescent="0.3">
      <c r="A2775" s="4" t="s">
        <v>4936</v>
      </c>
      <c r="B2775" s="1" t="s">
        <v>4937</v>
      </c>
      <c r="C2775" s="7" t="s">
        <v>18130</v>
      </c>
      <c r="D2775" s="9">
        <f t="shared" ca="1" si="44"/>
        <v>48941</v>
      </c>
      <c r="E2775" s="11">
        <v>2765.0397871652199</v>
      </c>
    </row>
    <row r="2776" spans="1:5" ht="15" customHeight="1" thickBot="1" x14ac:dyDescent="0.3">
      <c r="A2776" s="4" t="s">
        <v>6798</v>
      </c>
      <c r="B2776" s="1" t="s">
        <v>6799</v>
      </c>
      <c r="C2776" s="7" t="s">
        <v>18745</v>
      </c>
      <c r="D2776" s="9">
        <f t="shared" ca="1" si="44"/>
        <v>48942</v>
      </c>
      <c r="E2776" s="11">
        <v>2766.0397871652199</v>
      </c>
    </row>
    <row r="2777" spans="1:5" ht="15" customHeight="1" thickBot="1" x14ac:dyDescent="0.3">
      <c r="A2777" s="4" t="s">
        <v>2695</v>
      </c>
      <c r="B2777" s="1" t="s">
        <v>2696</v>
      </c>
      <c r="C2777" s="7" t="s">
        <v>16409</v>
      </c>
      <c r="D2777" s="9">
        <f t="shared" ca="1" si="44"/>
        <v>48943</v>
      </c>
      <c r="E2777" s="11">
        <v>2767.0397871652199</v>
      </c>
    </row>
    <row r="2778" spans="1:5" ht="15" customHeight="1" thickBot="1" x14ac:dyDescent="0.3">
      <c r="A2778" s="4" t="s">
        <v>7046</v>
      </c>
      <c r="B2778" s="1" t="s">
        <v>7047</v>
      </c>
      <c r="C2778" s="7" t="s">
        <v>18849</v>
      </c>
      <c r="D2778" s="9">
        <f t="shared" ca="1" si="44"/>
        <v>48944</v>
      </c>
      <c r="E2778" s="11">
        <v>2768.0397871652199</v>
      </c>
    </row>
    <row r="2779" spans="1:5" ht="15" customHeight="1" thickBot="1" x14ac:dyDescent="0.3">
      <c r="A2779" s="4" t="s">
        <v>762</v>
      </c>
      <c r="B2779" s="1" t="s">
        <v>763</v>
      </c>
      <c r="C2779" s="7" t="s">
        <v>15438</v>
      </c>
      <c r="D2779" s="9">
        <f t="shared" ca="1" si="44"/>
        <v>48945</v>
      </c>
      <c r="E2779" s="11">
        <v>2769.0397871652199</v>
      </c>
    </row>
    <row r="2780" spans="1:5" ht="15" customHeight="1" thickBot="1" x14ac:dyDescent="0.3">
      <c r="A2780" s="4" t="s">
        <v>4810</v>
      </c>
      <c r="B2780" s="1" t="s">
        <v>4811</v>
      </c>
      <c r="C2780" s="7" t="s">
        <v>18073</v>
      </c>
      <c r="D2780" s="9">
        <f t="shared" ca="1" si="44"/>
        <v>48946</v>
      </c>
      <c r="E2780" s="11">
        <v>2770.0397871652199</v>
      </c>
    </row>
    <row r="2781" spans="1:5" ht="15" customHeight="1" thickBot="1" x14ac:dyDescent="0.3">
      <c r="A2781" s="4" t="s">
        <v>5140</v>
      </c>
      <c r="B2781" s="1" t="s">
        <v>5141</v>
      </c>
      <c r="C2781" s="7" t="s">
        <v>18223</v>
      </c>
      <c r="D2781" s="9">
        <f t="shared" ca="1" si="44"/>
        <v>48947</v>
      </c>
      <c r="E2781" s="11">
        <v>2771.0397871652199</v>
      </c>
    </row>
    <row r="2782" spans="1:5" ht="15" customHeight="1" thickBot="1" x14ac:dyDescent="0.3">
      <c r="A2782" s="4" t="s">
        <v>608</v>
      </c>
      <c r="B2782" s="1" t="s">
        <v>609</v>
      </c>
      <c r="C2782" s="7" t="s">
        <v>17745</v>
      </c>
      <c r="D2782" s="9">
        <f t="shared" ca="1" si="44"/>
        <v>48948</v>
      </c>
      <c r="E2782" s="11">
        <v>2772.0397871652199</v>
      </c>
    </row>
    <row r="2783" spans="1:5" ht="15" customHeight="1" thickBot="1" x14ac:dyDescent="0.3">
      <c r="A2783" s="4" t="s">
        <v>4870</v>
      </c>
      <c r="B2783" s="1" t="s">
        <v>4871</v>
      </c>
      <c r="C2783" s="7" t="s">
        <v>18099</v>
      </c>
      <c r="D2783" s="9">
        <f t="shared" ca="1" si="44"/>
        <v>48949</v>
      </c>
      <c r="E2783" s="11">
        <v>2773.0397871652199</v>
      </c>
    </row>
    <row r="2784" spans="1:5" ht="15" customHeight="1" thickBot="1" x14ac:dyDescent="0.3">
      <c r="A2784" s="4" t="s">
        <v>2113</v>
      </c>
      <c r="B2784" s="1" t="s">
        <v>2114</v>
      </c>
      <c r="C2784" s="7" t="s">
        <v>16109</v>
      </c>
      <c r="D2784" s="9">
        <f t="shared" ca="1" si="44"/>
        <v>48950</v>
      </c>
      <c r="E2784" s="11">
        <v>2774.0397871652199</v>
      </c>
    </row>
    <row r="2785" spans="1:5" ht="15" customHeight="1" thickBot="1" x14ac:dyDescent="0.3">
      <c r="A2785" s="4" t="s">
        <v>280</v>
      </c>
      <c r="B2785" s="1" t="s">
        <v>5948</v>
      </c>
      <c r="C2785" s="7" t="s">
        <v>18616</v>
      </c>
      <c r="D2785" s="9">
        <f t="shared" ca="1" si="44"/>
        <v>48951</v>
      </c>
      <c r="E2785" s="11">
        <v>2775.0397871652199</v>
      </c>
    </row>
    <row r="2786" spans="1:5" ht="15" customHeight="1" thickBot="1" x14ac:dyDescent="0.3">
      <c r="A2786" s="4" t="s">
        <v>4956</v>
      </c>
      <c r="B2786" s="1" t="s">
        <v>4957</v>
      </c>
      <c r="C2786" s="7" t="s">
        <v>18138</v>
      </c>
      <c r="D2786" s="9">
        <f t="shared" ca="1" si="44"/>
        <v>48952</v>
      </c>
      <c r="E2786" s="11">
        <v>2776.0397871652199</v>
      </c>
    </row>
    <row r="2787" spans="1:5" ht="15" customHeight="1" thickBot="1" x14ac:dyDescent="0.3">
      <c r="A2787" s="4" t="s">
        <v>9943</v>
      </c>
      <c r="B2787" s="1" t="s">
        <v>9949</v>
      </c>
      <c r="C2787" s="7" t="s">
        <v>15185</v>
      </c>
      <c r="D2787" s="9">
        <f t="shared" ca="1" si="44"/>
        <v>48953</v>
      </c>
      <c r="E2787" s="11">
        <v>2777.0397871652199</v>
      </c>
    </row>
    <row r="2788" spans="1:5" ht="15" customHeight="1" thickBot="1" x14ac:dyDescent="0.3">
      <c r="A2788" s="4" t="s">
        <v>5869</v>
      </c>
      <c r="B2788" s="1" t="s">
        <v>5870</v>
      </c>
      <c r="C2788" s="7" t="s">
        <v>18581</v>
      </c>
      <c r="D2788" s="9">
        <f t="shared" ca="1" si="44"/>
        <v>48954</v>
      </c>
      <c r="E2788" s="11">
        <v>2778.0397871652199</v>
      </c>
    </row>
    <row r="2789" spans="1:5" ht="15" customHeight="1" thickBot="1" x14ac:dyDescent="0.3">
      <c r="A2789" s="4" t="s">
        <v>5615</v>
      </c>
      <c r="B2789" s="1" t="s">
        <v>5616</v>
      </c>
      <c r="C2789" s="7" t="s">
        <v>18454</v>
      </c>
      <c r="D2789" s="9">
        <f t="shared" ca="1" si="44"/>
        <v>48955</v>
      </c>
      <c r="E2789" s="11">
        <v>2779.0397871652199</v>
      </c>
    </row>
    <row r="2790" spans="1:5" ht="15" customHeight="1" thickBot="1" x14ac:dyDescent="0.3">
      <c r="A2790" s="4" t="s">
        <v>9533</v>
      </c>
      <c r="B2790" s="1" t="s">
        <v>9534</v>
      </c>
      <c r="C2790" s="7" t="s">
        <v>19816</v>
      </c>
      <c r="D2790" s="9">
        <f t="shared" ca="1" si="44"/>
        <v>48956</v>
      </c>
      <c r="E2790" s="11">
        <v>2780.0397871652199</v>
      </c>
    </row>
    <row r="2791" spans="1:5" ht="15" customHeight="1" thickBot="1" x14ac:dyDescent="0.3">
      <c r="A2791" s="4" t="s">
        <v>7145</v>
      </c>
      <c r="B2791" s="1" t="s">
        <v>7146</v>
      </c>
      <c r="C2791" s="7" t="s">
        <v>17438</v>
      </c>
      <c r="D2791" s="9">
        <f t="shared" ca="1" si="44"/>
        <v>48957</v>
      </c>
      <c r="E2791" s="11">
        <v>2781.0397871652199</v>
      </c>
    </row>
    <row r="2792" spans="1:5" ht="15" customHeight="1" thickBot="1" x14ac:dyDescent="0.3">
      <c r="A2792" s="4" t="s">
        <v>4095</v>
      </c>
      <c r="B2792" s="1" t="s">
        <v>4096</v>
      </c>
      <c r="C2792" s="7" t="s">
        <v>17105</v>
      </c>
      <c r="D2792" s="9">
        <f t="shared" ca="1" si="44"/>
        <v>48958</v>
      </c>
      <c r="E2792" s="11">
        <v>2782.0397871652199</v>
      </c>
    </row>
    <row r="2793" spans="1:5" ht="15" customHeight="1" thickBot="1" x14ac:dyDescent="0.3">
      <c r="A2793" s="4" t="s">
        <v>6622</v>
      </c>
      <c r="B2793" s="1" t="s">
        <v>6623</v>
      </c>
      <c r="C2793" s="7" t="s">
        <v>18671</v>
      </c>
      <c r="D2793" s="9">
        <f t="shared" ca="1" si="44"/>
        <v>48959</v>
      </c>
      <c r="E2793" s="11">
        <v>2783.0397871652199</v>
      </c>
    </row>
    <row r="2794" spans="1:5" ht="15" customHeight="1" thickBot="1" x14ac:dyDescent="0.3">
      <c r="A2794" s="4" t="s">
        <v>8435</v>
      </c>
      <c r="B2794" s="1" t="s">
        <v>8436</v>
      </c>
      <c r="C2794" s="7" t="s">
        <v>19432</v>
      </c>
      <c r="D2794" s="9">
        <f t="shared" ca="1" si="44"/>
        <v>48960</v>
      </c>
      <c r="E2794" s="11">
        <v>2784.0397871652199</v>
      </c>
    </row>
    <row r="2795" spans="1:5" ht="15" customHeight="1" thickBot="1" x14ac:dyDescent="0.3">
      <c r="A2795" s="4" t="s">
        <v>9077</v>
      </c>
      <c r="B2795" s="1" t="s">
        <v>9078</v>
      </c>
      <c r="C2795" s="7" t="s">
        <v>19633</v>
      </c>
      <c r="D2795" s="9">
        <f t="shared" ca="1" si="44"/>
        <v>48961</v>
      </c>
      <c r="E2795" s="11">
        <v>2785.0397871652199</v>
      </c>
    </row>
    <row r="2796" spans="1:5" ht="15" customHeight="1" thickBot="1" x14ac:dyDescent="0.3">
      <c r="A2796" s="4" t="s">
        <v>9113</v>
      </c>
      <c r="B2796" s="1" t="s">
        <v>9114</v>
      </c>
      <c r="C2796" s="7" t="s">
        <v>19650</v>
      </c>
      <c r="D2796" s="9">
        <f t="shared" ca="1" si="44"/>
        <v>48962</v>
      </c>
      <c r="E2796" s="11">
        <v>2786.0397871652199</v>
      </c>
    </row>
    <row r="2797" spans="1:5" ht="15" customHeight="1" thickBot="1" x14ac:dyDescent="0.3">
      <c r="A2797" s="4" t="s">
        <v>5601</v>
      </c>
      <c r="B2797" s="1" t="s">
        <v>5602</v>
      </c>
      <c r="C2797" s="7" t="s">
        <v>18448</v>
      </c>
      <c r="D2797" s="9">
        <f t="shared" ca="1" si="44"/>
        <v>48963</v>
      </c>
      <c r="E2797" s="11">
        <v>2787.0397871652199</v>
      </c>
    </row>
    <row r="2798" spans="1:5" ht="15" customHeight="1" thickBot="1" x14ac:dyDescent="0.3">
      <c r="A2798" s="4" t="s">
        <v>5198</v>
      </c>
      <c r="B2798" s="1" t="s">
        <v>5199</v>
      </c>
      <c r="C2798" s="7" t="s">
        <v>18251</v>
      </c>
      <c r="D2798" s="9">
        <f t="shared" ca="1" si="44"/>
        <v>48964</v>
      </c>
      <c r="E2798" s="11">
        <v>2788.0397871652199</v>
      </c>
    </row>
    <row r="2799" spans="1:5" ht="15" customHeight="1" thickBot="1" x14ac:dyDescent="0.3">
      <c r="A2799" s="4" t="s">
        <v>6662</v>
      </c>
      <c r="B2799" s="1" t="s">
        <v>6663</v>
      </c>
      <c r="C2799" s="7" t="s">
        <v>20011</v>
      </c>
      <c r="D2799" s="9">
        <f t="shared" ca="1" si="44"/>
        <v>48965</v>
      </c>
      <c r="E2799" s="11">
        <v>2789.0397871652199</v>
      </c>
    </row>
    <row r="2800" spans="1:5" ht="15" customHeight="1" thickBot="1" x14ac:dyDescent="0.3">
      <c r="A2800" s="4" t="s">
        <v>7790</v>
      </c>
      <c r="B2800" s="1" t="s">
        <v>7791</v>
      </c>
      <c r="C2800" s="7" t="s">
        <v>19191</v>
      </c>
      <c r="D2800" s="9">
        <f t="shared" ca="1" si="44"/>
        <v>48966</v>
      </c>
      <c r="E2800" s="11">
        <v>2790.0397871652199</v>
      </c>
    </row>
    <row r="2801" spans="1:5" ht="15" customHeight="1" thickBot="1" x14ac:dyDescent="0.3">
      <c r="A2801" s="4" t="s">
        <v>4237</v>
      </c>
      <c r="B2801" s="1" t="s">
        <v>4238</v>
      </c>
      <c r="C2801" s="7" t="s">
        <v>17790</v>
      </c>
      <c r="D2801" s="9">
        <f t="shared" ca="1" si="44"/>
        <v>48967</v>
      </c>
      <c r="E2801" s="11">
        <v>2791.0397871652199</v>
      </c>
    </row>
    <row r="2802" spans="1:5" ht="15" customHeight="1" thickBot="1" x14ac:dyDescent="0.3">
      <c r="A2802" s="4" t="s">
        <v>1483</v>
      </c>
      <c r="B2802" s="1" t="s">
        <v>1484</v>
      </c>
      <c r="C2802" s="7" t="s">
        <v>15795</v>
      </c>
      <c r="D2802" s="9">
        <f t="shared" ca="1" si="44"/>
        <v>48968</v>
      </c>
      <c r="E2802" s="11">
        <v>2792.0397871652199</v>
      </c>
    </row>
    <row r="2803" spans="1:5" ht="15" customHeight="1" thickBot="1" x14ac:dyDescent="0.3">
      <c r="A2803" s="4" t="s">
        <v>443</v>
      </c>
      <c r="B2803" s="1" t="s">
        <v>444</v>
      </c>
      <c r="C2803" s="7" t="s">
        <v>17653</v>
      </c>
      <c r="D2803" s="9">
        <f t="shared" ca="1" si="44"/>
        <v>48969</v>
      </c>
      <c r="E2803" s="11">
        <v>2793.0397871652199</v>
      </c>
    </row>
    <row r="2804" spans="1:5" ht="15" customHeight="1" thickBot="1" x14ac:dyDescent="0.3">
      <c r="A2804" s="4" t="s">
        <v>2291</v>
      </c>
      <c r="B2804" s="1" t="s">
        <v>2292</v>
      </c>
      <c r="C2804" s="7" t="s">
        <v>16200</v>
      </c>
      <c r="D2804" s="9">
        <f t="shared" ca="1" si="44"/>
        <v>48970</v>
      </c>
      <c r="E2804" s="11">
        <v>2794.0397871652199</v>
      </c>
    </row>
    <row r="2805" spans="1:5" ht="15" customHeight="1" thickBot="1" x14ac:dyDescent="0.3">
      <c r="A2805" s="4" t="s">
        <v>3440</v>
      </c>
      <c r="B2805" s="1" t="s">
        <v>3441</v>
      </c>
      <c r="C2805" s="7" t="s">
        <v>16783</v>
      </c>
      <c r="D2805" s="9">
        <f t="shared" ca="1" si="44"/>
        <v>48971</v>
      </c>
      <c r="E2805" s="11">
        <v>2795.0397871652199</v>
      </c>
    </row>
    <row r="2806" spans="1:5" ht="15" customHeight="1" thickBot="1" x14ac:dyDescent="0.3">
      <c r="A2806" s="4" t="s">
        <v>7816</v>
      </c>
      <c r="B2806" s="1" t="s">
        <v>7817</v>
      </c>
      <c r="C2806" s="7" t="s">
        <v>19200</v>
      </c>
      <c r="D2806" s="9">
        <f t="shared" ca="1" si="44"/>
        <v>48972</v>
      </c>
      <c r="E2806" s="11">
        <v>2796.0397871652199</v>
      </c>
    </row>
    <row r="2807" spans="1:5" ht="15" customHeight="1" thickBot="1" x14ac:dyDescent="0.3">
      <c r="A2807" s="4" t="s">
        <v>2049</v>
      </c>
      <c r="B2807" s="1" t="s">
        <v>2050</v>
      </c>
      <c r="C2807" s="7" t="s">
        <v>16078</v>
      </c>
      <c r="D2807" s="9">
        <f t="shared" ca="1" si="44"/>
        <v>48973</v>
      </c>
      <c r="E2807" s="11">
        <v>2797.0397871652199</v>
      </c>
    </row>
    <row r="2808" spans="1:5" ht="15" customHeight="1" thickBot="1" x14ac:dyDescent="0.3">
      <c r="A2808" s="4" t="s">
        <v>6914</v>
      </c>
      <c r="B2808" s="1" t="s">
        <v>6915</v>
      </c>
      <c r="C2808" s="7" t="s">
        <v>18794</v>
      </c>
      <c r="D2808" s="9">
        <f t="shared" ca="1" si="44"/>
        <v>48974</v>
      </c>
      <c r="E2808" s="11">
        <v>2798.0397871652199</v>
      </c>
    </row>
    <row r="2809" spans="1:5" ht="15" customHeight="1" thickBot="1" x14ac:dyDescent="0.3">
      <c r="A2809" s="4" t="s">
        <v>952</v>
      </c>
      <c r="B2809" s="1" t="s">
        <v>953</v>
      </c>
      <c r="C2809" s="7" t="s">
        <v>15535</v>
      </c>
      <c r="D2809" s="9">
        <f t="shared" ca="1" si="44"/>
        <v>48975</v>
      </c>
      <c r="E2809" s="11">
        <v>2799.0397871652199</v>
      </c>
    </row>
    <row r="2810" spans="1:5" ht="15" customHeight="1" thickBot="1" x14ac:dyDescent="0.3">
      <c r="A2810" s="4" t="s">
        <v>6156</v>
      </c>
      <c r="B2810" s="1" t="s">
        <v>6157</v>
      </c>
      <c r="C2810" s="7" t="s">
        <v>17237</v>
      </c>
      <c r="D2810" s="9">
        <f t="shared" ca="1" si="44"/>
        <v>48976</v>
      </c>
      <c r="E2810" s="11">
        <v>2800.0397871652199</v>
      </c>
    </row>
    <row r="2811" spans="1:5" ht="15" customHeight="1" thickBot="1" x14ac:dyDescent="0.3">
      <c r="A2811" s="4" t="s">
        <v>639</v>
      </c>
      <c r="B2811" s="1" t="s">
        <v>640</v>
      </c>
      <c r="C2811" s="7" t="s">
        <v>17760</v>
      </c>
      <c r="D2811" s="9">
        <f t="shared" ca="1" si="44"/>
        <v>48977</v>
      </c>
      <c r="E2811" s="11">
        <v>2801.0397871652199</v>
      </c>
    </row>
    <row r="2812" spans="1:5" ht="15" customHeight="1" thickBot="1" x14ac:dyDescent="0.3">
      <c r="A2812" s="4" t="s">
        <v>3189</v>
      </c>
      <c r="B2812" s="1" t="s">
        <v>3190</v>
      </c>
      <c r="C2812" s="7" t="s">
        <v>16660</v>
      </c>
      <c r="D2812" s="9">
        <f t="shared" ca="1" si="44"/>
        <v>48978</v>
      </c>
      <c r="E2812" s="11">
        <v>2802.0397871652199</v>
      </c>
    </row>
    <row r="2813" spans="1:5" ht="15" customHeight="1" thickBot="1" x14ac:dyDescent="0.3">
      <c r="A2813" s="4" t="s">
        <v>8413</v>
      </c>
      <c r="B2813" s="1" t="s">
        <v>8414</v>
      </c>
      <c r="C2813" s="7" t="s">
        <v>19426</v>
      </c>
      <c r="D2813" s="9">
        <f t="shared" ca="1" si="44"/>
        <v>48979</v>
      </c>
      <c r="E2813" s="11">
        <v>2803.0397871652199</v>
      </c>
    </row>
    <row r="2814" spans="1:5" ht="15" customHeight="1" thickBot="1" x14ac:dyDescent="0.3">
      <c r="A2814" s="4" t="s">
        <v>7214</v>
      </c>
      <c r="B2814" s="1" t="s">
        <v>7215</v>
      </c>
      <c r="C2814" s="7" t="s">
        <v>18931</v>
      </c>
      <c r="D2814" s="9">
        <f t="shared" ca="1" si="44"/>
        <v>48980</v>
      </c>
      <c r="E2814" s="11">
        <v>2804.0397871652199</v>
      </c>
    </row>
    <row r="2815" spans="1:5" ht="15" customHeight="1" thickBot="1" x14ac:dyDescent="0.3">
      <c r="A2815" s="4" t="s">
        <v>7876</v>
      </c>
      <c r="B2815" s="1" t="s">
        <v>7877</v>
      </c>
      <c r="C2815" s="7" t="s">
        <v>19225</v>
      </c>
      <c r="D2815" s="9">
        <f t="shared" ca="1" si="44"/>
        <v>48981</v>
      </c>
      <c r="E2815" s="11">
        <v>2805.0397871652199</v>
      </c>
    </row>
    <row r="2816" spans="1:5" ht="15" customHeight="1" thickBot="1" x14ac:dyDescent="0.3">
      <c r="A2816" s="4" t="s">
        <v>2269</v>
      </c>
      <c r="B2816" s="1" t="s">
        <v>2270</v>
      </c>
      <c r="C2816" s="7" t="s">
        <v>16189</v>
      </c>
      <c r="D2816" s="9">
        <f t="shared" ca="1" si="44"/>
        <v>48982</v>
      </c>
      <c r="E2816" s="11">
        <v>2806.0397871652199</v>
      </c>
    </row>
    <row r="2817" spans="1:5" ht="15" customHeight="1" thickBot="1" x14ac:dyDescent="0.3">
      <c r="A2817" s="4" t="s">
        <v>2185</v>
      </c>
      <c r="B2817" s="1" t="s">
        <v>2186</v>
      </c>
      <c r="C2817" s="7" t="s">
        <v>16146</v>
      </c>
      <c r="D2817" s="9">
        <f t="shared" ca="1" si="44"/>
        <v>48983</v>
      </c>
      <c r="E2817" s="11">
        <v>2807.0397871652199</v>
      </c>
    </row>
    <row r="2818" spans="1:5" ht="15" customHeight="1" thickBot="1" x14ac:dyDescent="0.3">
      <c r="A2818" s="4" t="s">
        <v>2999</v>
      </c>
      <c r="B2818" s="1" t="s">
        <v>3000</v>
      </c>
      <c r="C2818" s="7" t="s">
        <v>16562</v>
      </c>
      <c r="D2818" s="9">
        <f t="shared" ca="1" si="44"/>
        <v>48984</v>
      </c>
      <c r="E2818" s="11">
        <v>2808.0397871652199</v>
      </c>
    </row>
    <row r="2819" spans="1:5" ht="15" customHeight="1" thickBot="1" x14ac:dyDescent="0.3">
      <c r="A2819" s="4" t="s">
        <v>3070</v>
      </c>
      <c r="B2819" s="1" t="s">
        <v>3071</v>
      </c>
      <c r="C2819" s="7" t="s">
        <v>16598</v>
      </c>
      <c r="D2819" s="9">
        <f t="shared" ca="1" si="44"/>
        <v>48985</v>
      </c>
      <c r="E2819" s="11">
        <v>2809.0397871652199</v>
      </c>
    </row>
    <row r="2820" spans="1:5" ht="15" customHeight="1" thickBot="1" x14ac:dyDescent="0.3">
      <c r="A2820" s="4" t="s">
        <v>5437</v>
      </c>
      <c r="B2820" s="1" t="s">
        <v>5438</v>
      </c>
      <c r="C2820" s="7" t="s">
        <v>18369</v>
      </c>
      <c r="D2820" s="9">
        <f t="shared" ca="1" si="44"/>
        <v>48986</v>
      </c>
      <c r="E2820" s="11">
        <v>2810.0397871652199</v>
      </c>
    </row>
    <row r="2821" spans="1:5" ht="15" customHeight="1" thickBot="1" x14ac:dyDescent="0.3">
      <c r="A2821" s="4" t="s">
        <v>9910</v>
      </c>
      <c r="B2821" s="1" t="s">
        <v>9911</v>
      </c>
      <c r="C2821" s="7" t="s">
        <v>14935</v>
      </c>
      <c r="D2821" s="9">
        <f t="shared" ca="1" si="44"/>
        <v>48987</v>
      </c>
      <c r="E2821" s="11">
        <v>2811.0397871652199</v>
      </c>
    </row>
    <row r="2822" spans="1:5" ht="15" customHeight="1" thickBot="1" x14ac:dyDescent="0.3">
      <c r="A2822" s="4" t="s">
        <v>4054</v>
      </c>
      <c r="B2822" s="1" t="s">
        <v>4055</v>
      </c>
      <c r="C2822" s="7" t="s">
        <v>17086</v>
      </c>
      <c r="D2822" s="9">
        <f t="shared" ca="1" si="44"/>
        <v>48988</v>
      </c>
      <c r="E2822" s="11">
        <v>2812.0397871652199</v>
      </c>
    </row>
    <row r="2823" spans="1:5" ht="15" customHeight="1" thickBot="1" x14ac:dyDescent="0.3">
      <c r="A2823" s="4" t="s">
        <v>5642</v>
      </c>
      <c r="B2823" s="1" t="s">
        <v>5643</v>
      </c>
      <c r="C2823" s="7" t="s">
        <v>18468</v>
      </c>
      <c r="D2823" s="9">
        <f t="shared" ca="1" si="44"/>
        <v>48989</v>
      </c>
      <c r="E2823" s="11">
        <v>2813.0397871652199</v>
      </c>
    </row>
    <row r="2824" spans="1:5" ht="15" customHeight="1" thickBot="1" x14ac:dyDescent="0.3">
      <c r="A2824" s="4" t="s">
        <v>4169</v>
      </c>
      <c r="B2824" s="1" t="s">
        <v>4170</v>
      </c>
      <c r="C2824" s="7" t="s">
        <v>17140</v>
      </c>
      <c r="D2824" s="9">
        <f t="shared" ca="1" si="44"/>
        <v>48990</v>
      </c>
      <c r="E2824" s="11">
        <v>2814.0397871652199</v>
      </c>
    </row>
    <row r="2825" spans="1:5" ht="15" customHeight="1" thickBot="1" x14ac:dyDescent="0.3">
      <c r="A2825" s="4" t="s">
        <v>9235</v>
      </c>
      <c r="B2825" s="1" t="s">
        <v>9236</v>
      </c>
      <c r="C2825" s="7" t="s">
        <v>19702</v>
      </c>
      <c r="D2825" s="9">
        <f t="shared" ca="1" si="44"/>
        <v>48991</v>
      </c>
      <c r="E2825" s="11">
        <v>2815.0397871652199</v>
      </c>
    </row>
    <row r="2826" spans="1:5" ht="15" customHeight="1" thickBot="1" x14ac:dyDescent="0.3">
      <c r="A2826" s="4" t="s">
        <v>1653</v>
      </c>
      <c r="B2826" s="1" t="s">
        <v>1654</v>
      </c>
      <c r="C2826" s="7" t="s">
        <v>15883</v>
      </c>
      <c r="D2826" s="9">
        <f t="shared" ca="1" si="44"/>
        <v>48992</v>
      </c>
      <c r="E2826" s="11">
        <v>2816.0397871652199</v>
      </c>
    </row>
    <row r="2827" spans="1:5" ht="15" customHeight="1" thickBot="1" x14ac:dyDescent="0.3">
      <c r="A2827" s="4" t="s">
        <v>0</v>
      </c>
      <c r="B2827" s="1" t="s">
        <v>1</v>
      </c>
      <c r="C2827" s="7" t="s">
        <v>17643</v>
      </c>
      <c r="D2827" s="9">
        <f t="shared" ref="D2827:D2890" ca="1" si="45">D2826+1</f>
        <v>48993</v>
      </c>
      <c r="E2827" s="11">
        <v>2817.0397871652199</v>
      </c>
    </row>
    <row r="2828" spans="1:5" ht="15" customHeight="1" thickBot="1" x14ac:dyDescent="0.3">
      <c r="A2828" s="4" t="s">
        <v>6776</v>
      </c>
      <c r="B2828" s="1" t="s">
        <v>6777</v>
      </c>
      <c r="C2828" s="7" t="s">
        <v>18734</v>
      </c>
      <c r="D2828" s="9">
        <f t="shared" ca="1" si="45"/>
        <v>48994</v>
      </c>
      <c r="E2828" s="11">
        <v>2818.0397871652199</v>
      </c>
    </row>
    <row r="2829" spans="1:5" ht="15" customHeight="1" thickBot="1" x14ac:dyDescent="0.3">
      <c r="A2829" s="4" t="s">
        <v>4777</v>
      </c>
      <c r="B2829" s="1" t="s">
        <v>4778</v>
      </c>
      <c r="C2829" s="7" t="s">
        <v>18058</v>
      </c>
      <c r="D2829" s="9">
        <f t="shared" ca="1" si="45"/>
        <v>48995</v>
      </c>
      <c r="E2829" s="11">
        <v>2819.0397871652199</v>
      </c>
    </row>
    <row r="2830" spans="1:5" ht="15" customHeight="1" thickBot="1" x14ac:dyDescent="0.3">
      <c r="A2830" s="4" t="s">
        <v>6952</v>
      </c>
      <c r="B2830" s="1" t="s">
        <v>6953</v>
      </c>
      <c r="C2830" s="7" t="s">
        <v>18811</v>
      </c>
      <c r="D2830" s="9">
        <f t="shared" ca="1" si="45"/>
        <v>48996</v>
      </c>
      <c r="E2830" s="11">
        <v>2820.0397871652199</v>
      </c>
    </row>
    <row r="2831" spans="1:5" ht="15" customHeight="1" thickBot="1" x14ac:dyDescent="0.3">
      <c r="A2831" s="4" t="s">
        <v>7600</v>
      </c>
      <c r="B2831" s="1" t="s">
        <v>7601</v>
      </c>
      <c r="C2831" s="7" t="s">
        <v>19111</v>
      </c>
      <c r="D2831" s="9">
        <f t="shared" ca="1" si="45"/>
        <v>48997</v>
      </c>
      <c r="E2831" s="11">
        <v>2821.0397871652199</v>
      </c>
    </row>
    <row r="2832" spans="1:5" ht="15" customHeight="1" thickBot="1" x14ac:dyDescent="0.3">
      <c r="A2832" s="4" t="s">
        <v>6853</v>
      </c>
      <c r="B2832" s="1" t="s">
        <v>6854</v>
      </c>
      <c r="C2832" s="7" t="s">
        <v>15136</v>
      </c>
      <c r="D2832" s="9">
        <f t="shared" ca="1" si="45"/>
        <v>48998</v>
      </c>
      <c r="E2832" s="11">
        <v>2822.0397871652199</v>
      </c>
    </row>
    <row r="2833" spans="1:5" ht="15" customHeight="1" thickBot="1" x14ac:dyDescent="0.3">
      <c r="A2833" s="4" t="s">
        <v>4570</v>
      </c>
      <c r="B2833" s="1" t="s">
        <v>4571</v>
      </c>
      <c r="C2833" s="7" t="s">
        <v>15130</v>
      </c>
      <c r="D2833" s="9">
        <f t="shared" ca="1" si="45"/>
        <v>48999</v>
      </c>
      <c r="E2833" s="11">
        <v>2823.0397871652199</v>
      </c>
    </row>
    <row r="2834" spans="1:5" ht="15" customHeight="1" thickBot="1" x14ac:dyDescent="0.3">
      <c r="A2834" s="4" t="s">
        <v>3701</v>
      </c>
      <c r="B2834" s="1" t="s">
        <v>3702</v>
      </c>
      <c r="C2834" s="7" t="s">
        <v>16912</v>
      </c>
      <c r="D2834" s="9">
        <f t="shared" ca="1" si="45"/>
        <v>49000</v>
      </c>
      <c r="E2834" s="11">
        <v>2824.0397871652199</v>
      </c>
    </row>
    <row r="2835" spans="1:5" ht="15" customHeight="1" thickBot="1" x14ac:dyDescent="0.3">
      <c r="A2835" s="4" t="s">
        <v>922</v>
      </c>
      <c r="B2835" s="1" t="s">
        <v>923</v>
      </c>
      <c r="C2835" s="7" t="s">
        <v>15521</v>
      </c>
      <c r="D2835" s="9">
        <f t="shared" ca="1" si="45"/>
        <v>49001</v>
      </c>
      <c r="E2835" s="11">
        <v>2825.0397871652199</v>
      </c>
    </row>
    <row r="2836" spans="1:5" ht="15" customHeight="1" thickBot="1" x14ac:dyDescent="0.3">
      <c r="A2836" s="4" t="s">
        <v>4984</v>
      </c>
      <c r="B2836" s="1" t="s">
        <v>4985</v>
      </c>
      <c r="C2836" s="7" t="s">
        <v>18152</v>
      </c>
      <c r="D2836" s="9">
        <f t="shared" ca="1" si="45"/>
        <v>49002</v>
      </c>
      <c r="E2836" s="11">
        <v>2826.0397871652199</v>
      </c>
    </row>
    <row r="2837" spans="1:5" ht="15" customHeight="1" thickBot="1" x14ac:dyDescent="0.3">
      <c r="A2837" s="4" t="s">
        <v>8770</v>
      </c>
      <c r="B2837" s="1" t="s">
        <v>8771</v>
      </c>
      <c r="C2837" s="7" t="s">
        <v>19516</v>
      </c>
      <c r="D2837" s="9">
        <f t="shared" ca="1" si="45"/>
        <v>49003</v>
      </c>
      <c r="E2837" s="11">
        <v>2827.0397871652199</v>
      </c>
    </row>
    <row r="2838" spans="1:5" ht="15" customHeight="1" thickBot="1" x14ac:dyDescent="0.3">
      <c r="A2838" s="4" t="s">
        <v>2884</v>
      </c>
      <c r="B2838" s="1" t="s">
        <v>2885</v>
      </c>
      <c r="C2838" s="7" t="s">
        <v>16501</v>
      </c>
      <c r="D2838" s="9">
        <f t="shared" ca="1" si="45"/>
        <v>49004</v>
      </c>
      <c r="E2838" s="11">
        <v>2828.0397871652199</v>
      </c>
    </row>
    <row r="2839" spans="1:5" ht="15" customHeight="1" thickBot="1" x14ac:dyDescent="0.3">
      <c r="A2839" s="4" t="s">
        <v>7115</v>
      </c>
      <c r="B2839" s="1" t="s">
        <v>7116</v>
      </c>
      <c r="C2839" s="7" t="s">
        <v>18883</v>
      </c>
      <c r="D2839" s="9">
        <f t="shared" ca="1" si="45"/>
        <v>49005</v>
      </c>
      <c r="E2839" s="11">
        <v>2829.0397871652199</v>
      </c>
    </row>
    <row r="2840" spans="1:5" ht="15" customHeight="1" thickBot="1" x14ac:dyDescent="0.3">
      <c r="A2840" s="4" t="s">
        <v>2472</v>
      </c>
      <c r="B2840" s="1" t="s">
        <v>2473</v>
      </c>
      <c r="C2840" s="7" t="s">
        <v>16293</v>
      </c>
      <c r="D2840" s="9">
        <f t="shared" ca="1" si="45"/>
        <v>49006</v>
      </c>
      <c r="E2840" s="11">
        <v>2830.0397871652199</v>
      </c>
    </row>
    <row r="2841" spans="1:5" ht="15" customHeight="1" thickBot="1" x14ac:dyDescent="0.3">
      <c r="A2841" s="4" t="s">
        <v>1199</v>
      </c>
      <c r="B2841" s="1" t="s">
        <v>1200</v>
      </c>
      <c r="C2841" s="7" t="s">
        <v>15654</v>
      </c>
      <c r="D2841" s="9">
        <f t="shared" ca="1" si="45"/>
        <v>49007</v>
      </c>
      <c r="E2841" s="11">
        <v>2831.0397871652199</v>
      </c>
    </row>
    <row r="2842" spans="1:5" ht="15" customHeight="1" thickBot="1" x14ac:dyDescent="0.3">
      <c r="A2842" s="4" t="s">
        <v>1211</v>
      </c>
      <c r="B2842" s="1" t="s">
        <v>1212</v>
      </c>
      <c r="C2842" s="7" t="s">
        <v>15660</v>
      </c>
      <c r="D2842" s="9">
        <f t="shared" ca="1" si="45"/>
        <v>49008</v>
      </c>
      <c r="E2842" s="11">
        <v>2832.0397871652199</v>
      </c>
    </row>
    <row r="2843" spans="1:5" ht="15" customHeight="1" thickBot="1" x14ac:dyDescent="0.3">
      <c r="A2843" s="4" t="s">
        <v>4674</v>
      </c>
      <c r="B2843" s="1" t="s">
        <v>4675</v>
      </c>
      <c r="C2843" s="7" t="s">
        <v>18005</v>
      </c>
      <c r="D2843" s="9">
        <f t="shared" ca="1" si="45"/>
        <v>49009</v>
      </c>
      <c r="E2843" s="11">
        <v>2833.0397871652199</v>
      </c>
    </row>
    <row r="2844" spans="1:5" ht="15" customHeight="1" thickBot="1" x14ac:dyDescent="0.3">
      <c r="A2844" s="4" t="s">
        <v>7602</v>
      </c>
      <c r="B2844" s="1" t="s">
        <v>7603</v>
      </c>
      <c r="C2844" s="7" t="s">
        <v>19112</v>
      </c>
      <c r="D2844" s="9">
        <f t="shared" ca="1" si="45"/>
        <v>49010</v>
      </c>
      <c r="E2844" s="11">
        <v>2834.0397871652199</v>
      </c>
    </row>
    <row r="2845" spans="1:5" ht="15" customHeight="1" thickBot="1" x14ac:dyDescent="0.3">
      <c r="A2845" s="4" t="s">
        <v>8734</v>
      </c>
      <c r="B2845" s="1" t="s">
        <v>8735</v>
      </c>
      <c r="C2845" s="7" t="s">
        <v>19499</v>
      </c>
      <c r="D2845" s="9">
        <f t="shared" ca="1" si="45"/>
        <v>49011</v>
      </c>
      <c r="E2845" s="11">
        <v>2835.0397871652199</v>
      </c>
    </row>
    <row r="2846" spans="1:5" ht="15" customHeight="1" thickBot="1" x14ac:dyDescent="0.3">
      <c r="A2846" s="4" t="s">
        <v>7494</v>
      </c>
      <c r="B2846" s="1" t="s">
        <v>7495</v>
      </c>
      <c r="C2846" s="7" t="s">
        <v>19060</v>
      </c>
      <c r="D2846" s="9">
        <f t="shared" ca="1" si="45"/>
        <v>49012</v>
      </c>
      <c r="E2846" s="11">
        <v>2836.0397871652199</v>
      </c>
    </row>
    <row r="2847" spans="1:5" ht="15" customHeight="1" thickBot="1" x14ac:dyDescent="0.3">
      <c r="A2847" s="4" t="s">
        <v>1422</v>
      </c>
      <c r="B2847" s="1" t="s">
        <v>1423</v>
      </c>
      <c r="C2847" s="7" t="s">
        <v>15765</v>
      </c>
      <c r="D2847" s="9">
        <f t="shared" ca="1" si="45"/>
        <v>49013</v>
      </c>
      <c r="E2847" s="11">
        <v>2837.0397871652199</v>
      </c>
    </row>
    <row r="2848" spans="1:5" ht="15" customHeight="1" thickBot="1" x14ac:dyDescent="0.3">
      <c r="A2848" s="4" t="s">
        <v>3592</v>
      </c>
      <c r="B2848" s="1" t="s">
        <v>3593</v>
      </c>
      <c r="C2848" s="7" t="s">
        <v>16858</v>
      </c>
      <c r="D2848" s="9">
        <f t="shared" ca="1" si="45"/>
        <v>49014</v>
      </c>
      <c r="E2848" s="11">
        <v>2838.0397871652199</v>
      </c>
    </row>
    <row r="2849" spans="1:5" ht="15" customHeight="1" thickBot="1" x14ac:dyDescent="0.3">
      <c r="A2849" s="4" t="s">
        <v>6019</v>
      </c>
      <c r="B2849" s="1" t="s">
        <v>6020</v>
      </c>
      <c r="C2849" s="7" t="s">
        <v>17176</v>
      </c>
      <c r="D2849" s="9">
        <f t="shared" ca="1" si="45"/>
        <v>49015</v>
      </c>
      <c r="E2849" s="11">
        <v>2839.0397871652199</v>
      </c>
    </row>
    <row r="2850" spans="1:5" ht="15" customHeight="1" thickBot="1" x14ac:dyDescent="0.3">
      <c r="A2850" s="4" t="s">
        <v>4261</v>
      </c>
      <c r="B2850" s="1" t="s">
        <v>4262</v>
      </c>
      <c r="C2850" s="7" t="s">
        <v>17803</v>
      </c>
      <c r="D2850" s="9">
        <f t="shared" ca="1" si="45"/>
        <v>49016</v>
      </c>
      <c r="E2850" s="11">
        <v>2840.0397871652199</v>
      </c>
    </row>
    <row r="2851" spans="1:5" ht="15" customHeight="1" thickBot="1" x14ac:dyDescent="0.3">
      <c r="A2851" s="4" t="s">
        <v>9425</v>
      </c>
      <c r="B2851" s="1" t="s">
        <v>9426</v>
      </c>
      <c r="C2851" s="7" t="s">
        <v>19773</v>
      </c>
      <c r="D2851" s="9">
        <f t="shared" ca="1" si="45"/>
        <v>49017</v>
      </c>
      <c r="E2851" s="11">
        <v>2841.0397871652199</v>
      </c>
    </row>
    <row r="2852" spans="1:5" ht="15" customHeight="1" thickBot="1" x14ac:dyDescent="0.3">
      <c r="A2852" s="4" t="s">
        <v>3608</v>
      </c>
      <c r="B2852" s="1" t="s">
        <v>3609</v>
      </c>
      <c r="C2852" s="7" t="s">
        <v>16866</v>
      </c>
      <c r="D2852" s="9">
        <f t="shared" ca="1" si="45"/>
        <v>49018</v>
      </c>
      <c r="E2852" s="11">
        <v>2842.0397871652199</v>
      </c>
    </row>
    <row r="2853" spans="1:5" ht="15" customHeight="1" thickBot="1" x14ac:dyDescent="0.3">
      <c r="A2853" s="4" t="s">
        <v>4731</v>
      </c>
      <c r="B2853" s="1" t="s">
        <v>4732</v>
      </c>
      <c r="C2853" s="7" t="s">
        <v>18036</v>
      </c>
      <c r="D2853" s="9">
        <f t="shared" ca="1" si="45"/>
        <v>49019</v>
      </c>
      <c r="E2853" s="11">
        <v>2843.0397871652199</v>
      </c>
    </row>
    <row r="2854" spans="1:5" ht="15" customHeight="1" thickBot="1" x14ac:dyDescent="0.3">
      <c r="A2854" s="4" t="s">
        <v>2936</v>
      </c>
      <c r="B2854" s="1" t="s">
        <v>2937</v>
      </c>
      <c r="C2854" s="7" t="s">
        <v>16527</v>
      </c>
      <c r="D2854" s="9">
        <f t="shared" ca="1" si="45"/>
        <v>49020</v>
      </c>
      <c r="E2854" s="11">
        <v>2844.0397871652199</v>
      </c>
    </row>
    <row r="2855" spans="1:5" ht="15" customHeight="1" thickBot="1" x14ac:dyDescent="0.3">
      <c r="A2855" s="4" t="s">
        <v>5515</v>
      </c>
      <c r="B2855" s="1" t="s">
        <v>5516</v>
      </c>
      <c r="C2855" s="7" t="s">
        <v>18407</v>
      </c>
      <c r="D2855" s="9">
        <f t="shared" ca="1" si="45"/>
        <v>49021</v>
      </c>
      <c r="E2855" s="11">
        <v>2845.0397871652199</v>
      </c>
    </row>
    <row r="2856" spans="1:5" ht="15" customHeight="1" thickBot="1" x14ac:dyDescent="0.3">
      <c r="A2856" s="4" t="s">
        <v>38</v>
      </c>
      <c r="B2856" s="1" t="s">
        <v>7538</v>
      </c>
      <c r="C2856" s="7" t="s">
        <v>17446</v>
      </c>
      <c r="D2856" s="9">
        <f t="shared" ca="1" si="45"/>
        <v>49022</v>
      </c>
      <c r="E2856" s="11">
        <v>2846.0397871652199</v>
      </c>
    </row>
    <row r="2857" spans="1:5" ht="15" customHeight="1" thickBot="1" x14ac:dyDescent="0.3">
      <c r="A2857" s="4" t="s">
        <v>9099</v>
      </c>
      <c r="B2857" s="1" t="s">
        <v>9100</v>
      </c>
      <c r="C2857" s="7" t="s">
        <v>19643</v>
      </c>
      <c r="D2857" s="9">
        <f t="shared" ca="1" si="45"/>
        <v>49023</v>
      </c>
      <c r="E2857" s="11">
        <v>2847.0397871652199</v>
      </c>
    </row>
    <row r="2858" spans="1:5" ht="15" customHeight="1" thickBot="1" x14ac:dyDescent="0.3">
      <c r="A2858" s="4" t="s">
        <v>2896</v>
      </c>
      <c r="B2858" s="1" t="s">
        <v>2897</v>
      </c>
      <c r="C2858" s="7" t="s">
        <v>16508</v>
      </c>
      <c r="D2858" s="9">
        <f t="shared" ca="1" si="45"/>
        <v>49024</v>
      </c>
      <c r="E2858" s="11">
        <v>2848.0397871652199</v>
      </c>
    </row>
    <row r="2859" spans="1:5" ht="15" customHeight="1" thickBot="1" x14ac:dyDescent="0.3">
      <c r="A2859" s="4" t="s">
        <v>5778</v>
      </c>
      <c r="B2859" s="1" t="s">
        <v>5779</v>
      </c>
      <c r="C2859" s="7" t="s">
        <v>18534</v>
      </c>
      <c r="D2859" s="9">
        <f t="shared" ca="1" si="45"/>
        <v>49025</v>
      </c>
      <c r="E2859" s="11">
        <v>2849.0397871652199</v>
      </c>
    </row>
    <row r="2860" spans="1:5" ht="15" customHeight="1" thickBot="1" x14ac:dyDescent="0.3">
      <c r="A2860" s="4" t="s">
        <v>7064</v>
      </c>
      <c r="B2860" s="1" t="s">
        <v>7065</v>
      </c>
      <c r="C2860" s="7" t="s">
        <v>18857</v>
      </c>
      <c r="D2860" s="9">
        <f t="shared" ca="1" si="45"/>
        <v>49026</v>
      </c>
      <c r="E2860" s="11">
        <v>2850.0397871652199</v>
      </c>
    </row>
    <row r="2861" spans="1:5" ht="15" customHeight="1" thickBot="1" x14ac:dyDescent="0.3">
      <c r="A2861" s="4" t="s">
        <v>8342</v>
      </c>
      <c r="B2861" s="1" t="s">
        <v>8343</v>
      </c>
      <c r="C2861" s="7" t="s">
        <v>19404</v>
      </c>
      <c r="D2861" s="9">
        <f t="shared" ca="1" si="45"/>
        <v>49027</v>
      </c>
      <c r="E2861" s="11">
        <v>2851.0397871652199</v>
      </c>
    </row>
    <row r="2862" spans="1:5" ht="15" customHeight="1" thickBot="1" x14ac:dyDescent="0.3">
      <c r="A2862" s="4" t="s">
        <v>4970</v>
      </c>
      <c r="B2862" s="1" t="s">
        <v>4971</v>
      </c>
      <c r="C2862" s="7" t="s">
        <v>18145</v>
      </c>
      <c r="D2862" s="9">
        <f t="shared" ca="1" si="45"/>
        <v>49028</v>
      </c>
      <c r="E2862" s="11">
        <v>2852.0397871652199</v>
      </c>
    </row>
    <row r="2863" spans="1:5" ht="15" customHeight="1" thickBot="1" x14ac:dyDescent="0.3">
      <c r="A2863" s="4" t="s">
        <v>538</v>
      </c>
      <c r="B2863" s="1" t="s">
        <v>539</v>
      </c>
      <c r="C2863" s="7" t="s">
        <v>17708</v>
      </c>
      <c r="D2863" s="9">
        <f t="shared" ca="1" si="45"/>
        <v>49029</v>
      </c>
      <c r="E2863" s="11">
        <v>2853.0397871652199</v>
      </c>
    </row>
    <row r="2864" spans="1:5" ht="15" customHeight="1" thickBot="1" x14ac:dyDescent="0.3">
      <c r="A2864" s="4" t="s">
        <v>1237</v>
      </c>
      <c r="B2864" s="1" t="s">
        <v>1238</v>
      </c>
      <c r="C2864" s="7" t="s">
        <v>15673</v>
      </c>
      <c r="D2864" s="9">
        <f t="shared" ca="1" si="45"/>
        <v>49030</v>
      </c>
      <c r="E2864" s="11">
        <v>2854.0397871652199</v>
      </c>
    </row>
    <row r="2865" spans="1:5" ht="15" customHeight="1" thickBot="1" x14ac:dyDescent="0.3">
      <c r="A2865" s="4" t="s">
        <v>9091</v>
      </c>
      <c r="B2865" s="1" t="s">
        <v>9092</v>
      </c>
      <c r="C2865" s="7" t="s">
        <v>19640</v>
      </c>
      <c r="D2865" s="9">
        <f t="shared" ca="1" si="45"/>
        <v>49031</v>
      </c>
      <c r="E2865" s="11">
        <v>2855.0397871652199</v>
      </c>
    </row>
    <row r="2866" spans="1:5" ht="15" customHeight="1" thickBot="1" x14ac:dyDescent="0.3">
      <c r="A2866" s="4" t="s">
        <v>4215</v>
      </c>
      <c r="B2866" s="1" t="s">
        <v>4216</v>
      </c>
      <c r="C2866" s="7" t="s">
        <v>17779</v>
      </c>
      <c r="D2866" s="9">
        <f t="shared" ca="1" si="45"/>
        <v>49032</v>
      </c>
      <c r="E2866" s="11">
        <v>2856.0397871652199</v>
      </c>
    </row>
    <row r="2867" spans="1:5" ht="15" customHeight="1" thickBot="1" x14ac:dyDescent="0.3">
      <c r="A2867" s="4" t="s">
        <v>9890</v>
      </c>
      <c r="B2867" s="1" t="s">
        <v>9891</v>
      </c>
      <c r="C2867" s="7" t="s">
        <v>19950</v>
      </c>
      <c r="D2867" s="9">
        <f t="shared" ca="1" si="45"/>
        <v>49033</v>
      </c>
      <c r="E2867" s="11">
        <v>2857.0397871652199</v>
      </c>
    </row>
    <row r="2868" spans="1:5" ht="15" customHeight="1" thickBot="1" x14ac:dyDescent="0.3">
      <c r="A2868" s="4" t="s">
        <v>8919</v>
      </c>
      <c r="B2868" s="1" t="s">
        <v>8920</v>
      </c>
      <c r="C2868" s="7" t="s">
        <v>19563</v>
      </c>
      <c r="D2868" s="9">
        <f t="shared" ca="1" si="45"/>
        <v>49034</v>
      </c>
      <c r="E2868" s="11">
        <v>2858.0397871652199</v>
      </c>
    </row>
    <row r="2869" spans="1:5" ht="15" customHeight="1" thickBot="1" x14ac:dyDescent="0.3">
      <c r="A2869" s="4" t="s">
        <v>1398</v>
      </c>
      <c r="B2869" s="1" t="s">
        <v>1399</v>
      </c>
      <c r="C2869" s="7" t="s">
        <v>15751</v>
      </c>
      <c r="D2869" s="9">
        <f t="shared" ca="1" si="45"/>
        <v>49035</v>
      </c>
      <c r="E2869" s="11">
        <v>2859.0397871652199</v>
      </c>
    </row>
    <row r="2870" spans="1:5" ht="15" customHeight="1" thickBot="1" x14ac:dyDescent="0.3">
      <c r="A2870" s="4" t="s">
        <v>3003</v>
      </c>
      <c r="B2870" s="1" t="s">
        <v>3004</v>
      </c>
      <c r="C2870" s="7" t="s">
        <v>16564</v>
      </c>
      <c r="D2870" s="9">
        <f t="shared" ca="1" si="45"/>
        <v>49036</v>
      </c>
      <c r="E2870" s="11">
        <v>2860.0397871652199</v>
      </c>
    </row>
    <row r="2871" spans="1:5" ht="15" customHeight="1" thickBot="1" x14ac:dyDescent="0.3">
      <c r="A2871" s="4" t="s">
        <v>9129</v>
      </c>
      <c r="B2871" s="1" t="s">
        <v>9130</v>
      </c>
      <c r="C2871" s="7" t="s">
        <v>19655</v>
      </c>
      <c r="D2871" s="9">
        <f t="shared" ca="1" si="45"/>
        <v>49037</v>
      </c>
      <c r="E2871" s="11">
        <v>2861.0397871652199</v>
      </c>
    </row>
    <row r="2872" spans="1:5" ht="15" customHeight="1" thickBot="1" x14ac:dyDescent="0.3">
      <c r="A2872" s="4" t="s">
        <v>6482</v>
      </c>
      <c r="B2872" s="1" t="s">
        <v>6483</v>
      </c>
      <c r="C2872" s="7" t="s">
        <v>17386</v>
      </c>
      <c r="D2872" s="9">
        <f t="shared" ca="1" si="45"/>
        <v>49038</v>
      </c>
      <c r="E2872" s="11">
        <v>2862.0397871652199</v>
      </c>
    </row>
    <row r="2873" spans="1:5" ht="15" customHeight="1" thickBot="1" x14ac:dyDescent="0.3">
      <c r="A2873" s="4" t="s">
        <v>4990</v>
      </c>
      <c r="B2873" s="1" t="s">
        <v>4991</v>
      </c>
      <c r="C2873" s="7" t="s">
        <v>17159</v>
      </c>
      <c r="D2873" s="9">
        <f t="shared" ca="1" si="45"/>
        <v>49039</v>
      </c>
      <c r="E2873" s="11">
        <v>2863.0397871652199</v>
      </c>
    </row>
    <row r="2874" spans="1:5" ht="15" customHeight="1" thickBot="1" x14ac:dyDescent="0.3">
      <c r="A2874" s="4" t="s">
        <v>175</v>
      </c>
      <c r="B2874" s="1" t="s">
        <v>7545</v>
      </c>
      <c r="C2874" s="7" t="s">
        <v>19085</v>
      </c>
      <c r="D2874" s="9">
        <f t="shared" ca="1" si="45"/>
        <v>49040</v>
      </c>
      <c r="E2874" s="11">
        <v>2864.0397871652199</v>
      </c>
    </row>
    <row r="2875" spans="1:5" ht="15" customHeight="1" thickBot="1" x14ac:dyDescent="0.3">
      <c r="A2875" s="4" t="s">
        <v>9019</v>
      </c>
      <c r="B2875" s="1" t="s">
        <v>9020</v>
      </c>
      <c r="C2875" s="7" t="s">
        <v>19605</v>
      </c>
      <c r="D2875" s="9">
        <f t="shared" ca="1" si="45"/>
        <v>49041</v>
      </c>
      <c r="E2875" s="11">
        <v>2865.0397871652199</v>
      </c>
    </row>
    <row r="2876" spans="1:5" ht="15" customHeight="1" thickBot="1" x14ac:dyDescent="0.3">
      <c r="A2876" s="4" t="s">
        <v>7318</v>
      </c>
      <c r="B2876" s="1" t="s">
        <v>7319</v>
      </c>
      <c r="C2876" s="7" t="s">
        <v>18981</v>
      </c>
      <c r="D2876" s="9">
        <f t="shared" ca="1" si="45"/>
        <v>49042</v>
      </c>
      <c r="E2876" s="11">
        <v>2866.0397871652199</v>
      </c>
    </row>
    <row r="2877" spans="1:5" ht="15" customHeight="1" thickBot="1" x14ac:dyDescent="0.3">
      <c r="A2877" s="4" t="s">
        <v>4177</v>
      </c>
      <c r="B2877" s="1" t="s">
        <v>4178</v>
      </c>
      <c r="C2877" s="7" t="s">
        <v>17144</v>
      </c>
      <c r="D2877" s="9">
        <f t="shared" ca="1" si="45"/>
        <v>49043</v>
      </c>
      <c r="E2877" s="11">
        <v>2867.0397871652199</v>
      </c>
    </row>
    <row r="2878" spans="1:5" ht="15" customHeight="1" thickBot="1" x14ac:dyDescent="0.3">
      <c r="A2878" s="4" t="s">
        <v>8358</v>
      </c>
      <c r="B2878" s="1" t="s">
        <v>8359</v>
      </c>
      <c r="C2878" s="7" t="s">
        <v>17511</v>
      </c>
      <c r="D2878" s="9">
        <f t="shared" ca="1" si="45"/>
        <v>49044</v>
      </c>
      <c r="E2878" s="11">
        <v>2868.0397871652199</v>
      </c>
    </row>
    <row r="2879" spans="1:5" ht="15" customHeight="1" thickBot="1" x14ac:dyDescent="0.3">
      <c r="A2879" s="4" t="s">
        <v>183</v>
      </c>
      <c r="B2879" s="1" t="s">
        <v>184</v>
      </c>
      <c r="C2879" s="7" t="s">
        <v>19947</v>
      </c>
      <c r="D2879" s="9">
        <f t="shared" ca="1" si="45"/>
        <v>49045</v>
      </c>
      <c r="E2879" s="11">
        <v>2869.0397871652199</v>
      </c>
    </row>
    <row r="2880" spans="1:5" ht="15" customHeight="1" thickBot="1" x14ac:dyDescent="0.3">
      <c r="A2880" s="4" t="s">
        <v>4986</v>
      </c>
      <c r="B2880" s="1" t="s">
        <v>4987</v>
      </c>
      <c r="C2880" s="7" t="s">
        <v>18153</v>
      </c>
      <c r="D2880" s="9">
        <f t="shared" ca="1" si="45"/>
        <v>49046</v>
      </c>
      <c r="E2880" s="11">
        <v>2870.0397871652199</v>
      </c>
    </row>
    <row r="2881" spans="1:5" ht="15" customHeight="1" thickBot="1" x14ac:dyDescent="0.3">
      <c r="A2881" s="4" t="s">
        <v>9878</v>
      </c>
      <c r="B2881" s="1" t="s">
        <v>9879</v>
      </c>
      <c r="C2881" s="7" t="s">
        <v>18642</v>
      </c>
      <c r="D2881" s="9">
        <f t="shared" ca="1" si="45"/>
        <v>49047</v>
      </c>
      <c r="E2881" s="11">
        <v>2871.0397871652199</v>
      </c>
    </row>
    <row r="2882" spans="1:5" ht="15" customHeight="1" thickBot="1" x14ac:dyDescent="0.3">
      <c r="A2882" s="4" t="s">
        <v>7376</v>
      </c>
      <c r="B2882" s="1" t="s">
        <v>7377</v>
      </c>
      <c r="C2882" s="7" t="s">
        <v>19006</v>
      </c>
      <c r="D2882" s="9">
        <f t="shared" ca="1" si="45"/>
        <v>49048</v>
      </c>
      <c r="E2882" s="11">
        <v>2872.0397871652199</v>
      </c>
    </row>
    <row r="2883" spans="1:5" ht="15" customHeight="1" thickBot="1" x14ac:dyDescent="0.3">
      <c r="A2883" s="4" t="s">
        <v>1836</v>
      </c>
      <c r="B2883" s="1" t="s">
        <v>1837</v>
      </c>
      <c r="C2883" s="7" t="s">
        <v>15974</v>
      </c>
      <c r="D2883" s="9">
        <f t="shared" ca="1" si="45"/>
        <v>49049</v>
      </c>
      <c r="E2883" s="11">
        <v>2873.0397871652199</v>
      </c>
    </row>
    <row r="2884" spans="1:5" ht="15" customHeight="1" thickBot="1" x14ac:dyDescent="0.3">
      <c r="A2884" s="4" t="s">
        <v>7992</v>
      </c>
      <c r="B2884" s="1" t="s">
        <v>7993</v>
      </c>
      <c r="C2884" s="7" t="s">
        <v>19276</v>
      </c>
      <c r="D2884" s="9">
        <f t="shared" ca="1" si="45"/>
        <v>49050</v>
      </c>
      <c r="E2884" s="11">
        <v>2874.0397871652199</v>
      </c>
    </row>
    <row r="2885" spans="1:5" ht="15" customHeight="1" thickBot="1" x14ac:dyDescent="0.3">
      <c r="A2885" s="4" t="s">
        <v>1585</v>
      </c>
      <c r="B2885" s="1" t="s">
        <v>1586</v>
      </c>
      <c r="C2885" s="7" t="s">
        <v>15848</v>
      </c>
      <c r="D2885" s="9">
        <f t="shared" ca="1" si="45"/>
        <v>49051</v>
      </c>
      <c r="E2885" s="11">
        <v>2875.0397871652199</v>
      </c>
    </row>
    <row r="2886" spans="1:5" ht="15" customHeight="1" thickBot="1" x14ac:dyDescent="0.3">
      <c r="A2886" s="4" t="s">
        <v>7304</v>
      </c>
      <c r="B2886" s="1" t="s">
        <v>7305</v>
      </c>
      <c r="C2886" s="7" t="s">
        <v>18975</v>
      </c>
      <c r="D2886" s="9">
        <f t="shared" ca="1" si="45"/>
        <v>49052</v>
      </c>
      <c r="E2886" s="11">
        <v>2876.0397871652199</v>
      </c>
    </row>
    <row r="2887" spans="1:5" ht="15" customHeight="1" thickBot="1" x14ac:dyDescent="0.3">
      <c r="A2887" s="4" t="s">
        <v>7392</v>
      </c>
      <c r="B2887" s="1" t="s">
        <v>7393</v>
      </c>
      <c r="C2887" s="7" t="s">
        <v>19013</v>
      </c>
      <c r="D2887" s="9">
        <f t="shared" ca="1" si="45"/>
        <v>49053</v>
      </c>
      <c r="E2887" s="11">
        <v>2877.0397871652199</v>
      </c>
    </row>
    <row r="2888" spans="1:5" ht="15" customHeight="1" thickBot="1" x14ac:dyDescent="0.3">
      <c r="A2888" s="4" t="s">
        <v>5439</v>
      </c>
      <c r="B2888" s="1" t="s">
        <v>5440</v>
      </c>
      <c r="C2888" s="7" t="s">
        <v>15029</v>
      </c>
      <c r="D2888" s="9">
        <f t="shared" ca="1" si="45"/>
        <v>49054</v>
      </c>
      <c r="E2888" s="11">
        <v>2878.0397871652199</v>
      </c>
    </row>
    <row r="2889" spans="1:5" ht="15" customHeight="1" thickBot="1" x14ac:dyDescent="0.3">
      <c r="A2889" s="4" t="s">
        <v>4397</v>
      </c>
      <c r="B2889" s="1" t="s">
        <v>4398</v>
      </c>
      <c r="C2889" s="7" t="s">
        <v>17870</v>
      </c>
      <c r="D2889" s="9">
        <f t="shared" ca="1" si="45"/>
        <v>49055</v>
      </c>
      <c r="E2889" s="11">
        <v>2879.0397871652199</v>
      </c>
    </row>
    <row r="2890" spans="1:5" ht="15" customHeight="1" thickBot="1" x14ac:dyDescent="0.3">
      <c r="A2890" s="4" t="s">
        <v>8104</v>
      </c>
      <c r="B2890" s="1" t="s">
        <v>8105</v>
      </c>
      <c r="C2890" s="7" t="s">
        <v>17476</v>
      </c>
      <c r="D2890" s="9">
        <f t="shared" ca="1" si="45"/>
        <v>49056</v>
      </c>
      <c r="E2890" s="11">
        <v>2880.0397871652199</v>
      </c>
    </row>
    <row r="2891" spans="1:5" ht="15" customHeight="1" thickBot="1" x14ac:dyDescent="0.3">
      <c r="A2891" s="4" t="s">
        <v>6136</v>
      </c>
      <c r="B2891" s="1" t="s">
        <v>6137</v>
      </c>
      <c r="C2891" s="7" t="s">
        <v>14940</v>
      </c>
      <c r="D2891" s="9">
        <f t="shared" ref="D2891:D2954" ca="1" si="46">D2890+1</f>
        <v>49057</v>
      </c>
      <c r="E2891" s="11">
        <v>2881.0397871652199</v>
      </c>
    </row>
    <row r="2892" spans="1:5" ht="15" customHeight="1" thickBot="1" x14ac:dyDescent="0.3">
      <c r="A2892" s="4" t="s">
        <v>2079</v>
      </c>
      <c r="B2892" s="1" t="s">
        <v>2080</v>
      </c>
      <c r="C2892" s="7" t="s">
        <v>16094</v>
      </c>
      <c r="D2892" s="9">
        <f t="shared" ca="1" si="46"/>
        <v>49058</v>
      </c>
      <c r="E2892" s="11">
        <v>2882.0397871652199</v>
      </c>
    </row>
    <row r="2893" spans="1:5" ht="15" customHeight="1" thickBot="1" x14ac:dyDescent="0.3">
      <c r="A2893" s="4" t="s">
        <v>5234</v>
      </c>
      <c r="B2893" s="1" t="s">
        <v>5235</v>
      </c>
      <c r="C2893" s="7" t="s">
        <v>15133</v>
      </c>
      <c r="D2893" s="9">
        <f t="shared" ca="1" si="46"/>
        <v>49059</v>
      </c>
      <c r="E2893" s="11">
        <v>2883.0397871652199</v>
      </c>
    </row>
    <row r="2894" spans="1:5" ht="15" customHeight="1" thickBot="1" x14ac:dyDescent="0.3">
      <c r="A2894" s="4" t="s">
        <v>3056</v>
      </c>
      <c r="B2894" s="1" t="s">
        <v>3057</v>
      </c>
      <c r="C2894" s="7" t="s">
        <v>16591</v>
      </c>
      <c r="D2894" s="9">
        <f t="shared" ca="1" si="46"/>
        <v>49060</v>
      </c>
      <c r="E2894" s="11">
        <v>2884.0397871652199</v>
      </c>
    </row>
    <row r="2895" spans="1:5" ht="15" customHeight="1" thickBot="1" x14ac:dyDescent="0.3">
      <c r="A2895" s="4" t="s">
        <v>7804</v>
      </c>
      <c r="B2895" s="1" t="s">
        <v>7805</v>
      </c>
      <c r="C2895" s="7" t="s">
        <v>17454</v>
      </c>
      <c r="D2895" s="9">
        <f t="shared" ca="1" si="46"/>
        <v>49061</v>
      </c>
      <c r="E2895" s="11">
        <v>2885.0397871652199</v>
      </c>
    </row>
    <row r="2896" spans="1:5" ht="15" customHeight="1" thickBot="1" x14ac:dyDescent="0.3">
      <c r="A2896" s="4" t="s">
        <v>7125</v>
      </c>
      <c r="B2896" s="1" t="s">
        <v>7126</v>
      </c>
      <c r="C2896" s="7" t="s">
        <v>18888</v>
      </c>
      <c r="D2896" s="9">
        <f t="shared" ca="1" si="46"/>
        <v>49062</v>
      </c>
      <c r="E2896" s="11">
        <v>2886.0397871652199</v>
      </c>
    </row>
    <row r="2897" spans="1:5" ht="15" customHeight="1" thickBot="1" x14ac:dyDescent="0.3">
      <c r="A2897" s="4" t="s">
        <v>4271</v>
      </c>
      <c r="B2897" s="1" t="s">
        <v>4272</v>
      </c>
      <c r="C2897" s="7" t="s">
        <v>17808</v>
      </c>
      <c r="D2897" s="9">
        <f t="shared" ca="1" si="46"/>
        <v>49063</v>
      </c>
      <c r="E2897" s="11">
        <v>2887.0397871652199</v>
      </c>
    </row>
    <row r="2898" spans="1:5" ht="15" customHeight="1" thickBot="1" x14ac:dyDescent="0.3">
      <c r="A2898" s="4" t="s">
        <v>3588</v>
      </c>
      <c r="B2898" s="1" t="s">
        <v>3589</v>
      </c>
      <c r="C2898" s="7" t="s">
        <v>16856</v>
      </c>
      <c r="D2898" s="9">
        <f t="shared" ca="1" si="46"/>
        <v>49064</v>
      </c>
      <c r="E2898" s="11">
        <v>2888.0397871652199</v>
      </c>
    </row>
    <row r="2899" spans="1:5" ht="15" customHeight="1" thickBot="1" x14ac:dyDescent="0.3">
      <c r="A2899" s="4" t="s">
        <v>3462</v>
      </c>
      <c r="B2899" s="1" t="s">
        <v>3463</v>
      </c>
      <c r="C2899" s="7" t="s">
        <v>16793</v>
      </c>
      <c r="D2899" s="9">
        <f t="shared" ca="1" si="46"/>
        <v>49065</v>
      </c>
      <c r="E2899" s="11">
        <v>2889.0397871652199</v>
      </c>
    </row>
    <row r="2900" spans="1:5" ht="15" customHeight="1" thickBot="1" x14ac:dyDescent="0.3">
      <c r="A2900" s="4" t="s">
        <v>3394</v>
      </c>
      <c r="B2900" s="1" t="s">
        <v>3395</v>
      </c>
      <c r="C2900" s="7" t="s">
        <v>16760</v>
      </c>
      <c r="D2900" s="9">
        <f t="shared" ca="1" si="46"/>
        <v>49066</v>
      </c>
      <c r="E2900" s="11">
        <v>2890.0397871652199</v>
      </c>
    </row>
    <row r="2901" spans="1:5" ht="15" customHeight="1" thickBot="1" x14ac:dyDescent="0.3">
      <c r="A2901" s="4" t="s">
        <v>8997</v>
      </c>
      <c r="B2901" s="1" t="s">
        <v>8998</v>
      </c>
      <c r="C2901" s="7" t="s">
        <v>17569</v>
      </c>
      <c r="D2901" s="9">
        <f t="shared" ca="1" si="46"/>
        <v>49067</v>
      </c>
      <c r="E2901" s="11">
        <v>2891.0397871652199</v>
      </c>
    </row>
    <row r="2902" spans="1:5" ht="15" customHeight="1" thickBot="1" x14ac:dyDescent="0.3">
      <c r="A2902" s="4" t="s">
        <v>6586</v>
      </c>
      <c r="B2902" s="1" t="s">
        <v>6587</v>
      </c>
      <c r="C2902" s="7" t="s">
        <v>18656</v>
      </c>
      <c r="D2902" s="9">
        <f t="shared" ca="1" si="46"/>
        <v>49068</v>
      </c>
      <c r="E2902" s="11">
        <v>2892.0397871652199</v>
      </c>
    </row>
    <row r="2903" spans="1:5" ht="15" customHeight="1" thickBot="1" x14ac:dyDescent="0.3">
      <c r="A2903" s="4" t="s">
        <v>9651</v>
      </c>
      <c r="B2903" s="1" t="s">
        <v>9652</v>
      </c>
      <c r="C2903" s="7" t="s">
        <v>19866</v>
      </c>
      <c r="D2903" s="9">
        <f t="shared" ca="1" si="46"/>
        <v>49069</v>
      </c>
      <c r="E2903" s="11">
        <v>2893.0397871652199</v>
      </c>
    </row>
    <row r="2904" spans="1:5" ht="15" customHeight="1" thickBot="1" x14ac:dyDescent="0.3">
      <c r="A2904" s="4" t="s">
        <v>9944</v>
      </c>
      <c r="B2904" s="1" t="s">
        <v>9950</v>
      </c>
      <c r="C2904" s="7" t="s">
        <v>15948</v>
      </c>
      <c r="D2904" s="9">
        <f t="shared" ca="1" si="46"/>
        <v>49070</v>
      </c>
      <c r="E2904" s="11">
        <v>2894.0397871652199</v>
      </c>
    </row>
    <row r="2905" spans="1:5" ht="15" customHeight="1" thickBot="1" x14ac:dyDescent="0.3">
      <c r="A2905" s="4" t="s">
        <v>5321</v>
      </c>
      <c r="B2905" s="1" t="s">
        <v>5322</v>
      </c>
      <c r="C2905" s="7" t="s">
        <v>18313</v>
      </c>
      <c r="D2905" s="9">
        <f t="shared" ca="1" si="46"/>
        <v>49071</v>
      </c>
      <c r="E2905" s="11">
        <v>2895.0397871652199</v>
      </c>
    </row>
    <row r="2906" spans="1:5" ht="15" customHeight="1" thickBot="1" x14ac:dyDescent="0.3">
      <c r="A2906" s="4" t="s">
        <v>3380</v>
      </c>
      <c r="B2906" s="1" t="s">
        <v>3381</v>
      </c>
      <c r="C2906" s="7" t="s">
        <v>16753</v>
      </c>
      <c r="D2906" s="9">
        <f t="shared" ca="1" si="46"/>
        <v>49072</v>
      </c>
      <c r="E2906" s="11">
        <v>2896.0397871652199</v>
      </c>
    </row>
    <row r="2907" spans="1:5" ht="15" customHeight="1" thickBot="1" x14ac:dyDescent="0.3">
      <c r="A2907" s="4" t="s">
        <v>6067</v>
      </c>
      <c r="B2907" s="1" t="s">
        <v>6068</v>
      </c>
      <c r="C2907" s="7" t="s">
        <v>17197</v>
      </c>
      <c r="D2907" s="9">
        <f t="shared" ca="1" si="46"/>
        <v>49073</v>
      </c>
      <c r="E2907" s="11">
        <v>2897.0397871652199</v>
      </c>
    </row>
    <row r="2908" spans="1:5" ht="15" customHeight="1" thickBot="1" x14ac:dyDescent="0.3">
      <c r="A2908" s="4" t="s">
        <v>7584</v>
      </c>
      <c r="B2908" s="1" t="s">
        <v>7585</v>
      </c>
      <c r="C2908" s="7" t="s">
        <v>19103</v>
      </c>
      <c r="D2908" s="9">
        <f t="shared" ca="1" si="46"/>
        <v>49074</v>
      </c>
      <c r="E2908" s="11">
        <v>2898.0397871652199</v>
      </c>
    </row>
    <row r="2909" spans="1:5" ht="15" customHeight="1" thickBot="1" x14ac:dyDescent="0.3">
      <c r="A2909" s="4" t="s">
        <v>56</v>
      </c>
      <c r="B2909" s="1" t="s">
        <v>57</v>
      </c>
      <c r="C2909" s="7" t="s">
        <v>16315</v>
      </c>
      <c r="D2909" s="9">
        <f t="shared" ca="1" si="46"/>
        <v>49075</v>
      </c>
      <c r="E2909" s="11">
        <v>2899.0397871652199</v>
      </c>
    </row>
    <row r="2910" spans="1:5" ht="15" customHeight="1" thickBot="1" x14ac:dyDescent="0.3">
      <c r="A2910" s="4" t="s">
        <v>8768</v>
      </c>
      <c r="B2910" s="1" t="s">
        <v>8769</v>
      </c>
      <c r="C2910" s="7" t="s">
        <v>19515</v>
      </c>
      <c r="D2910" s="9">
        <f t="shared" ca="1" si="46"/>
        <v>49076</v>
      </c>
      <c r="E2910" s="11">
        <v>2900.0397871652199</v>
      </c>
    </row>
    <row r="2911" spans="1:5" ht="15" customHeight="1" thickBot="1" x14ac:dyDescent="0.3">
      <c r="A2911" s="4" t="s">
        <v>8925</v>
      </c>
      <c r="B2911" s="1" t="s">
        <v>8926</v>
      </c>
      <c r="C2911" s="7" t="s">
        <v>17566</v>
      </c>
      <c r="D2911" s="9">
        <f t="shared" ca="1" si="46"/>
        <v>49077</v>
      </c>
      <c r="E2911" s="11">
        <v>2901.0397871652199</v>
      </c>
    </row>
    <row r="2912" spans="1:5" ht="15" customHeight="1" thickBot="1" x14ac:dyDescent="0.3">
      <c r="A2912" s="4" t="s">
        <v>9850</v>
      </c>
      <c r="B2912" s="1" t="s">
        <v>9851</v>
      </c>
      <c r="C2912" s="7" t="s">
        <v>19935</v>
      </c>
      <c r="D2912" s="9">
        <f t="shared" ca="1" si="46"/>
        <v>49078</v>
      </c>
      <c r="E2912" s="11">
        <v>2902.0397871652199</v>
      </c>
    </row>
    <row r="2913" spans="1:5" ht="15" customHeight="1" thickBot="1" x14ac:dyDescent="0.3">
      <c r="A2913" s="4" t="s">
        <v>5303</v>
      </c>
      <c r="B2913" s="1" t="s">
        <v>5304</v>
      </c>
      <c r="C2913" s="7" t="s">
        <v>18305</v>
      </c>
      <c r="D2913" s="9">
        <f t="shared" ca="1" si="46"/>
        <v>49079</v>
      </c>
      <c r="E2913" s="11">
        <v>2903.0397871652199</v>
      </c>
    </row>
    <row r="2914" spans="1:5" ht="15" customHeight="1" thickBot="1" x14ac:dyDescent="0.3">
      <c r="A2914" s="4" t="s">
        <v>8658</v>
      </c>
      <c r="B2914" s="1" t="s">
        <v>8659</v>
      </c>
      <c r="C2914" s="7" t="s">
        <v>19465</v>
      </c>
      <c r="D2914" s="9">
        <f t="shared" ca="1" si="46"/>
        <v>49080</v>
      </c>
      <c r="E2914" s="11">
        <v>2904.0397871652199</v>
      </c>
    </row>
    <row r="2915" spans="1:5" ht="15" customHeight="1" thickBot="1" x14ac:dyDescent="0.3">
      <c r="A2915" s="4" t="s">
        <v>2831</v>
      </c>
      <c r="B2915" s="1" t="s">
        <v>2832</v>
      </c>
      <c r="C2915" s="7" t="s">
        <v>16473</v>
      </c>
      <c r="D2915" s="9">
        <f t="shared" ca="1" si="46"/>
        <v>49081</v>
      </c>
      <c r="E2915" s="11">
        <v>2905.0397871652199</v>
      </c>
    </row>
    <row r="2916" spans="1:5" ht="15" customHeight="1" thickBot="1" x14ac:dyDescent="0.3">
      <c r="A2916" s="4" t="s">
        <v>9685</v>
      </c>
      <c r="B2916" s="1" t="s">
        <v>9686</v>
      </c>
      <c r="C2916" s="7" t="s">
        <v>17615</v>
      </c>
      <c r="D2916" s="9">
        <f t="shared" ca="1" si="46"/>
        <v>49082</v>
      </c>
      <c r="E2916" s="11">
        <v>2906.0397871652199</v>
      </c>
    </row>
    <row r="2917" spans="1:5" ht="15" customHeight="1" thickBot="1" x14ac:dyDescent="0.3">
      <c r="A2917" s="4" t="s">
        <v>3847</v>
      </c>
      <c r="B2917" s="1" t="s">
        <v>3848</v>
      </c>
      <c r="C2917" s="7" t="s">
        <v>16986</v>
      </c>
      <c r="D2917" s="9">
        <f t="shared" ca="1" si="46"/>
        <v>49083</v>
      </c>
      <c r="E2917" s="11">
        <v>2907.0397871652199</v>
      </c>
    </row>
    <row r="2918" spans="1:5" ht="15" customHeight="1" thickBot="1" x14ac:dyDescent="0.3">
      <c r="A2918" s="4" t="s">
        <v>3233</v>
      </c>
      <c r="B2918" s="1" t="s">
        <v>3234</v>
      </c>
      <c r="C2918" s="7" t="s">
        <v>16679</v>
      </c>
      <c r="D2918" s="9">
        <f t="shared" ca="1" si="46"/>
        <v>49084</v>
      </c>
      <c r="E2918" s="11">
        <v>2908.0397871652199</v>
      </c>
    </row>
    <row r="2919" spans="1:5" ht="15" customHeight="1" thickBot="1" x14ac:dyDescent="0.3">
      <c r="A2919" s="4" t="s">
        <v>1268</v>
      </c>
      <c r="B2919" s="1" t="s">
        <v>1269</v>
      </c>
      <c r="C2919" s="7" t="s">
        <v>15686</v>
      </c>
      <c r="D2919" s="9">
        <f t="shared" ca="1" si="46"/>
        <v>49085</v>
      </c>
      <c r="E2919" s="11">
        <v>2909.0397871652199</v>
      </c>
    </row>
    <row r="2920" spans="1:5" ht="15" customHeight="1" thickBot="1" x14ac:dyDescent="0.3">
      <c r="A2920" s="4" t="s">
        <v>536</v>
      </c>
      <c r="B2920" s="1" t="s">
        <v>537</v>
      </c>
      <c r="C2920" s="7" t="s">
        <v>17707</v>
      </c>
      <c r="D2920" s="9">
        <f t="shared" ca="1" si="46"/>
        <v>49086</v>
      </c>
      <c r="E2920" s="11">
        <v>2910.0397871652199</v>
      </c>
    </row>
    <row r="2921" spans="1:5" ht="15" customHeight="1" thickBot="1" x14ac:dyDescent="0.3">
      <c r="A2921" s="4" t="s">
        <v>4350</v>
      </c>
      <c r="B2921" s="1" t="s">
        <v>4351</v>
      </c>
      <c r="C2921" s="7" t="s">
        <v>17847</v>
      </c>
      <c r="D2921" s="9">
        <f t="shared" ca="1" si="46"/>
        <v>49087</v>
      </c>
      <c r="E2921" s="11">
        <v>2911.0397871652199</v>
      </c>
    </row>
    <row r="2922" spans="1:5" ht="15" customHeight="1" thickBot="1" x14ac:dyDescent="0.3">
      <c r="A2922" s="4" t="s">
        <v>2900</v>
      </c>
      <c r="B2922" s="1" t="s">
        <v>2901</v>
      </c>
      <c r="C2922" s="7" t="s">
        <v>16510</v>
      </c>
      <c r="D2922" s="9">
        <f t="shared" ca="1" si="46"/>
        <v>49088</v>
      </c>
      <c r="E2922" s="11">
        <v>2912.0397871652199</v>
      </c>
    </row>
    <row r="2923" spans="1:5" ht="15" customHeight="1" thickBot="1" x14ac:dyDescent="0.3">
      <c r="A2923" s="4" t="s">
        <v>6211</v>
      </c>
      <c r="B2923" s="1" t="s">
        <v>6212</v>
      </c>
      <c r="C2923" s="7" t="s">
        <v>17263</v>
      </c>
      <c r="D2923" s="9">
        <f t="shared" ca="1" si="46"/>
        <v>49089</v>
      </c>
      <c r="E2923" s="11">
        <v>2913.0397871652199</v>
      </c>
    </row>
    <row r="2924" spans="1:5" ht="15" customHeight="1" thickBot="1" x14ac:dyDescent="0.3">
      <c r="A2924" s="4" t="s">
        <v>661</v>
      </c>
      <c r="B2924" s="1" t="s">
        <v>662</v>
      </c>
      <c r="C2924" s="7" t="s">
        <v>17772</v>
      </c>
      <c r="D2924" s="9">
        <f t="shared" ca="1" si="46"/>
        <v>49090</v>
      </c>
      <c r="E2924" s="11">
        <v>2914.0397871652199</v>
      </c>
    </row>
    <row r="2925" spans="1:5" ht="15" customHeight="1" thickBot="1" x14ac:dyDescent="0.3">
      <c r="A2925" s="4" t="s">
        <v>272</v>
      </c>
      <c r="B2925" s="1" t="s">
        <v>273</v>
      </c>
      <c r="C2925" s="7" t="s">
        <v>17948</v>
      </c>
      <c r="D2925" s="9">
        <f t="shared" ca="1" si="46"/>
        <v>49091</v>
      </c>
      <c r="E2925" s="11">
        <v>2915.0397871652199</v>
      </c>
    </row>
    <row r="2926" spans="1:5" ht="15" customHeight="1" thickBot="1" x14ac:dyDescent="0.3">
      <c r="A2926" s="4" t="s">
        <v>2779</v>
      </c>
      <c r="B2926" s="1" t="s">
        <v>2780</v>
      </c>
      <c r="C2926" s="7" t="s">
        <v>16450</v>
      </c>
      <c r="D2926" s="9">
        <f t="shared" ca="1" si="46"/>
        <v>49092</v>
      </c>
      <c r="E2926" s="11">
        <v>2916.0397871652199</v>
      </c>
    </row>
    <row r="2927" spans="1:5" ht="15" customHeight="1" thickBot="1" x14ac:dyDescent="0.3">
      <c r="A2927" s="4" t="s">
        <v>8688</v>
      </c>
      <c r="B2927" s="1" t="s">
        <v>8689</v>
      </c>
      <c r="C2927" s="7" t="s">
        <v>19480</v>
      </c>
      <c r="D2927" s="9">
        <f t="shared" ca="1" si="46"/>
        <v>49093</v>
      </c>
      <c r="E2927" s="11">
        <v>2917.0397871652199</v>
      </c>
    </row>
    <row r="2928" spans="1:5" ht="15" customHeight="1" thickBot="1" x14ac:dyDescent="0.3">
      <c r="A2928" s="4" t="s">
        <v>5427</v>
      </c>
      <c r="B2928" s="1" t="s">
        <v>5428</v>
      </c>
      <c r="C2928" s="7" t="s">
        <v>18364</v>
      </c>
      <c r="D2928" s="9">
        <f t="shared" ca="1" si="46"/>
        <v>49094</v>
      </c>
      <c r="E2928" s="11">
        <v>2918.0397871652199</v>
      </c>
    </row>
    <row r="2929" spans="1:5" ht="15" customHeight="1" thickBot="1" x14ac:dyDescent="0.3">
      <c r="A2929" s="4" t="s">
        <v>7322</v>
      </c>
      <c r="B2929" s="1" t="s">
        <v>7323</v>
      </c>
      <c r="C2929" s="7" t="s">
        <v>18983</v>
      </c>
      <c r="D2929" s="9">
        <f t="shared" ca="1" si="46"/>
        <v>49095</v>
      </c>
      <c r="E2929" s="11">
        <v>2919.0397871652199</v>
      </c>
    </row>
    <row r="2930" spans="1:5" ht="15" customHeight="1" thickBot="1" x14ac:dyDescent="0.3">
      <c r="A2930" s="4" t="s">
        <v>4459</v>
      </c>
      <c r="B2930" s="1" t="s">
        <v>4460</v>
      </c>
      <c r="C2930" s="7" t="s">
        <v>17901</v>
      </c>
      <c r="D2930" s="9">
        <f t="shared" ca="1" si="46"/>
        <v>49096</v>
      </c>
      <c r="E2930" s="11">
        <v>2920.0397871652199</v>
      </c>
    </row>
    <row r="2931" spans="1:5" ht="15" customHeight="1" thickBot="1" x14ac:dyDescent="0.3">
      <c r="A2931" s="4" t="s">
        <v>3450</v>
      </c>
      <c r="B2931" s="1" t="s">
        <v>3451</v>
      </c>
      <c r="C2931" s="7" t="s">
        <v>16787</v>
      </c>
      <c r="D2931" s="9">
        <f t="shared" ca="1" si="46"/>
        <v>49097</v>
      </c>
      <c r="E2931" s="11">
        <v>2921.0397871652199</v>
      </c>
    </row>
    <row r="2932" spans="1:5" ht="15" customHeight="1" thickBot="1" x14ac:dyDescent="0.3">
      <c r="A2932" s="4" t="s">
        <v>6966</v>
      </c>
      <c r="B2932" s="1" t="s">
        <v>6967</v>
      </c>
      <c r="C2932" s="7" t="s">
        <v>18817</v>
      </c>
      <c r="D2932" s="9">
        <f t="shared" ca="1" si="46"/>
        <v>49098</v>
      </c>
      <c r="E2932" s="11">
        <v>2922.0397871652199</v>
      </c>
    </row>
    <row r="2933" spans="1:5" ht="15" customHeight="1" thickBot="1" x14ac:dyDescent="0.3">
      <c r="A2933" s="4" t="s">
        <v>1167</v>
      </c>
      <c r="B2933" s="1" t="s">
        <v>1168</v>
      </c>
      <c r="C2933" s="7" t="s">
        <v>15639</v>
      </c>
      <c r="D2933" s="9">
        <f t="shared" ca="1" si="46"/>
        <v>49099</v>
      </c>
      <c r="E2933" s="11">
        <v>2923.0397871652199</v>
      </c>
    </row>
    <row r="2934" spans="1:5" ht="15" customHeight="1" thickBot="1" x14ac:dyDescent="0.3">
      <c r="A2934" s="4" t="s">
        <v>8457</v>
      </c>
      <c r="B2934" s="1" t="s">
        <v>8458</v>
      </c>
      <c r="C2934" s="7" t="s">
        <v>19442</v>
      </c>
      <c r="D2934" s="9">
        <f t="shared" ca="1" si="46"/>
        <v>49100</v>
      </c>
      <c r="E2934" s="11">
        <v>2924.0397871652199</v>
      </c>
    </row>
    <row r="2935" spans="1:5" ht="15" customHeight="1" thickBot="1" x14ac:dyDescent="0.3">
      <c r="A2935" s="4" t="s">
        <v>4531</v>
      </c>
      <c r="B2935" s="1" t="s">
        <v>4532</v>
      </c>
      <c r="C2935" s="7" t="s">
        <v>17934</v>
      </c>
      <c r="D2935" s="9">
        <f t="shared" ca="1" si="46"/>
        <v>49101</v>
      </c>
      <c r="E2935" s="11">
        <v>2925.0397871652199</v>
      </c>
    </row>
    <row r="2936" spans="1:5" ht="15" customHeight="1" thickBot="1" x14ac:dyDescent="0.3">
      <c r="A2936" s="4" t="s">
        <v>6516</v>
      </c>
      <c r="B2936" s="1" t="s">
        <v>6517</v>
      </c>
      <c r="C2936" s="7" t="s">
        <v>14968</v>
      </c>
      <c r="D2936" s="9">
        <f t="shared" ca="1" si="46"/>
        <v>49102</v>
      </c>
      <c r="E2936" s="11">
        <v>2926.0397871652199</v>
      </c>
    </row>
    <row r="2937" spans="1:5" ht="15" customHeight="1" thickBot="1" x14ac:dyDescent="0.3">
      <c r="A2937" s="4" t="s">
        <v>6972</v>
      </c>
      <c r="B2937" s="1" t="s">
        <v>6973</v>
      </c>
      <c r="C2937" s="7" t="s">
        <v>18820</v>
      </c>
      <c r="D2937" s="9">
        <f t="shared" ca="1" si="46"/>
        <v>49103</v>
      </c>
      <c r="E2937" s="11">
        <v>2927.0397871652199</v>
      </c>
    </row>
    <row r="2938" spans="1:5" ht="15" customHeight="1" thickBot="1" x14ac:dyDescent="0.3">
      <c r="A2938" s="4" t="s">
        <v>3594</v>
      </c>
      <c r="B2938" s="1" t="s">
        <v>3595</v>
      </c>
      <c r="C2938" s="7" t="s">
        <v>16859</v>
      </c>
      <c r="D2938" s="9">
        <f t="shared" ca="1" si="46"/>
        <v>49104</v>
      </c>
      <c r="E2938" s="11">
        <v>2928.0397871652199</v>
      </c>
    </row>
    <row r="2939" spans="1:5" ht="15" customHeight="1" thickBot="1" x14ac:dyDescent="0.3">
      <c r="A2939" s="4" t="s">
        <v>4032</v>
      </c>
      <c r="B2939" s="1" t="s">
        <v>4033</v>
      </c>
      <c r="C2939" s="7" t="s">
        <v>17076</v>
      </c>
      <c r="D2939" s="9">
        <f t="shared" ca="1" si="46"/>
        <v>49105</v>
      </c>
      <c r="E2939" s="11">
        <v>2929.0397871652199</v>
      </c>
    </row>
    <row r="2940" spans="1:5" ht="15" customHeight="1" thickBot="1" x14ac:dyDescent="0.3">
      <c r="A2940" s="4" t="s">
        <v>3731</v>
      </c>
      <c r="B2940" s="1" t="s">
        <v>3732</v>
      </c>
      <c r="C2940" s="7" t="s">
        <v>16928</v>
      </c>
      <c r="D2940" s="9">
        <f t="shared" ca="1" si="46"/>
        <v>49106</v>
      </c>
      <c r="E2940" s="11">
        <v>2930.0397871652199</v>
      </c>
    </row>
    <row r="2941" spans="1:5" ht="15" customHeight="1" thickBot="1" x14ac:dyDescent="0.3">
      <c r="A2941" s="4" t="s">
        <v>6229</v>
      </c>
      <c r="B2941" s="1" t="s">
        <v>6230</v>
      </c>
      <c r="C2941" s="7" t="s">
        <v>17272</v>
      </c>
      <c r="D2941" s="9">
        <f t="shared" ca="1" si="46"/>
        <v>49107</v>
      </c>
      <c r="E2941" s="11">
        <v>2931.0397871652199</v>
      </c>
    </row>
    <row r="2942" spans="1:5" ht="15" customHeight="1" thickBot="1" x14ac:dyDescent="0.3">
      <c r="A2942" s="4" t="s">
        <v>7478</v>
      </c>
      <c r="B2942" s="1" t="s">
        <v>7479</v>
      </c>
      <c r="C2942" s="7" t="s">
        <v>19052</v>
      </c>
      <c r="D2942" s="9">
        <f t="shared" ca="1" si="46"/>
        <v>49108</v>
      </c>
      <c r="E2942" s="11">
        <v>2932.0397871652199</v>
      </c>
    </row>
    <row r="2943" spans="1:5" ht="15" customHeight="1" thickBot="1" x14ac:dyDescent="0.3">
      <c r="A2943" s="4" t="s">
        <v>8062</v>
      </c>
      <c r="B2943" s="1" t="s">
        <v>8063</v>
      </c>
      <c r="C2943" s="7" t="s">
        <v>19304</v>
      </c>
      <c r="D2943" s="9">
        <f t="shared" ca="1" si="46"/>
        <v>49109</v>
      </c>
      <c r="E2943" s="11">
        <v>2933.0397871652199</v>
      </c>
    </row>
    <row r="2944" spans="1:5" ht="15" customHeight="1" thickBot="1" x14ac:dyDescent="0.3">
      <c r="A2944" s="4" t="s">
        <v>3966</v>
      </c>
      <c r="B2944" s="1" t="s">
        <v>3967</v>
      </c>
      <c r="C2944" s="7" t="s">
        <v>17047</v>
      </c>
      <c r="D2944" s="9">
        <f t="shared" ca="1" si="46"/>
        <v>49110</v>
      </c>
      <c r="E2944" s="11">
        <v>2934.0397871652199</v>
      </c>
    </row>
    <row r="2945" spans="1:5" ht="15" customHeight="1" thickBot="1" x14ac:dyDescent="0.3">
      <c r="A2945" s="4" t="s">
        <v>4878</v>
      </c>
      <c r="B2945" s="1" t="s">
        <v>4879</v>
      </c>
      <c r="C2945" s="7" t="s">
        <v>18103</v>
      </c>
      <c r="D2945" s="9">
        <f t="shared" ca="1" si="46"/>
        <v>49111</v>
      </c>
      <c r="E2945" s="11">
        <v>2935.0397871652199</v>
      </c>
    </row>
    <row r="2946" spans="1:5" ht="15" customHeight="1" thickBot="1" x14ac:dyDescent="0.3">
      <c r="A2946" s="4" t="s">
        <v>7874</v>
      </c>
      <c r="B2946" s="1" t="s">
        <v>7875</v>
      </c>
      <c r="C2946" s="7" t="s">
        <v>19224</v>
      </c>
      <c r="D2946" s="9">
        <f t="shared" ca="1" si="46"/>
        <v>49112</v>
      </c>
      <c r="E2946" s="11">
        <v>2936.0397871652199</v>
      </c>
    </row>
    <row r="2947" spans="1:5" ht="15" customHeight="1" thickBot="1" x14ac:dyDescent="0.3">
      <c r="A2947" s="4" t="s">
        <v>3578</v>
      </c>
      <c r="B2947" s="1" t="s">
        <v>3579</v>
      </c>
      <c r="C2947" s="7" t="s">
        <v>16851</v>
      </c>
      <c r="D2947" s="9">
        <f t="shared" ca="1" si="46"/>
        <v>49113</v>
      </c>
      <c r="E2947" s="11">
        <v>2937.0397871652199</v>
      </c>
    </row>
    <row r="2948" spans="1:5" ht="15" customHeight="1" thickBot="1" x14ac:dyDescent="0.3">
      <c r="A2948" s="4" t="s">
        <v>4932</v>
      </c>
      <c r="B2948" s="1" t="s">
        <v>4933</v>
      </c>
      <c r="C2948" s="7" t="s">
        <v>18128</v>
      </c>
      <c r="D2948" s="9">
        <f t="shared" ca="1" si="46"/>
        <v>49114</v>
      </c>
      <c r="E2948" s="11">
        <v>2938.0397871652199</v>
      </c>
    </row>
    <row r="2949" spans="1:5" ht="15" customHeight="1" thickBot="1" x14ac:dyDescent="0.3">
      <c r="A2949" s="4" t="s">
        <v>542</v>
      </c>
      <c r="B2949" s="1" t="s">
        <v>543</v>
      </c>
      <c r="C2949" s="7" t="s">
        <v>17710</v>
      </c>
      <c r="D2949" s="9">
        <f t="shared" ca="1" si="46"/>
        <v>49115</v>
      </c>
      <c r="E2949" s="11">
        <v>2939.0397871652199</v>
      </c>
    </row>
    <row r="2950" spans="1:5" ht="15" customHeight="1" thickBot="1" x14ac:dyDescent="0.3">
      <c r="A2950" s="4" t="s">
        <v>1571</v>
      </c>
      <c r="B2950" s="1" t="s">
        <v>1572</v>
      </c>
      <c r="C2950" s="7" t="s">
        <v>15841</v>
      </c>
      <c r="D2950" s="9">
        <f t="shared" ca="1" si="46"/>
        <v>49116</v>
      </c>
      <c r="E2950" s="11">
        <v>2940.0397871652199</v>
      </c>
    </row>
    <row r="2951" spans="1:5" ht="15" customHeight="1" thickBot="1" x14ac:dyDescent="0.3">
      <c r="A2951" s="4" t="s">
        <v>7346</v>
      </c>
      <c r="B2951" s="1" t="s">
        <v>7347</v>
      </c>
      <c r="C2951" s="7" t="s">
        <v>18993</v>
      </c>
      <c r="D2951" s="9">
        <f t="shared" ca="1" si="46"/>
        <v>49117</v>
      </c>
      <c r="E2951" s="11">
        <v>2941.0397871652199</v>
      </c>
    </row>
    <row r="2952" spans="1:5" ht="15" customHeight="1" thickBot="1" x14ac:dyDescent="0.3">
      <c r="A2952" s="4" t="s">
        <v>6241</v>
      </c>
      <c r="B2952" s="1" t="s">
        <v>6242</v>
      </c>
      <c r="C2952" s="7" t="s">
        <v>17276</v>
      </c>
      <c r="D2952" s="9">
        <f t="shared" ca="1" si="46"/>
        <v>49118</v>
      </c>
      <c r="E2952" s="11">
        <v>2942.0397871652199</v>
      </c>
    </row>
    <row r="2953" spans="1:5" ht="15" customHeight="1" thickBot="1" x14ac:dyDescent="0.3">
      <c r="A2953" s="4" t="s">
        <v>131</v>
      </c>
      <c r="B2953" s="1" t="s">
        <v>132</v>
      </c>
      <c r="C2953" s="7" t="s">
        <v>15111</v>
      </c>
      <c r="D2953" s="9">
        <f t="shared" ca="1" si="46"/>
        <v>49119</v>
      </c>
      <c r="E2953" s="11">
        <v>2943.0397871652199</v>
      </c>
    </row>
    <row r="2954" spans="1:5" ht="15" customHeight="1" thickBot="1" x14ac:dyDescent="0.3">
      <c r="A2954" s="4" t="s">
        <v>1899</v>
      </c>
      <c r="B2954" s="1" t="s">
        <v>1900</v>
      </c>
      <c r="C2954" s="7" t="s">
        <v>16007</v>
      </c>
      <c r="D2954" s="9">
        <f t="shared" ca="1" si="46"/>
        <v>49120</v>
      </c>
      <c r="E2954" s="11">
        <v>2944.0397871652199</v>
      </c>
    </row>
    <row r="2955" spans="1:5" ht="15" customHeight="1" thickBot="1" x14ac:dyDescent="0.3">
      <c r="A2955" s="4" t="s">
        <v>4602</v>
      </c>
      <c r="B2955" s="1" t="s">
        <v>4603</v>
      </c>
      <c r="C2955" s="7" t="s">
        <v>17969</v>
      </c>
      <c r="D2955" s="9">
        <f t="shared" ref="D2955:D3018" ca="1" si="47">D2954+1</f>
        <v>49121</v>
      </c>
      <c r="E2955" s="11">
        <v>2945.0397871652199</v>
      </c>
    </row>
    <row r="2956" spans="1:5" ht="15" customHeight="1" thickBot="1" x14ac:dyDescent="0.3">
      <c r="A2956" s="4" t="s">
        <v>1828</v>
      </c>
      <c r="B2956" s="1" t="s">
        <v>1829</v>
      </c>
      <c r="C2956" s="7" t="s">
        <v>15970</v>
      </c>
      <c r="D2956" s="9">
        <f t="shared" ca="1" si="47"/>
        <v>49122</v>
      </c>
      <c r="E2956" s="11">
        <v>2946.0397871652199</v>
      </c>
    </row>
    <row r="2957" spans="1:5" ht="15" customHeight="1" thickBot="1" x14ac:dyDescent="0.3">
      <c r="A2957" s="4" t="s">
        <v>4515</v>
      </c>
      <c r="B2957" s="1" t="s">
        <v>4516</v>
      </c>
      <c r="C2957" s="7" t="s">
        <v>17926</v>
      </c>
      <c r="D2957" s="9">
        <f t="shared" ca="1" si="47"/>
        <v>49123</v>
      </c>
      <c r="E2957" s="11">
        <v>2947.0397871652199</v>
      </c>
    </row>
    <row r="2958" spans="1:5" ht="15" customHeight="1" thickBot="1" x14ac:dyDescent="0.3">
      <c r="A2958" s="4" t="s">
        <v>9693</v>
      </c>
      <c r="B2958" s="1" t="s">
        <v>9694</v>
      </c>
      <c r="C2958" s="7" t="s">
        <v>19880</v>
      </c>
      <c r="D2958" s="9">
        <f t="shared" ca="1" si="47"/>
        <v>49124</v>
      </c>
      <c r="E2958" s="11">
        <v>2948.0397871652199</v>
      </c>
    </row>
    <row r="2959" spans="1:5" ht="15" customHeight="1" thickBot="1" x14ac:dyDescent="0.3">
      <c r="A2959" s="4" t="s">
        <v>2129</v>
      </c>
      <c r="B2959" s="1" t="s">
        <v>2130</v>
      </c>
      <c r="C2959" s="7" t="s">
        <v>16117</v>
      </c>
      <c r="D2959" s="9">
        <f t="shared" ca="1" si="47"/>
        <v>49125</v>
      </c>
      <c r="E2959" s="11">
        <v>2949.0397871652199</v>
      </c>
    </row>
    <row r="2960" spans="1:5" ht="15" customHeight="1" thickBot="1" x14ac:dyDescent="0.3">
      <c r="A2960" s="4" t="s">
        <v>8866</v>
      </c>
      <c r="B2960" s="1" t="s">
        <v>8867</v>
      </c>
      <c r="C2960" s="7" t="s">
        <v>19546</v>
      </c>
      <c r="D2960" s="9">
        <f t="shared" ca="1" si="47"/>
        <v>49126</v>
      </c>
      <c r="E2960" s="11">
        <v>2950.0397871652199</v>
      </c>
    </row>
    <row r="2961" spans="1:5" ht="15" customHeight="1" thickBot="1" x14ac:dyDescent="0.3">
      <c r="A2961" s="4" t="s">
        <v>292</v>
      </c>
      <c r="B2961" s="1" t="s">
        <v>293</v>
      </c>
      <c r="C2961" s="7" t="s">
        <v>19741</v>
      </c>
      <c r="D2961" s="9">
        <f t="shared" ca="1" si="47"/>
        <v>49127</v>
      </c>
      <c r="E2961" s="11">
        <v>2951.0397871652199</v>
      </c>
    </row>
    <row r="2962" spans="1:5" ht="15" customHeight="1" thickBot="1" x14ac:dyDescent="0.3">
      <c r="A2962" s="4" t="s">
        <v>5790</v>
      </c>
      <c r="B2962" s="1" t="s">
        <v>5791</v>
      </c>
      <c r="C2962" s="7" t="s">
        <v>18540</v>
      </c>
      <c r="D2962" s="9">
        <f t="shared" ca="1" si="47"/>
        <v>49128</v>
      </c>
      <c r="E2962" s="11">
        <v>2952.0397871652199</v>
      </c>
    </row>
    <row r="2963" spans="1:5" ht="15" customHeight="1" thickBot="1" x14ac:dyDescent="0.3">
      <c r="A2963" s="4" t="s">
        <v>1115</v>
      </c>
      <c r="B2963" s="1" t="s">
        <v>1116</v>
      </c>
      <c r="C2963" s="7" t="s">
        <v>15615</v>
      </c>
      <c r="D2963" s="9">
        <f t="shared" ca="1" si="47"/>
        <v>49129</v>
      </c>
      <c r="E2963" s="11">
        <v>2953.0397871652199</v>
      </c>
    </row>
    <row r="2964" spans="1:5" ht="15" customHeight="1" thickBot="1" x14ac:dyDescent="0.3">
      <c r="A2964" s="4" t="s">
        <v>7324</v>
      </c>
      <c r="B2964" s="1" t="s">
        <v>7325</v>
      </c>
      <c r="C2964" s="7" t="s">
        <v>18984</v>
      </c>
      <c r="D2964" s="9">
        <f t="shared" ca="1" si="47"/>
        <v>49130</v>
      </c>
      <c r="E2964" s="11">
        <v>2954.0397871652199</v>
      </c>
    </row>
    <row r="2965" spans="1:5" ht="15" customHeight="1" thickBot="1" x14ac:dyDescent="0.3">
      <c r="A2965" s="4" t="s">
        <v>9261</v>
      </c>
      <c r="B2965" s="1" t="s">
        <v>9262</v>
      </c>
      <c r="C2965" s="7" t="s">
        <v>19713</v>
      </c>
      <c r="D2965" s="9">
        <f t="shared" ca="1" si="47"/>
        <v>49131</v>
      </c>
      <c r="E2965" s="11">
        <v>2955.0397871652199</v>
      </c>
    </row>
    <row r="2966" spans="1:5" ht="15" customHeight="1" thickBot="1" x14ac:dyDescent="0.3">
      <c r="A2966" s="4" t="s">
        <v>1183</v>
      </c>
      <c r="B2966" s="1" t="s">
        <v>1184</v>
      </c>
      <c r="C2966" s="7" t="s">
        <v>19967</v>
      </c>
      <c r="D2966" s="9">
        <f t="shared" ca="1" si="47"/>
        <v>49132</v>
      </c>
      <c r="E2966" s="11">
        <v>2956.0397871652199</v>
      </c>
    </row>
    <row r="2967" spans="1:5" ht="15" customHeight="1" thickBot="1" x14ac:dyDescent="0.3">
      <c r="A2967" s="4" t="s">
        <v>1669</v>
      </c>
      <c r="B2967" s="1" t="s">
        <v>1670</v>
      </c>
      <c r="C2967" s="7" t="s">
        <v>15891</v>
      </c>
      <c r="D2967" s="9">
        <f t="shared" ca="1" si="47"/>
        <v>49133</v>
      </c>
      <c r="E2967" s="11">
        <v>2957.0397871652199</v>
      </c>
    </row>
    <row r="2968" spans="1:5" ht="15" customHeight="1" thickBot="1" x14ac:dyDescent="0.3">
      <c r="A2968" s="4" t="s">
        <v>3257</v>
      </c>
      <c r="B2968" s="1" t="s">
        <v>3258</v>
      </c>
      <c r="C2968" s="7" t="s">
        <v>16691</v>
      </c>
      <c r="D2968" s="9">
        <f t="shared" ca="1" si="47"/>
        <v>49134</v>
      </c>
      <c r="E2968" s="11">
        <v>2958.0397871652199</v>
      </c>
    </row>
    <row r="2969" spans="1:5" ht="15" customHeight="1" thickBot="1" x14ac:dyDescent="0.3">
      <c r="A2969" s="4" t="s">
        <v>2775</v>
      </c>
      <c r="B2969" s="1" t="s">
        <v>2776</v>
      </c>
      <c r="C2969" s="7" t="s">
        <v>16448</v>
      </c>
      <c r="D2969" s="9">
        <f t="shared" ca="1" si="47"/>
        <v>49135</v>
      </c>
      <c r="E2969" s="11">
        <v>2959.0397871652199</v>
      </c>
    </row>
    <row r="2970" spans="1:5" ht="15" customHeight="1" thickBot="1" x14ac:dyDescent="0.3">
      <c r="A2970" s="4" t="s">
        <v>1384</v>
      </c>
      <c r="B2970" s="1" t="s">
        <v>1385</v>
      </c>
      <c r="C2970" s="7" t="s">
        <v>15744</v>
      </c>
      <c r="D2970" s="9">
        <f t="shared" ca="1" si="47"/>
        <v>49136</v>
      </c>
      <c r="E2970" s="11">
        <v>2960.0397871652199</v>
      </c>
    </row>
    <row r="2971" spans="1:5" ht="15" customHeight="1" thickBot="1" x14ac:dyDescent="0.3">
      <c r="A2971" s="4" t="s">
        <v>465</v>
      </c>
      <c r="B2971" s="1" t="s">
        <v>466</v>
      </c>
      <c r="C2971" s="7" t="s">
        <v>17665</v>
      </c>
      <c r="D2971" s="9">
        <f t="shared" ca="1" si="47"/>
        <v>49137</v>
      </c>
      <c r="E2971" s="11">
        <v>2961.0397871652199</v>
      </c>
    </row>
    <row r="2972" spans="1:5" ht="15" customHeight="1" thickBot="1" x14ac:dyDescent="0.3">
      <c r="A2972" s="4" t="s">
        <v>895</v>
      </c>
      <c r="B2972" s="1" t="s">
        <v>896</v>
      </c>
      <c r="C2972" s="7" t="s">
        <v>15508</v>
      </c>
      <c r="D2972" s="9">
        <f t="shared" ca="1" si="47"/>
        <v>49138</v>
      </c>
      <c r="E2972" s="11">
        <v>2962.0397871652199</v>
      </c>
    </row>
    <row r="2973" spans="1:5" ht="15" customHeight="1" thickBot="1" x14ac:dyDescent="0.3">
      <c r="A2973" s="4" t="s">
        <v>7744</v>
      </c>
      <c r="B2973" s="1" t="s">
        <v>7745</v>
      </c>
      <c r="C2973" s="7" t="s">
        <v>19170</v>
      </c>
      <c r="D2973" s="9">
        <f t="shared" ca="1" si="47"/>
        <v>49139</v>
      </c>
      <c r="E2973" s="11">
        <v>2963.0397871652199</v>
      </c>
    </row>
    <row r="2974" spans="1:5" ht="15" customHeight="1" thickBot="1" x14ac:dyDescent="0.3">
      <c r="A2974" s="4" t="s">
        <v>1119</v>
      </c>
      <c r="B2974" s="1" t="s">
        <v>1120</v>
      </c>
      <c r="C2974" s="7" t="s">
        <v>15616</v>
      </c>
      <c r="D2974" s="9">
        <f t="shared" ca="1" si="47"/>
        <v>49140</v>
      </c>
      <c r="E2974" s="11">
        <v>2964.0397871652199</v>
      </c>
    </row>
    <row r="2975" spans="1:5" ht="15" customHeight="1" thickBot="1" x14ac:dyDescent="0.3">
      <c r="A2975" s="4" t="s">
        <v>5559</v>
      </c>
      <c r="B2975" s="1" t="s">
        <v>5560</v>
      </c>
      <c r="C2975" s="7" t="s">
        <v>18428</v>
      </c>
      <c r="D2975" s="9">
        <f t="shared" ca="1" si="47"/>
        <v>49141</v>
      </c>
      <c r="E2975" s="11">
        <v>2965.0397871652199</v>
      </c>
    </row>
    <row r="2976" spans="1:5" ht="15" customHeight="1" thickBot="1" x14ac:dyDescent="0.3">
      <c r="A2976" s="4" t="s">
        <v>1667</v>
      </c>
      <c r="B2976" s="1" t="s">
        <v>1668</v>
      </c>
      <c r="C2976" s="7" t="s">
        <v>15890</v>
      </c>
      <c r="D2976" s="9">
        <f t="shared" ca="1" si="47"/>
        <v>49142</v>
      </c>
      <c r="E2976" s="11">
        <v>2966.0397871652199</v>
      </c>
    </row>
    <row r="2977" spans="1:5" ht="15" customHeight="1" thickBot="1" x14ac:dyDescent="0.3">
      <c r="A2977" s="4" t="s">
        <v>8613</v>
      </c>
      <c r="B2977" s="1" t="s">
        <v>8614</v>
      </c>
      <c r="C2977" s="7" t="s">
        <v>20070</v>
      </c>
      <c r="D2977" s="9">
        <f t="shared" ca="1" si="47"/>
        <v>49143</v>
      </c>
      <c r="E2977" s="11">
        <v>2967.0397871652199</v>
      </c>
    </row>
    <row r="2978" spans="1:5" ht="15" customHeight="1" thickBot="1" x14ac:dyDescent="0.3">
      <c r="A2978" s="4" t="s">
        <v>3901</v>
      </c>
      <c r="B2978" s="1" t="s">
        <v>3902</v>
      </c>
      <c r="C2978" s="7" t="s">
        <v>17015</v>
      </c>
      <c r="D2978" s="9">
        <f t="shared" ca="1" si="47"/>
        <v>49144</v>
      </c>
      <c r="E2978" s="11">
        <v>2968.0397871652199</v>
      </c>
    </row>
    <row r="2979" spans="1:5" ht="15" customHeight="1" thickBot="1" x14ac:dyDescent="0.3">
      <c r="A2979" s="4" t="s">
        <v>5156</v>
      </c>
      <c r="B2979" s="1" t="s">
        <v>5157</v>
      </c>
      <c r="C2979" s="7" t="s">
        <v>18231</v>
      </c>
      <c r="D2979" s="9">
        <f t="shared" ca="1" si="47"/>
        <v>49145</v>
      </c>
      <c r="E2979" s="11">
        <v>2969.0397871652199</v>
      </c>
    </row>
    <row r="2980" spans="1:5" ht="15" customHeight="1" thickBot="1" x14ac:dyDescent="0.3">
      <c r="A2980" s="4" t="s">
        <v>1179</v>
      </c>
      <c r="B2980" s="1" t="s">
        <v>1180</v>
      </c>
      <c r="C2980" s="7" t="s">
        <v>15645</v>
      </c>
      <c r="D2980" s="9">
        <f t="shared" ca="1" si="47"/>
        <v>49146</v>
      </c>
      <c r="E2980" s="11">
        <v>2970.0397871652199</v>
      </c>
    </row>
    <row r="2981" spans="1:5" ht="15" customHeight="1" thickBot="1" x14ac:dyDescent="0.3">
      <c r="A2981" s="4" t="s">
        <v>1276</v>
      </c>
      <c r="B2981" s="1" t="s">
        <v>1277</v>
      </c>
      <c r="C2981" s="7" t="s">
        <v>15690</v>
      </c>
      <c r="D2981" s="9">
        <f t="shared" ca="1" si="47"/>
        <v>49147</v>
      </c>
      <c r="E2981" s="11">
        <v>2971.0397871652199</v>
      </c>
    </row>
    <row r="2982" spans="1:5" ht="15" customHeight="1" thickBot="1" x14ac:dyDescent="0.3">
      <c r="A2982" s="4" t="s">
        <v>1689</v>
      </c>
      <c r="B2982" s="1" t="s">
        <v>1690</v>
      </c>
      <c r="C2982" s="7" t="s">
        <v>15901</v>
      </c>
      <c r="D2982" s="9">
        <f t="shared" ca="1" si="47"/>
        <v>49148</v>
      </c>
      <c r="E2982" s="11">
        <v>2972.0397871652199</v>
      </c>
    </row>
    <row r="2983" spans="1:5" ht="15" customHeight="1" thickBot="1" x14ac:dyDescent="0.3">
      <c r="A2983" s="4" t="s">
        <v>119</v>
      </c>
      <c r="B2983" s="1" t="s">
        <v>120</v>
      </c>
      <c r="C2983" s="7" t="s">
        <v>18198</v>
      </c>
      <c r="D2983" s="9">
        <f t="shared" ca="1" si="47"/>
        <v>49149</v>
      </c>
      <c r="E2983" s="11">
        <v>2973.0397871652199</v>
      </c>
    </row>
    <row r="2984" spans="1:5" ht="15" customHeight="1" thickBot="1" x14ac:dyDescent="0.3">
      <c r="A2984" s="4" t="s">
        <v>2199</v>
      </c>
      <c r="B2984" s="1" t="s">
        <v>2200</v>
      </c>
      <c r="C2984" s="7" t="s">
        <v>16153</v>
      </c>
      <c r="D2984" s="9">
        <f t="shared" ca="1" si="47"/>
        <v>49150</v>
      </c>
      <c r="E2984" s="11">
        <v>2974.0397871652199</v>
      </c>
    </row>
    <row r="2985" spans="1:5" ht="15" customHeight="1" thickBot="1" x14ac:dyDescent="0.3">
      <c r="A2985" s="4" t="s">
        <v>635</v>
      </c>
      <c r="B2985" s="1" t="s">
        <v>636</v>
      </c>
      <c r="C2985" s="7" t="s">
        <v>17758</v>
      </c>
      <c r="D2985" s="9">
        <f t="shared" ca="1" si="47"/>
        <v>49151</v>
      </c>
      <c r="E2985" s="11">
        <v>2975.0397871652199</v>
      </c>
    </row>
    <row r="2986" spans="1:5" ht="15" customHeight="1" thickBot="1" x14ac:dyDescent="0.3">
      <c r="A2986" s="4" t="s">
        <v>3285</v>
      </c>
      <c r="B2986" s="1" t="s">
        <v>3286</v>
      </c>
      <c r="C2986" s="7" t="s">
        <v>16704</v>
      </c>
      <c r="D2986" s="9">
        <f t="shared" ca="1" si="47"/>
        <v>49152</v>
      </c>
      <c r="E2986" s="11">
        <v>2976.0397871652199</v>
      </c>
    </row>
    <row r="2987" spans="1:5" ht="15" customHeight="1" thickBot="1" x14ac:dyDescent="0.3">
      <c r="A2987" s="4" t="s">
        <v>4812</v>
      </c>
      <c r="B2987" s="1" t="s">
        <v>4813</v>
      </c>
      <c r="C2987" s="7" t="s">
        <v>18074</v>
      </c>
      <c r="D2987" s="9">
        <f t="shared" ca="1" si="47"/>
        <v>49153</v>
      </c>
      <c r="E2987" s="11">
        <v>2977.0397871652199</v>
      </c>
    </row>
    <row r="2988" spans="1:5" ht="15" customHeight="1" thickBot="1" x14ac:dyDescent="0.3">
      <c r="A2988" s="4" t="s">
        <v>9874</v>
      </c>
      <c r="B2988" s="1" t="s">
        <v>9875</v>
      </c>
      <c r="C2988" s="7" t="s">
        <v>18641</v>
      </c>
      <c r="D2988" s="9">
        <f t="shared" ca="1" si="47"/>
        <v>49154</v>
      </c>
      <c r="E2988" s="11">
        <v>2978.0397871652199</v>
      </c>
    </row>
    <row r="2989" spans="1:5" ht="15" customHeight="1" thickBot="1" x14ac:dyDescent="0.3">
      <c r="A2989" s="4" t="s">
        <v>3229</v>
      </c>
      <c r="B2989" s="1" t="s">
        <v>3230</v>
      </c>
      <c r="C2989" s="7" t="s">
        <v>16678</v>
      </c>
      <c r="D2989" s="9">
        <f t="shared" ca="1" si="47"/>
        <v>49155</v>
      </c>
      <c r="E2989" s="11">
        <v>2979.0397871652199</v>
      </c>
    </row>
    <row r="2990" spans="1:5" ht="15" customHeight="1" thickBot="1" x14ac:dyDescent="0.3">
      <c r="A2990" s="4" t="s">
        <v>8056</v>
      </c>
      <c r="B2990" s="1" t="s">
        <v>8057</v>
      </c>
      <c r="C2990" s="7" t="s">
        <v>19301</v>
      </c>
      <c r="D2990" s="9">
        <f t="shared" ca="1" si="47"/>
        <v>49156</v>
      </c>
      <c r="E2990" s="11">
        <v>2980.0397871652199</v>
      </c>
    </row>
    <row r="2991" spans="1:5" ht="15" customHeight="1" thickBot="1" x14ac:dyDescent="0.3">
      <c r="A2991" s="4" t="s">
        <v>3115</v>
      </c>
      <c r="B2991" s="1" t="s">
        <v>3116</v>
      </c>
      <c r="C2991" s="7" t="s">
        <v>16622</v>
      </c>
      <c r="D2991" s="9">
        <f t="shared" ca="1" si="47"/>
        <v>49157</v>
      </c>
      <c r="E2991" s="11">
        <v>2981.0397871652199</v>
      </c>
    </row>
    <row r="2992" spans="1:5" ht="15" customHeight="1" thickBot="1" x14ac:dyDescent="0.3">
      <c r="A2992" s="4" t="s">
        <v>932</v>
      </c>
      <c r="B2992" s="1" t="s">
        <v>933</v>
      </c>
      <c r="C2992" s="7" t="s">
        <v>15526</v>
      </c>
      <c r="D2992" s="9">
        <f t="shared" ca="1" si="47"/>
        <v>49158</v>
      </c>
      <c r="E2992" s="11">
        <v>2982.0397871652199</v>
      </c>
    </row>
    <row r="2993" spans="1:5" ht="15" customHeight="1" thickBot="1" x14ac:dyDescent="0.3">
      <c r="A2993" s="4" t="s">
        <v>6486</v>
      </c>
      <c r="B2993" s="1" t="s">
        <v>6487</v>
      </c>
      <c r="C2993" s="7" t="s">
        <v>15013</v>
      </c>
      <c r="D2993" s="9">
        <f t="shared" ca="1" si="47"/>
        <v>49159</v>
      </c>
      <c r="E2993" s="11">
        <v>2983.0397871652199</v>
      </c>
    </row>
    <row r="2994" spans="1:5" ht="15" customHeight="1" thickBot="1" x14ac:dyDescent="0.3">
      <c r="A2994" s="4" t="s">
        <v>2482</v>
      </c>
      <c r="B2994" s="1" t="s">
        <v>2483</v>
      </c>
      <c r="C2994" s="7" t="s">
        <v>16298</v>
      </c>
      <c r="D2994" s="9">
        <f t="shared" ca="1" si="47"/>
        <v>49160</v>
      </c>
      <c r="E2994" s="11">
        <v>2984.0397871652199</v>
      </c>
    </row>
    <row r="2995" spans="1:5" ht="15" customHeight="1" thickBot="1" x14ac:dyDescent="0.3">
      <c r="A2995" s="4" t="s">
        <v>8326</v>
      </c>
      <c r="B2995" s="1" t="s">
        <v>8327</v>
      </c>
      <c r="C2995" s="7" t="s">
        <v>17504</v>
      </c>
      <c r="D2995" s="9">
        <f t="shared" ca="1" si="47"/>
        <v>49161</v>
      </c>
      <c r="E2995" s="11">
        <v>2985.0397871652199</v>
      </c>
    </row>
    <row r="2996" spans="1:5" ht="15" customHeight="1" thickBot="1" x14ac:dyDescent="0.3">
      <c r="A2996" s="4" t="s">
        <v>9511</v>
      </c>
      <c r="B2996" s="1" t="s">
        <v>9512</v>
      </c>
      <c r="C2996" s="7" t="s">
        <v>19807</v>
      </c>
      <c r="D2996" s="9">
        <f t="shared" ca="1" si="47"/>
        <v>49162</v>
      </c>
      <c r="E2996" s="11">
        <v>2986.0397871652199</v>
      </c>
    </row>
    <row r="2997" spans="1:5" ht="15" customHeight="1" thickBot="1" x14ac:dyDescent="0.3">
      <c r="A2997" s="4" t="s">
        <v>6912</v>
      </c>
      <c r="B2997" s="1" t="s">
        <v>6913</v>
      </c>
      <c r="C2997" s="7" t="s">
        <v>20019</v>
      </c>
      <c r="D2997" s="9">
        <f t="shared" ca="1" si="47"/>
        <v>49163</v>
      </c>
      <c r="E2997" s="11">
        <v>2987.0397871652199</v>
      </c>
    </row>
    <row r="2998" spans="1:5" ht="15" customHeight="1" thickBot="1" x14ac:dyDescent="0.3">
      <c r="A2998" s="4" t="s">
        <v>6452</v>
      </c>
      <c r="B2998" s="1" t="s">
        <v>6453</v>
      </c>
      <c r="C2998" s="7" t="s">
        <v>17374</v>
      </c>
      <c r="D2998" s="9">
        <f t="shared" ca="1" si="47"/>
        <v>49164</v>
      </c>
      <c r="E2998" s="11">
        <v>2988.0397871652199</v>
      </c>
    </row>
    <row r="2999" spans="1:5" ht="15" customHeight="1" thickBot="1" x14ac:dyDescent="0.3">
      <c r="A2999" s="4" t="s">
        <v>9189</v>
      </c>
      <c r="B2999" s="1" t="s">
        <v>9190</v>
      </c>
      <c r="C2999" s="7" t="s">
        <v>19683</v>
      </c>
      <c r="D2999" s="9">
        <f t="shared" ca="1" si="47"/>
        <v>49165</v>
      </c>
      <c r="E2999" s="11">
        <v>2989.0397871652199</v>
      </c>
    </row>
    <row r="3000" spans="1:5" ht="15" customHeight="1" thickBot="1" x14ac:dyDescent="0.3">
      <c r="A3000" s="4" t="s">
        <v>5758</v>
      </c>
      <c r="B3000" s="1" t="s">
        <v>5759</v>
      </c>
      <c r="C3000" s="7" t="s">
        <v>18524</v>
      </c>
      <c r="D3000" s="9">
        <f t="shared" ca="1" si="47"/>
        <v>49166</v>
      </c>
      <c r="E3000" s="11">
        <v>2990.0397871652199</v>
      </c>
    </row>
    <row r="3001" spans="1:5" ht="15" customHeight="1" thickBot="1" x14ac:dyDescent="0.3">
      <c r="A3001" s="4" t="s">
        <v>794</v>
      </c>
      <c r="B3001" s="1" t="s">
        <v>795</v>
      </c>
      <c r="C3001" s="7" t="s">
        <v>15456</v>
      </c>
      <c r="D3001" s="9">
        <f t="shared" ca="1" si="47"/>
        <v>49167</v>
      </c>
      <c r="E3001" s="11">
        <v>2991.0397871652199</v>
      </c>
    </row>
    <row r="3002" spans="1:5" ht="15" customHeight="1" thickBot="1" x14ac:dyDescent="0.3">
      <c r="A3002" s="4" t="s">
        <v>497</v>
      </c>
      <c r="B3002" s="1" t="s">
        <v>498</v>
      </c>
      <c r="C3002" s="7" t="s">
        <v>17685</v>
      </c>
      <c r="D3002" s="9">
        <f t="shared" ca="1" si="47"/>
        <v>49168</v>
      </c>
      <c r="E3002" s="11">
        <v>2992.0397871652199</v>
      </c>
    </row>
    <row r="3003" spans="1:5" ht="15" customHeight="1" thickBot="1" x14ac:dyDescent="0.3">
      <c r="A3003" s="4" t="s">
        <v>3960</v>
      </c>
      <c r="B3003" s="1" t="s">
        <v>3961</v>
      </c>
      <c r="C3003" s="7" t="s">
        <v>17044</v>
      </c>
      <c r="D3003" s="9">
        <f t="shared" ca="1" si="47"/>
        <v>49169</v>
      </c>
      <c r="E3003" s="11">
        <v>2993.0397871652199</v>
      </c>
    </row>
    <row r="3004" spans="1:5" ht="15" customHeight="1" thickBot="1" x14ac:dyDescent="0.3">
      <c r="A3004" s="4" t="s">
        <v>9117</v>
      </c>
      <c r="B3004" s="1" t="s">
        <v>9118</v>
      </c>
      <c r="C3004" s="7" t="s">
        <v>15099</v>
      </c>
      <c r="D3004" s="9">
        <f t="shared" ca="1" si="47"/>
        <v>49170</v>
      </c>
      <c r="E3004" s="11">
        <v>2994.0397871652199</v>
      </c>
    </row>
    <row r="3005" spans="1:5" ht="15" customHeight="1" thickBot="1" x14ac:dyDescent="0.3">
      <c r="A3005" s="4" t="s">
        <v>978</v>
      </c>
      <c r="B3005" s="1" t="s">
        <v>979</v>
      </c>
      <c r="C3005" s="7" t="s">
        <v>15548</v>
      </c>
      <c r="D3005" s="9">
        <f t="shared" ca="1" si="47"/>
        <v>49171</v>
      </c>
      <c r="E3005" s="11">
        <v>2995.0397871652199</v>
      </c>
    </row>
    <row r="3006" spans="1:5" ht="15" customHeight="1" thickBot="1" x14ac:dyDescent="0.3">
      <c r="A3006" s="4" t="s">
        <v>9501</v>
      </c>
      <c r="B3006" s="1" t="s">
        <v>9502</v>
      </c>
      <c r="C3006" s="7" t="s">
        <v>19804</v>
      </c>
      <c r="D3006" s="9">
        <f t="shared" ca="1" si="47"/>
        <v>49172</v>
      </c>
      <c r="E3006" s="11">
        <v>2996.0397871652199</v>
      </c>
    </row>
    <row r="3007" spans="1:5" ht="15" customHeight="1" thickBot="1" x14ac:dyDescent="0.3">
      <c r="A3007" s="4" t="s">
        <v>4399</v>
      </c>
      <c r="B3007" s="1" t="s">
        <v>4400</v>
      </c>
      <c r="C3007" s="7" t="s">
        <v>17871</v>
      </c>
      <c r="D3007" s="9">
        <f t="shared" ca="1" si="47"/>
        <v>49173</v>
      </c>
      <c r="E3007" s="11">
        <v>2997.0397871652199</v>
      </c>
    </row>
    <row r="3008" spans="1:5" ht="15" customHeight="1" thickBot="1" x14ac:dyDescent="0.3">
      <c r="A3008" s="4" t="s">
        <v>3251</v>
      </c>
      <c r="B3008" s="1" t="s">
        <v>3252</v>
      </c>
      <c r="C3008" s="7" t="s">
        <v>16688</v>
      </c>
      <c r="D3008" s="9">
        <f t="shared" ca="1" si="47"/>
        <v>49174</v>
      </c>
      <c r="E3008" s="11">
        <v>2998.0397871652199</v>
      </c>
    </row>
    <row r="3009" spans="1:5" ht="15" customHeight="1" thickBot="1" x14ac:dyDescent="0.3">
      <c r="A3009" s="4" t="s">
        <v>2793</v>
      </c>
      <c r="B3009" s="1" t="s">
        <v>2794</v>
      </c>
      <c r="C3009" s="7" t="s">
        <v>16456</v>
      </c>
      <c r="D3009" s="9">
        <f t="shared" ca="1" si="47"/>
        <v>49175</v>
      </c>
      <c r="E3009" s="11">
        <v>2999.0397871652199</v>
      </c>
    </row>
    <row r="3010" spans="1:5" ht="15" customHeight="1" thickBot="1" x14ac:dyDescent="0.3">
      <c r="A3010" s="4" t="s">
        <v>596</v>
      </c>
      <c r="B3010" s="1" t="s">
        <v>597</v>
      </c>
      <c r="C3010" s="7" t="s">
        <v>17739</v>
      </c>
      <c r="D3010" s="9">
        <f t="shared" ca="1" si="47"/>
        <v>49176</v>
      </c>
      <c r="E3010" s="11">
        <v>3000.0397871652199</v>
      </c>
    </row>
    <row r="3011" spans="1:5" ht="15" customHeight="1" thickBot="1" x14ac:dyDescent="0.3">
      <c r="A3011" s="4" t="s">
        <v>9253</v>
      </c>
      <c r="B3011" s="1" t="s">
        <v>9254</v>
      </c>
      <c r="C3011" s="7" t="s">
        <v>19709</v>
      </c>
      <c r="D3011" s="9">
        <f t="shared" ca="1" si="47"/>
        <v>49177</v>
      </c>
      <c r="E3011" s="11">
        <v>3001.0397871652199</v>
      </c>
    </row>
    <row r="3012" spans="1:5" ht="15" customHeight="1" thickBot="1" x14ac:dyDescent="0.3">
      <c r="A3012" s="4" t="s">
        <v>9797</v>
      </c>
      <c r="B3012" s="1" t="s">
        <v>9798</v>
      </c>
      <c r="C3012" s="7" t="s">
        <v>19918</v>
      </c>
      <c r="D3012" s="9">
        <f t="shared" ca="1" si="47"/>
        <v>49178</v>
      </c>
      <c r="E3012" s="11">
        <v>3002.0397871652199</v>
      </c>
    </row>
    <row r="3013" spans="1:5" ht="15" customHeight="1" thickBot="1" x14ac:dyDescent="0.3">
      <c r="A3013" s="4" t="s">
        <v>7262</v>
      </c>
      <c r="B3013" s="1" t="s">
        <v>7263</v>
      </c>
      <c r="C3013" s="7" t="s">
        <v>17442</v>
      </c>
      <c r="D3013" s="9">
        <f t="shared" ca="1" si="47"/>
        <v>49179</v>
      </c>
      <c r="E3013" s="11">
        <v>3003.0397871652199</v>
      </c>
    </row>
    <row r="3014" spans="1:5" ht="15" customHeight="1" thickBot="1" x14ac:dyDescent="0.3">
      <c r="A3014" s="4" t="s">
        <v>2385</v>
      </c>
      <c r="B3014" s="1" t="s">
        <v>2386</v>
      </c>
      <c r="C3014" s="7" t="s">
        <v>16247</v>
      </c>
      <c r="D3014" s="9">
        <f t="shared" ca="1" si="47"/>
        <v>49180</v>
      </c>
      <c r="E3014" s="11">
        <v>3004.0397871652199</v>
      </c>
    </row>
    <row r="3015" spans="1:5" ht="15" customHeight="1" thickBot="1" x14ac:dyDescent="0.3">
      <c r="A3015" s="4" t="s">
        <v>6788</v>
      </c>
      <c r="B3015" s="1" t="s">
        <v>6789</v>
      </c>
      <c r="C3015" s="7" t="s">
        <v>18740</v>
      </c>
      <c r="D3015" s="9">
        <f t="shared" ca="1" si="47"/>
        <v>49181</v>
      </c>
      <c r="E3015" s="11">
        <v>3005.0397871652199</v>
      </c>
    </row>
    <row r="3016" spans="1:5" ht="15" customHeight="1" thickBot="1" x14ac:dyDescent="0.3">
      <c r="A3016" s="4" t="s">
        <v>6071</v>
      </c>
      <c r="B3016" s="1" t="s">
        <v>6072</v>
      </c>
      <c r="C3016" s="7" t="s">
        <v>17200</v>
      </c>
      <c r="D3016" s="9">
        <f t="shared" ca="1" si="47"/>
        <v>49182</v>
      </c>
      <c r="E3016" s="11">
        <v>3006.0397871652199</v>
      </c>
    </row>
    <row r="3017" spans="1:5" ht="15" customHeight="1" thickBot="1" x14ac:dyDescent="0.3">
      <c r="A3017" s="4" t="s">
        <v>6784</v>
      </c>
      <c r="B3017" s="1" t="s">
        <v>6785</v>
      </c>
      <c r="C3017" s="7" t="s">
        <v>18738</v>
      </c>
      <c r="D3017" s="9">
        <f t="shared" ca="1" si="47"/>
        <v>49183</v>
      </c>
      <c r="E3017" s="11">
        <v>3007.0397871652199</v>
      </c>
    </row>
    <row r="3018" spans="1:5" ht="15" customHeight="1" thickBot="1" x14ac:dyDescent="0.3">
      <c r="A3018" s="4" t="s">
        <v>6805</v>
      </c>
      <c r="B3018" s="1" t="s">
        <v>6806</v>
      </c>
      <c r="C3018" s="7" t="s">
        <v>18748</v>
      </c>
      <c r="D3018" s="9">
        <f t="shared" ca="1" si="47"/>
        <v>49184</v>
      </c>
      <c r="E3018" s="11">
        <v>3008.0397871652199</v>
      </c>
    </row>
    <row r="3019" spans="1:5" ht="15" customHeight="1" thickBot="1" x14ac:dyDescent="0.3">
      <c r="A3019" s="4" t="s">
        <v>3797</v>
      </c>
      <c r="B3019" s="1" t="s">
        <v>3798</v>
      </c>
      <c r="C3019" s="7" t="s">
        <v>16961</v>
      </c>
      <c r="D3019" s="9">
        <f t="shared" ref="D3019:D3082" ca="1" si="48">D3018+1</f>
        <v>49185</v>
      </c>
      <c r="E3019" s="11">
        <v>3009.0397871652199</v>
      </c>
    </row>
    <row r="3020" spans="1:5" ht="15" customHeight="1" thickBot="1" x14ac:dyDescent="0.3">
      <c r="A3020" s="4" t="s">
        <v>6227</v>
      </c>
      <c r="B3020" s="1" t="s">
        <v>6228</v>
      </c>
      <c r="C3020" s="7" t="s">
        <v>17271</v>
      </c>
      <c r="D3020" s="9">
        <f t="shared" ca="1" si="48"/>
        <v>49186</v>
      </c>
      <c r="E3020" s="11">
        <v>3010.0397871652199</v>
      </c>
    </row>
    <row r="3021" spans="1:5" ht="15" customHeight="1" thickBot="1" x14ac:dyDescent="0.3">
      <c r="A3021" s="4" t="s">
        <v>8162</v>
      </c>
      <c r="B3021" s="1" t="s">
        <v>8163</v>
      </c>
      <c r="C3021" s="7" t="s">
        <v>14984</v>
      </c>
      <c r="D3021" s="9">
        <f t="shared" ca="1" si="48"/>
        <v>49187</v>
      </c>
      <c r="E3021" s="11">
        <v>3011.0397871652199</v>
      </c>
    </row>
    <row r="3022" spans="1:5" ht="15" customHeight="1" thickBot="1" x14ac:dyDescent="0.3">
      <c r="A3022" s="4" t="s">
        <v>1390</v>
      </c>
      <c r="B3022" s="1" t="s">
        <v>1391</v>
      </c>
      <c r="C3022" s="7" t="s">
        <v>15747</v>
      </c>
      <c r="D3022" s="9">
        <f t="shared" ca="1" si="48"/>
        <v>49188</v>
      </c>
      <c r="E3022" s="11">
        <v>3012.0397871652199</v>
      </c>
    </row>
    <row r="3023" spans="1:5" ht="15" customHeight="1" thickBot="1" x14ac:dyDescent="0.3">
      <c r="A3023" s="4" t="s">
        <v>7123</v>
      </c>
      <c r="B3023" s="1" t="s">
        <v>7124</v>
      </c>
      <c r="C3023" s="7" t="s">
        <v>18887</v>
      </c>
      <c r="D3023" s="9">
        <f t="shared" ca="1" si="48"/>
        <v>49189</v>
      </c>
      <c r="E3023" s="11">
        <v>3013.0397871652199</v>
      </c>
    </row>
    <row r="3024" spans="1:5" ht="15" customHeight="1" thickBot="1" x14ac:dyDescent="0.3">
      <c r="A3024" s="4" t="s">
        <v>3528</v>
      </c>
      <c r="B3024" s="1" t="s">
        <v>3529</v>
      </c>
      <c r="C3024" s="7" t="s">
        <v>16824</v>
      </c>
      <c r="D3024" s="9">
        <f t="shared" ca="1" si="48"/>
        <v>49190</v>
      </c>
      <c r="E3024" s="11">
        <v>3014.0397871652199</v>
      </c>
    </row>
    <row r="3025" spans="1:5" ht="15" customHeight="1" thickBot="1" x14ac:dyDescent="0.3">
      <c r="A3025" s="4" t="s">
        <v>2053</v>
      </c>
      <c r="B3025" s="1" t="s">
        <v>2054</v>
      </c>
      <c r="C3025" s="7" t="s">
        <v>16080</v>
      </c>
      <c r="D3025" s="9">
        <f t="shared" ca="1" si="48"/>
        <v>49191</v>
      </c>
      <c r="E3025" s="11">
        <v>3015.0397871652199</v>
      </c>
    </row>
    <row r="3026" spans="1:5" ht="15" customHeight="1" thickBot="1" x14ac:dyDescent="0.3">
      <c r="A3026" s="4" t="s">
        <v>4922</v>
      </c>
      <c r="B3026" s="1" t="s">
        <v>4923</v>
      </c>
      <c r="C3026" s="7" t="s">
        <v>18124</v>
      </c>
      <c r="D3026" s="9">
        <f t="shared" ca="1" si="48"/>
        <v>49192</v>
      </c>
      <c r="E3026" s="11">
        <v>3016.0397871652199</v>
      </c>
    </row>
    <row r="3027" spans="1:5" ht="15" customHeight="1" thickBot="1" x14ac:dyDescent="0.3">
      <c r="A3027" s="4" t="s">
        <v>3166</v>
      </c>
      <c r="B3027" s="1" t="s">
        <v>3167</v>
      </c>
      <c r="C3027" s="7" t="s">
        <v>16648</v>
      </c>
      <c r="D3027" s="9">
        <f t="shared" ca="1" si="48"/>
        <v>49193</v>
      </c>
      <c r="E3027" s="11">
        <v>3017.0397871652199</v>
      </c>
    </row>
    <row r="3028" spans="1:5" ht="15" customHeight="1" thickBot="1" x14ac:dyDescent="0.3">
      <c r="A3028" s="4" t="s">
        <v>2343</v>
      </c>
      <c r="B3028" s="1" t="s">
        <v>2344</v>
      </c>
      <c r="C3028" s="7" t="s">
        <v>16226</v>
      </c>
      <c r="D3028" s="9">
        <f t="shared" ca="1" si="48"/>
        <v>49194</v>
      </c>
      <c r="E3028" s="11">
        <v>3018.0397871652199</v>
      </c>
    </row>
    <row r="3029" spans="1:5" ht="15" customHeight="1" thickBot="1" x14ac:dyDescent="0.3">
      <c r="A3029" s="4" t="s">
        <v>2421</v>
      </c>
      <c r="B3029" s="1" t="s">
        <v>2422</v>
      </c>
      <c r="C3029" s="7" t="s">
        <v>16264</v>
      </c>
      <c r="D3029" s="9">
        <f t="shared" ca="1" si="48"/>
        <v>49195</v>
      </c>
      <c r="E3029" s="11">
        <v>3019.0397871652199</v>
      </c>
    </row>
    <row r="3030" spans="1:5" ht="15" customHeight="1" thickBot="1" x14ac:dyDescent="0.3">
      <c r="A3030" s="4" t="s">
        <v>7774</v>
      </c>
      <c r="B3030" s="1" t="s">
        <v>7775</v>
      </c>
      <c r="C3030" s="7" t="s">
        <v>19184</v>
      </c>
      <c r="D3030" s="9">
        <f t="shared" ca="1" si="48"/>
        <v>49196</v>
      </c>
      <c r="E3030" s="11">
        <v>3020.0397871652199</v>
      </c>
    </row>
    <row r="3031" spans="1:5" ht="15" customHeight="1" thickBot="1" x14ac:dyDescent="0.3">
      <c r="A3031" s="4" t="s">
        <v>9041</v>
      </c>
      <c r="B3031" s="1" t="s">
        <v>9042</v>
      </c>
      <c r="C3031" s="7" t="s">
        <v>19616</v>
      </c>
      <c r="D3031" s="9">
        <f t="shared" ca="1" si="48"/>
        <v>49197</v>
      </c>
      <c r="E3031" s="11">
        <v>3021.0397871652199</v>
      </c>
    </row>
    <row r="3032" spans="1:5" ht="15" customHeight="1" thickBot="1" x14ac:dyDescent="0.3">
      <c r="A3032" s="4" t="s">
        <v>1919</v>
      </c>
      <c r="B3032" s="1" t="s">
        <v>1920</v>
      </c>
      <c r="C3032" s="7" t="s">
        <v>16016</v>
      </c>
      <c r="D3032" s="9">
        <f t="shared" ca="1" si="48"/>
        <v>49198</v>
      </c>
      <c r="E3032" s="11">
        <v>3022.0397871652199</v>
      </c>
    </row>
    <row r="3033" spans="1:5" ht="15" customHeight="1" thickBot="1" x14ac:dyDescent="0.3">
      <c r="A3033" s="4" t="s">
        <v>9073</v>
      </c>
      <c r="B3033" s="1" t="s">
        <v>9074</v>
      </c>
      <c r="C3033" s="7" t="s">
        <v>19631</v>
      </c>
      <c r="D3033" s="9">
        <f t="shared" ca="1" si="48"/>
        <v>49199</v>
      </c>
      <c r="E3033" s="11">
        <v>3023.0397871652199</v>
      </c>
    </row>
    <row r="3034" spans="1:5" ht="15" customHeight="1" thickBot="1" x14ac:dyDescent="0.3">
      <c r="A3034" s="4" t="s">
        <v>6732</v>
      </c>
      <c r="B3034" s="1" t="s">
        <v>6733</v>
      </c>
      <c r="C3034" s="7" t="s">
        <v>18715</v>
      </c>
      <c r="D3034" s="9">
        <f t="shared" ca="1" si="48"/>
        <v>49200</v>
      </c>
      <c r="E3034" s="11">
        <v>3024.0397871652199</v>
      </c>
    </row>
    <row r="3035" spans="1:5" ht="15" customHeight="1" thickBot="1" x14ac:dyDescent="0.3">
      <c r="A3035" s="4" t="s">
        <v>1702</v>
      </c>
      <c r="B3035" s="1" t="s">
        <v>1703</v>
      </c>
      <c r="C3035" s="7" t="s">
        <v>15186</v>
      </c>
      <c r="D3035" s="9">
        <f t="shared" ca="1" si="48"/>
        <v>49201</v>
      </c>
      <c r="E3035" s="11">
        <v>3025.0397871652199</v>
      </c>
    </row>
    <row r="3036" spans="1:5" ht="15" customHeight="1" thickBot="1" x14ac:dyDescent="0.3">
      <c r="A3036" s="4" t="s">
        <v>1223</v>
      </c>
      <c r="B3036" s="1" t="s">
        <v>1224</v>
      </c>
      <c r="C3036" s="7" t="s">
        <v>15666</v>
      </c>
      <c r="D3036" s="9">
        <f t="shared" ca="1" si="48"/>
        <v>49202</v>
      </c>
      <c r="E3036" s="11">
        <v>3026.0397871652199</v>
      </c>
    </row>
    <row r="3037" spans="1:5" ht="15" customHeight="1" thickBot="1" x14ac:dyDescent="0.3">
      <c r="A3037" s="4" t="s">
        <v>7904</v>
      </c>
      <c r="B3037" s="1" t="s">
        <v>7905</v>
      </c>
      <c r="C3037" s="7" t="s">
        <v>19238</v>
      </c>
      <c r="D3037" s="9">
        <f t="shared" ca="1" si="48"/>
        <v>49203</v>
      </c>
      <c r="E3037" s="11">
        <v>3027.0397871652199</v>
      </c>
    </row>
    <row r="3038" spans="1:5" ht="15" customHeight="1" thickBot="1" x14ac:dyDescent="0.3">
      <c r="A3038" s="4" t="s">
        <v>7314</v>
      </c>
      <c r="B3038" s="1" t="s">
        <v>7315</v>
      </c>
      <c r="C3038" s="7" t="s">
        <v>15198</v>
      </c>
      <c r="D3038" s="9">
        <f t="shared" ca="1" si="48"/>
        <v>49204</v>
      </c>
      <c r="E3038" s="11">
        <v>3028.0397871652199</v>
      </c>
    </row>
    <row r="3039" spans="1:5" ht="15" customHeight="1" thickBot="1" x14ac:dyDescent="0.3">
      <c r="A3039" s="4" t="s">
        <v>521</v>
      </c>
      <c r="B3039" s="1" t="s">
        <v>522</v>
      </c>
      <c r="C3039" s="7" t="s">
        <v>17699</v>
      </c>
      <c r="D3039" s="9">
        <f t="shared" ca="1" si="48"/>
        <v>49205</v>
      </c>
      <c r="E3039" s="11">
        <v>3029.0397871652199</v>
      </c>
    </row>
    <row r="3040" spans="1:5" ht="15" customHeight="1" thickBot="1" x14ac:dyDescent="0.3">
      <c r="A3040" s="4" t="s">
        <v>3502</v>
      </c>
      <c r="B3040" s="1" t="s">
        <v>3503</v>
      </c>
      <c r="C3040" s="7" t="s">
        <v>15162</v>
      </c>
      <c r="D3040" s="9">
        <f t="shared" ca="1" si="48"/>
        <v>49206</v>
      </c>
      <c r="E3040" s="11">
        <v>3030.0397871652199</v>
      </c>
    </row>
    <row r="3041" spans="1:5" ht="15" customHeight="1" thickBot="1" x14ac:dyDescent="0.3">
      <c r="A3041" s="4" t="s">
        <v>9427</v>
      </c>
      <c r="B3041" s="1" t="s">
        <v>9428</v>
      </c>
      <c r="C3041" s="7" t="s">
        <v>19774</v>
      </c>
      <c r="D3041" s="9">
        <f t="shared" ca="1" si="48"/>
        <v>49207</v>
      </c>
      <c r="E3041" s="11">
        <v>3031.0397871652199</v>
      </c>
    </row>
    <row r="3042" spans="1:5" ht="15" customHeight="1" thickBot="1" x14ac:dyDescent="0.3">
      <c r="A3042" s="4" t="s">
        <v>1007</v>
      </c>
      <c r="B3042" s="1" t="s">
        <v>1008</v>
      </c>
      <c r="C3042" s="7" t="s">
        <v>15563</v>
      </c>
      <c r="D3042" s="9">
        <f t="shared" ca="1" si="48"/>
        <v>49208</v>
      </c>
      <c r="E3042" s="11">
        <v>3032.0397871652199</v>
      </c>
    </row>
    <row r="3043" spans="1:5" ht="15" customHeight="1" thickBot="1" x14ac:dyDescent="0.3">
      <c r="A3043" s="4" t="s">
        <v>3411</v>
      </c>
      <c r="B3043" s="1" t="s">
        <v>3412</v>
      </c>
      <c r="C3043" s="7" t="s">
        <v>16768</v>
      </c>
      <c r="D3043" s="9">
        <f t="shared" ca="1" si="48"/>
        <v>49209</v>
      </c>
      <c r="E3043" s="11">
        <v>3033.0397871652199</v>
      </c>
    </row>
    <row r="3044" spans="1:5" ht="15" customHeight="1" thickBot="1" x14ac:dyDescent="0.3">
      <c r="A3044" s="4" t="s">
        <v>8292</v>
      </c>
      <c r="B3044" s="1" t="s">
        <v>8293</v>
      </c>
      <c r="C3044" s="7" t="s">
        <v>19385</v>
      </c>
      <c r="D3044" s="9">
        <f t="shared" ca="1" si="48"/>
        <v>49210</v>
      </c>
      <c r="E3044" s="11">
        <v>3034.0397871652199</v>
      </c>
    </row>
    <row r="3045" spans="1:5" ht="15" customHeight="1" thickBot="1" x14ac:dyDescent="0.3">
      <c r="A3045" s="4" t="s">
        <v>3494</v>
      </c>
      <c r="B3045" s="1" t="s">
        <v>3495</v>
      </c>
      <c r="C3045" s="7" t="s">
        <v>16809</v>
      </c>
      <c r="D3045" s="9">
        <f t="shared" ca="1" si="48"/>
        <v>49211</v>
      </c>
      <c r="E3045" s="11">
        <v>3035.0397871652199</v>
      </c>
    </row>
    <row r="3046" spans="1:5" ht="15" customHeight="1" thickBot="1" x14ac:dyDescent="0.3">
      <c r="A3046" s="4" t="s">
        <v>30</v>
      </c>
      <c r="B3046" s="1" t="s">
        <v>92</v>
      </c>
      <c r="C3046" s="7" t="s">
        <v>17240</v>
      </c>
      <c r="D3046" s="9">
        <f t="shared" ca="1" si="48"/>
        <v>49212</v>
      </c>
      <c r="E3046" s="11">
        <v>3036.0397871652199</v>
      </c>
    </row>
    <row r="3047" spans="1:5" ht="15" customHeight="1" thickBot="1" x14ac:dyDescent="0.3">
      <c r="A3047" s="4" t="s">
        <v>4689</v>
      </c>
      <c r="B3047" s="1" t="s">
        <v>4690</v>
      </c>
      <c r="C3047" s="7" t="s">
        <v>18013</v>
      </c>
      <c r="D3047" s="9">
        <f t="shared" ca="1" si="48"/>
        <v>49213</v>
      </c>
      <c r="E3047" s="11">
        <v>3037.0397871652199</v>
      </c>
    </row>
    <row r="3048" spans="1:5" ht="15" customHeight="1" thickBot="1" x14ac:dyDescent="0.3">
      <c r="A3048" s="4" t="s">
        <v>7076</v>
      </c>
      <c r="B3048" s="1" t="s">
        <v>7077</v>
      </c>
      <c r="C3048" s="7" t="s">
        <v>18863</v>
      </c>
      <c r="D3048" s="9">
        <f t="shared" ca="1" si="48"/>
        <v>49214</v>
      </c>
      <c r="E3048" s="11">
        <v>3038.0397871652199</v>
      </c>
    </row>
    <row r="3049" spans="1:5" ht="15" customHeight="1" thickBot="1" x14ac:dyDescent="0.3">
      <c r="A3049" s="4" t="s">
        <v>1255</v>
      </c>
      <c r="B3049" s="1" t="s">
        <v>1256</v>
      </c>
      <c r="C3049" s="7" t="s">
        <v>15680</v>
      </c>
      <c r="D3049" s="9">
        <f t="shared" ca="1" si="48"/>
        <v>49215</v>
      </c>
      <c r="E3049" s="11">
        <v>3039.0397871652199</v>
      </c>
    </row>
    <row r="3050" spans="1:5" ht="15" customHeight="1" thickBot="1" x14ac:dyDescent="0.3">
      <c r="A3050" s="4" t="s">
        <v>2984</v>
      </c>
      <c r="B3050" s="1" t="s">
        <v>2985</v>
      </c>
      <c r="C3050" s="7" t="s">
        <v>16553</v>
      </c>
      <c r="D3050" s="9">
        <f t="shared" ca="1" si="48"/>
        <v>49216</v>
      </c>
      <c r="E3050" s="11">
        <v>3040.0397871652199</v>
      </c>
    </row>
    <row r="3051" spans="1:5" ht="15" customHeight="1" thickBot="1" x14ac:dyDescent="0.3">
      <c r="A3051" s="4" t="s">
        <v>2562</v>
      </c>
      <c r="B3051" s="1" t="s">
        <v>2563</v>
      </c>
      <c r="C3051" s="7" t="s">
        <v>16343</v>
      </c>
      <c r="D3051" s="9">
        <f t="shared" ca="1" si="48"/>
        <v>49217</v>
      </c>
      <c r="E3051" s="11">
        <v>3041.0397871652199</v>
      </c>
    </row>
    <row r="3052" spans="1:5" ht="15" customHeight="1" thickBot="1" x14ac:dyDescent="0.3">
      <c r="A3052" s="4" t="s">
        <v>9257</v>
      </c>
      <c r="B3052" s="1" t="s">
        <v>9258</v>
      </c>
      <c r="C3052" s="7" t="s">
        <v>19711</v>
      </c>
      <c r="D3052" s="9">
        <f t="shared" ca="1" si="48"/>
        <v>49218</v>
      </c>
      <c r="E3052" s="11">
        <v>3042.0397871652199</v>
      </c>
    </row>
    <row r="3053" spans="1:5" ht="15" customHeight="1" thickBot="1" x14ac:dyDescent="0.3">
      <c r="A3053" s="4" t="s">
        <v>2059</v>
      </c>
      <c r="B3053" s="1" t="s">
        <v>2060</v>
      </c>
      <c r="C3053" s="7" t="s">
        <v>16083</v>
      </c>
      <c r="D3053" s="9">
        <f t="shared" ca="1" si="48"/>
        <v>49219</v>
      </c>
      <c r="E3053" s="11">
        <v>3043.0397871652199</v>
      </c>
    </row>
    <row r="3054" spans="1:5" ht="15" customHeight="1" thickBot="1" x14ac:dyDescent="0.3">
      <c r="A3054" s="4" t="s">
        <v>1372</v>
      </c>
      <c r="B3054" s="1" t="s">
        <v>1373</v>
      </c>
      <c r="C3054" s="7" t="s">
        <v>15739</v>
      </c>
      <c r="D3054" s="9">
        <f t="shared" ca="1" si="48"/>
        <v>49220</v>
      </c>
      <c r="E3054" s="11">
        <v>3044.0397871652199</v>
      </c>
    </row>
    <row r="3055" spans="1:5" ht="15" customHeight="1" thickBot="1" x14ac:dyDescent="0.3">
      <c r="A3055" s="4" t="s">
        <v>7256</v>
      </c>
      <c r="B3055" s="1" t="s">
        <v>7257</v>
      </c>
      <c r="C3055" s="7" t="s">
        <v>17441</v>
      </c>
      <c r="D3055" s="9">
        <f t="shared" ca="1" si="48"/>
        <v>49221</v>
      </c>
      <c r="E3055" s="11">
        <v>3045.0397871652199</v>
      </c>
    </row>
    <row r="3056" spans="1:5" ht="15" customHeight="1" thickBot="1" x14ac:dyDescent="0.3">
      <c r="A3056" s="4" t="s">
        <v>586</v>
      </c>
      <c r="B3056" s="1" t="s">
        <v>587</v>
      </c>
      <c r="C3056" s="7" t="s">
        <v>17734</v>
      </c>
      <c r="D3056" s="9">
        <f t="shared" ca="1" si="48"/>
        <v>49222</v>
      </c>
      <c r="E3056" s="11">
        <v>3046.0397871652199</v>
      </c>
    </row>
    <row r="3057" spans="1:5" ht="15" customHeight="1" thickBot="1" x14ac:dyDescent="0.3">
      <c r="A3057" s="4" t="s">
        <v>7358</v>
      </c>
      <c r="B3057" s="1" t="s">
        <v>7359</v>
      </c>
      <c r="C3057" s="7" t="s">
        <v>18997</v>
      </c>
      <c r="D3057" s="9">
        <f t="shared" ca="1" si="48"/>
        <v>49223</v>
      </c>
      <c r="E3057" s="11">
        <v>3047.0397871652199</v>
      </c>
    </row>
    <row r="3058" spans="1:5" ht="15" customHeight="1" thickBot="1" x14ac:dyDescent="0.3">
      <c r="A3058" s="4" t="s">
        <v>6075</v>
      </c>
      <c r="B3058" s="1" t="s">
        <v>6076</v>
      </c>
      <c r="C3058" s="7" t="s">
        <v>17202</v>
      </c>
      <c r="D3058" s="9">
        <f t="shared" ca="1" si="48"/>
        <v>49224</v>
      </c>
      <c r="E3058" s="11">
        <v>3048.0397871652199</v>
      </c>
    </row>
    <row r="3059" spans="1:5" ht="15" customHeight="1" thickBot="1" x14ac:dyDescent="0.3">
      <c r="A3059" s="4" t="s">
        <v>383</v>
      </c>
      <c r="B3059" s="1" t="s">
        <v>384</v>
      </c>
      <c r="C3059" s="7" t="s">
        <v>15987</v>
      </c>
      <c r="D3059" s="9">
        <f t="shared" ca="1" si="48"/>
        <v>49225</v>
      </c>
      <c r="E3059" s="11">
        <v>3049.0397871652199</v>
      </c>
    </row>
    <row r="3060" spans="1:5" ht="15" customHeight="1" thickBot="1" x14ac:dyDescent="0.3">
      <c r="A3060" s="4" t="s">
        <v>3821</v>
      </c>
      <c r="B3060" s="1" t="s">
        <v>3822</v>
      </c>
      <c r="C3060" s="7" t="s">
        <v>16973</v>
      </c>
      <c r="D3060" s="9">
        <f t="shared" ca="1" si="48"/>
        <v>49226</v>
      </c>
      <c r="E3060" s="11">
        <v>3050.0397871652199</v>
      </c>
    </row>
    <row r="3061" spans="1:5" ht="15" customHeight="1" thickBot="1" x14ac:dyDescent="0.3">
      <c r="A3061" s="4" t="s">
        <v>2464</v>
      </c>
      <c r="B3061" s="1" t="s">
        <v>2465</v>
      </c>
      <c r="C3061" s="7" t="s">
        <v>16289</v>
      </c>
      <c r="D3061" s="9">
        <f t="shared" ca="1" si="48"/>
        <v>49227</v>
      </c>
      <c r="E3061" s="11">
        <v>3051.0397871652199</v>
      </c>
    </row>
    <row r="3062" spans="1:5" ht="15" customHeight="1" thickBot="1" x14ac:dyDescent="0.3">
      <c r="A3062" s="4" t="s">
        <v>5357</v>
      </c>
      <c r="B3062" s="1" t="s">
        <v>5358</v>
      </c>
      <c r="C3062" s="7" t="s">
        <v>18330</v>
      </c>
      <c r="D3062" s="9">
        <f t="shared" ca="1" si="48"/>
        <v>49228</v>
      </c>
      <c r="E3062" s="11">
        <v>3052.0397871652199</v>
      </c>
    </row>
    <row r="3063" spans="1:5" ht="15" customHeight="1" thickBot="1" x14ac:dyDescent="0.3">
      <c r="A3063" s="4" t="s">
        <v>9095</v>
      </c>
      <c r="B3063" s="1" t="s">
        <v>9096</v>
      </c>
      <c r="C3063" s="7" t="s">
        <v>19641</v>
      </c>
      <c r="D3063" s="9">
        <f t="shared" ca="1" si="48"/>
        <v>49229</v>
      </c>
      <c r="E3063" s="11">
        <v>3053.0397871652199</v>
      </c>
    </row>
    <row r="3064" spans="1:5" ht="15" customHeight="1" thickBot="1" x14ac:dyDescent="0.3">
      <c r="A3064" s="4" t="s">
        <v>2149</v>
      </c>
      <c r="B3064" s="1" t="s">
        <v>2150</v>
      </c>
      <c r="C3064" s="7" t="s">
        <v>16127</v>
      </c>
      <c r="D3064" s="9">
        <f t="shared" ca="1" si="48"/>
        <v>49230</v>
      </c>
      <c r="E3064" s="11">
        <v>3054.0397871652199</v>
      </c>
    </row>
    <row r="3065" spans="1:5" ht="15" customHeight="1" thickBot="1" x14ac:dyDescent="0.3">
      <c r="A3065" s="4" t="s">
        <v>819</v>
      </c>
      <c r="B3065" s="1" t="s">
        <v>820</v>
      </c>
      <c r="C3065" s="7" t="s">
        <v>15468</v>
      </c>
      <c r="D3065" s="9">
        <f t="shared" ca="1" si="48"/>
        <v>49231</v>
      </c>
      <c r="E3065" s="11">
        <v>3055.0397871652199</v>
      </c>
    </row>
    <row r="3066" spans="1:5" ht="15" customHeight="1" thickBot="1" x14ac:dyDescent="0.3">
      <c r="A3066" s="4" t="s">
        <v>7388</v>
      </c>
      <c r="B3066" s="1" t="s">
        <v>7389</v>
      </c>
      <c r="C3066" s="7" t="s">
        <v>19011</v>
      </c>
      <c r="D3066" s="9">
        <f t="shared" ca="1" si="48"/>
        <v>49232</v>
      </c>
      <c r="E3066" s="11">
        <v>3056.0397871652199</v>
      </c>
    </row>
    <row r="3067" spans="1:5" ht="15" customHeight="1" thickBot="1" x14ac:dyDescent="0.3">
      <c r="A3067" s="4" t="s">
        <v>6261</v>
      </c>
      <c r="B3067" s="1" t="s">
        <v>6262</v>
      </c>
      <c r="C3067" s="7" t="s">
        <v>17287</v>
      </c>
      <c r="D3067" s="9">
        <f t="shared" ca="1" si="48"/>
        <v>49233</v>
      </c>
      <c r="E3067" s="11">
        <v>3057.0397871652199</v>
      </c>
    </row>
    <row r="3068" spans="1:5" ht="15" customHeight="1" thickBot="1" x14ac:dyDescent="0.3">
      <c r="A3068" s="4" t="s">
        <v>3197</v>
      </c>
      <c r="B3068" s="1" t="s">
        <v>3198</v>
      </c>
      <c r="C3068" s="7" t="s">
        <v>16663</v>
      </c>
      <c r="D3068" s="9">
        <f t="shared" ca="1" si="48"/>
        <v>49234</v>
      </c>
      <c r="E3068" s="11">
        <v>3058.0397871652199</v>
      </c>
    </row>
    <row r="3069" spans="1:5" ht="15" customHeight="1" thickBot="1" x14ac:dyDescent="0.3">
      <c r="A3069" s="4" t="s">
        <v>242</v>
      </c>
      <c r="B3069" s="1" t="s">
        <v>243</v>
      </c>
      <c r="C3069" s="7" t="s">
        <v>16605</v>
      </c>
      <c r="D3069" s="9">
        <f t="shared" ca="1" si="48"/>
        <v>49235</v>
      </c>
      <c r="E3069" s="11">
        <v>3059.0397871652199</v>
      </c>
    </row>
    <row r="3070" spans="1:5" ht="15" customHeight="1" thickBot="1" x14ac:dyDescent="0.3">
      <c r="A3070" s="4" t="s">
        <v>22</v>
      </c>
      <c r="B3070" s="1" t="s">
        <v>3106</v>
      </c>
      <c r="C3070" s="7" t="s">
        <v>16617</v>
      </c>
      <c r="D3070" s="9">
        <f t="shared" ca="1" si="48"/>
        <v>49236</v>
      </c>
      <c r="E3070" s="11">
        <v>3060.0397871652199</v>
      </c>
    </row>
    <row r="3071" spans="1:5" ht="15" customHeight="1" thickBot="1" x14ac:dyDescent="0.3">
      <c r="A3071" s="4" t="s">
        <v>7236</v>
      </c>
      <c r="B3071" s="1" t="s">
        <v>7237</v>
      </c>
      <c r="C3071" s="7" t="s">
        <v>18942</v>
      </c>
      <c r="D3071" s="9">
        <f t="shared" ca="1" si="48"/>
        <v>49237</v>
      </c>
      <c r="E3071" s="11">
        <v>3061.0397871652199</v>
      </c>
    </row>
    <row r="3072" spans="1:5" ht="15" customHeight="1" thickBot="1" x14ac:dyDescent="0.3">
      <c r="A3072" s="4" t="s">
        <v>8256</v>
      </c>
      <c r="B3072" s="1" t="s">
        <v>8257</v>
      </c>
      <c r="C3072" s="7" t="s">
        <v>19372</v>
      </c>
      <c r="D3072" s="9">
        <f t="shared" ca="1" si="48"/>
        <v>49238</v>
      </c>
      <c r="E3072" s="11">
        <v>3062.0397871652199</v>
      </c>
    </row>
    <row r="3073" spans="1:5" ht="15" customHeight="1" thickBot="1" x14ac:dyDescent="0.3">
      <c r="A3073" s="4" t="s">
        <v>6704</v>
      </c>
      <c r="B3073" s="1" t="s">
        <v>6705</v>
      </c>
      <c r="C3073" s="7" t="s">
        <v>18701</v>
      </c>
      <c r="D3073" s="9">
        <f t="shared" ca="1" si="48"/>
        <v>49239</v>
      </c>
      <c r="E3073" s="11">
        <v>3063.0397871652199</v>
      </c>
    </row>
    <row r="3074" spans="1:5" ht="15" customHeight="1" thickBot="1" x14ac:dyDescent="0.3">
      <c r="A3074" s="4" t="s">
        <v>4755</v>
      </c>
      <c r="B3074" s="1" t="s">
        <v>4756</v>
      </c>
      <c r="C3074" s="7" t="s">
        <v>18047</v>
      </c>
      <c r="D3074" s="9">
        <f t="shared" ca="1" si="48"/>
        <v>49240</v>
      </c>
      <c r="E3074" s="11">
        <v>3064.0397871652199</v>
      </c>
    </row>
    <row r="3075" spans="1:5" ht="15" customHeight="1" thickBot="1" x14ac:dyDescent="0.3">
      <c r="A3075" s="4" t="s">
        <v>8492</v>
      </c>
      <c r="B3075" s="1" t="s">
        <v>8493</v>
      </c>
      <c r="C3075" s="7" t="s">
        <v>17525</v>
      </c>
      <c r="D3075" s="9">
        <f t="shared" ca="1" si="48"/>
        <v>49241</v>
      </c>
      <c r="E3075" s="11">
        <v>3065.0397871652199</v>
      </c>
    </row>
    <row r="3076" spans="1:5" ht="15" customHeight="1" thickBot="1" x14ac:dyDescent="0.3">
      <c r="A3076" s="4" t="s">
        <v>3568</v>
      </c>
      <c r="B3076" s="1" t="s">
        <v>3569</v>
      </c>
      <c r="C3076" s="7" t="s">
        <v>16846</v>
      </c>
      <c r="D3076" s="9">
        <f t="shared" ca="1" si="48"/>
        <v>49242</v>
      </c>
      <c r="E3076" s="11">
        <v>3066.0397871652199</v>
      </c>
    </row>
    <row r="3077" spans="1:5" ht="15" customHeight="1" thickBot="1" x14ac:dyDescent="0.3">
      <c r="A3077" s="4" t="s">
        <v>7266</v>
      </c>
      <c r="B3077" s="1" t="s">
        <v>7267</v>
      </c>
      <c r="C3077" s="7" t="s">
        <v>18956</v>
      </c>
      <c r="D3077" s="9">
        <f t="shared" ca="1" si="48"/>
        <v>49243</v>
      </c>
      <c r="E3077" s="11">
        <v>3067.0397871652199</v>
      </c>
    </row>
    <row r="3078" spans="1:5" ht="15" customHeight="1" thickBot="1" x14ac:dyDescent="0.3">
      <c r="A3078" s="4" t="s">
        <v>4836</v>
      </c>
      <c r="B3078" s="1" t="s">
        <v>4837</v>
      </c>
      <c r="C3078" s="7" t="s">
        <v>18082</v>
      </c>
      <c r="D3078" s="9">
        <f t="shared" ca="1" si="48"/>
        <v>49244</v>
      </c>
      <c r="E3078" s="11">
        <v>3068.0397871652199</v>
      </c>
    </row>
    <row r="3079" spans="1:5" ht="15" customHeight="1" thickBot="1" x14ac:dyDescent="0.3">
      <c r="A3079" s="4" t="s">
        <v>7668</v>
      </c>
      <c r="B3079" s="1" t="s">
        <v>7669</v>
      </c>
      <c r="C3079" s="7" t="s">
        <v>19141</v>
      </c>
      <c r="D3079" s="9">
        <f t="shared" ca="1" si="48"/>
        <v>49245</v>
      </c>
      <c r="E3079" s="11">
        <v>3069.0397871652199</v>
      </c>
    </row>
    <row r="3080" spans="1:5" ht="15" customHeight="1" thickBot="1" x14ac:dyDescent="0.3">
      <c r="A3080" s="4" t="s">
        <v>1893</v>
      </c>
      <c r="B3080" s="1" t="s">
        <v>1894</v>
      </c>
      <c r="C3080" s="7" t="s">
        <v>16004</v>
      </c>
      <c r="D3080" s="9">
        <f t="shared" ca="1" si="48"/>
        <v>49246</v>
      </c>
      <c r="E3080" s="11">
        <v>3070.0397871652199</v>
      </c>
    </row>
    <row r="3081" spans="1:5" ht="15" customHeight="1" thickBot="1" x14ac:dyDescent="0.3">
      <c r="A3081" s="4" t="s">
        <v>3658</v>
      </c>
      <c r="B3081" s="1" t="s">
        <v>3659</v>
      </c>
      <c r="C3081" s="7" t="s">
        <v>16890</v>
      </c>
      <c r="D3081" s="9">
        <f t="shared" ca="1" si="48"/>
        <v>49247</v>
      </c>
      <c r="E3081" s="11">
        <v>3071.0397871652199</v>
      </c>
    </row>
    <row r="3082" spans="1:5" ht="15" customHeight="1" thickBot="1" x14ac:dyDescent="0.3">
      <c r="A3082" s="4" t="s">
        <v>8882</v>
      </c>
      <c r="B3082" s="1" t="s">
        <v>8883</v>
      </c>
      <c r="C3082" s="7" t="s">
        <v>15097</v>
      </c>
      <c r="D3082" s="9">
        <f t="shared" ca="1" si="48"/>
        <v>49248</v>
      </c>
      <c r="E3082" s="11">
        <v>3072.0397871652199</v>
      </c>
    </row>
    <row r="3083" spans="1:5" ht="15" customHeight="1" thickBot="1" x14ac:dyDescent="0.3">
      <c r="A3083" s="4" t="s">
        <v>598</v>
      </c>
      <c r="B3083" s="1" t="s">
        <v>599</v>
      </c>
      <c r="C3083" s="7" t="s">
        <v>17740</v>
      </c>
      <c r="D3083" s="9">
        <f t="shared" ref="D3083:D3146" ca="1" si="49">D3082+1</f>
        <v>49249</v>
      </c>
      <c r="E3083" s="11">
        <v>3073.0397871652199</v>
      </c>
    </row>
    <row r="3084" spans="1:5" ht="15" customHeight="1" thickBot="1" x14ac:dyDescent="0.3">
      <c r="A3084" s="4" t="s">
        <v>2976</v>
      </c>
      <c r="B3084" s="1" t="s">
        <v>2977</v>
      </c>
      <c r="C3084" s="7" t="s">
        <v>16549</v>
      </c>
      <c r="D3084" s="9">
        <f t="shared" ca="1" si="49"/>
        <v>49250</v>
      </c>
      <c r="E3084" s="11">
        <v>3074.0397871652199</v>
      </c>
    </row>
    <row r="3085" spans="1:5" ht="15" customHeight="1" thickBot="1" x14ac:dyDescent="0.3">
      <c r="A3085" s="4" t="s">
        <v>5242</v>
      </c>
      <c r="B3085" s="1" t="s">
        <v>5243</v>
      </c>
      <c r="C3085" s="7" t="s">
        <v>18274</v>
      </c>
      <c r="D3085" s="9">
        <f t="shared" ca="1" si="49"/>
        <v>49251</v>
      </c>
      <c r="E3085" s="11">
        <v>3075.0397871652199</v>
      </c>
    </row>
    <row r="3086" spans="1:5" ht="15" customHeight="1" thickBot="1" x14ac:dyDescent="0.3">
      <c r="A3086" s="4" t="s">
        <v>409</v>
      </c>
      <c r="B3086" s="1" t="s">
        <v>410</v>
      </c>
      <c r="C3086" s="7" t="s">
        <v>17635</v>
      </c>
      <c r="D3086" s="9">
        <f t="shared" ca="1" si="49"/>
        <v>49252</v>
      </c>
      <c r="E3086" s="11">
        <v>3076.0397871652199</v>
      </c>
    </row>
    <row r="3087" spans="1:5" ht="15" customHeight="1" thickBot="1" x14ac:dyDescent="0.3">
      <c r="A3087" s="4" t="s">
        <v>4358</v>
      </c>
      <c r="B3087" s="1" t="s">
        <v>4359</v>
      </c>
      <c r="C3087" s="7" t="s">
        <v>17851</v>
      </c>
      <c r="D3087" s="9">
        <f t="shared" ca="1" si="49"/>
        <v>49253</v>
      </c>
      <c r="E3087" s="11">
        <v>3077.0397871652199</v>
      </c>
    </row>
    <row r="3088" spans="1:5" ht="15" customHeight="1" thickBot="1" x14ac:dyDescent="0.3">
      <c r="A3088" s="4" t="s">
        <v>1188</v>
      </c>
      <c r="B3088" s="1" t="s">
        <v>1189</v>
      </c>
      <c r="C3088" s="7" t="s">
        <v>15648</v>
      </c>
      <c r="D3088" s="9">
        <f t="shared" ca="1" si="49"/>
        <v>49254</v>
      </c>
      <c r="E3088" s="11">
        <v>3078.0397871652199</v>
      </c>
    </row>
    <row r="3089" spans="1:5" ht="15" customHeight="1" thickBot="1" x14ac:dyDescent="0.3">
      <c r="A3089" s="4" t="s">
        <v>8102</v>
      </c>
      <c r="B3089" s="1" t="s">
        <v>8103</v>
      </c>
      <c r="C3089" s="7" t="s">
        <v>19319</v>
      </c>
      <c r="D3089" s="9">
        <f t="shared" ca="1" si="49"/>
        <v>49255</v>
      </c>
      <c r="E3089" s="11">
        <v>3079.0397871652199</v>
      </c>
    </row>
    <row r="3090" spans="1:5" ht="15" customHeight="1" thickBot="1" x14ac:dyDescent="0.3">
      <c r="A3090" s="4" t="s">
        <v>4310</v>
      </c>
      <c r="B3090" s="1" t="s">
        <v>4311</v>
      </c>
      <c r="C3090" s="7" t="s">
        <v>17827</v>
      </c>
      <c r="D3090" s="9">
        <f t="shared" ca="1" si="49"/>
        <v>49256</v>
      </c>
      <c r="E3090" s="11">
        <v>3080.0397871652199</v>
      </c>
    </row>
    <row r="3091" spans="1:5" ht="15" customHeight="1" thickBot="1" x14ac:dyDescent="0.3">
      <c r="A3091" s="4" t="s">
        <v>8690</v>
      </c>
      <c r="B3091" s="1" t="s">
        <v>8691</v>
      </c>
      <c r="C3091" s="7" t="s">
        <v>19481</v>
      </c>
      <c r="D3091" s="9">
        <f t="shared" ca="1" si="49"/>
        <v>49257</v>
      </c>
      <c r="E3091" s="11">
        <v>3081.0397871652199</v>
      </c>
    </row>
    <row r="3092" spans="1:5" ht="15" customHeight="1" thickBot="1" x14ac:dyDescent="0.3">
      <c r="A3092" s="4" t="s">
        <v>3432</v>
      </c>
      <c r="B3092" s="1" t="s">
        <v>3433</v>
      </c>
      <c r="C3092" s="7" t="s">
        <v>16779</v>
      </c>
      <c r="D3092" s="9">
        <f t="shared" ca="1" si="49"/>
        <v>49258</v>
      </c>
      <c r="E3092" s="11">
        <v>3082.0397871652199</v>
      </c>
    </row>
    <row r="3093" spans="1:5" ht="15" customHeight="1" thickBot="1" x14ac:dyDescent="0.3">
      <c r="A3093" s="4" t="s">
        <v>1981</v>
      </c>
      <c r="B3093" s="1" t="s">
        <v>1982</v>
      </c>
      <c r="C3093" s="7" t="s">
        <v>16044</v>
      </c>
      <c r="D3093" s="9">
        <f t="shared" ca="1" si="49"/>
        <v>49259</v>
      </c>
      <c r="E3093" s="11">
        <v>3083.0397871652199</v>
      </c>
    </row>
    <row r="3094" spans="1:5" ht="15" customHeight="1" thickBot="1" x14ac:dyDescent="0.3">
      <c r="A3094" s="4" t="s">
        <v>6766</v>
      </c>
      <c r="B3094" s="1" t="s">
        <v>6767</v>
      </c>
      <c r="C3094" s="7" t="s">
        <v>18731</v>
      </c>
      <c r="D3094" s="9">
        <f t="shared" ca="1" si="49"/>
        <v>49260</v>
      </c>
      <c r="E3094" s="11">
        <v>3084.0397871652199</v>
      </c>
    </row>
    <row r="3095" spans="1:5" ht="15" customHeight="1" thickBot="1" x14ac:dyDescent="0.3">
      <c r="A3095" s="4" t="s">
        <v>14</v>
      </c>
      <c r="B3095" s="1" t="s">
        <v>1780</v>
      </c>
      <c r="C3095" s="7" t="s">
        <v>15944</v>
      </c>
      <c r="D3095" s="9">
        <f t="shared" ca="1" si="49"/>
        <v>49261</v>
      </c>
      <c r="E3095" s="11">
        <v>3085.0397871652199</v>
      </c>
    </row>
    <row r="3096" spans="1:5" ht="15" customHeight="1" thickBot="1" x14ac:dyDescent="0.3">
      <c r="A3096" s="4" t="s">
        <v>2474</v>
      </c>
      <c r="B3096" s="1" t="s">
        <v>2475</v>
      </c>
      <c r="C3096" s="7" t="s">
        <v>16294</v>
      </c>
      <c r="D3096" s="9">
        <f t="shared" ca="1" si="49"/>
        <v>49262</v>
      </c>
      <c r="E3096" s="11">
        <v>3086.0397871652199</v>
      </c>
    </row>
    <row r="3097" spans="1:5" ht="15" customHeight="1" thickBot="1" x14ac:dyDescent="0.3">
      <c r="A3097" s="4" t="s">
        <v>7504</v>
      </c>
      <c r="B3097" s="1" t="s">
        <v>7505</v>
      </c>
      <c r="C3097" s="7" t="s">
        <v>19065</v>
      </c>
      <c r="D3097" s="9">
        <f t="shared" ca="1" si="49"/>
        <v>49263</v>
      </c>
      <c r="E3097" s="11">
        <v>3087.0397871652199</v>
      </c>
    </row>
    <row r="3098" spans="1:5" ht="15" customHeight="1" thickBot="1" x14ac:dyDescent="0.3">
      <c r="A3098" s="4" t="s">
        <v>4525</v>
      </c>
      <c r="B3098" s="1" t="s">
        <v>4526</v>
      </c>
      <c r="C3098" s="7" t="s">
        <v>17931</v>
      </c>
      <c r="D3098" s="9">
        <f t="shared" ca="1" si="49"/>
        <v>49264</v>
      </c>
      <c r="E3098" s="11">
        <v>3088.0397871652199</v>
      </c>
    </row>
    <row r="3099" spans="1:5" ht="15" customHeight="1" thickBot="1" x14ac:dyDescent="0.3">
      <c r="A3099" s="4" t="s">
        <v>4844</v>
      </c>
      <c r="B3099" s="1" t="s">
        <v>4845</v>
      </c>
      <c r="C3099" s="7" t="s">
        <v>18087</v>
      </c>
      <c r="D3099" s="9">
        <f t="shared" ca="1" si="49"/>
        <v>49265</v>
      </c>
      <c r="E3099" s="11">
        <v>3089.0397871652199</v>
      </c>
    </row>
    <row r="3100" spans="1:5" ht="15" customHeight="1" thickBot="1" x14ac:dyDescent="0.3">
      <c r="A3100" s="4" t="s">
        <v>944</v>
      </c>
      <c r="B3100" s="1" t="s">
        <v>945</v>
      </c>
      <c r="C3100" s="7" t="s">
        <v>15531</v>
      </c>
      <c r="D3100" s="9">
        <f t="shared" ca="1" si="49"/>
        <v>49266</v>
      </c>
      <c r="E3100" s="11">
        <v>3090.0397871652199</v>
      </c>
    </row>
    <row r="3101" spans="1:5" ht="15" customHeight="1" thickBot="1" x14ac:dyDescent="0.3">
      <c r="A3101" s="4" t="s">
        <v>2431</v>
      </c>
      <c r="B3101" s="1" t="s">
        <v>2432</v>
      </c>
      <c r="C3101" s="7" t="s">
        <v>16270</v>
      </c>
      <c r="D3101" s="9">
        <f t="shared" ca="1" si="49"/>
        <v>49267</v>
      </c>
      <c r="E3101" s="11">
        <v>3091.0397871652199</v>
      </c>
    </row>
    <row r="3102" spans="1:5" ht="15" customHeight="1" thickBot="1" x14ac:dyDescent="0.3">
      <c r="A3102" s="4" t="s">
        <v>1508</v>
      </c>
      <c r="B3102" s="1" t="s">
        <v>1509</v>
      </c>
      <c r="C3102" s="7" t="s">
        <v>15809</v>
      </c>
      <c r="D3102" s="9">
        <f t="shared" ca="1" si="49"/>
        <v>49268</v>
      </c>
      <c r="E3102" s="11">
        <v>3092.0397871652199</v>
      </c>
    </row>
    <row r="3103" spans="1:5" ht="15" customHeight="1" thickBot="1" x14ac:dyDescent="0.3">
      <c r="A3103" s="4" t="s">
        <v>1282</v>
      </c>
      <c r="B3103" s="1" t="s">
        <v>1283</v>
      </c>
      <c r="C3103" s="7" t="s">
        <v>15693</v>
      </c>
      <c r="D3103" s="9">
        <f t="shared" ca="1" si="49"/>
        <v>49269</v>
      </c>
      <c r="E3103" s="11">
        <v>3093.0397871652199</v>
      </c>
    </row>
    <row r="3104" spans="1:5" ht="15" customHeight="1" thickBot="1" x14ac:dyDescent="0.3">
      <c r="A3104" s="4" t="s">
        <v>7568</v>
      </c>
      <c r="B3104" s="1" t="s">
        <v>7569</v>
      </c>
      <c r="C3104" s="7" t="s">
        <v>19095</v>
      </c>
      <c r="D3104" s="9">
        <f t="shared" ca="1" si="49"/>
        <v>49270</v>
      </c>
      <c r="E3104" s="11">
        <v>3094.0397871652199</v>
      </c>
    </row>
    <row r="3105" spans="1:5" ht="15" customHeight="1" thickBot="1" x14ac:dyDescent="0.3">
      <c r="A3105" s="4" t="s">
        <v>623</v>
      </c>
      <c r="B3105" s="1" t="s">
        <v>624</v>
      </c>
      <c r="C3105" s="7" t="s">
        <v>17752</v>
      </c>
      <c r="D3105" s="9">
        <f t="shared" ca="1" si="49"/>
        <v>49271</v>
      </c>
      <c r="E3105" s="11">
        <v>3095.0397871652199</v>
      </c>
    </row>
    <row r="3106" spans="1:5" ht="15" customHeight="1" thickBot="1" x14ac:dyDescent="0.3">
      <c r="A3106" s="4" t="s">
        <v>9767</v>
      </c>
      <c r="B3106" s="1" t="s">
        <v>9768</v>
      </c>
      <c r="C3106" s="7" t="s">
        <v>19904</v>
      </c>
      <c r="D3106" s="9">
        <f t="shared" ca="1" si="49"/>
        <v>49272</v>
      </c>
      <c r="E3106" s="11">
        <v>3096.0397871652199</v>
      </c>
    </row>
    <row r="3107" spans="1:5" ht="15" customHeight="1" thickBot="1" x14ac:dyDescent="0.3">
      <c r="A3107" s="4" t="s">
        <v>2267</v>
      </c>
      <c r="B3107" s="1" t="s">
        <v>2268</v>
      </c>
      <c r="C3107" s="7" t="s">
        <v>16188</v>
      </c>
      <c r="D3107" s="9">
        <f t="shared" ca="1" si="49"/>
        <v>49273</v>
      </c>
      <c r="E3107" s="11">
        <v>3097.0397871652199</v>
      </c>
    </row>
    <row r="3108" spans="1:5" ht="15" customHeight="1" thickBot="1" x14ac:dyDescent="0.3">
      <c r="A3108" s="4" t="s">
        <v>1726</v>
      </c>
      <c r="B3108" s="1" t="s">
        <v>1727</v>
      </c>
      <c r="C3108" s="7" t="s">
        <v>15917</v>
      </c>
      <c r="D3108" s="9">
        <f t="shared" ca="1" si="49"/>
        <v>49274</v>
      </c>
      <c r="E3108" s="11">
        <v>3098.0397871652199</v>
      </c>
    </row>
    <row r="3109" spans="1:5" ht="15" customHeight="1" thickBot="1" x14ac:dyDescent="0.3">
      <c r="A3109" s="4" t="s">
        <v>3813</v>
      </c>
      <c r="B3109" s="1" t="s">
        <v>3814</v>
      </c>
      <c r="C3109" s="7" t="s">
        <v>16969</v>
      </c>
      <c r="D3109" s="9">
        <f t="shared" ca="1" si="49"/>
        <v>49275</v>
      </c>
      <c r="E3109" s="11">
        <v>3099.0397871652199</v>
      </c>
    </row>
    <row r="3110" spans="1:5" ht="15" customHeight="1" thickBot="1" x14ac:dyDescent="0.3">
      <c r="A3110" s="4" t="s">
        <v>2713</v>
      </c>
      <c r="B3110" s="1" t="s">
        <v>2714</v>
      </c>
      <c r="C3110" s="7" t="s">
        <v>16418</v>
      </c>
      <c r="D3110" s="9">
        <f t="shared" ca="1" si="49"/>
        <v>49276</v>
      </c>
      <c r="E3110" s="11">
        <v>3100.0397871652199</v>
      </c>
    </row>
    <row r="3111" spans="1:5" ht="15" customHeight="1" thickBot="1" x14ac:dyDescent="0.3">
      <c r="A3111" s="4" t="s">
        <v>373</v>
      </c>
      <c r="B3111" s="1" t="s">
        <v>374</v>
      </c>
      <c r="C3111" s="7" t="s">
        <v>15431</v>
      </c>
      <c r="D3111" s="9">
        <f t="shared" ca="1" si="49"/>
        <v>49277</v>
      </c>
      <c r="E3111" s="11">
        <v>3101.0397871652199</v>
      </c>
    </row>
    <row r="3112" spans="1:5" ht="15" customHeight="1" thickBot="1" x14ac:dyDescent="0.3">
      <c r="A3112" s="4" t="s">
        <v>8582</v>
      </c>
      <c r="B3112" s="1" t="s">
        <v>8583</v>
      </c>
      <c r="C3112" s="7" t="s">
        <v>20057</v>
      </c>
      <c r="D3112" s="9">
        <f t="shared" ca="1" si="49"/>
        <v>49278</v>
      </c>
      <c r="E3112" s="11">
        <v>3102.0397871652199</v>
      </c>
    </row>
    <row r="3113" spans="1:5" ht="15" customHeight="1" thickBot="1" x14ac:dyDescent="0.3">
      <c r="A3113" s="4" t="s">
        <v>7328</v>
      </c>
      <c r="B3113" s="1" t="s">
        <v>7329</v>
      </c>
      <c r="C3113" s="7" t="s">
        <v>18985</v>
      </c>
      <c r="D3113" s="9">
        <f t="shared" ca="1" si="49"/>
        <v>49279</v>
      </c>
      <c r="E3113" s="11">
        <v>3103.0397871652199</v>
      </c>
    </row>
    <row r="3114" spans="1:5" ht="15" customHeight="1" thickBot="1" x14ac:dyDescent="0.3">
      <c r="A3114" s="4" t="s">
        <v>2572</v>
      </c>
      <c r="B3114" s="1" t="s">
        <v>2573</v>
      </c>
      <c r="C3114" s="7" t="s">
        <v>16349</v>
      </c>
      <c r="D3114" s="9">
        <f t="shared" ca="1" si="49"/>
        <v>49280</v>
      </c>
      <c r="E3114" s="11">
        <v>3104.0397871652199</v>
      </c>
    </row>
    <row r="3115" spans="1:5" ht="15" customHeight="1" thickBot="1" x14ac:dyDescent="0.3">
      <c r="A3115" s="4" t="s">
        <v>1569</v>
      </c>
      <c r="B3115" s="1" t="s">
        <v>1570</v>
      </c>
      <c r="C3115" s="7" t="s">
        <v>15840</v>
      </c>
      <c r="D3115" s="9">
        <f t="shared" ca="1" si="49"/>
        <v>49281</v>
      </c>
      <c r="E3115" s="11">
        <v>3105.0397871652199</v>
      </c>
    </row>
    <row r="3116" spans="1:5" ht="15" customHeight="1" thickBot="1" x14ac:dyDescent="0.3">
      <c r="A3116" s="4" t="s">
        <v>576</v>
      </c>
      <c r="B3116" s="1" t="s">
        <v>577</v>
      </c>
      <c r="C3116" s="7" t="s">
        <v>17727</v>
      </c>
      <c r="D3116" s="9">
        <f t="shared" ca="1" si="49"/>
        <v>49282</v>
      </c>
      <c r="E3116" s="11">
        <v>3106.0397871652199</v>
      </c>
    </row>
    <row r="3117" spans="1:5" ht="15" customHeight="1" thickBot="1" x14ac:dyDescent="0.3">
      <c r="A3117" s="4" t="s">
        <v>73</v>
      </c>
      <c r="B3117" s="1" t="s">
        <v>74</v>
      </c>
      <c r="C3117" s="7" t="s">
        <v>18132</v>
      </c>
      <c r="D3117" s="9">
        <f t="shared" ca="1" si="49"/>
        <v>49283</v>
      </c>
      <c r="E3117" s="11">
        <v>3107.0397871652199</v>
      </c>
    </row>
    <row r="3118" spans="1:5" ht="15" customHeight="1" thickBot="1" x14ac:dyDescent="0.3">
      <c r="A3118" s="4" t="s">
        <v>5052</v>
      </c>
      <c r="B3118" s="1" t="s">
        <v>5053</v>
      </c>
      <c r="C3118" s="7" t="s">
        <v>18180</v>
      </c>
      <c r="D3118" s="9">
        <f t="shared" ca="1" si="49"/>
        <v>49284</v>
      </c>
      <c r="E3118" s="11">
        <v>3108.0397871652199</v>
      </c>
    </row>
    <row r="3119" spans="1:5" ht="15" customHeight="1" thickBot="1" x14ac:dyDescent="0.3">
      <c r="A3119" s="4" t="s">
        <v>6112</v>
      </c>
      <c r="B3119" s="1" t="s">
        <v>6113</v>
      </c>
      <c r="C3119" s="7" t="s">
        <v>17219</v>
      </c>
      <c r="D3119" s="9">
        <f t="shared" ca="1" si="49"/>
        <v>49285</v>
      </c>
      <c r="E3119" s="11">
        <v>3109.0397871652199</v>
      </c>
    </row>
    <row r="3120" spans="1:5" ht="15" customHeight="1" thickBot="1" x14ac:dyDescent="0.3">
      <c r="A3120" s="4" t="s">
        <v>4505</v>
      </c>
      <c r="B3120" s="1" t="s">
        <v>4506</v>
      </c>
      <c r="C3120" s="7" t="s">
        <v>17921</v>
      </c>
      <c r="D3120" s="9">
        <f t="shared" ca="1" si="49"/>
        <v>49286</v>
      </c>
      <c r="E3120" s="11">
        <v>3110.0397871652199</v>
      </c>
    </row>
    <row r="3121" spans="1:5" ht="15" customHeight="1" thickBot="1" x14ac:dyDescent="0.3">
      <c r="A3121" s="4" t="s">
        <v>3674</v>
      </c>
      <c r="B3121" s="1" t="s">
        <v>3675</v>
      </c>
      <c r="C3121" s="7" t="s">
        <v>16898</v>
      </c>
      <c r="D3121" s="9">
        <f t="shared" ca="1" si="49"/>
        <v>49287</v>
      </c>
      <c r="E3121" s="11">
        <v>3111.0397871652199</v>
      </c>
    </row>
    <row r="3122" spans="1:5" ht="15" customHeight="1" thickBot="1" x14ac:dyDescent="0.3">
      <c r="A3122" s="4" t="s">
        <v>4558</v>
      </c>
      <c r="B3122" s="1" t="s">
        <v>4559</v>
      </c>
      <c r="C3122" s="7" t="s">
        <v>17949</v>
      </c>
      <c r="D3122" s="9">
        <f t="shared" ca="1" si="49"/>
        <v>49288</v>
      </c>
      <c r="E3122" s="11">
        <v>3112.0397871652199</v>
      </c>
    </row>
    <row r="3123" spans="1:5" ht="15" customHeight="1" thickBot="1" x14ac:dyDescent="0.3">
      <c r="A3123" s="4" t="s">
        <v>4449</v>
      </c>
      <c r="B3123" s="1" t="s">
        <v>4450</v>
      </c>
      <c r="C3123" s="7" t="s">
        <v>17896</v>
      </c>
      <c r="D3123" s="9">
        <f t="shared" ca="1" si="49"/>
        <v>49289</v>
      </c>
      <c r="E3123" s="11">
        <v>3113.0397871652199</v>
      </c>
    </row>
    <row r="3124" spans="1:5" ht="15" customHeight="1" thickBot="1" x14ac:dyDescent="0.3">
      <c r="A3124" s="4" t="s">
        <v>6910</v>
      </c>
      <c r="B3124" s="1" t="s">
        <v>6911</v>
      </c>
      <c r="C3124" s="7" t="s">
        <v>18793</v>
      </c>
      <c r="D3124" s="9">
        <f t="shared" ca="1" si="49"/>
        <v>49290</v>
      </c>
      <c r="E3124" s="11">
        <v>3114.0397871652199</v>
      </c>
    </row>
    <row r="3125" spans="1:5" ht="15" customHeight="1" thickBot="1" x14ac:dyDescent="0.3">
      <c r="A3125" s="4" t="s">
        <v>32</v>
      </c>
      <c r="B3125" s="1" t="s">
        <v>9958</v>
      </c>
      <c r="C3125" s="7" t="s">
        <v>17342</v>
      </c>
      <c r="D3125" s="9">
        <f t="shared" ca="1" si="49"/>
        <v>49291</v>
      </c>
      <c r="E3125" s="11">
        <v>3115.0397871652199</v>
      </c>
    </row>
    <row r="3126" spans="1:5" ht="15" customHeight="1" thickBot="1" x14ac:dyDescent="0.3">
      <c r="A3126" s="4" t="s">
        <v>1605</v>
      </c>
      <c r="B3126" s="1" t="s">
        <v>1606</v>
      </c>
      <c r="C3126" s="7" t="s">
        <v>15859</v>
      </c>
      <c r="D3126" s="9">
        <f t="shared" ca="1" si="49"/>
        <v>49292</v>
      </c>
      <c r="E3126" s="11">
        <v>3116.0397871652199</v>
      </c>
    </row>
    <row r="3127" spans="1:5" ht="15" customHeight="1" thickBot="1" x14ac:dyDescent="0.3">
      <c r="A3127" s="4" t="s">
        <v>9858</v>
      </c>
      <c r="B3127" s="1" t="s">
        <v>9859</v>
      </c>
      <c r="C3127" s="7" t="s">
        <v>15049</v>
      </c>
      <c r="D3127" s="9">
        <f t="shared" ca="1" si="49"/>
        <v>49293</v>
      </c>
      <c r="E3127" s="11">
        <v>3117.0397871652199</v>
      </c>
    </row>
    <row r="3128" spans="1:5" ht="15" customHeight="1" thickBot="1" x14ac:dyDescent="0.3">
      <c r="A3128" s="4" t="s">
        <v>3628</v>
      </c>
      <c r="B3128" s="1" t="s">
        <v>3629</v>
      </c>
      <c r="C3128" s="7" t="s">
        <v>16875</v>
      </c>
      <c r="D3128" s="9">
        <f t="shared" ca="1" si="49"/>
        <v>49294</v>
      </c>
      <c r="E3128" s="11">
        <v>3118.0397871652199</v>
      </c>
    </row>
    <row r="3129" spans="1:5" ht="15" customHeight="1" thickBot="1" x14ac:dyDescent="0.3">
      <c r="A3129" s="4" t="s">
        <v>8340</v>
      </c>
      <c r="B3129" s="1" t="s">
        <v>8341</v>
      </c>
      <c r="C3129" s="7" t="s">
        <v>19403</v>
      </c>
      <c r="D3129" s="9">
        <f t="shared" ca="1" si="49"/>
        <v>49295</v>
      </c>
      <c r="E3129" s="11">
        <v>3119.0397871652199</v>
      </c>
    </row>
    <row r="3130" spans="1:5" ht="15" customHeight="1" thickBot="1" x14ac:dyDescent="0.3">
      <c r="A3130" s="4" t="s">
        <v>1318</v>
      </c>
      <c r="B3130" s="1" t="s">
        <v>1319</v>
      </c>
      <c r="C3130" s="7" t="s">
        <v>15710</v>
      </c>
      <c r="D3130" s="9">
        <f t="shared" ca="1" si="49"/>
        <v>49296</v>
      </c>
      <c r="E3130" s="11">
        <v>3120.0397871652199</v>
      </c>
    </row>
    <row r="3131" spans="1:5" ht="15" customHeight="1" thickBot="1" x14ac:dyDescent="0.3">
      <c r="A3131" s="4" t="s">
        <v>2041</v>
      </c>
      <c r="B3131" s="1" t="s">
        <v>2042</v>
      </c>
      <c r="C3131" s="7" t="s">
        <v>16074</v>
      </c>
      <c r="D3131" s="9">
        <f t="shared" ca="1" si="49"/>
        <v>49297</v>
      </c>
      <c r="E3131" s="11">
        <v>3121.0397871652199</v>
      </c>
    </row>
    <row r="3132" spans="1:5" ht="15" customHeight="1" thickBot="1" x14ac:dyDescent="0.3">
      <c r="A3132" s="4" t="s">
        <v>1247</v>
      </c>
      <c r="B3132" s="1" t="s">
        <v>1248</v>
      </c>
      <c r="C3132" s="7" t="s">
        <v>15676</v>
      </c>
      <c r="D3132" s="9">
        <f t="shared" ca="1" si="49"/>
        <v>49298</v>
      </c>
      <c r="E3132" s="11">
        <v>3122.0397871652199</v>
      </c>
    </row>
    <row r="3133" spans="1:5" ht="15" customHeight="1" thickBot="1" x14ac:dyDescent="0.3">
      <c r="A3133" s="4" t="s">
        <v>849</v>
      </c>
      <c r="B3133" s="1" t="s">
        <v>850</v>
      </c>
      <c r="C3133" s="7" t="s">
        <v>15483</v>
      </c>
      <c r="D3133" s="9">
        <f t="shared" ca="1" si="49"/>
        <v>49299</v>
      </c>
      <c r="E3133" s="11">
        <v>3123.0397871652199</v>
      </c>
    </row>
    <row r="3134" spans="1:5" ht="15" customHeight="1" thickBot="1" x14ac:dyDescent="0.3">
      <c r="A3134" s="4" t="s">
        <v>3727</v>
      </c>
      <c r="B3134" s="1" t="s">
        <v>3728</v>
      </c>
      <c r="C3134" s="7" t="s">
        <v>16926</v>
      </c>
      <c r="D3134" s="9">
        <f t="shared" ca="1" si="49"/>
        <v>49300</v>
      </c>
      <c r="E3134" s="11">
        <v>3124.0397871652199</v>
      </c>
    </row>
    <row r="3135" spans="1:5" ht="15" customHeight="1" thickBot="1" x14ac:dyDescent="0.3">
      <c r="A3135" s="4" t="s">
        <v>7012</v>
      </c>
      <c r="B3135" s="1" t="s">
        <v>7013</v>
      </c>
      <c r="C3135" s="7" t="s">
        <v>18836</v>
      </c>
      <c r="D3135" s="9">
        <f t="shared" ca="1" si="49"/>
        <v>49301</v>
      </c>
      <c r="E3135" s="11">
        <v>3125.0397871652199</v>
      </c>
    </row>
    <row r="3136" spans="1:5" ht="15" customHeight="1" thickBot="1" x14ac:dyDescent="0.3">
      <c r="A3136" s="4" t="s">
        <v>1675</v>
      </c>
      <c r="B3136" s="1" t="s">
        <v>1676</v>
      </c>
      <c r="C3136" s="7" t="s">
        <v>15894</v>
      </c>
      <c r="D3136" s="9">
        <f t="shared" ca="1" si="49"/>
        <v>49302</v>
      </c>
      <c r="E3136" s="11">
        <v>3126.0397871652199</v>
      </c>
    </row>
    <row r="3137" spans="1:5" ht="15" customHeight="1" thickBot="1" x14ac:dyDescent="0.3">
      <c r="A3137" s="4" t="s">
        <v>4934</v>
      </c>
      <c r="B3137" s="1" t="s">
        <v>4935</v>
      </c>
      <c r="C3137" s="7" t="s">
        <v>18129</v>
      </c>
      <c r="D3137" s="9">
        <f t="shared" ca="1" si="49"/>
        <v>49303</v>
      </c>
      <c r="E3137" s="11">
        <v>3127.0397871652199</v>
      </c>
    </row>
    <row r="3138" spans="1:5" ht="15" customHeight="1" thickBot="1" x14ac:dyDescent="0.3">
      <c r="A3138" s="4" t="s">
        <v>9109</v>
      </c>
      <c r="B3138" s="1" t="s">
        <v>9110</v>
      </c>
      <c r="C3138" s="7" t="s">
        <v>19648</v>
      </c>
      <c r="D3138" s="9">
        <f t="shared" ca="1" si="49"/>
        <v>49304</v>
      </c>
      <c r="E3138" s="11">
        <v>3128.0397871652199</v>
      </c>
    </row>
    <row r="3139" spans="1:5" ht="15" customHeight="1" thickBot="1" x14ac:dyDescent="0.3">
      <c r="A3139" s="4" t="s">
        <v>3713</v>
      </c>
      <c r="B3139" s="1" t="s">
        <v>3714</v>
      </c>
      <c r="C3139" s="7" t="s">
        <v>16918</v>
      </c>
      <c r="D3139" s="9">
        <f t="shared" ca="1" si="49"/>
        <v>49305</v>
      </c>
      <c r="E3139" s="11">
        <v>3129.0397871652199</v>
      </c>
    </row>
    <row r="3140" spans="1:5" ht="15" customHeight="1" thickBot="1" x14ac:dyDescent="0.3">
      <c r="A3140" s="4" t="s">
        <v>5857</v>
      </c>
      <c r="B3140" s="1" t="s">
        <v>5858</v>
      </c>
      <c r="C3140" s="7" t="s">
        <v>18576</v>
      </c>
      <c r="D3140" s="9">
        <f t="shared" ca="1" si="49"/>
        <v>49306</v>
      </c>
      <c r="E3140" s="11">
        <v>3130.0397871652199</v>
      </c>
    </row>
    <row r="3141" spans="1:5" ht="15" customHeight="1" thickBot="1" x14ac:dyDescent="0.3">
      <c r="A3141" s="4" t="s">
        <v>6670</v>
      </c>
      <c r="B3141" s="1" t="s">
        <v>6671</v>
      </c>
      <c r="C3141" s="7" t="s">
        <v>15209</v>
      </c>
      <c r="D3141" s="9">
        <f t="shared" ca="1" si="49"/>
        <v>49307</v>
      </c>
      <c r="E3141" s="11">
        <v>3131.0397871652199</v>
      </c>
    </row>
    <row r="3142" spans="1:5" ht="15" customHeight="1" thickBot="1" x14ac:dyDescent="0.3">
      <c r="A3142" s="4" t="s">
        <v>9719</v>
      </c>
      <c r="B3142" s="1" t="s">
        <v>9720</v>
      </c>
      <c r="C3142" s="7" t="s">
        <v>19888</v>
      </c>
      <c r="D3142" s="9">
        <f t="shared" ca="1" si="49"/>
        <v>49308</v>
      </c>
      <c r="E3142" s="11">
        <v>3132.0397871652199</v>
      </c>
    </row>
    <row r="3143" spans="1:5" ht="15" customHeight="1" thickBot="1" x14ac:dyDescent="0.3">
      <c r="A3143" s="4" t="s">
        <v>4151</v>
      </c>
      <c r="B3143" s="1" t="s">
        <v>4152</v>
      </c>
      <c r="C3143" s="7" t="s">
        <v>17131</v>
      </c>
      <c r="D3143" s="9">
        <f t="shared" ca="1" si="49"/>
        <v>49309</v>
      </c>
      <c r="E3143" s="11">
        <v>3133.0397871652199</v>
      </c>
    </row>
    <row r="3144" spans="1:5" ht="15" customHeight="1" thickBot="1" x14ac:dyDescent="0.3">
      <c r="A3144" s="4" t="s">
        <v>4757</v>
      </c>
      <c r="B3144" s="1" t="s">
        <v>4758</v>
      </c>
      <c r="C3144" s="7" t="s">
        <v>18048</v>
      </c>
      <c r="D3144" s="9">
        <f t="shared" ca="1" si="49"/>
        <v>49310</v>
      </c>
      <c r="E3144" s="11">
        <v>3134.0397871652199</v>
      </c>
    </row>
    <row r="3145" spans="1:5" ht="15" customHeight="1" thickBot="1" x14ac:dyDescent="0.3">
      <c r="A3145" s="4" t="s">
        <v>5032</v>
      </c>
      <c r="B3145" s="1" t="s">
        <v>5033</v>
      </c>
      <c r="C3145" s="7" t="s">
        <v>18170</v>
      </c>
      <c r="D3145" s="9">
        <f t="shared" ca="1" si="49"/>
        <v>49311</v>
      </c>
      <c r="E3145" s="11">
        <v>3135.0397871652199</v>
      </c>
    </row>
    <row r="3146" spans="1:5" ht="15" customHeight="1" thickBot="1" x14ac:dyDescent="0.3">
      <c r="A3146" s="4" t="s">
        <v>2506</v>
      </c>
      <c r="B3146" s="1" t="s">
        <v>2507</v>
      </c>
      <c r="C3146" s="7" t="s">
        <v>16310</v>
      </c>
      <c r="D3146" s="9">
        <f t="shared" ca="1" si="49"/>
        <v>49312</v>
      </c>
      <c r="E3146" s="11">
        <v>3136.0397871652199</v>
      </c>
    </row>
    <row r="3147" spans="1:5" ht="15" customHeight="1" thickBot="1" x14ac:dyDescent="0.3">
      <c r="A3147" s="4" t="s">
        <v>5873</v>
      </c>
      <c r="B3147" s="1" t="s">
        <v>5874</v>
      </c>
      <c r="C3147" s="7" t="s">
        <v>15079</v>
      </c>
      <c r="D3147" s="9">
        <f t="shared" ref="D3147:D3210" ca="1" si="50">D3146+1</f>
        <v>49313</v>
      </c>
      <c r="E3147" s="11">
        <v>3137.0397871652199</v>
      </c>
    </row>
    <row r="3148" spans="1:5" ht="15" customHeight="1" thickBot="1" x14ac:dyDescent="0.3">
      <c r="A3148" s="4" t="s">
        <v>564</v>
      </c>
      <c r="B3148" s="1" t="s">
        <v>565</v>
      </c>
      <c r="C3148" s="7" t="s">
        <v>17721</v>
      </c>
      <c r="D3148" s="9">
        <f t="shared" ca="1" si="50"/>
        <v>49314</v>
      </c>
      <c r="E3148" s="11">
        <v>3138.0397871652199</v>
      </c>
    </row>
    <row r="3149" spans="1:5" ht="15" customHeight="1" thickBot="1" x14ac:dyDescent="0.3">
      <c r="A3149" s="4" t="s">
        <v>1089</v>
      </c>
      <c r="B3149" s="1" t="s">
        <v>1090</v>
      </c>
      <c r="C3149" s="7" t="s">
        <v>15602</v>
      </c>
      <c r="D3149" s="9">
        <f t="shared" ca="1" si="50"/>
        <v>49315</v>
      </c>
      <c r="E3149" s="11">
        <v>3139.0397871652199</v>
      </c>
    </row>
    <row r="3150" spans="1:5" ht="15" customHeight="1" thickBot="1" x14ac:dyDescent="0.3">
      <c r="A3150" s="4" t="s">
        <v>3506</v>
      </c>
      <c r="B3150" s="1" t="s">
        <v>3507</v>
      </c>
      <c r="C3150" s="7" t="s">
        <v>16814</v>
      </c>
      <c r="D3150" s="9">
        <f t="shared" ca="1" si="50"/>
        <v>49316</v>
      </c>
      <c r="E3150" s="11">
        <v>3140.0397871652199</v>
      </c>
    </row>
    <row r="3151" spans="1:5" ht="15" customHeight="1" thickBot="1" x14ac:dyDescent="0.3">
      <c r="A3151" s="4" t="s">
        <v>7258</v>
      </c>
      <c r="B3151" s="1" t="s">
        <v>7259</v>
      </c>
      <c r="C3151" s="7" t="s">
        <v>18953</v>
      </c>
      <c r="D3151" s="9">
        <f t="shared" ca="1" si="50"/>
        <v>49317</v>
      </c>
      <c r="E3151" s="11">
        <v>3141.0397871652199</v>
      </c>
    </row>
    <row r="3152" spans="1:5" ht="15" customHeight="1" thickBot="1" x14ac:dyDescent="0.3">
      <c r="A3152" s="4" t="s">
        <v>1418</v>
      </c>
      <c r="B3152" s="1" t="s">
        <v>1419</v>
      </c>
      <c r="C3152" s="7" t="s">
        <v>15763</v>
      </c>
      <c r="D3152" s="9">
        <f t="shared" ca="1" si="50"/>
        <v>49318</v>
      </c>
      <c r="E3152" s="11">
        <v>3142.0397871652199</v>
      </c>
    </row>
    <row r="3153" spans="1:5" ht="15" customHeight="1" thickBot="1" x14ac:dyDescent="0.3">
      <c r="A3153" s="4" t="s">
        <v>1169</v>
      </c>
      <c r="B3153" s="1" t="s">
        <v>1170</v>
      </c>
      <c r="C3153" s="7" t="s">
        <v>15640</v>
      </c>
      <c r="D3153" s="9">
        <f t="shared" ca="1" si="50"/>
        <v>49319</v>
      </c>
      <c r="E3153" s="11">
        <v>3143.0397871652199</v>
      </c>
    </row>
    <row r="3154" spans="1:5" ht="15" customHeight="1" thickBot="1" x14ac:dyDescent="0.3">
      <c r="A3154" s="4" t="s">
        <v>4998</v>
      </c>
      <c r="B3154" s="1" t="s">
        <v>4999</v>
      </c>
      <c r="C3154" s="7" t="s">
        <v>18156</v>
      </c>
      <c r="D3154" s="9">
        <f t="shared" ca="1" si="50"/>
        <v>49320</v>
      </c>
      <c r="E3154" s="11">
        <v>3144.0397871652199</v>
      </c>
    </row>
    <row r="3155" spans="1:5" ht="15" customHeight="1" thickBot="1" x14ac:dyDescent="0.3">
      <c r="A3155" s="4" t="s">
        <v>4852</v>
      </c>
      <c r="B3155" s="1" t="s">
        <v>4853</v>
      </c>
      <c r="C3155" s="7" t="s">
        <v>18090</v>
      </c>
      <c r="D3155" s="9">
        <f t="shared" ca="1" si="50"/>
        <v>49321</v>
      </c>
      <c r="E3155" s="11">
        <v>3145.0397871652199</v>
      </c>
    </row>
    <row r="3156" spans="1:5" ht="15" customHeight="1" thickBot="1" x14ac:dyDescent="0.3">
      <c r="A3156" s="4" t="s">
        <v>3378</v>
      </c>
      <c r="B3156" s="1" t="s">
        <v>3379</v>
      </c>
      <c r="C3156" s="7" t="s">
        <v>16752</v>
      </c>
      <c r="D3156" s="9">
        <f t="shared" ca="1" si="50"/>
        <v>49322</v>
      </c>
      <c r="E3156" s="11">
        <v>3146.0397871652199</v>
      </c>
    </row>
    <row r="3157" spans="1:5" ht="15" customHeight="1" thickBot="1" x14ac:dyDescent="0.3">
      <c r="A3157" s="4" t="s">
        <v>1153</v>
      </c>
      <c r="B3157" s="1" t="s">
        <v>1154</v>
      </c>
      <c r="C3157" s="7" t="s">
        <v>15633</v>
      </c>
      <c r="D3157" s="9">
        <f t="shared" ca="1" si="50"/>
        <v>49323</v>
      </c>
      <c r="E3157" s="11">
        <v>3147.0397871652199</v>
      </c>
    </row>
    <row r="3158" spans="1:5" ht="15" customHeight="1" thickBot="1" x14ac:dyDescent="0.3">
      <c r="A3158" s="4" t="s">
        <v>3745</v>
      </c>
      <c r="B3158" s="1" t="s">
        <v>3746</v>
      </c>
      <c r="C3158" s="7" t="s">
        <v>16936</v>
      </c>
      <c r="D3158" s="9">
        <f t="shared" ca="1" si="50"/>
        <v>49324</v>
      </c>
      <c r="E3158" s="11">
        <v>3148.0397871652199</v>
      </c>
    </row>
    <row r="3159" spans="1:5" ht="15" customHeight="1" thickBot="1" x14ac:dyDescent="0.3">
      <c r="A3159" s="4" t="s">
        <v>9135</v>
      </c>
      <c r="B3159" s="1" t="s">
        <v>9136</v>
      </c>
      <c r="C3159" s="7" t="s">
        <v>19658</v>
      </c>
      <c r="D3159" s="9">
        <f t="shared" ca="1" si="50"/>
        <v>49325</v>
      </c>
      <c r="E3159" s="11">
        <v>3149.0397871652199</v>
      </c>
    </row>
    <row r="3160" spans="1:5" ht="15" customHeight="1" thickBot="1" x14ac:dyDescent="0.3">
      <c r="A3160" s="4" t="s">
        <v>8542</v>
      </c>
      <c r="B3160" s="1" t="s">
        <v>8543</v>
      </c>
      <c r="C3160" s="7" t="s">
        <v>17533</v>
      </c>
      <c r="D3160" s="9">
        <f t="shared" ca="1" si="50"/>
        <v>49326</v>
      </c>
      <c r="E3160" s="11">
        <v>3150.0397871652199</v>
      </c>
    </row>
    <row r="3161" spans="1:5" ht="15" customHeight="1" thickBot="1" x14ac:dyDescent="0.3">
      <c r="A3161" s="4" t="s">
        <v>6526</v>
      </c>
      <c r="B3161" s="1" t="s">
        <v>6527</v>
      </c>
      <c r="C3161" s="7" t="s">
        <v>17404</v>
      </c>
      <c r="D3161" s="9">
        <f t="shared" ca="1" si="50"/>
        <v>49327</v>
      </c>
      <c r="E3161" s="11">
        <v>3151.0397871652199</v>
      </c>
    </row>
    <row r="3162" spans="1:5" ht="15" customHeight="1" thickBot="1" x14ac:dyDescent="0.3">
      <c r="A3162" s="4" t="s">
        <v>5686</v>
      </c>
      <c r="B3162" s="1" t="s">
        <v>5687</v>
      </c>
      <c r="C3162" s="7" t="s">
        <v>18489</v>
      </c>
      <c r="D3162" s="9">
        <f t="shared" ca="1" si="50"/>
        <v>49328</v>
      </c>
      <c r="E3162" s="11">
        <v>3152.0397871652199</v>
      </c>
    </row>
    <row r="3163" spans="1:5" ht="15" customHeight="1" thickBot="1" x14ac:dyDescent="0.3">
      <c r="A3163" s="4" t="s">
        <v>7682</v>
      </c>
      <c r="B3163" s="1" t="s">
        <v>7683</v>
      </c>
      <c r="C3163" s="7" t="s">
        <v>19145</v>
      </c>
      <c r="D3163" s="9">
        <f t="shared" ca="1" si="50"/>
        <v>49329</v>
      </c>
      <c r="E3163" s="11">
        <v>3153.0397871652199</v>
      </c>
    </row>
    <row r="3164" spans="1:5" ht="15" customHeight="1" thickBot="1" x14ac:dyDescent="0.3">
      <c r="A3164" s="4" t="s">
        <v>7408</v>
      </c>
      <c r="B3164" s="1" t="s">
        <v>7409</v>
      </c>
      <c r="C3164" s="7" t="s">
        <v>15203</v>
      </c>
      <c r="D3164" s="9">
        <f t="shared" ca="1" si="50"/>
        <v>49330</v>
      </c>
      <c r="E3164" s="11">
        <v>3154.0397871652199</v>
      </c>
    </row>
    <row r="3165" spans="1:5" ht="15" customHeight="1" thickBot="1" x14ac:dyDescent="0.3">
      <c r="A3165" s="4" t="s">
        <v>8280</v>
      </c>
      <c r="B3165" s="1" t="s">
        <v>8281</v>
      </c>
      <c r="C3165" s="7" t="s">
        <v>19379</v>
      </c>
      <c r="D3165" s="9">
        <f t="shared" ca="1" si="50"/>
        <v>49331</v>
      </c>
      <c r="E3165" s="11">
        <v>3155.0397871652199</v>
      </c>
    </row>
    <row r="3166" spans="1:5" ht="15" customHeight="1" thickBot="1" x14ac:dyDescent="0.3">
      <c r="A3166" s="4" t="s">
        <v>8518</v>
      </c>
      <c r="B3166" s="1" t="s">
        <v>8519</v>
      </c>
      <c r="C3166" s="7" t="s">
        <v>20036</v>
      </c>
      <c r="D3166" s="9">
        <f t="shared" ca="1" si="50"/>
        <v>49332</v>
      </c>
      <c r="E3166" s="11">
        <v>3156.0397871652199</v>
      </c>
    </row>
    <row r="3167" spans="1:5" ht="15" customHeight="1" thickBot="1" x14ac:dyDescent="0.3">
      <c r="A3167" s="4" t="s">
        <v>2033</v>
      </c>
      <c r="B3167" s="1" t="s">
        <v>2034</v>
      </c>
      <c r="C3167" s="7" t="s">
        <v>16070</v>
      </c>
      <c r="D3167" s="9">
        <f t="shared" ca="1" si="50"/>
        <v>49333</v>
      </c>
      <c r="E3167" s="11">
        <v>3157.0397871652199</v>
      </c>
    </row>
    <row r="3168" spans="1:5" ht="15" customHeight="1" thickBot="1" x14ac:dyDescent="0.3">
      <c r="A3168" s="4" t="s">
        <v>4590</v>
      </c>
      <c r="B3168" s="1" t="s">
        <v>4591</v>
      </c>
      <c r="C3168" s="7" t="s">
        <v>17965</v>
      </c>
      <c r="D3168" s="9">
        <f t="shared" ca="1" si="50"/>
        <v>49334</v>
      </c>
      <c r="E3168" s="11">
        <v>3158.0397871652199</v>
      </c>
    </row>
    <row r="3169" spans="1:5" ht="15" customHeight="1" thickBot="1" x14ac:dyDescent="0.3">
      <c r="A3169" s="4" t="s">
        <v>8138</v>
      </c>
      <c r="B3169" s="1" t="s">
        <v>8139</v>
      </c>
      <c r="C3169" s="7" t="s">
        <v>19330</v>
      </c>
      <c r="D3169" s="9">
        <f t="shared" ca="1" si="50"/>
        <v>49335</v>
      </c>
      <c r="E3169" s="11">
        <v>3159.0397871652199</v>
      </c>
    </row>
    <row r="3170" spans="1:5" ht="15" customHeight="1" thickBot="1" x14ac:dyDescent="0.3">
      <c r="A3170" s="4" t="s">
        <v>5250</v>
      </c>
      <c r="B3170" s="1" t="s">
        <v>5251</v>
      </c>
      <c r="C3170" s="7" t="s">
        <v>18278</v>
      </c>
      <c r="D3170" s="9">
        <f t="shared" ca="1" si="50"/>
        <v>49336</v>
      </c>
      <c r="E3170" s="11">
        <v>3160.0397871652199</v>
      </c>
    </row>
    <row r="3171" spans="1:5" ht="15" customHeight="1" thickBot="1" x14ac:dyDescent="0.3">
      <c r="A3171" s="4" t="s">
        <v>362</v>
      </c>
      <c r="B3171" s="1" t="s">
        <v>363</v>
      </c>
      <c r="C3171" s="7" t="s">
        <v>18652</v>
      </c>
      <c r="D3171" s="9">
        <f t="shared" ca="1" si="50"/>
        <v>49337</v>
      </c>
      <c r="E3171" s="11">
        <v>3161.0397871652199</v>
      </c>
    </row>
    <row r="3172" spans="1:5" ht="15" customHeight="1" thickBot="1" x14ac:dyDescent="0.3">
      <c r="A3172" s="4" t="s">
        <v>238</v>
      </c>
      <c r="B3172" s="1" t="s">
        <v>239</v>
      </c>
      <c r="C3172" s="7" t="s">
        <v>16283</v>
      </c>
      <c r="D3172" s="9">
        <f t="shared" ca="1" si="50"/>
        <v>49338</v>
      </c>
      <c r="E3172" s="11">
        <v>3162.0397871652199</v>
      </c>
    </row>
    <row r="3173" spans="1:5" ht="15" customHeight="1" thickBot="1" x14ac:dyDescent="0.3">
      <c r="A3173" s="4" t="s">
        <v>1406</v>
      </c>
      <c r="B3173" s="1" t="s">
        <v>1407</v>
      </c>
      <c r="C3173" s="7" t="s">
        <v>15756</v>
      </c>
      <c r="D3173" s="9">
        <f t="shared" ca="1" si="50"/>
        <v>49339</v>
      </c>
      <c r="E3173" s="11">
        <v>3163.0397871652199</v>
      </c>
    </row>
    <row r="3174" spans="1:5" ht="15" customHeight="1" thickBot="1" x14ac:dyDescent="0.3">
      <c r="A3174" s="4" t="s">
        <v>1358</v>
      </c>
      <c r="B3174" s="1" t="s">
        <v>1359</v>
      </c>
      <c r="C3174" s="7" t="s">
        <v>15731</v>
      </c>
      <c r="D3174" s="9">
        <f t="shared" ca="1" si="50"/>
        <v>49340</v>
      </c>
      <c r="E3174" s="11">
        <v>3164.0397871652199</v>
      </c>
    </row>
    <row r="3175" spans="1:5" ht="15" customHeight="1" thickBot="1" x14ac:dyDescent="0.3">
      <c r="A3175" s="4" t="s">
        <v>4229</v>
      </c>
      <c r="B3175" s="1" t="s">
        <v>4230</v>
      </c>
      <c r="C3175" s="7" t="s">
        <v>17786</v>
      </c>
      <c r="D3175" s="9">
        <f t="shared" ca="1" si="50"/>
        <v>49341</v>
      </c>
      <c r="E3175" s="11">
        <v>3165.0397871652199</v>
      </c>
    </row>
    <row r="3176" spans="1:5" ht="15" customHeight="1" thickBot="1" x14ac:dyDescent="0.3">
      <c r="A3176" s="4" t="s">
        <v>5393</v>
      </c>
      <c r="B3176" s="1" t="s">
        <v>5394</v>
      </c>
      <c r="C3176" s="7" t="s">
        <v>15027</v>
      </c>
      <c r="D3176" s="9">
        <f t="shared" ca="1" si="50"/>
        <v>49342</v>
      </c>
      <c r="E3176" s="11">
        <v>3166.0397871652199</v>
      </c>
    </row>
    <row r="3177" spans="1:5" ht="15" customHeight="1" thickBot="1" x14ac:dyDescent="0.3">
      <c r="A3177" s="4" t="s">
        <v>5028</v>
      </c>
      <c r="B3177" s="1" t="s">
        <v>5029</v>
      </c>
      <c r="C3177" s="7" t="s">
        <v>18168</v>
      </c>
      <c r="D3177" s="9">
        <f t="shared" ca="1" si="50"/>
        <v>49343</v>
      </c>
      <c r="E3177" s="11">
        <v>3167.0397871652199</v>
      </c>
    </row>
    <row r="3178" spans="1:5" ht="15" customHeight="1" thickBot="1" x14ac:dyDescent="0.3">
      <c r="A3178" s="4" t="s">
        <v>956</v>
      </c>
      <c r="B3178" s="1" t="s">
        <v>957</v>
      </c>
      <c r="C3178" s="7" t="s">
        <v>15537</v>
      </c>
      <c r="D3178" s="9">
        <f t="shared" ca="1" si="50"/>
        <v>49344</v>
      </c>
      <c r="E3178" s="11">
        <v>3168.0397871652199</v>
      </c>
    </row>
    <row r="3179" spans="1:5" ht="15" customHeight="1" thickBot="1" x14ac:dyDescent="0.3">
      <c r="A3179" s="4" t="s">
        <v>2169</v>
      </c>
      <c r="B3179" s="1" t="s">
        <v>2170</v>
      </c>
      <c r="C3179" s="7" t="s">
        <v>16137</v>
      </c>
      <c r="D3179" s="9">
        <f t="shared" ca="1" si="50"/>
        <v>49345</v>
      </c>
      <c r="E3179" s="11">
        <v>3169.0397871652199</v>
      </c>
    </row>
    <row r="3180" spans="1:5" ht="15" customHeight="1" thickBot="1" x14ac:dyDescent="0.3">
      <c r="A3180" s="4" t="s">
        <v>215</v>
      </c>
      <c r="B3180" s="1" t="s">
        <v>216</v>
      </c>
      <c r="C3180" s="7" t="s">
        <v>16998</v>
      </c>
      <c r="D3180" s="9">
        <f t="shared" ca="1" si="50"/>
        <v>49346</v>
      </c>
      <c r="E3180" s="11">
        <v>3170.0397871652199</v>
      </c>
    </row>
    <row r="3181" spans="1:5" ht="15" customHeight="1" thickBot="1" x14ac:dyDescent="0.3">
      <c r="A3181" s="4" t="s">
        <v>1107</v>
      </c>
      <c r="B3181" s="1" t="s">
        <v>1108</v>
      </c>
      <c r="C3181" s="7" t="s">
        <v>15611</v>
      </c>
      <c r="D3181" s="9">
        <f t="shared" ca="1" si="50"/>
        <v>49347</v>
      </c>
      <c r="E3181" s="11">
        <v>3171.0397871652199</v>
      </c>
    </row>
    <row r="3182" spans="1:5" ht="15" customHeight="1" thickBot="1" x14ac:dyDescent="0.3">
      <c r="A3182" s="4" t="s">
        <v>7100</v>
      </c>
      <c r="B3182" s="1" t="s">
        <v>7101</v>
      </c>
      <c r="C3182" s="7" t="s">
        <v>18876</v>
      </c>
      <c r="D3182" s="9">
        <f t="shared" ca="1" si="50"/>
        <v>49348</v>
      </c>
      <c r="E3182" s="11">
        <v>3172.0397871652199</v>
      </c>
    </row>
    <row r="3183" spans="1:5" ht="15" customHeight="1" thickBot="1" x14ac:dyDescent="0.3">
      <c r="A3183" s="4" t="s">
        <v>5529</v>
      </c>
      <c r="B3183" s="1" t="s">
        <v>5530</v>
      </c>
      <c r="C3183" s="7" t="s">
        <v>18414</v>
      </c>
      <c r="D3183" s="9">
        <f t="shared" ca="1" si="50"/>
        <v>49349</v>
      </c>
      <c r="E3183" s="11">
        <v>3173.0397871652199</v>
      </c>
    </row>
    <row r="3184" spans="1:5" ht="15" customHeight="1" thickBot="1" x14ac:dyDescent="0.3">
      <c r="A3184" s="4" t="s">
        <v>5692</v>
      </c>
      <c r="B3184" s="1" t="s">
        <v>5693</v>
      </c>
      <c r="C3184" s="7" t="s">
        <v>18492</v>
      </c>
      <c r="D3184" s="9">
        <f t="shared" ca="1" si="50"/>
        <v>49350</v>
      </c>
      <c r="E3184" s="11">
        <v>3174.0397871652199</v>
      </c>
    </row>
    <row r="3185" spans="1:5" ht="15" customHeight="1" thickBot="1" x14ac:dyDescent="0.3">
      <c r="A3185" s="4" t="s">
        <v>3781</v>
      </c>
      <c r="B3185" s="1" t="s">
        <v>3782</v>
      </c>
      <c r="C3185" s="7" t="s">
        <v>16953</v>
      </c>
      <c r="D3185" s="9">
        <f t="shared" ca="1" si="50"/>
        <v>49351</v>
      </c>
      <c r="E3185" s="11">
        <v>3175.0397871652199</v>
      </c>
    </row>
    <row r="3186" spans="1:5" ht="15" customHeight="1" thickBot="1" x14ac:dyDescent="0.3">
      <c r="A3186" s="4" t="s">
        <v>6879</v>
      </c>
      <c r="B3186" s="1" t="s">
        <v>6880</v>
      </c>
      <c r="C3186" s="7" t="s">
        <v>18778</v>
      </c>
      <c r="D3186" s="9">
        <f t="shared" ca="1" si="50"/>
        <v>49352</v>
      </c>
      <c r="E3186" s="11">
        <v>3176.0397871652199</v>
      </c>
    </row>
    <row r="3187" spans="1:5" ht="15" customHeight="1" thickBot="1" x14ac:dyDescent="0.3">
      <c r="A3187" s="4" t="s">
        <v>6166</v>
      </c>
      <c r="B3187" s="1" t="s">
        <v>6167</v>
      </c>
      <c r="C3187" s="7" t="s">
        <v>17242</v>
      </c>
      <c r="D3187" s="9">
        <f t="shared" ca="1" si="50"/>
        <v>49353</v>
      </c>
      <c r="E3187" s="11">
        <v>3177.0397871652199</v>
      </c>
    </row>
    <row r="3188" spans="1:5" ht="15" customHeight="1" thickBot="1" x14ac:dyDescent="0.3">
      <c r="A3188" s="4" t="s">
        <v>7906</v>
      </c>
      <c r="B3188" s="1" t="s">
        <v>7907</v>
      </c>
      <c r="C3188" s="7" t="s">
        <v>15039</v>
      </c>
      <c r="D3188" s="9">
        <f t="shared" ca="1" si="50"/>
        <v>49354</v>
      </c>
      <c r="E3188" s="11">
        <v>3178.0397871652199</v>
      </c>
    </row>
    <row r="3189" spans="1:5" ht="15" customHeight="1" thickBot="1" x14ac:dyDescent="0.3">
      <c r="A3189" s="4" t="s">
        <v>7182</v>
      </c>
      <c r="B3189" s="1" t="s">
        <v>7183</v>
      </c>
      <c r="C3189" s="7" t="s">
        <v>18913</v>
      </c>
      <c r="D3189" s="9">
        <f t="shared" ca="1" si="50"/>
        <v>49355</v>
      </c>
      <c r="E3189" s="11">
        <v>3179.0397871652199</v>
      </c>
    </row>
    <row r="3190" spans="1:5" ht="15" customHeight="1" thickBot="1" x14ac:dyDescent="0.3">
      <c r="A3190" s="4" t="s">
        <v>3275</v>
      </c>
      <c r="B3190" s="1" t="s">
        <v>3276</v>
      </c>
      <c r="C3190" s="7" t="s">
        <v>16699</v>
      </c>
      <c r="D3190" s="9">
        <f t="shared" ca="1" si="50"/>
        <v>49356</v>
      </c>
      <c r="E3190" s="11">
        <v>3180.0397871652199</v>
      </c>
    </row>
    <row r="3191" spans="1:5" ht="15" customHeight="1" thickBot="1" x14ac:dyDescent="0.3">
      <c r="A3191" s="4" t="s">
        <v>7748</v>
      </c>
      <c r="B3191" s="1" t="s">
        <v>7749</v>
      </c>
      <c r="C3191" s="7" t="s">
        <v>19172</v>
      </c>
      <c r="D3191" s="9">
        <f t="shared" ca="1" si="50"/>
        <v>49357</v>
      </c>
      <c r="E3191" s="11">
        <v>3181.0397871652199</v>
      </c>
    </row>
    <row r="3192" spans="1:5" ht="15" customHeight="1" thickBot="1" x14ac:dyDescent="0.3">
      <c r="A3192" s="4" t="s">
        <v>2914</v>
      </c>
      <c r="B3192" s="1" t="s">
        <v>2915</v>
      </c>
      <c r="C3192" s="7" t="s">
        <v>16515</v>
      </c>
      <c r="D3192" s="9">
        <f t="shared" ca="1" si="50"/>
        <v>49358</v>
      </c>
      <c r="E3192" s="11">
        <v>3182.0397871652199</v>
      </c>
    </row>
    <row r="3193" spans="1:5" ht="15" customHeight="1" thickBot="1" x14ac:dyDescent="0.3">
      <c r="A3193" s="4" t="s">
        <v>7094</v>
      </c>
      <c r="B3193" s="1" t="s">
        <v>7095</v>
      </c>
      <c r="C3193" s="7" t="s">
        <v>18872</v>
      </c>
      <c r="D3193" s="9">
        <f t="shared" ca="1" si="50"/>
        <v>49359</v>
      </c>
      <c r="E3193" s="11">
        <v>3183.0397871652199</v>
      </c>
    </row>
    <row r="3194" spans="1:5" ht="15" customHeight="1" thickBot="1" x14ac:dyDescent="0.3">
      <c r="A3194" s="4" t="s">
        <v>6534</v>
      </c>
      <c r="B3194" s="1" t="s">
        <v>6535</v>
      </c>
      <c r="C3194" s="7" t="s">
        <v>17407</v>
      </c>
      <c r="D3194" s="9">
        <f t="shared" ca="1" si="50"/>
        <v>49360</v>
      </c>
      <c r="E3194" s="11">
        <v>3184.0397871652199</v>
      </c>
    </row>
    <row r="3195" spans="1:5" ht="15" customHeight="1" thickBot="1" x14ac:dyDescent="0.3">
      <c r="A3195" s="4" t="s">
        <v>1334</v>
      </c>
      <c r="B3195" s="1" t="s">
        <v>1335</v>
      </c>
      <c r="C3195" s="7" t="s">
        <v>15719</v>
      </c>
      <c r="D3195" s="9">
        <f t="shared" ca="1" si="50"/>
        <v>49361</v>
      </c>
      <c r="E3195" s="11">
        <v>3185.0397871652199</v>
      </c>
    </row>
    <row r="3196" spans="1:5" ht="15" customHeight="1" thickBot="1" x14ac:dyDescent="0.3">
      <c r="A3196" s="4" t="s">
        <v>5989</v>
      </c>
      <c r="B3196" s="1" t="s">
        <v>5990</v>
      </c>
      <c r="C3196" s="7" t="s">
        <v>15060</v>
      </c>
      <c r="D3196" s="9">
        <f t="shared" ca="1" si="50"/>
        <v>49362</v>
      </c>
      <c r="E3196" s="11">
        <v>3186.0397871652199</v>
      </c>
    </row>
    <row r="3197" spans="1:5" ht="15" customHeight="1" thickBot="1" x14ac:dyDescent="0.3">
      <c r="A3197" s="4" t="s">
        <v>5371</v>
      </c>
      <c r="B3197" s="1" t="s">
        <v>5372</v>
      </c>
      <c r="C3197" s="7" t="s">
        <v>18337</v>
      </c>
      <c r="D3197" s="9">
        <f t="shared" ca="1" si="50"/>
        <v>49363</v>
      </c>
      <c r="E3197" s="11">
        <v>3187.0397871652199</v>
      </c>
    </row>
    <row r="3198" spans="1:5" ht="15" customHeight="1" thickBot="1" x14ac:dyDescent="0.3">
      <c r="A3198" s="4" t="s">
        <v>9687</v>
      </c>
      <c r="B3198" s="1" t="s">
        <v>9688</v>
      </c>
      <c r="C3198" s="7" t="s">
        <v>19877</v>
      </c>
      <c r="D3198" s="9">
        <f t="shared" ca="1" si="50"/>
        <v>49364</v>
      </c>
      <c r="E3198" s="11">
        <v>3188.0397871652199</v>
      </c>
    </row>
    <row r="3199" spans="1:5" ht="15" customHeight="1" thickBot="1" x14ac:dyDescent="0.3">
      <c r="A3199" s="4" t="s">
        <v>6138</v>
      </c>
      <c r="B3199" s="1" t="s">
        <v>6139</v>
      </c>
      <c r="C3199" s="7" t="s">
        <v>17229</v>
      </c>
      <c r="D3199" s="9">
        <f t="shared" ca="1" si="50"/>
        <v>49365</v>
      </c>
      <c r="E3199" s="11">
        <v>3189.0397871652199</v>
      </c>
    </row>
    <row r="3200" spans="1:5" ht="15" customHeight="1" thickBot="1" x14ac:dyDescent="0.3">
      <c r="A3200" s="4" t="s">
        <v>3316</v>
      </c>
      <c r="B3200" s="1" t="s">
        <v>3317</v>
      </c>
      <c r="C3200" s="7" t="s">
        <v>16721</v>
      </c>
      <c r="D3200" s="9">
        <f t="shared" ca="1" si="50"/>
        <v>49366</v>
      </c>
      <c r="E3200" s="11">
        <v>3190.0397871652199</v>
      </c>
    </row>
    <row r="3201" spans="1:5" ht="15" customHeight="1" thickBot="1" x14ac:dyDescent="0.3">
      <c r="A3201" s="4" t="s">
        <v>9419</v>
      </c>
      <c r="B3201" s="1" t="s">
        <v>9420</v>
      </c>
      <c r="C3201" s="7" t="s">
        <v>17594</v>
      </c>
      <c r="D3201" s="9">
        <f t="shared" ca="1" si="50"/>
        <v>49367</v>
      </c>
      <c r="E3201" s="11">
        <v>3191.0397871652199</v>
      </c>
    </row>
    <row r="3202" spans="1:5" ht="15" customHeight="1" thickBot="1" x14ac:dyDescent="0.3">
      <c r="A3202" s="4" t="s">
        <v>5391</v>
      </c>
      <c r="B3202" s="1" t="s">
        <v>5392</v>
      </c>
      <c r="C3202" s="7" t="s">
        <v>18347</v>
      </c>
      <c r="D3202" s="9">
        <f t="shared" ca="1" si="50"/>
        <v>49368</v>
      </c>
      <c r="E3202" s="11">
        <v>3192.0397871652199</v>
      </c>
    </row>
    <row r="3203" spans="1:5" ht="15" customHeight="1" thickBot="1" x14ac:dyDescent="0.3">
      <c r="A3203" s="4" t="s">
        <v>5788</v>
      </c>
      <c r="B3203" s="1" t="s">
        <v>5789</v>
      </c>
      <c r="C3203" s="7" t="s">
        <v>18539</v>
      </c>
      <c r="D3203" s="9">
        <f t="shared" ca="1" si="50"/>
        <v>49369</v>
      </c>
      <c r="E3203" s="11">
        <v>3193.0397871652199</v>
      </c>
    </row>
    <row r="3204" spans="1:5" ht="15" customHeight="1" thickBot="1" x14ac:dyDescent="0.3">
      <c r="A3204" s="4" t="s">
        <v>9169</v>
      </c>
      <c r="B3204" s="1" t="s">
        <v>9170</v>
      </c>
      <c r="C3204" s="7" t="s">
        <v>19674</v>
      </c>
      <c r="D3204" s="9">
        <f t="shared" ca="1" si="50"/>
        <v>49370</v>
      </c>
      <c r="E3204" s="11">
        <v>3194.0397871652199</v>
      </c>
    </row>
    <row r="3205" spans="1:5" ht="15" customHeight="1" thickBot="1" x14ac:dyDescent="0.3">
      <c r="A3205" s="4" t="s">
        <v>2025</v>
      </c>
      <c r="B3205" s="1" t="s">
        <v>2026</v>
      </c>
      <c r="C3205" s="7" t="s">
        <v>16066</v>
      </c>
      <c r="D3205" s="9">
        <f t="shared" ca="1" si="50"/>
        <v>49371</v>
      </c>
      <c r="E3205" s="11">
        <v>3195.0397871652199</v>
      </c>
    </row>
    <row r="3206" spans="1:5" ht="15" customHeight="1" thickBot="1" x14ac:dyDescent="0.3">
      <c r="A3206" s="4" t="s">
        <v>6656</v>
      </c>
      <c r="B3206" s="1" t="s">
        <v>6657</v>
      </c>
      <c r="C3206" s="7" t="s">
        <v>18685</v>
      </c>
      <c r="D3206" s="9">
        <f t="shared" ca="1" si="50"/>
        <v>49372</v>
      </c>
      <c r="E3206" s="11">
        <v>3196.0397871652199</v>
      </c>
    </row>
    <row r="3207" spans="1:5" ht="15" customHeight="1" thickBot="1" x14ac:dyDescent="0.3">
      <c r="A3207" s="4" t="s">
        <v>8488</v>
      </c>
      <c r="B3207" s="1" t="s">
        <v>8489</v>
      </c>
      <c r="C3207" s="7" t="s">
        <v>17524</v>
      </c>
      <c r="D3207" s="9">
        <f t="shared" ca="1" si="50"/>
        <v>49373</v>
      </c>
      <c r="E3207" s="11">
        <v>3197.0397871652199</v>
      </c>
    </row>
    <row r="3208" spans="1:5" ht="15" customHeight="1" thickBot="1" x14ac:dyDescent="0.3">
      <c r="A3208" s="4" t="s">
        <v>2193</v>
      </c>
      <c r="B3208" s="1" t="s">
        <v>2194</v>
      </c>
      <c r="C3208" s="7" t="s">
        <v>16150</v>
      </c>
      <c r="D3208" s="9">
        <f t="shared" ca="1" si="50"/>
        <v>49374</v>
      </c>
      <c r="E3208" s="11">
        <v>3198.0397871652199</v>
      </c>
    </row>
    <row r="3209" spans="1:5" ht="15" customHeight="1" thickBot="1" x14ac:dyDescent="0.3">
      <c r="A3209" s="4" t="s">
        <v>8306</v>
      </c>
      <c r="B3209" s="1" t="s">
        <v>8307</v>
      </c>
      <c r="C3209" s="7" t="s">
        <v>19392</v>
      </c>
      <c r="D3209" s="9">
        <f t="shared" ca="1" si="50"/>
        <v>49375</v>
      </c>
      <c r="E3209" s="11">
        <v>3199.0397871652199</v>
      </c>
    </row>
    <row r="3210" spans="1:5" ht="15" customHeight="1" thickBot="1" x14ac:dyDescent="0.3">
      <c r="A3210" s="4" t="s">
        <v>148</v>
      </c>
      <c r="B3210" s="1" t="s">
        <v>1848</v>
      </c>
      <c r="C3210" s="7" t="s">
        <v>15980</v>
      </c>
      <c r="D3210" s="9">
        <f t="shared" ca="1" si="50"/>
        <v>49376</v>
      </c>
      <c r="E3210" s="11">
        <v>3200.0397871652199</v>
      </c>
    </row>
    <row r="3211" spans="1:5" ht="15" customHeight="1" thickBot="1" x14ac:dyDescent="0.3">
      <c r="A3211" s="4" t="s">
        <v>9928</v>
      </c>
      <c r="B3211" s="1" t="s">
        <v>9929</v>
      </c>
      <c r="C3211" s="7" t="s">
        <v>19962</v>
      </c>
      <c r="D3211" s="9">
        <f t="shared" ref="D3211:D3274" ca="1" si="51">D3210+1</f>
        <v>49377</v>
      </c>
      <c r="E3211" s="11">
        <v>3201.0397871652199</v>
      </c>
    </row>
    <row r="3212" spans="1:5" ht="15" customHeight="1" thickBot="1" x14ac:dyDescent="0.3">
      <c r="A3212" s="4" t="s">
        <v>4257</v>
      </c>
      <c r="B3212" s="1" t="s">
        <v>4258</v>
      </c>
      <c r="C3212" s="7" t="s">
        <v>17801</v>
      </c>
      <c r="D3212" s="9">
        <f t="shared" ca="1" si="51"/>
        <v>49378</v>
      </c>
      <c r="E3212" s="11">
        <v>3202.0397871652199</v>
      </c>
    </row>
    <row r="3213" spans="1:5" ht="15" customHeight="1" thickBot="1" x14ac:dyDescent="0.3">
      <c r="A3213" s="4" t="s">
        <v>5222</v>
      </c>
      <c r="B3213" s="1" t="s">
        <v>5223</v>
      </c>
      <c r="C3213" s="7" t="s">
        <v>18266</v>
      </c>
      <c r="D3213" s="9">
        <f t="shared" ca="1" si="51"/>
        <v>49379</v>
      </c>
      <c r="E3213" s="11">
        <v>3203.0397871652199</v>
      </c>
    </row>
    <row r="3214" spans="1:5" ht="15" customHeight="1" thickBot="1" x14ac:dyDescent="0.3">
      <c r="A3214" s="4" t="s">
        <v>7750</v>
      </c>
      <c r="B3214" s="1" t="s">
        <v>7751</v>
      </c>
      <c r="C3214" s="7" t="s">
        <v>19173</v>
      </c>
      <c r="D3214" s="9">
        <f t="shared" ca="1" si="51"/>
        <v>49380</v>
      </c>
      <c r="E3214" s="11">
        <v>3204.0397871652199</v>
      </c>
    </row>
    <row r="3215" spans="1:5" ht="15" customHeight="1" thickBot="1" x14ac:dyDescent="0.3">
      <c r="A3215" s="4" t="s">
        <v>8100</v>
      </c>
      <c r="B3215" s="1" t="s">
        <v>8101</v>
      </c>
      <c r="C3215" s="7" t="s">
        <v>19318</v>
      </c>
      <c r="D3215" s="9">
        <f t="shared" ca="1" si="51"/>
        <v>49381</v>
      </c>
      <c r="E3215" s="11">
        <v>3205.0397871652199</v>
      </c>
    </row>
    <row r="3216" spans="1:5" ht="15" customHeight="1" thickBot="1" x14ac:dyDescent="0.3">
      <c r="A3216" s="4" t="s">
        <v>2237</v>
      </c>
      <c r="B3216" s="1" t="s">
        <v>2238</v>
      </c>
      <c r="C3216" s="7" t="s">
        <v>16173</v>
      </c>
      <c r="D3216" s="9">
        <f t="shared" ca="1" si="51"/>
        <v>49382</v>
      </c>
      <c r="E3216" s="11">
        <v>3206.0397871652199</v>
      </c>
    </row>
    <row r="3217" spans="1:5" ht="15" customHeight="1" thickBot="1" x14ac:dyDescent="0.3">
      <c r="A3217" s="4" t="s">
        <v>3598</v>
      </c>
      <c r="B3217" s="1" t="s">
        <v>3599</v>
      </c>
      <c r="C3217" s="7" t="s">
        <v>16861</v>
      </c>
      <c r="D3217" s="9">
        <f t="shared" ca="1" si="51"/>
        <v>49383</v>
      </c>
      <c r="E3217" s="11">
        <v>3207.0397871652199</v>
      </c>
    </row>
    <row r="3218" spans="1:5" ht="15" customHeight="1" thickBot="1" x14ac:dyDescent="0.3">
      <c r="A3218" s="4" t="s">
        <v>8248</v>
      </c>
      <c r="B3218" s="1" t="s">
        <v>8249</v>
      </c>
      <c r="C3218" s="7" t="s">
        <v>19369</v>
      </c>
      <c r="D3218" s="9">
        <f t="shared" ca="1" si="51"/>
        <v>49384</v>
      </c>
      <c r="E3218" s="11">
        <v>3208.0397871652199</v>
      </c>
    </row>
    <row r="3219" spans="1:5" ht="15" customHeight="1" thickBot="1" x14ac:dyDescent="0.3">
      <c r="A3219" s="4" t="s">
        <v>4020</v>
      </c>
      <c r="B3219" s="1" t="s">
        <v>4021</v>
      </c>
      <c r="C3219" s="7" t="s">
        <v>17070</v>
      </c>
      <c r="D3219" s="9">
        <f t="shared" ca="1" si="51"/>
        <v>49385</v>
      </c>
      <c r="E3219" s="11">
        <v>3209.0397871652199</v>
      </c>
    </row>
    <row r="3220" spans="1:5" ht="15" customHeight="1" thickBot="1" x14ac:dyDescent="0.3">
      <c r="A3220" s="4" t="s">
        <v>9111</v>
      </c>
      <c r="B3220" s="1" t="s">
        <v>9112</v>
      </c>
      <c r="C3220" s="7" t="s">
        <v>19649</v>
      </c>
      <c r="D3220" s="9">
        <f t="shared" ca="1" si="51"/>
        <v>49386</v>
      </c>
      <c r="E3220" s="11">
        <v>3210.0397871652199</v>
      </c>
    </row>
    <row r="3221" spans="1:5" ht="15" customHeight="1" thickBot="1" x14ac:dyDescent="0.3">
      <c r="A3221" s="4" t="s">
        <v>7254</v>
      </c>
      <c r="B3221" s="1" t="s">
        <v>7255</v>
      </c>
      <c r="C3221" s="7" t="s">
        <v>17440</v>
      </c>
      <c r="D3221" s="9">
        <f t="shared" ca="1" si="51"/>
        <v>49387</v>
      </c>
      <c r="E3221" s="11">
        <v>3211.0397871652199</v>
      </c>
    </row>
    <row r="3222" spans="1:5" ht="15" customHeight="1" thickBot="1" x14ac:dyDescent="0.3">
      <c r="A3222" s="4" t="s">
        <v>3338</v>
      </c>
      <c r="B3222" s="1" t="s">
        <v>3339</v>
      </c>
      <c r="C3222" s="7" t="s">
        <v>16732</v>
      </c>
      <c r="D3222" s="9">
        <f t="shared" ca="1" si="51"/>
        <v>49388</v>
      </c>
      <c r="E3222" s="11">
        <v>3212.0397871652199</v>
      </c>
    </row>
    <row r="3223" spans="1:5" ht="15" customHeight="1" thickBot="1" x14ac:dyDescent="0.3">
      <c r="A3223" s="4" t="s">
        <v>1591</v>
      </c>
      <c r="B3223" s="1" t="s">
        <v>1592</v>
      </c>
      <c r="C3223" s="7" t="s">
        <v>15851</v>
      </c>
      <c r="D3223" s="9">
        <f t="shared" ca="1" si="51"/>
        <v>49389</v>
      </c>
      <c r="E3223" s="11">
        <v>3213.0397871652199</v>
      </c>
    </row>
    <row r="3224" spans="1:5" ht="15" customHeight="1" thickBot="1" x14ac:dyDescent="0.3">
      <c r="A3224" s="4" t="s">
        <v>4386</v>
      </c>
      <c r="B3224" s="1" t="s">
        <v>4387</v>
      </c>
      <c r="C3224" s="7" t="s">
        <v>17864</v>
      </c>
      <c r="D3224" s="9">
        <f t="shared" ca="1" si="51"/>
        <v>49390</v>
      </c>
      <c r="E3224" s="11">
        <v>3214.0397871652199</v>
      </c>
    </row>
    <row r="3225" spans="1:5" ht="15" customHeight="1" thickBot="1" x14ac:dyDescent="0.3">
      <c r="A3225" s="4" t="s">
        <v>2952</v>
      </c>
      <c r="B3225" s="1" t="s">
        <v>2953</v>
      </c>
      <c r="C3225" s="7" t="s">
        <v>16535</v>
      </c>
      <c r="D3225" s="9">
        <f t="shared" ca="1" si="51"/>
        <v>49391</v>
      </c>
      <c r="E3225" s="11">
        <v>3215.0397871652199</v>
      </c>
    </row>
    <row r="3226" spans="1:5" ht="15" customHeight="1" thickBot="1" x14ac:dyDescent="0.3">
      <c r="A3226" s="4" t="s">
        <v>5188</v>
      </c>
      <c r="B3226" s="1" t="s">
        <v>5189</v>
      </c>
      <c r="C3226" s="7" t="s">
        <v>18246</v>
      </c>
      <c r="D3226" s="9">
        <f t="shared" ca="1" si="51"/>
        <v>49392</v>
      </c>
      <c r="E3226" s="11">
        <v>3216.0397871652199</v>
      </c>
    </row>
    <row r="3227" spans="1:5" ht="15" customHeight="1" thickBot="1" x14ac:dyDescent="0.3">
      <c r="A3227" s="4" t="s">
        <v>375</v>
      </c>
      <c r="B3227" s="1" t="s">
        <v>376</v>
      </c>
      <c r="C3227" s="7" t="s">
        <v>16286</v>
      </c>
      <c r="D3227" s="9">
        <f t="shared" ca="1" si="51"/>
        <v>49393</v>
      </c>
      <c r="E3227" s="11">
        <v>3217.0397871652199</v>
      </c>
    </row>
    <row r="3228" spans="1:5" ht="15" customHeight="1" thickBot="1" x14ac:dyDescent="0.3">
      <c r="A3228" s="4" t="s">
        <v>8032</v>
      </c>
      <c r="B3228" s="1" t="s">
        <v>8033</v>
      </c>
      <c r="C3228" s="7" t="s">
        <v>17465</v>
      </c>
      <c r="D3228" s="9">
        <f t="shared" ca="1" si="51"/>
        <v>49394</v>
      </c>
      <c r="E3228" s="11">
        <v>3218.0397871652199</v>
      </c>
    </row>
    <row r="3229" spans="1:5" ht="15" customHeight="1" thickBot="1" x14ac:dyDescent="0.3">
      <c r="A3229" s="4" t="s">
        <v>5044</v>
      </c>
      <c r="B3229" s="1" t="s">
        <v>5045</v>
      </c>
      <c r="C3229" s="7" t="s">
        <v>18176</v>
      </c>
      <c r="D3229" s="9">
        <f t="shared" ca="1" si="51"/>
        <v>49395</v>
      </c>
      <c r="E3229" s="11">
        <v>3219.0397871652199</v>
      </c>
    </row>
    <row r="3230" spans="1:5" ht="15" customHeight="1" thickBot="1" x14ac:dyDescent="0.3">
      <c r="A3230" s="4" t="s">
        <v>3697</v>
      </c>
      <c r="B3230" s="1" t="s">
        <v>3698</v>
      </c>
      <c r="C3230" s="7" t="s">
        <v>16910</v>
      </c>
      <c r="D3230" s="9">
        <f t="shared" ca="1" si="51"/>
        <v>49396</v>
      </c>
      <c r="E3230" s="11">
        <v>3220.0397871652199</v>
      </c>
    </row>
    <row r="3231" spans="1:5" ht="15" customHeight="1" thickBot="1" x14ac:dyDescent="0.3">
      <c r="A3231" s="4" t="s">
        <v>5014</v>
      </c>
      <c r="B3231" s="1" t="s">
        <v>5015</v>
      </c>
      <c r="C3231" s="7" t="s">
        <v>14978</v>
      </c>
      <c r="D3231" s="9">
        <f t="shared" ca="1" si="51"/>
        <v>49397</v>
      </c>
      <c r="E3231" s="11">
        <v>3221.0397871652199</v>
      </c>
    </row>
    <row r="3232" spans="1:5" ht="15" customHeight="1" thickBot="1" x14ac:dyDescent="0.3">
      <c r="A3232" s="4" t="s">
        <v>3352</v>
      </c>
      <c r="B3232" s="1" t="s">
        <v>3353</v>
      </c>
      <c r="C3232" s="7" t="s">
        <v>16739</v>
      </c>
      <c r="D3232" s="9">
        <f t="shared" ca="1" si="51"/>
        <v>49398</v>
      </c>
      <c r="E3232" s="11">
        <v>3222.0397871652199</v>
      </c>
    </row>
    <row r="3233" spans="1:5" ht="15" customHeight="1" thickBot="1" x14ac:dyDescent="0.3">
      <c r="A3233" s="4" t="s">
        <v>8650</v>
      </c>
      <c r="B3233" s="1" t="s">
        <v>8651</v>
      </c>
      <c r="C3233" s="7" t="s">
        <v>19461</v>
      </c>
      <c r="D3233" s="9">
        <f t="shared" ca="1" si="51"/>
        <v>49399</v>
      </c>
      <c r="E3233" s="11">
        <v>3223.0397871652199</v>
      </c>
    </row>
    <row r="3234" spans="1:5" ht="15" customHeight="1" thickBot="1" x14ac:dyDescent="0.3">
      <c r="A3234" s="4" t="s">
        <v>1822</v>
      </c>
      <c r="B3234" s="1" t="s">
        <v>1823</v>
      </c>
      <c r="C3234" s="7" t="s">
        <v>15967</v>
      </c>
      <c r="D3234" s="9">
        <f t="shared" ca="1" si="51"/>
        <v>49400</v>
      </c>
      <c r="E3234" s="11">
        <v>3224.0397871652199</v>
      </c>
    </row>
    <row r="3235" spans="1:5" ht="15" customHeight="1" thickBot="1" x14ac:dyDescent="0.3">
      <c r="A3235" s="4" t="s">
        <v>8570</v>
      </c>
      <c r="B3235" s="1" t="s">
        <v>8571</v>
      </c>
      <c r="C3235" s="7" t="s">
        <v>20052</v>
      </c>
      <c r="D3235" s="9">
        <f t="shared" ca="1" si="51"/>
        <v>49401</v>
      </c>
      <c r="E3235" s="11">
        <v>3225.0397871652199</v>
      </c>
    </row>
    <row r="3236" spans="1:5" ht="15" customHeight="1" thickBot="1" x14ac:dyDescent="0.3">
      <c r="A3236" s="4" t="s">
        <v>8979</v>
      </c>
      <c r="B3236" s="1" t="s">
        <v>8980</v>
      </c>
      <c r="C3236" s="7" t="s">
        <v>19589</v>
      </c>
      <c r="D3236" s="9">
        <f t="shared" ca="1" si="51"/>
        <v>49402</v>
      </c>
      <c r="E3236" s="11">
        <v>3226.0397871652199</v>
      </c>
    </row>
    <row r="3237" spans="1:5" ht="15" customHeight="1" thickBot="1" x14ac:dyDescent="0.3">
      <c r="A3237" s="4" t="s">
        <v>6168</v>
      </c>
      <c r="B3237" s="1" t="s">
        <v>6169</v>
      </c>
      <c r="C3237" s="7" t="s">
        <v>17243</v>
      </c>
      <c r="D3237" s="9">
        <f t="shared" ca="1" si="51"/>
        <v>49403</v>
      </c>
      <c r="E3237" s="11">
        <v>3227.0397871652199</v>
      </c>
    </row>
    <row r="3238" spans="1:5" ht="15" customHeight="1" thickBot="1" x14ac:dyDescent="0.3">
      <c r="A3238" s="4" t="s">
        <v>1175</v>
      </c>
      <c r="B3238" s="1" t="s">
        <v>1176</v>
      </c>
      <c r="C3238" s="7" t="s">
        <v>15643</v>
      </c>
      <c r="D3238" s="9">
        <f t="shared" ca="1" si="51"/>
        <v>49404</v>
      </c>
      <c r="E3238" s="11">
        <v>3228.0397871652199</v>
      </c>
    </row>
    <row r="3239" spans="1:5" ht="15" customHeight="1" thickBot="1" x14ac:dyDescent="0.3">
      <c r="A3239" s="4" t="s">
        <v>5008</v>
      </c>
      <c r="B3239" s="1" t="s">
        <v>5009</v>
      </c>
      <c r="C3239" s="7" t="s">
        <v>18160</v>
      </c>
      <c r="D3239" s="9">
        <f t="shared" ca="1" si="51"/>
        <v>49405</v>
      </c>
      <c r="E3239" s="11">
        <v>3229.0397871652199</v>
      </c>
    </row>
    <row r="3240" spans="1:5" ht="15" customHeight="1" thickBot="1" x14ac:dyDescent="0.3">
      <c r="A3240" s="4" t="s">
        <v>754</v>
      </c>
      <c r="B3240" s="1" t="s">
        <v>755</v>
      </c>
      <c r="C3240" s="7" t="s">
        <v>15434</v>
      </c>
      <c r="D3240" s="9">
        <f t="shared" ca="1" si="51"/>
        <v>49406</v>
      </c>
      <c r="E3240" s="11">
        <v>3230.0397871652199</v>
      </c>
    </row>
    <row r="3241" spans="1:5" ht="15" customHeight="1" thickBot="1" x14ac:dyDescent="0.3">
      <c r="A3241" s="4" t="s">
        <v>5325</v>
      </c>
      <c r="B3241" s="1" t="s">
        <v>5326</v>
      </c>
      <c r="C3241" s="7" t="s">
        <v>18315</v>
      </c>
      <c r="D3241" s="9">
        <f t="shared" ca="1" si="51"/>
        <v>49407</v>
      </c>
      <c r="E3241" s="11">
        <v>3231.0397871652199</v>
      </c>
    </row>
    <row r="3242" spans="1:5" ht="15" customHeight="1" thickBot="1" x14ac:dyDescent="0.3">
      <c r="A3242" s="4" t="s">
        <v>2067</v>
      </c>
      <c r="B3242" s="1" t="s">
        <v>2068</v>
      </c>
      <c r="C3242" s="7" t="s">
        <v>16088</v>
      </c>
      <c r="D3242" s="9">
        <f t="shared" ca="1" si="51"/>
        <v>49408</v>
      </c>
      <c r="E3242" s="11">
        <v>3232.0397871652199</v>
      </c>
    </row>
    <row r="3243" spans="1:5" ht="15" customHeight="1" thickBot="1" x14ac:dyDescent="0.3">
      <c r="A3243" s="4" t="s">
        <v>9293</v>
      </c>
      <c r="B3243" s="1" t="s">
        <v>9294</v>
      </c>
      <c r="C3243" s="7" t="s">
        <v>19724</v>
      </c>
      <c r="D3243" s="9">
        <f t="shared" ca="1" si="51"/>
        <v>49409</v>
      </c>
      <c r="E3243" s="11">
        <v>3233.0397871652199</v>
      </c>
    </row>
    <row r="3244" spans="1:5" ht="15" customHeight="1" thickBot="1" x14ac:dyDescent="0.3">
      <c r="A3244" s="4" t="s">
        <v>3831</v>
      </c>
      <c r="B3244" s="1" t="s">
        <v>3832</v>
      </c>
      <c r="C3244" s="7" t="s">
        <v>16978</v>
      </c>
      <c r="D3244" s="9">
        <f t="shared" ca="1" si="51"/>
        <v>49410</v>
      </c>
      <c r="E3244" s="11">
        <v>3234.0397871652199</v>
      </c>
    </row>
    <row r="3245" spans="1:5" ht="15" customHeight="1" thickBot="1" x14ac:dyDescent="0.3">
      <c r="A3245" s="4" t="s">
        <v>9551</v>
      </c>
      <c r="B3245" s="1" t="s">
        <v>9552</v>
      </c>
      <c r="C3245" s="7" t="s">
        <v>19823</v>
      </c>
      <c r="D3245" s="9">
        <f t="shared" ca="1" si="51"/>
        <v>49411</v>
      </c>
      <c r="E3245" s="11">
        <v>3235.0397871652199</v>
      </c>
    </row>
    <row r="3246" spans="1:5" ht="15" customHeight="1" thickBot="1" x14ac:dyDescent="0.3">
      <c r="A3246" s="4" t="s">
        <v>1685</v>
      </c>
      <c r="B3246" s="1" t="s">
        <v>1686</v>
      </c>
      <c r="C3246" s="7" t="s">
        <v>15899</v>
      </c>
      <c r="D3246" s="9">
        <f t="shared" ca="1" si="51"/>
        <v>49412</v>
      </c>
      <c r="E3246" s="11">
        <v>3236.0397871652199</v>
      </c>
    </row>
    <row r="3247" spans="1:5" ht="15" customHeight="1" thickBot="1" x14ac:dyDescent="0.3">
      <c r="A3247" s="4" t="s">
        <v>5172</v>
      </c>
      <c r="B3247" s="1" t="s">
        <v>5173</v>
      </c>
      <c r="C3247" s="7" t="s">
        <v>18238</v>
      </c>
      <c r="D3247" s="9">
        <f t="shared" ca="1" si="51"/>
        <v>49413</v>
      </c>
      <c r="E3247" s="11">
        <v>3237.0397871652199</v>
      </c>
    </row>
    <row r="3248" spans="1:5" ht="15" customHeight="1" thickBot="1" x14ac:dyDescent="0.3">
      <c r="A3248" s="4" t="s">
        <v>7776</v>
      </c>
      <c r="B3248" s="1" t="s">
        <v>7777</v>
      </c>
      <c r="C3248" s="7" t="s">
        <v>19185</v>
      </c>
      <c r="D3248" s="9">
        <f t="shared" ca="1" si="51"/>
        <v>49414</v>
      </c>
      <c r="E3248" s="11">
        <v>3238.0397871652199</v>
      </c>
    </row>
    <row r="3249" spans="1:5" ht="15" customHeight="1" thickBot="1" x14ac:dyDescent="0.3">
      <c r="A3249" s="4" t="s">
        <v>9101</v>
      </c>
      <c r="B3249" s="1" t="s">
        <v>9102</v>
      </c>
      <c r="C3249" s="7" t="s">
        <v>19644</v>
      </c>
      <c r="D3249" s="9">
        <f t="shared" ca="1" si="51"/>
        <v>49415</v>
      </c>
      <c r="E3249" s="11">
        <v>3239.0397871652199</v>
      </c>
    </row>
    <row r="3250" spans="1:5" ht="15" customHeight="1" thickBot="1" x14ac:dyDescent="0.3">
      <c r="A3250" s="4" t="s">
        <v>7206</v>
      </c>
      <c r="B3250" s="1" t="s">
        <v>7207</v>
      </c>
      <c r="C3250" s="7" t="s">
        <v>18925</v>
      </c>
      <c r="D3250" s="9">
        <f t="shared" ca="1" si="51"/>
        <v>49416</v>
      </c>
      <c r="E3250" s="11">
        <v>3240.0397871652199</v>
      </c>
    </row>
    <row r="3251" spans="1:5" ht="15" customHeight="1" thickBot="1" x14ac:dyDescent="0.3">
      <c r="A3251" s="4" t="s">
        <v>5130</v>
      </c>
      <c r="B3251" s="1" t="s">
        <v>5131</v>
      </c>
      <c r="C3251" s="7" t="s">
        <v>18218</v>
      </c>
      <c r="D3251" s="9">
        <f t="shared" ca="1" si="51"/>
        <v>49417</v>
      </c>
      <c r="E3251" s="11">
        <v>3241.0397871652199</v>
      </c>
    </row>
    <row r="3252" spans="1:5" ht="15" customHeight="1" thickBot="1" x14ac:dyDescent="0.3">
      <c r="A3252" s="4" t="s">
        <v>8246</v>
      </c>
      <c r="B3252" s="1" t="s">
        <v>8247</v>
      </c>
      <c r="C3252" s="7" t="s">
        <v>17493</v>
      </c>
      <c r="D3252" s="9">
        <f t="shared" ca="1" si="51"/>
        <v>49418</v>
      </c>
      <c r="E3252" s="11">
        <v>3242.0397871652199</v>
      </c>
    </row>
    <row r="3253" spans="1:5" ht="15" customHeight="1" thickBot="1" x14ac:dyDescent="0.3">
      <c r="A3253" s="4" t="s">
        <v>8166</v>
      </c>
      <c r="B3253" s="1" t="s">
        <v>8167</v>
      </c>
      <c r="C3253" s="7" t="s">
        <v>19340</v>
      </c>
      <c r="D3253" s="9">
        <f t="shared" ca="1" si="51"/>
        <v>49419</v>
      </c>
      <c r="E3253" s="11">
        <v>3243.0397871652199</v>
      </c>
    </row>
    <row r="3254" spans="1:5" ht="15" customHeight="1" thickBot="1" x14ac:dyDescent="0.3">
      <c r="A3254" s="4" t="s">
        <v>4227</v>
      </c>
      <c r="B3254" s="1" t="s">
        <v>4228</v>
      </c>
      <c r="C3254" s="7" t="s">
        <v>17785</v>
      </c>
      <c r="D3254" s="9">
        <f t="shared" ca="1" si="51"/>
        <v>49420</v>
      </c>
      <c r="E3254" s="11">
        <v>3244.0397871652199</v>
      </c>
    </row>
    <row r="3255" spans="1:5" ht="15" customHeight="1" thickBot="1" x14ac:dyDescent="0.3">
      <c r="A3255" s="4" t="s">
        <v>6891</v>
      </c>
      <c r="B3255" s="1" t="s">
        <v>6892</v>
      </c>
      <c r="C3255" s="7" t="s">
        <v>18783</v>
      </c>
      <c r="D3255" s="9">
        <f t="shared" ca="1" si="51"/>
        <v>49421</v>
      </c>
      <c r="E3255" s="11">
        <v>3245.0397871652199</v>
      </c>
    </row>
    <row r="3256" spans="1:5" ht="15" customHeight="1" thickBot="1" x14ac:dyDescent="0.3">
      <c r="A3256" s="4" t="s">
        <v>7457</v>
      </c>
      <c r="B3256" s="1" t="s">
        <v>7458</v>
      </c>
      <c r="C3256" s="7" t="s">
        <v>19041</v>
      </c>
      <c r="D3256" s="9">
        <f t="shared" ca="1" si="51"/>
        <v>49422</v>
      </c>
      <c r="E3256" s="11">
        <v>3246.0397871652199</v>
      </c>
    </row>
    <row r="3257" spans="1:5" ht="15" customHeight="1" thickBot="1" x14ac:dyDescent="0.3">
      <c r="A3257" s="4" t="s">
        <v>1704</v>
      </c>
      <c r="B3257" s="1" t="s">
        <v>1705</v>
      </c>
      <c r="C3257" s="7" t="s">
        <v>15907</v>
      </c>
      <c r="D3257" s="9">
        <f t="shared" ca="1" si="51"/>
        <v>49423</v>
      </c>
      <c r="E3257" s="11">
        <v>3247.0397871652199</v>
      </c>
    </row>
    <row r="3258" spans="1:5" ht="15" customHeight="1" thickBot="1" x14ac:dyDescent="0.3">
      <c r="A3258" s="4" t="s">
        <v>2632</v>
      </c>
      <c r="B3258" s="1" t="s">
        <v>2633</v>
      </c>
      <c r="C3258" s="7" t="s">
        <v>16379</v>
      </c>
      <c r="D3258" s="9">
        <f t="shared" ca="1" si="51"/>
        <v>49424</v>
      </c>
      <c r="E3258" s="11">
        <v>3248.0397871652199</v>
      </c>
    </row>
    <row r="3259" spans="1:5" ht="15" customHeight="1" thickBot="1" x14ac:dyDescent="0.3">
      <c r="A3259" s="4" t="s">
        <v>7890</v>
      </c>
      <c r="B3259" s="1" t="s">
        <v>7891</v>
      </c>
      <c r="C3259" s="7" t="s">
        <v>19231</v>
      </c>
      <c r="D3259" s="9">
        <f t="shared" ca="1" si="51"/>
        <v>49425</v>
      </c>
      <c r="E3259" s="11">
        <v>3249.0397871652199</v>
      </c>
    </row>
    <row r="3260" spans="1:5" ht="15" customHeight="1" thickBot="1" x14ac:dyDescent="0.3">
      <c r="A3260" s="4" t="s">
        <v>7502</v>
      </c>
      <c r="B3260" s="1" t="s">
        <v>7503</v>
      </c>
      <c r="C3260" s="7" t="s">
        <v>19064</v>
      </c>
      <c r="D3260" s="9">
        <f t="shared" ca="1" si="51"/>
        <v>49426</v>
      </c>
      <c r="E3260" s="11">
        <v>3250.0397871652199</v>
      </c>
    </row>
    <row r="3261" spans="1:5" ht="15" customHeight="1" thickBot="1" x14ac:dyDescent="0.3">
      <c r="A3261" s="4" t="s">
        <v>6678</v>
      </c>
      <c r="B3261" s="1" t="s">
        <v>6679</v>
      </c>
      <c r="C3261" s="7" t="s">
        <v>18692</v>
      </c>
      <c r="D3261" s="9">
        <f t="shared" ca="1" si="51"/>
        <v>49427</v>
      </c>
      <c r="E3261" s="11">
        <v>3251.0397871652199</v>
      </c>
    </row>
    <row r="3262" spans="1:5" ht="15" customHeight="1" thickBot="1" x14ac:dyDescent="0.3">
      <c r="A3262" s="4" t="s">
        <v>2799</v>
      </c>
      <c r="B3262" s="1" t="s">
        <v>2800</v>
      </c>
      <c r="C3262" s="7" t="s">
        <v>16458</v>
      </c>
      <c r="D3262" s="9">
        <f t="shared" ca="1" si="51"/>
        <v>49428</v>
      </c>
      <c r="E3262" s="11">
        <v>3252.0397871652199</v>
      </c>
    </row>
    <row r="3263" spans="1:5" ht="15" customHeight="1" thickBot="1" x14ac:dyDescent="0.3">
      <c r="A3263" s="4" t="s">
        <v>7934</v>
      </c>
      <c r="B3263" s="1" t="s">
        <v>7935</v>
      </c>
      <c r="C3263" s="7" t="s">
        <v>19249</v>
      </c>
      <c r="D3263" s="9">
        <f t="shared" ca="1" si="51"/>
        <v>49429</v>
      </c>
      <c r="E3263" s="11">
        <v>3253.0397871652199</v>
      </c>
    </row>
    <row r="3264" spans="1:5" ht="15" customHeight="1" thickBot="1" x14ac:dyDescent="0.3">
      <c r="A3264" s="4" t="s">
        <v>7784</v>
      </c>
      <c r="B3264" s="1" t="s">
        <v>7785</v>
      </c>
      <c r="C3264" s="7" t="s">
        <v>19188</v>
      </c>
      <c r="D3264" s="9">
        <f t="shared" ca="1" si="51"/>
        <v>49430</v>
      </c>
      <c r="E3264" s="11">
        <v>3254.0397871652199</v>
      </c>
    </row>
    <row r="3265" spans="1:5" ht="15" customHeight="1" thickBot="1" x14ac:dyDescent="0.3">
      <c r="A3265" s="4" t="s">
        <v>4135</v>
      </c>
      <c r="B3265" s="1" t="s">
        <v>4136</v>
      </c>
      <c r="C3265" s="7" t="s">
        <v>17122</v>
      </c>
      <c r="D3265" s="9">
        <f t="shared" ca="1" si="51"/>
        <v>49431</v>
      </c>
      <c r="E3265" s="11">
        <v>3255.0397871652199</v>
      </c>
    </row>
    <row r="3266" spans="1:5" ht="15" customHeight="1" thickBot="1" x14ac:dyDescent="0.3">
      <c r="A3266" s="4" t="s">
        <v>1784</v>
      </c>
      <c r="B3266" s="1" t="s">
        <v>1785</v>
      </c>
      <c r="C3266" s="7" t="s">
        <v>15947</v>
      </c>
      <c r="D3266" s="9">
        <f t="shared" ca="1" si="51"/>
        <v>49432</v>
      </c>
      <c r="E3266" s="11">
        <v>3256.0397871652199</v>
      </c>
    </row>
    <row r="3267" spans="1:5" ht="15" customHeight="1" thickBot="1" x14ac:dyDescent="0.3">
      <c r="A3267" s="4" t="s">
        <v>6436</v>
      </c>
      <c r="B3267" s="1" t="s">
        <v>6437</v>
      </c>
      <c r="C3267" s="7" t="s">
        <v>15012</v>
      </c>
      <c r="D3267" s="9">
        <f t="shared" ca="1" si="51"/>
        <v>49433</v>
      </c>
      <c r="E3267" s="11">
        <v>3257.0397871652199</v>
      </c>
    </row>
    <row r="3268" spans="1:5" ht="15" customHeight="1" thickBot="1" x14ac:dyDescent="0.3">
      <c r="A3268" s="4" t="s">
        <v>9147</v>
      </c>
      <c r="B3268" s="1" t="s">
        <v>9148</v>
      </c>
      <c r="C3268" s="7" t="s">
        <v>19663</v>
      </c>
      <c r="D3268" s="9">
        <f t="shared" ca="1" si="51"/>
        <v>49434</v>
      </c>
      <c r="E3268" s="11">
        <v>3258.0397871652199</v>
      </c>
    </row>
    <row r="3269" spans="1:5" ht="15" customHeight="1" thickBot="1" x14ac:dyDescent="0.3">
      <c r="A3269" s="4" t="s">
        <v>4322</v>
      </c>
      <c r="B3269" s="1" t="s">
        <v>4323</v>
      </c>
      <c r="C3269" s="7" t="s">
        <v>17833</v>
      </c>
      <c r="D3269" s="9">
        <f t="shared" ca="1" si="51"/>
        <v>49435</v>
      </c>
      <c r="E3269" s="11">
        <v>3259.0397871652199</v>
      </c>
    </row>
    <row r="3270" spans="1:5" ht="15" customHeight="1" thickBot="1" x14ac:dyDescent="0.3">
      <c r="A3270" s="4" t="s">
        <v>4761</v>
      </c>
      <c r="B3270" s="1" t="s">
        <v>4762</v>
      </c>
      <c r="C3270" s="7" t="s">
        <v>18050</v>
      </c>
      <c r="D3270" s="9">
        <f t="shared" ca="1" si="51"/>
        <v>49436</v>
      </c>
      <c r="E3270" s="11">
        <v>3260.0397871652199</v>
      </c>
    </row>
    <row r="3271" spans="1:5" ht="15" customHeight="1" thickBot="1" x14ac:dyDescent="0.3">
      <c r="A3271" s="4" t="s">
        <v>1021</v>
      </c>
      <c r="B3271" s="1" t="s">
        <v>1022</v>
      </c>
      <c r="C3271" s="7" t="s">
        <v>15570</v>
      </c>
      <c r="D3271" s="9">
        <f t="shared" ca="1" si="51"/>
        <v>49437</v>
      </c>
      <c r="E3271" s="11">
        <v>3261.0397871652199</v>
      </c>
    </row>
    <row r="3272" spans="1:5" ht="15" customHeight="1" thickBot="1" x14ac:dyDescent="0.3">
      <c r="A3272" s="4" t="s">
        <v>5995</v>
      </c>
      <c r="B3272" s="1" t="s">
        <v>5996</v>
      </c>
      <c r="C3272" s="7" t="s">
        <v>17166</v>
      </c>
      <c r="D3272" s="9">
        <f t="shared" ca="1" si="51"/>
        <v>49438</v>
      </c>
      <c r="E3272" s="11">
        <v>3262.0397871652199</v>
      </c>
    </row>
    <row r="3273" spans="1:5" ht="15" customHeight="1" thickBot="1" x14ac:dyDescent="0.3">
      <c r="A3273" s="4" t="s">
        <v>39</v>
      </c>
      <c r="B3273" s="1" t="s">
        <v>9955</v>
      </c>
      <c r="C3273" s="7" t="s">
        <v>19293</v>
      </c>
      <c r="D3273" s="9">
        <f t="shared" ca="1" si="51"/>
        <v>49439</v>
      </c>
      <c r="E3273" s="11">
        <v>3263.0397871652199</v>
      </c>
    </row>
    <row r="3274" spans="1:5" ht="15" customHeight="1" thickBot="1" x14ac:dyDescent="0.3">
      <c r="A3274" s="4" t="s">
        <v>8758</v>
      </c>
      <c r="B3274" s="1" t="s">
        <v>8759</v>
      </c>
      <c r="C3274" s="7" t="s">
        <v>19510</v>
      </c>
      <c r="D3274" s="9">
        <f t="shared" ca="1" si="51"/>
        <v>49440</v>
      </c>
      <c r="E3274" s="11">
        <v>3264.0397871652199</v>
      </c>
    </row>
    <row r="3275" spans="1:5" ht="15" customHeight="1" thickBot="1" x14ac:dyDescent="0.3">
      <c r="A3275" s="4" t="s">
        <v>6800</v>
      </c>
      <c r="B3275" s="1" t="s">
        <v>6801</v>
      </c>
      <c r="C3275" s="7" t="s">
        <v>18746</v>
      </c>
      <c r="D3275" s="9">
        <f t="shared" ref="D3275:D3338" ca="1" si="52">D3274+1</f>
        <v>49441</v>
      </c>
      <c r="E3275" s="11">
        <v>3265.0397871652199</v>
      </c>
    </row>
    <row r="3276" spans="1:5" ht="15" customHeight="1" thickBot="1" x14ac:dyDescent="0.3">
      <c r="A3276" s="4" t="s">
        <v>3984</v>
      </c>
      <c r="B3276" s="1" t="s">
        <v>3985</v>
      </c>
      <c r="C3276" s="7" t="s">
        <v>17055</v>
      </c>
      <c r="D3276" s="9">
        <f t="shared" ca="1" si="52"/>
        <v>49442</v>
      </c>
      <c r="E3276" s="11">
        <v>3266.0397871652199</v>
      </c>
    </row>
    <row r="3277" spans="1:5" ht="15" customHeight="1" thickBot="1" x14ac:dyDescent="0.3">
      <c r="A3277" s="4" t="s">
        <v>4916</v>
      </c>
      <c r="B3277" s="1" t="s">
        <v>4917</v>
      </c>
      <c r="C3277" s="7" t="s">
        <v>18121</v>
      </c>
      <c r="D3277" s="9">
        <f t="shared" ca="1" si="52"/>
        <v>49443</v>
      </c>
      <c r="E3277" s="11">
        <v>3267.0397871652199</v>
      </c>
    </row>
    <row r="3278" spans="1:5" ht="15" customHeight="1" thickBot="1" x14ac:dyDescent="0.3">
      <c r="A3278" s="4" t="s">
        <v>5509</v>
      </c>
      <c r="B3278" s="1" t="s">
        <v>5510</v>
      </c>
      <c r="C3278" s="7" t="s">
        <v>18404</v>
      </c>
      <c r="D3278" s="9">
        <f t="shared" ca="1" si="52"/>
        <v>49444</v>
      </c>
      <c r="E3278" s="11">
        <v>3268.0397871652199</v>
      </c>
    </row>
    <row r="3279" spans="1:5" ht="15" customHeight="1" thickBot="1" x14ac:dyDescent="0.3">
      <c r="A3279" s="4" t="s">
        <v>2661</v>
      </c>
      <c r="B3279" s="1" t="s">
        <v>2662</v>
      </c>
      <c r="C3279" s="7" t="s">
        <v>16393</v>
      </c>
      <c r="D3279" s="9">
        <f t="shared" ca="1" si="52"/>
        <v>49445</v>
      </c>
      <c r="E3279" s="11">
        <v>3269.0397871652199</v>
      </c>
    </row>
    <row r="3280" spans="1:5" ht="15" customHeight="1" thickBot="1" x14ac:dyDescent="0.3">
      <c r="A3280" s="4" t="s">
        <v>8214</v>
      </c>
      <c r="B3280" s="1" t="s">
        <v>8215</v>
      </c>
      <c r="C3280" s="7" t="s">
        <v>19358</v>
      </c>
      <c r="D3280" s="9">
        <f t="shared" ca="1" si="52"/>
        <v>49446</v>
      </c>
      <c r="E3280" s="11">
        <v>3270.0397871652199</v>
      </c>
    </row>
    <row r="3281" spans="1:5" ht="15" customHeight="1" thickBot="1" x14ac:dyDescent="0.3">
      <c r="A3281" s="4" t="s">
        <v>3062</v>
      </c>
      <c r="B3281" s="1" t="s">
        <v>3063</v>
      </c>
      <c r="C3281" s="7" t="s">
        <v>16594</v>
      </c>
      <c r="D3281" s="9">
        <f t="shared" ca="1" si="52"/>
        <v>49447</v>
      </c>
      <c r="E3281" s="11">
        <v>3271.0397871652199</v>
      </c>
    </row>
    <row r="3282" spans="1:5" ht="15" customHeight="1" thickBot="1" x14ac:dyDescent="0.3">
      <c r="A3282" s="4" t="s">
        <v>6932</v>
      </c>
      <c r="B3282" s="1" t="s">
        <v>6933</v>
      </c>
      <c r="C3282" s="7" t="s">
        <v>15194</v>
      </c>
      <c r="D3282" s="9">
        <f t="shared" ca="1" si="52"/>
        <v>49448</v>
      </c>
      <c r="E3282" s="11">
        <v>3272.0397871652199</v>
      </c>
    </row>
    <row r="3283" spans="1:5" ht="15" customHeight="1" thickBot="1" x14ac:dyDescent="0.3">
      <c r="A3283" s="4" t="s">
        <v>1123</v>
      </c>
      <c r="B3283" s="1" t="s">
        <v>1124</v>
      </c>
      <c r="C3283" s="7" t="s">
        <v>15618</v>
      </c>
      <c r="D3283" s="9">
        <f t="shared" ca="1" si="52"/>
        <v>49449</v>
      </c>
      <c r="E3283" s="11">
        <v>3273.0397871652199</v>
      </c>
    </row>
    <row r="3284" spans="1:5" ht="15" customHeight="1" thickBot="1" x14ac:dyDescent="0.3">
      <c r="A3284" s="4" t="s">
        <v>4695</v>
      </c>
      <c r="B3284" s="1" t="s">
        <v>4696</v>
      </c>
      <c r="C3284" s="7" t="s">
        <v>18016</v>
      </c>
      <c r="D3284" s="9">
        <f t="shared" ca="1" si="52"/>
        <v>49450</v>
      </c>
      <c r="E3284" s="11">
        <v>3274.0397871652199</v>
      </c>
    </row>
    <row r="3285" spans="1:5" ht="15" customHeight="1" thickBot="1" x14ac:dyDescent="0.3">
      <c r="A3285" s="4" t="s">
        <v>8122</v>
      </c>
      <c r="B3285" s="1" t="s">
        <v>8123</v>
      </c>
      <c r="C3285" s="7" t="s">
        <v>17478</v>
      </c>
      <c r="D3285" s="9">
        <f t="shared" ca="1" si="52"/>
        <v>49451</v>
      </c>
      <c r="E3285" s="11">
        <v>3275.0397871652199</v>
      </c>
    </row>
    <row r="3286" spans="1:5" ht="15" customHeight="1" thickBot="1" x14ac:dyDescent="0.3">
      <c r="A3286" s="4" t="s">
        <v>1802</v>
      </c>
      <c r="B3286" s="1" t="s">
        <v>1803</v>
      </c>
      <c r="C3286" s="7" t="s">
        <v>15957</v>
      </c>
      <c r="D3286" s="9">
        <f t="shared" ca="1" si="52"/>
        <v>49452</v>
      </c>
      <c r="E3286" s="11">
        <v>3276.0397871652199</v>
      </c>
    </row>
    <row r="3287" spans="1:5" ht="15" customHeight="1" thickBot="1" x14ac:dyDescent="0.3">
      <c r="A3287" s="4" t="s">
        <v>4828</v>
      </c>
      <c r="B3287" s="1" t="s">
        <v>4829</v>
      </c>
      <c r="C3287" s="7" t="s">
        <v>14975</v>
      </c>
      <c r="D3287" s="9">
        <f t="shared" ca="1" si="52"/>
        <v>49453</v>
      </c>
      <c r="E3287" s="11">
        <v>3277.0397871652199</v>
      </c>
    </row>
    <row r="3288" spans="1:5" ht="15" customHeight="1" thickBot="1" x14ac:dyDescent="0.3">
      <c r="A3288" s="4" t="s">
        <v>2405</v>
      </c>
      <c r="B3288" s="1" t="s">
        <v>2406</v>
      </c>
      <c r="C3288" s="7" t="s">
        <v>16258</v>
      </c>
      <c r="D3288" s="9">
        <f t="shared" ca="1" si="52"/>
        <v>49454</v>
      </c>
      <c r="E3288" s="11">
        <v>3278.0397871652199</v>
      </c>
    </row>
    <row r="3289" spans="1:5" ht="15" customHeight="1" thickBot="1" x14ac:dyDescent="0.3">
      <c r="A3289" s="4" t="s">
        <v>3695</v>
      </c>
      <c r="B3289" s="1" t="s">
        <v>3696</v>
      </c>
      <c r="C3289" s="7" t="s">
        <v>16909</v>
      </c>
      <c r="D3289" s="9">
        <f t="shared" ca="1" si="52"/>
        <v>49455</v>
      </c>
      <c r="E3289" s="11">
        <v>3279.0397871652199</v>
      </c>
    </row>
    <row r="3290" spans="1:5" ht="15" customHeight="1" thickBot="1" x14ac:dyDescent="0.3">
      <c r="A3290" s="4" t="s">
        <v>7928</v>
      </c>
      <c r="B3290" s="1" t="s">
        <v>7929</v>
      </c>
      <c r="C3290" s="7" t="s">
        <v>19248</v>
      </c>
      <c r="D3290" s="9">
        <f t="shared" ca="1" si="52"/>
        <v>49456</v>
      </c>
      <c r="E3290" s="11">
        <v>3280.0397871652199</v>
      </c>
    </row>
    <row r="3291" spans="1:5" ht="15" customHeight="1" thickBot="1" x14ac:dyDescent="0.3">
      <c r="A3291" s="4" t="s">
        <v>3534</v>
      </c>
      <c r="B3291" s="1" t="s">
        <v>3535</v>
      </c>
      <c r="C3291" s="7" t="s">
        <v>16827</v>
      </c>
      <c r="D3291" s="9">
        <f t="shared" ca="1" si="52"/>
        <v>49457</v>
      </c>
      <c r="E3291" s="11">
        <v>3281.0397871652199</v>
      </c>
    </row>
    <row r="3292" spans="1:5" ht="15" customHeight="1" thickBot="1" x14ac:dyDescent="0.3">
      <c r="A3292" s="4" t="s">
        <v>8433</v>
      </c>
      <c r="B3292" s="1" t="s">
        <v>8434</v>
      </c>
      <c r="C3292" s="7" t="s">
        <v>15043</v>
      </c>
      <c r="D3292" s="9">
        <f t="shared" ca="1" si="52"/>
        <v>49458</v>
      </c>
      <c r="E3292" s="11">
        <v>3282.0397871652199</v>
      </c>
    </row>
    <row r="3293" spans="1:5" ht="15" customHeight="1" thickBot="1" x14ac:dyDescent="0.3">
      <c r="A3293" s="4" t="s">
        <v>3600</v>
      </c>
      <c r="B3293" s="1" t="s">
        <v>3601</v>
      </c>
      <c r="C3293" s="7" t="s">
        <v>16862</v>
      </c>
      <c r="D3293" s="9">
        <f t="shared" ca="1" si="52"/>
        <v>49459</v>
      </c>
      <c r="E3293" s="11">
        <v>3283.0397871652199</v>
      </c>
    </row>
    <row r="3294" spans="1:5" ht="15" customHeight="1" thickBot="1" x14ac:dyDescent="0.3">
      <c r="A3294" s="4" t="s">
        <v>4652</v>
      </c>
      <c r="B3294" s="1" t="s">
        <v>4653</v>
      </c>
      <c r="C3294" s="7" t="s">
        <v>17994</v>
      </c>
      <c r="D3294" s="9">
        <f t="shared" ca="1" si="52"/>
        <v>49460</v>
      </c>
      <c r="E3294" s="11">
        <v>3284.0397871652199</v>
      </c>
    </row>
    <row r="3295" spans="1:5" ht="15" customHeight="1" thickBot="1" x14ac:dyDescent="0.3">
      <c r="A3295" s="4" t="s">
        <v>2081</v>
      </c>
      <c r="B3295" s="1" t="s">
        <v>2082</v>
      </c>
      <c r="C3295" s="7" t="s">
        <v>16095</v>
      </c>
      <c r="D3295" s="9">
        <f t="shared" ca="1" si="52"/>
        <v>49461</v>
      </c>
      <c r="E3295" s="11">
        <v>3285.0397871652199</v>
      </c>
    </row>
    <row r="3296" spans="1:5" ht="15" customHeight="1" thickBot="1" x14ac:dyDescent="0.3">
      <c r="A3296" s="4" t="s">
        <v>8140</v>
      </c>
      <c r="B3296" s="1" t="s">
        <v>8141</v>
      </c>
      <c r="C3296" s="7" t="s">
        <v>19331</v>
      </c>
      <c r="D3296" s="9">
        <f t="shared" ca="1" si="52"/>
        <v>49462</v>
      </c>
      <c r="E3296" s="11">
        <v>3286.0397871652199</v>
      </c>
    </row>
    <row r="3297" spans="1:5" ht="15" customHeight="1" thickBot="1" x14ac:dyDescent="0.3">
      <c r="A3297" s="4" t="s">
        <v>1261</v>
      </c>
      <c r="B3297" s="1" t="s">
        <v>1262</v>
      </c>
      <c r="C3297" s="7" t="s">
        <v>19990</v>
      </c>
      <c r="D3297" s="9">
        <f t="shared" ca="1" si="52"/>
        <v>49463</v>
      </c>
      <c r="E3297" s="11">
        <v>3287.0397871652199</v>
      </c>
    </row>
    <row r="3298" spans="1:5" ht="15" customHeight="1" thickBot="1" x14ac:dyDescent="0.3">
      <c r="A3298" s="4" t="s">
        <v>3235</v>
      </c>
      <c r="B3298" s="1" t="s">
        <v>3236</v>
      </c>
      <c r="C3298" s="7" t="s">
        <v>16680</v>
      </c>
      <c r="D3298" s="9">
        <f t="shared" ca="1" si="52"/>
        <v>49464</v>
      </c>
      <c r="E3298" s="11">
        <v>3288.0397871652199</v>
      </c>
    </row>
    <row r="3299" spans="1:5" ht="15" customHeight="1" thickBot="1" x14ac:dyDescent="0.3">
      <c r="A3299" s="4" t="s">
        <v>3992</v>
      </c>
      <c r="B3299" s="1" t="s">
        <v>3993</v>
      </c>
      <c r="C3299" s="7" t="s">
        <v>15120</v>
      </c>
      <c r="D3299" s="9">
        <f t="shared" ca="1" si="52"/>
        <v>49465</v>
      </c>
      <c r="E3299" s="11">
        <v>3289.0397871652199</v>
      </c>
    </row>
    <row r="3300" spans="1:5" ht="15" customHeight="1" thickBot="1" x14ac:dyDescent="0.3">
      <c r="A3300" s="4" t="s">
        <v>7892</v>
      </c>
      <c r="B3300" s="1" t="s">
        <v>7893</v>
      </c>
      <c r="C3300" s="7" t="s">
        <v>19232</v>
      </c>
      <c r="D3300" s="9">
        <f t="shared" ca="1" si="52"/>
        <v>49466</v>
      </c>
      <c r="E3300" s="11">
        <v>3290.0397871652199</v>
      </c>
    </row>
    <row r="3301" spans="1:5" ht="15" customHeight="1" thickBot="1" x14ac:dyDescent="0.3">
      <c r="A3301" s="4" t="s">
        <v>4960</v>
      </c>
      <c r="B3301" s="1" t="s">
        <v>4961</v>
      </c>
      <c r="C3301" s="7" t="s">
        <v>18140</v>
      </c>
      <c r="D3301" s="9">
        <f t="shared" ca="1" si="52"/>
        <v>49467</v>
      </c>
      <c r="E3301" s="11">
        <v>3291.0397871652199</v>
      </c>
    </row>
    <row r="3302" spans="1:5" ht="15" customHeight="1" thickBot="1" x14ac:dyDescent="0.3">
      <c r="A3302" s="4" t="s">
        <v>2548</v>
      </c>
      <c r="B3302" s="1" t="s">
        <v>2549</v>
      </c>
      <c r="C3302" s="7" t="s">
        <v>16335</v>
      </c>
      <c r="D3302" s="9">
        <f t="shared" ca="1" si="52"/>
        <v>49468</v>
      </c>
      <c r="E3302" s="11">
        <v>3292.0397871652199</v>
      </c>
    </row>
    <row r="3303" spans="1:5" ht="15" customHeight="1" thickBot="1" x14ac:dyDescent="0.3">
      <c r="A3303" s="4" t="s">
        <v>2363</v>
      </c>
      <c r="B3303" s="1" t="s">
        <v>2364</v>
      </c>
      <c r="C3303" s="7" t="s">
        <v>16236</v>
      </c>
      <c r="D3303" s="9">
        <f t="shared" ca="1" si="52"/>
        <v>49469</v>
      </c>
      <c r="E3303" s="11">
        <v>3293.0397871652199</v>
      </c>
    </row>
    <row r="3304" spans="1:5" ht="15" customHeight="1" thickBot="1" x14ac:dyDescent="0.3">
      <c r="A3304" s="4" t="s">
        <v>9089</v>
      </c>
      <c r="B3304" s="1" t="s">
        <v>9090</v>
      </c>
      <c r="C3304" s="7" t="s">
        <v>19639</v>
      </c>
      <c r="D3304" s="9">
        <f t="shared" ca="1" si="52"/>
        <v>49470</v>
      </c>
      <c r="E3304" s="11">
        <v>3294.0397871652199</v>
      </c>
    </row>
    <row r="3305" spans="1:5" ht="15" customHeight="1" thickBot="1" x14ac:dyDescent="0.3">
      <c r="A3305" s="4" t="s">
        <v>8868</v>
      </c>
      <c r="B3305" s="1" t="s">
        <v>8869</v>
      </c>
      <c r="C3305" s="7" t="s">
        <v>17558</v>
      </c>
      <c r="D3305" s="9">
        <f t="shared" ca="1" si="52"/>
        <v>49471</v>
      </c>
      <c r="E3305" s="11">
        <v>3295.0397871652199</v>
      </c>
    </row>
    <row r="3306" spans="1:5" ht="15" customHeight="1" thickBot="1" x14ac:dyDescent="0.3">
      <c r="A3306" s="4" t="s">
        <v>9813</v>
      </c>
      <c r="B3306" s="1" t="s">
        <v>9814</v>
      </c>
      <c r="C3306" s="7" t="s">
        <v>19924</v>
      </c>
      <c r="D3306" s="9">
        <f t="shared" ca="1" si="52"/>
        <v>49472</v>
      </c>
      <c r="E3306" s="11">
        <v>3296.0397871652199</v>
      </c>
    </row>
    <row r="3307" spans="1:5" ht="15" customHeight="1" thickBot="1" x14ac:dyDescent="0.3">
      <c r="A3307" s="4" t="s">
        <v>2594</v>
      </c>
      <c r="B3307" s="1" t="s">
        <v>2595</v>
      </c>
      <c r="C3307" s="7" t="s">
        <v>16359</v>
      </c>
      <c r="D3307" s="9">
        <f t="shared" ca="1" si="52"/>
        <v>49473</v>
      </c>
      <c r="E3307" s="11">
        <v>3297.0397871652199</v>
      </c>
    </row>
    <row r="3308" spans="1:5" ht="15" customHeight="1" thickBot="1" x14ac:dyDescent="0.3">
      <c r="A3308" s="4" t="s">
        <v>6684</v>
      </c>
      <c r="B3308" s="1" t="s">
        <v>6685</v>
      </c>
      <c r="C3308" s="7" t="s">
        <v>18695</v>
      </c>
      <c r="D3308" s="9">
        <f t="shared" ca="1" si="52"/>
        <v>49474</v>
      </c>
      <c r="E3308" s="11">
        <v>3298.0397871652199</v>
      </c>
    </row>
    <row r="3309" spans="1:5" ht="15" customHeight="1" thickBot="1" x14ac:dyDescent="0.3">
      <c r="A3309" s="4" t="s">
        <v>8064</v>
      </c>
      <c r="B3309" s="1" t="s">
        <v>8065</v>
      </c>
      <c r="C3309" s="7" t="s">
        <v>19305</v>
      </c>
      <c r="D3309" s="9">
        <f t="shared" ca="1" si="52"/>
        <v>49475</v>
      </c>
      <c r="E3309" s="11">
        <v>3299.0397871652199</v>
      </c>
    </row>
    <row r="3310" spans="1:5" ht="15" customHeight="1" thickBot="1" x14ac:dyDescent="0.3">
      <c r="A3310" s="4" t="s">
        <v>7264</v>
      </c>
      <c r="B3310" s="1" t="s">
        <v>7265</v>
      </c>
      <c r="C3310" s="7" t="s">
        <v>18955</v>
      </c>
      <c r="D3310" s="9">
        <f t="shared" ca="1" si="52"/>
        <v>49476</v>
      </c>
      <c r="E3310" s="11">
        <v>3300.0397871652199</v>
      </c>
    </row>
    <row r="3311" spans="1:5" ht="15" customHeight="1" thickBot="1" x14ac:dyDescent="0.3">
      <c r="A3311" s="4" t="s">
        <v>2029</v>
      </c>
      <c r="B3311" s="1" t="s">
        <v>2030</v>
      </c>
      <c r="C3311" s="7" t="s">
        <v>16068</v>
      </c>
      <c r="D3311" s="9">
        <f t="shared" ca="1" si="52"/>
        <v>49477</v>
      </c>
      <c r="E3311" s="11">
        <v>3301.0397871652199</v>
      </c>
    </row>
    <row r="3312" spans="1:5" ht="15" customHeight="1" thickBot="1" x14ac:dyDescent="0.3">
      <c r="A3312" s="4" t="s">
        <v>5339</v>
      </c>
      <c r="B3312" s="1" t="s">
        <v>5340</v>
      </c>
      <c r="C3312" s="7" t="s">
        <v>18321</v>
      </c>
      <c r="D3312" s="9">
        <f t="shared" ca="1" si="52"/>
        <v>49478</v>
      </c>
      <c r="E3312" s="11">
        <v>3302.0397871652199</v>
      </c>
    </row>
    <row r="3313" spans="1:5" ht="15" customHeight="1" thickBot="1" x14ac:dyDescent="0.3">
      <c r="A3313" s="4" t="s">
        <v>7766</v>
      </c>
      <c r="B3313" s="1" t="s">
        <v>7767</v>
      </c>
      <c r="C3313" s="7" t="s">
        <v>19180</v>
      </c>
      <c r="D3313" s="9">
        <f t="shared" ca="1" si="52"/>
        <v>49479</v>
      </c>
      <c r="E3313" s="11">
        <v>3303.0397871652199</v>
      </c>
    </row>
    <row r="3314" spans="1:5" ht="15" customHeight="1" thickBot="1" x14ac:dyDescent="0.3">
      <c r="A3314" s="4" t="s">
        <v>2733</v>
      </c>
      <c r="B3314" s="1" t="s">
        <v>2734</v>
      </c>
      <c r="C3314" s="7" t="s">
        <v>16426</v>
      </c>
      <c r="D3314" s="9">
        <f t="shared" ca="1" si="52"/>
        <v>49480</v>
      </c>
      <c r="E3314" s="11">
        <v>3304.0397871652199</v>
      </c>
    </row>
    <row r="3315" spans="1:5" ht="15" customHeight="1" thickBot="1" x14ac:dyDescent="0.3">
      <c r="A3315" s="4" t="s">
        <v>2057</v>
      </c>
      <c r="B3315" s="1" t="s">
        <v>2058</v>
      </c>
      <c r="C3315" s="7" t="s">
        <v>16082</v>
      </c>
      <c r="D3315" s="9">
        <f t="shared" ca="1" si="52"/>
        <v>49481</v>
      </c>
      <c r="E3315" s="11">
        <v>3305.0397871652199</v>
      </c>
    </row>
    <row r="3316" spans="1:5" ht="15" customHeight="1" thickBot="1" x14ac:dyDescent="0.3">
      <c r="A3316" s="4" t="s">
        <v>566</v>
      </c>
      <c r="B3316" s="1" t="s">
        <v>567</v>
      </c>
      <c r="C3316" s="7" t="s">
        <v>17722</v>
      </c>
      <c r="D3316" s="9">
        <f t="shared" ca="1" si="52"/>
        <v>49482</v>
      </c>
      <c r="E3316" s="11">
        <v>3306.0397871652199</v>
      </c>
    </row>
    <row r="3317" spans="1:5" ht="15" customHeight="1" thickBot="1" x14ac:dyDescent="0.3">
      <c r="A3317" s="4" t="s">
        <v>916</v>
      </c>
      <c r="B3317" s="1" t="s">
        <v>917</v>
      </c>
      <c r="C3317" s="7" t="s">
        <v>15518</v>
      </c>
      <c r="D3317" s="9">
        <f t="shared" ca="1" si="52"/>
        <v>49483</v>
      </c>
      <c r="E3317" s="11">
        <v>3307.0397871652199</v>
      </c>
    </row>
    <row r="3318" spans="1:5" ht="15" customHeight="1" thickBot="1" x14ac:dyDescent="0.3">
      <c r="A3318" s="4" t="s">
        <v>7476</v>
      </c>
      <c r="B3318" s="1" t="s">
        <v>7477</v>
      </c>
      <c r="C3318" s="7" t="s">
        <v>19051</v>
      </c>
      <c r="D3318" s="9">
        <f t="shared" ca="1" si="52"/>
        <v>49484</v>
      </c>
      <c r="E3318" s="11">
        <v>3308.0397871652199</v>
      </c>
    </row>
    <row r="3319" spans="1:5" ht="15" customHeight="1" thickBot="1" x14ac:dyDescent="0.3">
      <c r="A3319" s="4" t="s">
        <v>6936</v>
      </c>
      <c r="B3319" s="1" t="s">
        <v>6937</v>
      </c>
      <c r="C3319" s="7" t="s">
        <v>17435</v>
      </c>
      <c r="D3319" s="9">
        <f t="shared" ca="1" si="52"/>
        <v>49485</v>
      </c>
      <c r="E3319" s="11">
        <v>3309.0397871652199</v>
      </c>
    </row>
    <row r="3320" spans="1:5" ht="15" customHeight="1" thickBot="1" x14ac:dyDescent="0.3">
      <c r="A3320" s="4" t="s">
        <v>336</v>
      </c>
      <c r="B3320" s="1" t="s">
        <v>2627</v>
      </c>
      <c r="C3320" s="7" t="s">
        <v>16376</v>
      </c>
      <c r="D3320" s="9">
        <f t="shared" ca="1" si="52"/>
        <v>49486</v>
      </c>
      <c r="E3320" s="11">
        <v>3310.0397871652199</v>
      </c>
    </row>
    <row r="3321" spans="1:5" ht="15" customHeight="1" thickBot="1" x14ac:dyDescent="0.3">
      <c r="A3321" s="4" t="s">
        <v>4078</v>
      </c>
      <c r="B3321" s="1" t="s">
        <v>4079</v>
      </c>
      <c r="C3321" s="7" t="s">
        <v>17098</v>
      </c>
      <c r="D3321" s="9">
        <f t="shared" ca="1" si="52"/>
        <v>49487</v>
      </c>
      <c r="E3321" s="11">
        <v>3311.0397871652199</v>
      </c>
    </row>
    <row r="3322" spans="1:5" ht="15" customHeight="1" thickBot="1" x14ac:dyDescent="0.3">
      <c r="A3322" s="4" t="s">
        <v>8684</v>
      </c>
      <c r="B3322" s="1" t="s">
        <v>8685</v>
      </c>
      <c r="C3322" s="7" t="s">
        <v>19478</v>
      </c>
      <c r="D3322" s="9">
        <f t="shared" ca="1" si="52"/>
        <v>49488</v>
      </c>
      <c r="E3322" s="11">
        <v>3312.0397871652199</v>
      </c>
    </row>
    <row r="3323" spans="1:5" ht="15" customHeight="1" thickBot="1" x14ac:dyDescent="0.3">
      <c r="A3323" s="4" t="s">
        <v>1901</v>
      </c>
      <c r="B3323" s="1" t="s">
        <v>1902</v>
      </c>
      <c r="C3323" s="7" t="s">
        <v>16008</v>
      </c>
      <c r="D3323" s="9">
        <f t="shared" ca="1" si="52"/>
        <v>49489</v>
      </c>
      <c r="E3323" s="11">
        <v>3313.0397871652199</v>
      </c>
    </row>
    <row r="3324" spans="1:5" ht="15" customHeight="1" thickBot="1" x14ac:dyDescent="0.3">
      <c r="A3324" s="4" t="s">
        <v>49</v>
      </c>
      <c r="B3324" s="1" t="s">
        <v>50</v>
      </c>
      <c r="C3324" s="7" t="s">
        <v>15990</v>
      </c>
      <c r="D3324" s="9">
        <f t="shared" ca="1" si="52"/>
        <v>49490</v>
      </c>
      <c r="E3324" s="11">
        <v>3314.0397871652199</v>
      </c>
    </row>
    <row r="3325" spans="1:5" ht="15" customHeight="1" thickBot="1" x14ac:dyDescent="0.3">
      <c r="A3325" s="4" t="s">
        <v>629</v>
      </c>
      <c r="B3325" s="1" t="s">
        <v>630</v>
      </c>
      <c r="C3325" s="7" t="s">
        <v>17755</v>
      </c>
      <c r="D3325" s="9">
        <f t="shared" ca="1" si="52"/>
        <v>49491</v>
      </c>
      <c r="E3325" s="11">
        <v>3315.0397871652199</v>
      </c>
    </row>
    <row r="3326" spans="1:5" ht="15" customHeight="1" thickBot="1" x14ac:dyDescent="0.3">
      <c r="A3326" s="4" t="s">
        <v>9787</v>
      </c>
      <c r="B3326" s="1" t="s">
        <v>9788</v>
      </c>
      <c r="C3326" s="7" t="s">
        <v>19914</v>
      </c>
      <c r="D3326" s="9">
        <f t="shared" ca="1" si="52"/>
        <v>49492</v>
      </c>
      <c r="E3326" s="11">
        <v>3316.0397871652199</v>
      </c>
    </row>
    <row r="3327" spans="1:5" ht="15" customHeight="1" thickBot="1" x14ac:dyDescent="0.3">
      <c r="A3327" s="4" t="s">
        <v>6692</v>
      </c>
      <c r="B3327" s="1" t="s">
        <v>6693</v>
      </c>
      <c r="C3327" s="7" t="s">
        <v>17431</v>
      </c>
      <c r="D3327" s="9">
        <f t="shared" ca="1" si="52"/>
        <v>49493</v>
      </c>
      <c r="E3327" s="11">
        <v>3317.0397871652199</v>
      </c>
    </row>
    <row r="3328" spans="1:5" ht="15" customHeight="1" thickBot="1" x14ac:dyDescent="0.3">
      <c r="A3328" s="4" t="s">
        <v>3652</v>
      </c>
      <c r="B3328" s="1" t="s">
        <v>3653</v>
      </c>
      <c r="C3328" s="7" t="s">
        <v>16887</v>
      </c>
      <c r="D3328" s="9">
        <f t="shared" ca="1" si="52"/>
        <v>49494</v>
      </c>
      <c r="E3328" s="11">
        <v>3318.0397871652199</v>
      </c>
    </row>
    <row r="3329" spans="1:5" ht="15" customHeight="1" thickBot="1" x14ac:dyDescent="0.3">
      <c r="A3329" s="4" t="s">
        <v>7708</v>
      </c>
      <c r="B3329" s="1" t="s">
        <v>7709</v>
      </c>
      <c r="C3329" s="7" t="s">
        <v>19153</v>
      </c>
      <c r="D3329" s="9">
        <f t="shared" ca="1" si="52"/>
        <v>49495</v>
      </c>
      <c r="E3329" s="11">
        <v>3319.0397871652199</v>
      </c>
    </row>
    <row r="3330" spans="1:5" ht="15" customHeight="1" thickBot="1" x14ac:dyDescent="0.3">
      <c r="A3330" s="4" t="s">
        <v>8142</v>
      </c>
      <c r="B3330" s="1" t="s">
        <v>8143</v>
      </c>
      <c r="C3330" s="7" t="s">
        <v>19332</v>
      </c>
      <c r="D3330" s="9">
        <f t="shared" ca="1" si="52"/>
        <v>49496</v>
      </c>
      <c r="E3330" s="11">
        <v>3320.0397871652199</v>
      </c>
    </row>
    <row r="3331" spans="1:5" ht="15" customHeight="1" thickBot="1" x14ac:dyDescent="0.3">
      <c r="A3331" s="4" t="s">
        <v>8530</v>
      </c>
      <c r="B3331" s="1" t="s">
        <v>8531</v>
      </c>
      <c r="C3331" s="7" t="s">
        <v>20039</v>
      </c>
      <c r="D3331" s="9">
        <f t="shared" ca="1" si="52"/>
        <v>49497</v>
      </c>
      <c r="E3331" s="11">
        <v>3321.0397871652199</v>
      </c>
    </row>
    <row r="3332" spans="1:5" ht="15" customHeight="1" thickBot="1" x14ac:dyDescent="0.3">
      <c r="A3332" s="4" t="s">
        <v>511</v>
      </c>
      <c r="B3332" s="1" t="s">
        <v>512</v>
      </c>
      <c r="C3332" s="7" t="s">
        <v>17694</v>
      </c>
      <c r="D3332" s="9">
        <f t="shared" ca="1" si="52"/>
        <v>49498</v>
      </c>
      <c r="E3332" s="11">
        <v>3322.0397871652199</v>
      </c>
    </row>
    <row r="3333" spans="1:5" ht="15" customHeight="1" thickBot="1" x14ac:dyDescent="0.3">
      <c r="A3333" s="4" t="s">
        <v>6680</v>
      </c>
      <c r="B3333" s="1" t="s">
        <v>6681</v>
      </c>
      <c r="C3333" s="7" t="s">
        <v>18693</v>
      </c>
      <c r="D3333" s="9">
        <f t="shared" ca="1" si="52"/>
        <v>49499</v>
      </c>
      <c r="E3333" s="11">
        <v>3323.0397871652199</v>
      </c>
    </row>
    <row r="3334" spans="1:5" ht="15" customHeight="1" thickBot="1" x14ac:dyDescent="0.3">
      <c r="A3334" s="4" t="s">
        <v>6488</v>
      </c>
      <c r="B3334" s="1" t="s">
        <v>6489</v>
      </c>
      <c r="C3334" s="7" t="s">
        <v>17387</v>
      </c>
      <c r="D3334" s="9">
        <f t="shared" ca="1" si="52"/>
        <v>49500</v>
      </c>
      <c r="E3334" s="11">
        <v>3324.0397871652199</v>
      </c>
    </row>
    <row r="3335" spans="1:5" ht="15" customHeight="1" thickBot="1" x14ac:dyDescent="0.3">
      <c r="A3335" s="4" t="s">
        <v>8510</v>
      </c>
      <c r="B3335" s="1" t="s">
        <v>8511</v>
      </c>
      <c r="C3335" s="7" t="s">
        <v>17528</v>
      </c>
      <c r="D3335" s="9">
        <f t="shared" ca="1" si="52"/>
        <v>49501</v>
      </c>
      <c r="E3335" s="11">
        <v>3325.0397871652199</v>
      </c>
    </row>
    <row r="3336" spans="1:5" ht="15" customHeight="1" thickBot="1" x14ac:dyDescent="0.3">
      <c r="A3336" s="4" t="s">
        <v>2962</v>
      </c>
      <c r="B3336" s="1" t="s">
        <v>2963</v>
      </c>
      <c r="C3336" s="7" t="s">
        <v>16541</v>
      </c>
      <c r="D3336" s="9">
        <f t="shared" ca="1" si="52"/>
        <v>49502</v>
      </c>
      <c r="E3336" s="11">
        <v>3326.0397871652199</v>
      </c>
    </row>
    <row r="3337" spans="1:5" ht="15" customHeight="1" thickBot="1" x14ac:dyDescent="0.3">
      <c r="A3337" s="4" t="s">
        <v>9299</v>
      </c>
      <c r="B3337" s="1" t="s">
        <v>9300</v>
      </c>
      <c r="C3337" s="7" t="s">
        <v>19727</v>
      </c>
      <c r="D3337" s="9">
        <f t="shared" ca="1" si="52"/>
        <v>49503</v>
      </c>
      <c r="E3337" s="11">
        <v>3327.0397871652199</v>
      </c>
    </row>
    <row r="3338" spans="1:5" ht="15" customHeight="1" thickBot="1" x14ac:dyDescent="0.3">
      <c r="A3338" s="4" t="s">
        <v>5122</v>
      </c>
      <c r="B3338" s="1" t="s">
        <v>5123</v>
      </c>
      <c r="C3338" s="7" t="s">
        <v>18214</v>
      </c>
      <c r="D3338" s="9">
        <f t="shared" ca="1" si="52"/>
        <v>49504</v>
      </c>
      <c r="E3338" s="11">
        <v>3328.0397871652199</v>
      </c>
    </row>
    <row r="3339" spans="1:5" ht="15" customHeight="1" thickBot="1" x14ac:dyDescent="0.3">
      <c r="A3339" s="4" t="s">
        <v>2183</v>
      </c>
      <c r="B3339" s="1" t="s">
        <v>2184</v>
      </c>
      <c r="C3339" s="7" t="s">
        <v>16145</v>
      </c>
      <c r="D3339" s="9">
        <f t="shared" ref="D3339:D3402" ca="1" si="53">D3338+1</f>
        <v>49505</v>
      </c>
      <c r="E3339" s="11">
        <v>3329.0397871652199</v>
      </c>
    </row>
    <row r="3340" spans="1:5" ht="15" customHeight="1" thickBot="1" x14ac:dyDescent="0.3">
      <c r="A3340" s="4" t="s">
        <v>702</v>
      </c>
      <c r="B3340" s="1" t="s">
        <v>703</v>
      </c>
      <c r="C3340" s="7" t="s">
        <v>15406</v>
      </c>
      <c r="D3340" s="9">
        <f t="shared" ca="1" si="53"/>
        <v>49506</v>
      </c>
      <c r="E3340" s="11">
        <v>3330.0397871652199</v>
      </c>
    </row>
    <row r="3341" spans="1:5" ht="15" customHeight="1" thickBot="1" x14ac:dyDescent="0.3">
      <c r="A3341" s="4" t="s">
        <v>5190</v>
      </c>
      <c r="B3341" s="1" t="s">
        <v>5191</v>
      </c>
      <c r="C3341" s="7" t="s">
        <v>18247</v>
      </c>
      <c r="D3341" s="9">
        <f t="shared" ca="1" si="53"/>
        <v>49507</v>
      </c>
      <c r="E3341" s="11">
        <v>3331.0397871652199</v>
      </c>
    </row>
    <row r="3342" spans="1:5" ht="15" customHeight="1" thickBot="1" x14ac:dyDescent="0.3">
      <c r="A3342" s="4" t="s">
        <v>6057</v>
      </c>
      <c r="B3342" s="1" t="s">
        <v>6058</v>
      </c>
      <c r="C3342" s="7" t="s">
        <v>15008</v>
      </c>
      <c r="D3342" s="9">
        <f t="shared" ca="1" si="53"/>
        <v>49508</v>
      </c>
      <c r="E3342" s="11">
        <v>3332.0397871652199</v>
      </c>
    </row>
    <row r="3343" spans="1:5" ht="15" customHeight="1" thickBot="1" x14ac:dyDescent="0.3">
      <c r="A3343" s="4" t="s">
        <v>8548</v>
      </c>
      <c r="B3343" s="1" t="s">
        <v>8549</v>
      </c>
      <c r="C3343" s="7" t="s">
        <v>20044</v>
      </c>
      <c r="D3343" s="9">
        <f t="shared" ca="1" si="53"/>
        <v>49509</v>
      </c>
      <c r="E3343" s="11">
        <v>3333.0397871652199</v>
      </c>
    </row>
    <row r="3344" spans="1:5" ht="15" customHeight="1" thickBot="1" x14ac:dyDescent="0.3">
      <c r="A3344" s="4" t="s">
        <v>912</v>
      </c>
      <c r="B3344" s="1" t="s">
        <v>913</v>
      </c>
      <c r="C3344" s="7" t="s">
        <v>15516</v>
      </c>
      <c r="D3344" s="9">
        <f t="shared" ca="1" si="53"/>
        <v>49510</v>
      </c>
      <c r="E3344" s="11">
        <v>3334.0397871652199</v>
      </c>
    </row>
    <row r="3345" spans="1:5" ht="15" customHeight="1" thickBot="1" x14ac:dyDescent="0.3">
      <c r="A3345" s="4" t="s">
        <v>6978</v>
      </c>
      <c r="B3345" s="1" t="s">
        <v>6979</v>
      </c>
      <c r="C3345" s="7" t="s">
        <v>18822</v>
      </c>
      <c r="D3345" s="9">
        <f t="shared" ca="1" si="53"/>
        <v>49511</v>
      </c>
      <c r="E3345" s="11">
        <v>3335.0397871652199</v>
      </c>
    </row>
    <row r="3346" spans="1:5" ht="15" customHeight="1" thickBot="1" x14ac:dyDescent="0.3">
      <c r="A3346" s="4" t="s">
        <v>4729</v>
      </c>
      <c r="B3346" s="1" t="s">
        <v>4730</v>
      </c>
      <c r="C3346" s="7" t="s">
        <v>18035</v>
      </c>
      <c r="D3346" s="9">
        <f t="shared" ca="1" si="53"/>
        <v>49512</v>
      </c>
      <c r="E3346" s="11">
        <v>3336.0397871652199</v>
      </c>
    </row>
    <row r="3347" spans="1:5" ht="15" customHeight="1" thickBot="1" x14ac:dyDescent="0.3">
      <c r="A3347" s="4" t="s">
        <v>4107</v>
      </c>
      <c r="B3347" s="1" t="s">
        <v>4108</v>
      </c>
      <c r="C3347" s="7" t="s">
        <v>17109</v>
      </c>
      <c r="D3347" s="9">
        <f t="shared" ca="1" si="53"/>
        <v>49513</v>
      </c>
      <c r="E3347" s="11">
        <v>3337.0397871652199</v>
      </c>
    </row>
    <row r="3348" spans="1:5" ht="15" customHeight="1" thickBot="1" x14ac:dyDescent="0.3">
      <c r="A3348" s="4" t="s">
        <v>6378</v>
      </c>
      <c r="B3348" s="1" t="s">
        <v>6379</v>
      </c>
      <c r="C3348" s="7" t="s">
        <v>17341</v>
      </c>
      <c r="D3348" s="9">
        <f t="shared" ca="1" si="53"/>
        <v>49514</v>
      </c>
      <c r="E3348" s="11">
        <v>3338.0397871652199</v>
      </c>
    </row>
    <row r="3349" spans="1:5" ht="15" customHeight="1" thickBot="1" x14ac:dyDescent="0.3">
      <c r="A3349" s="4" t="s">
        <v>8546</v>
      </c>
      <c r="B3349" s="1" t="s">
        <v>8547</v>
      </c>
      <c r="C3349" s="7" t="s">
        <v>17535</v>
      </c>
      <c r="D3349" s="9">
        <f t="shared" ca="1" si="53"/>
        <v>49515</v>
      </c>
      <c r="E3349" s="11">
        <v>3339.0397871652199</v>
      </c>
    </row>
    <row r="3350" spans="1:5" ht="15" customHeight="1" thickBot="1" x14ac:dyDescent="0.3">
      <c r="A3350" s="4" t="s">
        <v>1857</v>
      </c>
      <c r="B3350" s="1" t="s">
        <v>1858</v>
      </c>
      <c r="C3350" s="7" t="s">
        <v>15985</v>
      </c>
      <c r="D3350" s="9">
        <f t="shared" ca="1" si="53"/>
        <v>49516</v>
      </c>
      <c r="E3350" s="11">
        <v>3340.0397871652199</v>
      </c>
    </row>
    <row r="3351" spans="1:5" ht="15" customHeight="1" thickBot="1" x14ac:dyDescent="0.3">
      <c r="A3351" s="4" t="s">
        <v>7486</v>
      </c>
      <c r="B3351" s="1" t="s">
        <v>7487</v>
      </c>
      <c r="C3351" s="7" t="s">
        <v>19056</v>
      </c>
      <c r="D3351" s="9">
        <f t="shared" ca="1" si="53"/>
        <v>49517</v>
      </c>
      <c r="E3351" s="11">
        <v>3341.0397871652199</v>
      </c>
    </row>
    <row r="3352" spans="1:5" ht="15" customHeight="1" thickBot="1" x14ac:dyDescent="0.3">
      <c r="A3352" s="4" t="s">
        <v>6740</v>
      </c>
      <c r="B3352" s="1" t="s">
        <v>6741</v>
      </c>
      <c r="C3352" s="7" t="s">
        <v>18719</v>
      </c>
      <c r="D3352" s="9">
        <f t="shared" ca="1" si="53"/>
        <v>49518</v>
      </c>
      <c r="E3352" s="11">
        <v>3342.0397871652199</v>
      </c>
    </row>
    <row r="3353" spans="1:5" ht="15" customHeight="1" thickBot="1" x14ac:dyDescent="0.3">
      <c r="A3353" s="4" t="s">
        <v>5625</v>
      </c>
      <c r="B3353" s="1" t="s">
        <v>5626</v>
      </c>
      <c r="C3353" s="7" t="s">
        <v>18459</v>
      </c>
      <c r="D3353" s="9">
        <f t="shared" ca="1" si="53"/>
        <v>49519</v>
      </c>
      <c r="E3353" s="11">
        <v>3343.0397871652199</v>
      </c>
    </row>
    <row r="3354" spans="1:5" ht="15" customHeight="1" thickBot="1" x14ac:dyDescent="0.3">
      <c r="A3354" s="4" t="s">
        <v>1736</v>
      </c>
      <c r="B3354" s="1" t="s">
        <v>1737</v>
      </c>
      <c r="C3354" s="7" t="s">
        <v>15922</v>
      </c>
      <c r="D3354" s="9">
        <f t="shared" ca="1" si="53"/>
        <v>49520</v>
      </c>
      <c r="E3354" s="11">
        <v>3344.0397871652199</v>
      </c>
    </row>
    <row r="3355" spans="1:5" ht="15" customHeight="1" thickBot="1" x14ac:dyDescent="0.3">
      <c r="A3355" s="4" t="s">
        <v>2865</v>
      </c>
      <c r="B3355" s="1" t="s">
        <v>2866</v>
      </c>
      <c r="C3355" s="7" t="s">
        <v>16491</v>
      </c>
      <c r="D3355" s="9">
        <f t="shared" ca="1" si="53"/>
        <v>49521</v>
      </c>
      <c r="E3355" s="11">
        <v>3345.0397871652199</v>
      </c>
    </row>
    <row r="3356" spans="1:5" ht="15" customHeight="1" thickBot="1" x14ac:dyDescent="0.3">
      <c r="A3356" s="4" t="s">
        <v>9155</v>
      </c>
      <c r="B3356" s="1" t="s">
        <v>9156</v>
      </c>
      <c r="C3356" s="7" t="s">
        <v>19667</v>
      </c>
      <c r="D3356" s="9">
        <f t="shared" ca="1" si="53"/>
        <v>49522</v>
      </c>
      <c r="E3356" s="11">
        <v>3346.0397871652199</v>
      </c>
    </row>
    <row r="3357" spans="1:5" ht="15" customHeight="1" thickBot="1" x14ac:dyDescent="0.3">
      <c r="A3357" s="4" t="s">
        <v>4806</v>
      </c>
      <c r="B3357" s="1" t="s">
        <v>4807</v>
      </c>
      <c r="C3357" s="7" t="s">
        <v>18071</v>
      </c>
      <c r="D3357" s="9">
        <f t="shared" ca="1" si="53"/>
        <v>49523</v>
      </c>
      <c r="E3357" s="11">
        <v>3347.0397871652199</v>
      </c>
    </row>
    <row r="3358" spans="1:5" ht="15" customHeight="1" thickBot="1" x14ac:dyDescent="0.3">
      <c r="A3358" s="4" t="s">
        <v>6902</v>
      </c>
      <c r="B3358" s="1" t="s">
        <v>6903</v>
      </c>
      <c r="C3358" s="7" t="s">
        <v>18788</v>
      </c>
      <c r="D3358" s="9">
        <f t="shared" ca="1" si="53"/>
        <v>49524</v>
      </c>
      <c r="E3358" s="11">
        <v>3348.0397871652199</v>
      </c>
    </row>
    <row r="3359" spans="1:5" ht="15" customHeight="1" thickBot="1" x14ac:dyDescent="0.3">
      <c r="A3359" s="4" t="s">
        <v>9671</v>
      </c>
      <c r="B3359" s="1" t="s">
        <v>9672</v>
      </c>
      <c r="C3359" s="7" t="s">
        <v>16107</v>
      </c>
      <c r="D3359" s="9">
        <f t="shared" ca="1" si="53"/>
        <v>49525</v>
      </c>
      <c r="E3359" s="11">
        <v>3349.0397871652199</v>
      </c>
    </row>
    <row r="3360" spans="1:5" ht="15" customHeight="1" thickBot="1" x14ac:dyDescent="0.3">
      <c r="A3360" s="4" t="s">
        <v>8844</v>
      </c>
      <c r="B3360" s="1" t="s">
        <v>8845</v>
      </c>
      <c r="C3360" s="7" t="s">
        <v>19536</v>
      </c>
      <c r="D3360" s="9">
        <f t="shared" ca="1" si="53"/>
        <v>49526</v>
      </c>
      <c r="E3360" s="11">
        <v>3350.0397871652199</v>
      </c>
    </row>
    <row r="3361" spans="1:5" ht="15" customHeight="1" thickBot="1" x14ac:dyDescent="0.3">
      <c r="A3361" s="4" t="s">
        <v>4719</v>
      </c>
      <c r="B3361" s="1" t="s">
        <v>4720</v>
      </c>
      <c r="C3361" s="7" t="s">
        <v>18029</v>
      </c>
      <c r="D3361" s="9">
        <f t="shared" ca="1" si="53"/>
        <v>49527</v>
      </c>
      <c r="E3361" s="11">
        <v>3351.0397871652199</v>
      </c>
    </row>
    <row r="3362" spans="1:5" ht="15" customHeight="1" thickBot="1" x14ac:dyDescent="0.3">
      <c r="A3362" s="4" t="s">
        <v>2508</v>
      </c>
      <c r="B3362" s="1" t="s">
        <v>2509</v>
      </c>
      <c r="C3362" s="7" t="s">
        <v>16311</v>
      </c>
      <c r="D3362" s="9">
        <f t="shared" ca="1" si="53"/>
        <v>49528</v>
      </c>
      <c r="E3362" s="11">
        <v>3352.0397871652199</v>
      </c>
    </row>
    <row r="3363" spans="1:5" ht="15" customHeight="1" thickBot="1" x14ac:dyDescent="0.3">
      <c r="A3363" s="4" t="s">
        <v>8298</v>
      </c>
      <c r="B3363" s="1" t="s">
        <v>8299</v>
      </c>
      <c r="C3363" s="7" t="s">
        <v>19388</v>
      </c>
      <c r="D3363" s="9">
        <f t="shared" ca="1" si="53"/>
        <v>49529</v>
      </c>
      <c r="E3363" s="11">
        <v>3353.0397871652199</v>
      </c>
    </row>
    <row r="3364" spans="1:5" ht="15" customHeight="1" thickBot="1" x14ac:dyDescent="0.3">
      <c r="A3364" s="4" t="s">
        <v>9619</v>
      </c>
      <c r="B3364" s="1" t="s">
        <v>9620</v>
      </c>
      <c r="C3364" s="7" t="s">
        <v>19851</v>
      </c>
      <c r="D3364" s="9">
        <f t="shared" ca="1" si="53"/>
        <v>49530</v>
      </c>
      <c r="E3364" s="11">
        <v>3354.0397871652199</v>
      </c>
    </row>
    <row r="3365" spans="1:5" ht="15" customHeight="1" thickBot="1" x14ac:dyDescent="0.3">
      <c r="A3365" s="4" t="s">
        <v>2377</v>
      </c>
      <c r="B3365" s="1" t="s">
        <v>2378</v>
      </c>
      <c r="C3365" s="7" t="s">
        <v>16243</v>
      </c>
      <c r="D3365" s="9">
        <f t="shared" ca="1" si="53"/>
        <v>49531</v>
      </c>
      <c r="E3365" s="11">
        <v>3355.0397871652199</v>
      </c>
    </row>
    <row r="3366" spans="1:5" ht="15" customHeight="1" thickBot="1" x14ac:dyDescent="0.3">
      <c r="A3366" s="4" t="s">
        <v>1296</v>
      </c>
      <c r="B3366" s="1" t="s">
        <v>1297</v>
      </c>
      <c r="C3366" s="7" t="s">
        <v>15700</v>
      </c>
      <c r="D3366" s="9">
        <f t="shared" ca="1" si="53"/>
        <v>49532</v>
      </c>
      <c r="E3366" s="11">
        <v>3356.0397871652199</v>
      </c>
    </row>
    <row r="3367" spans="1:5" ht="15" customHeight="1" thickBot="1" x14ac:dyDescent="0.3">
      <c r="A3367" s="4" t="s">
        <v>6207</v>
      </c>
      <c r="B3367" s="1" t="s">
        <v>6208</v>
      </c>
      <c r="C3367" s="7" t="s">
        <v>17261</v>
      </c>
      <c r="D3367" s="9">
        <f t="shared" ca="1" si="53"/>
        <v>49533</v>
      </c>
      <c r="E3367" s="11">
        <v>3357.0397871652199</v>
      </c>
    </row>
    <row r="3368" spans="1:5" ht="15" customHeight="1" thickBot="1" x14ac:dyDescent="0.3">
      <c r="A3368" s="4" t="s">
        <v>7650</v>
      </c>
      <c r="B3368" s="1" t="s">
        <v>7651</v>
      </c>
      <c r="C3368" s="7" t="s">
        <v>19133</v>
      </c>
      <c r="D3368" s="9">
        <f t="shared" ca="1" si="53"/>
        <v>49534</v>
      </c>
      <c r="E3368" s="11">
        <v>3358.0397871652199</v>
      </c>
    </row>
    <row r="3369" spans="1:5" ht="15" customHeight="1" thickBot="1" x14ac:dyDescent="0.3">
      <c r="A3369" s="4" t="s">
        <v>2924</v>
      </c>
      <c r="B3369" s="1" t="s">
        <v>2925</v>
      </c>
      <c r="C3369" s="7" t="s">
        <v>16521</v>
      </c>
      <c r="D3369" s="9">
        <f t="shared" ca="1" si="53"/>
        <v>49535</v>
      </c>
      <c r="E3369" s="11">
        <v>3359.0397871652199</v>
      </c>
    </row>
    <row r="3370" spans="1:5" ht="15" customHeight="1" thickBot="1" x14ac:dyDescent="0.3">
      <c r="A3370" s="4" t="s">
        <v>3709</v>
      </c>
      <c r="B3370" s="1" t="s">
        <v>3710</v>
      </c>
      <c r="C3370" s="7" t="s">
        <v>16916</v>
      </c>
      <c r="D3370" s="9">
        <f t="shared" ca="1" si="53"/>
        <v>49536</v>
      </c>
      <c r="E3370" s="11">
        <v>3360.0397871652199</v>
      </c>
    </row>
    <row r="3371" spans="1:5" ht="15" customHeight="1" thickBot="1" x14ac:dyDescent="0.3">
      <c r="A3371" s="4" t="s">
        <v>8346</v>
      </c>
      <c r="B3371" s="1" t="s">
        <v>8347</v>
      </c>
      <c r="C3371" s="7" t="s">
        <v>19406</v>
      </c>
      <c r="D3371" s="9">
        <f t="shared" ca="1" si="53"/>
        <v>49537</v>
      </c>
      <c r="E3371" s="11">
        <v>3361.0397871652199</v>
      </c>
    </row>
    <row r="3372" spans="1:5" ht="15" customHeight="1" thickBot="1" x14ac:dyDescent="0.3">
      <c r="A3372" s="4" t="s">
        <v>9872</v>
      </c>
      <c r="B3372" s="1" t="s">
        <v>9873</v>
      </c>
      <c r="C3372" s="7" t="s">
        <v>19942</v>
      </c>
      <c r="D3372" s="9">
        <f t="shared" ca="1" si="53"/>
        <v>49538</v>
      </c>
      <c r="E3372" s="11">
        <v>3362.0397871652199</v>
      </c>
    </row>
    <row r="3373" spans="1:5" ht="15" customHeight="1" thickBot="1" x14ac:dyDescent="0.3">
      <c r="A3373" s="4" t="s">
        <v>3148</v>
      </c>
      <c r="B3373" s="1" t="s">
        <v>3149</v>
      </c>
      <c r="C3373" s="7" t="s">
        <v>16641</v>
      </c>
      <c r="D3373" s="9">
        <f t="shared" ca="1" si="53"/>
        <v>49539</v>
      </c>
      <c r="E3373" s="11">
        <v>3363.0397871652199</v>
      </c>
    </row>
    <row r="3374" spans="1:5" ht="15" customHeight="1" thickBot="1" x14ac:dyDescent="0.3">
      <c r="A3374" s="4" t="s">
        <v>4588</v>
      </c>
      <c r="B3374" s="1" t="s">
        <v>4589</v>
      </c>
      <c r="C3374" s="7" t="s">
        <v>17963</v>
      </c>
      <c r="D3374" s="9">
        <f t="shared" ca="1" si="53"/>
        <v>49540</v>
      </c>
      <c r="E3374" s="11">
        <v>3364.0397871652199</v>
      </c>
    </row>
    <row r="3375" spans="1:5" ht="15" customHeight="1" thickBot="1" x14ac:dyDescent="0.3">
      <c r="A3375" s="4" t="s">
        <v>6504</v>
      </c>
      <c r="B3375" s="1" t="s">
        <v>6505</v>
      </c>
      <c r="C3375" s="7" t="s">
        <v>17393</v>
      </c>
      <c r="D3375" s="9">
        <f t="shared" ca="1" si="53"/>
        <v>49541</v>
      </c>
      <c r="E3375" s="11">
        <v>3365.0397871652199</v>
      </c>
    </row>
    <row r="3376" spans="1:5" ht="15" customHeight="1" thickBot="1" x14ac:dyDescent="0.3">
      <c r="A3376" s="4" t="s">
        <v>9011</v>
      </c>
      <c r="B3376" s="1" t="s">
        <v>9012</v>
      </c>
      <c r="C3376" s="7" t="s">
        <v>19602</v>
      </c>
      <c r="D3376" s="9">
        <f t="shared" ca="1" si="53"/>
        <v>49542</v>
      </c>
      <c r="E3376" s="11">
        <v>3366.0397871652199</v>
      </c>
    </row>
    <row r="3377" spans="1:5" ht="15" customHeight="1" thickBot="1" x14ac:dyDescent="0.3">
      <c r="A3377" s="4" t="s">
        <v>6871</v>
      </c>
      <c r="B3377" s="1" t="s">
        <v>6872</v>
      </c>
      <c r="C3377" s="7" t="s">
        <v>18774</v>
      </c>
      <c r="D3377" s="9">
        <f t="shared" ca="1" si="53"/>
        <v>49543</v>
      </c>
      <c r="E3377" s="11">
        <v>3367.0397871652199</v>
      </c>
    </row>
    <row r="3378" spans="1:5" ht="15" customHeight="1" thickBot="1" x14ac:dyDescent="0.3">
      <c r="A3378" s="4" t="s">
        <v>9375</v>
      </c>
      <c r="B3378" s="1" t="s">
        <v>9376</v>
      </c>
      <c r="C3378" s="7" t="s">
        <v>19757</v>
      </c>
      <c r="D3378" s="9">
        <f t="shared" ca="1" si="53"/>
        <v>49544</v>
      </c>
      <c r="E3378" s="11">
        <v>3368.0397871652199</v>
      </c>
    </row>
    <row r="3379" spans="1:5" ht="15" customHeight="1" thickBot="1" x14ac:dyDescent="0.3">
      <c r="A3379" s="4" t="s">
        <v>8226</v>
      </c>
      <c r="B3379" s="1" t="s">
        <v>8227</v>
      </c>
      <c r="C3379" s="7" t="s">
        <v>19361</v>
      </c>
      <c r="D3379" s="9">
        <f t="shared" ca="1" si="53"/>
        <v>49545</v>
      </c>
      <c r="E3379" s="11">
        <v>3369.0397871652199</v>
      </c>
    </row>
    <row r="3380" spans="1:5" ht="15" customHeight="1" thickBot="1" x14ac:dyDescent="0.3">
      <c r="A3380" s="4" t="s">
        <v>2564</v>
      </c>
      <c r="B3380" s="1" t="s">
        <v>2565</v>
      </c>
      <c r="C3380" s="7" t="s">
        <v>16344</v>
      </c>
      <c r="D3380" s="9">
        <f t="shared" ca="1" si="53"/>
        <v>49546</v>
      </c>
      <c r="E3380" s="11">
        <v>3370.0397871652199</v>
      </c>
    </row>
    <row r="3381" spans="1:5" ht="15" customHeight="1" thickBot="1" x14ac:dyDescent="0.3">
      <c r="A3381" s="4" t="s">
        <v>7276</v>
      </c>
      <c r="B3381" s="1" t="s">
        <v>7277</v>
      </c>
      <c r="C3381" s="7" t="s">
        <v>18961</v>
      </c>
      <c r="D3381" s="9">
        <f t="shared" ca="1" si="53"/>
        <v>49547</v>
      </c>
      <c r="E3381" s="11">
        <v>3371.0397871652199</v>
      </c>
    </row>
    <row r="3382" spans="1:5" ht="15" customHeight="1" thickBot="1" x14ac:dyDescent="0.3">
      <c r="A3382" s="4" t="s">
        <v>9707</v>
      </c>
      <c r="B3382" s="1" t="s">
        <v>9708</v>
      </c>
      <c r="C3382" s="7" t="s">
        <v>17616</v>
      </c>
      <c r="D3382" s="9">
        <f t="shared" ca="1" si="53"/>
        <v>49548</v>
      </c>
      <c r="E3382" s="11">
        <v>3372.0397871652199</v>
      </c>
    </row>
    <row r="3383" spans="1:5" ht="15" customHeight="1" thickBot="1" x14ac:dyDescent="0.3">
      <c r="A3383" s="4" t="s">
        <v>4635</v>
      </c>
      <c r="B3383" s="1" t="s">
        <v>4636</v>
      </c>
      <c r="C3383" s="7" t="s">
        <v>17986</v>
      </c>
      <c r="D3383" s="9">
        <f t="shared" ca="1" si="53"/>
        <v>49549</v>
      </c>
      <c r="E3383" s="11">
        <v>3373.0397871652199</v>
      </c>
    </row>
    <row r="3384" spans="1:5" ht="15" customHeight="1" thickBot="1" x14ac:dyDescent="0.3">
      <c r="A3384" s="4" t="s">
        <v>3017</v>
      </c>
      <c r="B3384" s="1" t="s">
        <v>3018</v>
      </c>
      <c r="C3384" s="7" t="s">
        <v>16571</v>
      </c>
      <c r="D3384" s="9">
        <f t="shared" ca="1" si="53"/>
        <v>49550</v>
      </c>
      <c r="E3384" s="11">
        <v>3374.0397871652199</v>
      </c>
    </row>
    <row r="3385" spans="1:5" ht="15" customHeight="1" thickBot="1" x14ac:dyDescent="0.3">
      <c r="A3385" s="4" t="s">
        <v>5746</v>
      </c>
      <c r="B3385" s="1" t="s">
        <v>5747</v>
      </c>
      <c r="C3385" s="7" t="s">
        <v>18518</v>
      </c>
      <c r="D3385" s="9">
        <f t="shared" ca="1" si="53"/>
        <v>49551</v>
      </c>
      <c r="E3385" s="11">
        <v>3375.0397871652199</v>
      </c>
    </row>
    <row r="3386" spans="1:5" ht="15" customHeight="1" thickBot="1" x14ac:dyDescent="0.3">
      <c r="A3386" s="4" t="s">
        <v>9457</v>
      </c>
      <c r="B3386" s="1" t="s">
        <v>9458</v>
      </c>
      <c r="C3386" s="7" t="s">
        <v>15244</v>
      </c>
      <c r="D3386" s="9">
        <f t="shared" ca="1" si="53"/>
        <v>49552</v>
      </c>
      <c r="E3386" s="11">
        <v>3376.0397871652199</v>
      </c>
    </row>
    <row r="3387" spans="1:5" ht="15" customHeight="1" thickBot="1" x14ac:dyDescent="0.3">
      <c r="A3387" s="4" t="s">
        <v>8088</v>
      </c>
      <c r="B3387" s="1" t="s">
        <v>8089</v>
      </c>
      <c r="C3387" s="7" t="s">
        <v>19315</v>
      </c>
      <c r="D3387" s="9">
        <f t="shared" ca="1" si="53"/>
        <v>49553</v>
      </c>
      <c r="E3387" s="11">
        <v>3377.0397871652199</v>
      </c>
    </row>
    <row r="3388" spans="1:5" ht="15" customHeight="1" thickBot="1" x14ac:dyDescent="0.3">
      <c r="A3388" s="4" t="s">
        <v>590</v>
      </c>
      <c r="B3388" s="1" t="s">
        <v>591</v>
      </c>
      <c r="C3388" s="7" t="s">
        <v>17736</v>
      </c>
      <c r="D3388" s="9">
        <f t="shared" ca="1" si="53"/>
        <v>49554</v>
      </c>
      <c r="E3388" s="11">
        <v>3378.0397871652199</v>
      </c>
    </row>
    <row r="3389" spans="1:5" ht="15" customHeight="1" thickBot="1" x14ac:dyDescent="0.3">
      <c r="A3389" s="4" t="s">
        <v>1424</v>
      </c>
      <c r="B3389" s="1" t="s">
        <v>1425</v>
      </c>
      <c r="C3389" s="7" t="s">
        <v>15766</v>
      </c>
      <c r="D3389" s="9">
        <f t="shared" ca="1" si="53"/>
        <v>49555</v>
      </c>
      <c r="E3389" s="11">
        <v>3379.0397871652199</v>
      </c>
    </row>
    <row r="3390" spans="1:5" ht="15" customHeight="1" thickBot="1" x14ac:dyDescent="0.3">
      <c r="A3390" s="4" t="s">
        <v>7670</v>
      </c>
      <c r="B3390" s="1" t="s">
        <v>7671</v>
      </c>
      <c r="C3390" s="7" t="s">
        <v>19142</v>
      </c>
      <c r="D3390" s="9">
        <f t="shared" ca="1" si="53"/>
        <v>49556</v>
      </c>
      <c r="E3390" s="11">
        <v>3380.0397871652199</v>
      </c>
    </row>
    <row r="3391" spans="1:5" ht="15" customHeight="1" thickBot="1" x14ac:dyDescent="0.3">
      <c r="A3391" s="4" t="s">
        <v>4721</v>
      </c>
      <c r="B3391" s="1" t="s">
        <v>4722</v>
      </c>
      <c r="C3391" s="7" t="s">
        <v>18030</v>
      </c>
      <c r="D3391" s="9">
        <f t="shared" ca="1" si="53"/>
        <v>49557</v>
      </c>
      <c r="E3391" s="11">
        <v>3381.0397871652199</v>
      </c>
    </row>
    <row r="3392" spans="1:5" ht="15" customHeight="1" thickBot="1" x14ac:dyDescent="0.3">
      <c r="A3392" s="4" t="s">
        <v>3761</v>
      </c>
      <c r="B3392" s="1" t="s">
        <v>3762</v>
      </c>
      <c r="C3392" s="7" t="s">
        <v>16944</v>
      </c>
      <c r="D3392" s="9">
        <f t="shared" ca="1" si="53"/>
        <v>49558</v>
      </c>
      <c r="E3392" s="11">
        <v>3382.0397871652199</v>
      </c>
    </row>
    <row r="3393" spans="1:5" ht="15" customHeight="1" thickBot="1" x14ac:dyDescent="0.3">
      <c r="A3393" s="4" t="s">
        <v>7634</v>
      </c>
      <c r="B3393" s="1" t="s">
        <v>7635</v>
      </c>
      <c r="C3393" s="7" t="s">
        <v>19126</v>
      </c>
      <c r="D3393" s="9">
        <f t="shared" ca="1" si="53"/>
        <v>49559</v>
      </c>
      <c r="E3393" s="11">
        <v>3383.0397871652199</v>
      </c>
    </row>
    <row r="3394" spans="1:5" ht="15" customHeight="1" thickBot="1" x14ac:dyDescent="0.3">
      <c r="A3394" s="4" t="s">
        <v>6823</v>
      </c>
      <c r="B3394" s="1" t="s">
        <v>6824</v>
      </c>
      <c r="C3394" s="7" t="s">
        <v>15086</v>
      </c>
      <c r="D3394" s="9">
        <f t="shared" ca="1" si="53"/>
        <v>49560</v>
      </c>
      <c r="E3394" s="11">
        <v>3384.0397871652199</v>
      </c>
    </row>
    <row r="3395" spans="1:5" ht="15" customHeight="1" thickBot="1" x14ac:dyDescent="0.3">
      <c r="A3395" s="4" t="s">
        <v>718</v>
      </c>
      <c r="B3395" s="1" t="s">
        <v>719</v>
      </c>
      <c r="C3395" s="7" t="s">
        <v>15414</v>
      </c>
      <c r="D3395" s="9">
        <f t="shared" ca="1" si="53"/>
        <v>49561</v>
      </c>
      <c r="E3395" s="11">
        <v>3385.0397871652199</v>
      </c>
    </row>
    <row r="3396" spans="1:5" ht="15" customHeight="1" thickBot="1" x14ac:dyDescent="0.3">
      <c r="A3396" s="4" t="s">
        <v>1320</v>
      </c>
      <c r="B3396" s="1" t="s">
        <v>1321</v>
      </c>
      <c r="C3396" s="7" t="s">
        <v>15711</v>
      </c>
      <c r="D3396" s="9">
        <f t="shared" ca="1" si="53"/>
        <v>49562</v>
      </c>
      <c r="E3396" s="11">
        <v>3386.0397871652199</v>
      </c>
    </row>
    <row r="3397" spans="1:5" ht="15" customHeight="1" thickBot="1" x14ac:dyDescent="0.3">
      <c r="A3397" s="4" t="s">
        <v>7</v>
      </c>
      <c r="B3397" s="1" t="s">
        <v>8</v>
      </c>
      <c r="C3397" s="7" t="s">
        <v>17686</v>
      </c>
      <c r="D3397" s="9">
        <f t="shared" ca="1" si="53"/>
        <v>49563</v>
      </c>
      <c r="E3397" s="11">
        <v>3387.0397871652199</v>
      </c>
    </row>
    <row r="3398" spans="1:5" ht="15" customHeight="1" thickBot="1" x14ac:dyDescent="0.3">
      <c r="A3398" s="4" t="s">
        <v>2839</v>
      </c>
      <c r="B3398" s="1" t="s">
        <v>2840</v>
      </c>
      <c r="C3398" s="7" t="s">
        <v>16478</v>
      </c>
      <c r="D3398" s="9">
        <f t="shared" ca="1" si="53"/>
        <v>49564</v>
      </c>
      <c r="E3398" s="11">
        <v>3388.0397871652199</v>
      </c>
    </row>
    <row r="3399" spans="1:5" ht="15" customHeight="1" thickBot="1" x14ac:dyDescent="0.3">
      <c r="A3399" s="4" t="s">
        <v>1995</v>
      </c>
      <c r="B3399" s="1" t="s">
        <v>1996</v>
      </c>
      <c r="C3399" s="7" t="s">
        <v>16051</v>
      </c>
      <c r="D3399" s="9">
        <f t="shared" ca="1" si="53"/>
        <v>49565</v>
      </c>
      <c r="E3399" s="11">
        <v>3389.0397871652199</v>
      </c>
    </row>
    <row r="3400" spans="1:5" ht="15" customHeight="1" thickBot="1" x14ac:dyDescent="0.3">
      <c r="A3400" s="4" t="s">
        <v>5465</v>
      </c>
      <c r="B3400" s="1" t="s">
        <v>5466</v>
      </c>
      <c r="C3400" s="7" t="s">
        <v>18382</v>
      </c>
      <c r="D3400" s="9">
        <f t="shared" ca="1" si="53"/>
        <v>49566</v>
      </c>
      <c r="E3400" s="11">
        <v>3390.0397871652199</v>
      </c>
    </row>
    <row r="3401" spans="1:5" ht="15" customHeight="1" thickBot="1" x14ac:dyDescent="0.3">
      <c r="A3401" s="4" t="s">
        <v>2699</v>
      </c>
      <c r="B3401" s="1" t="s">
        <v>2700</v>
      </c>
      <c r="C3401" s="7" t="s">
        <v>16411</v>
      </c>
      <c r="D3401" s="9">
        <f t="shared" ca="1" si="53"/>
        <v>49567</v>
      </c>
      <c r="E3401" s="11">
        <v>3391.0397871652199</v>
      </c>
    </row>
    <row r="3402" spans="1:5" ht="15" customHeight="1" thickBot="1" x14ac:dyDescent="0.3">
      <c r="A3402" s="4" t="s">
        <v>4457</v>
      </c>
      <c r="B3402" s="1" t="s">
        <v>4458</v>
      </c>
      <c r="C3402" s="7" t="s">
        <v>17900</v>
      </c>
      <c r="D3402" s="9">
        <f t="shared" ca="1" si="53"/>
        <v>49568</v>
      </c>
      <c r="E3402" s="11">
        <v>3392.0397871652199</v>
      </c>
    </row>
    <row r="3403" spans="1:5" ht="15" customHeight="1" thickBot="1" x14ac:dyDescent="0.3">
      <c r="A3403" s="4" t="s">
        <v>1810</v>
      </c>
      <c r="B3403" s="1" t="s">
        <v>1811</v>
      </c>
      <c r="C3403" s="7" t="s">
        <v>15961</v>
      </c>
      <c r="D3403" s="9">
        <f t="shared" ref="D3403:D3466" ca="1" si="54">D3402+1</f>
        <v>49569</v>
      </c>
      <c r="E3403" s="11">
        <v>3393.0397871652199</v>
      </c>
    </row>
    <row r="3404" spans="1:5" ht="15" customHeight="1" thickBot="1" x14ac:dyDescent="0.3">
      <c r="A3404" s="4" t="s">
        <v>4713</v>
      </c>
      <c r="B3404" s="1" t="s">
        <v>4714</v>
      </c>
      <c r="C3404" s="7" t="s">
        <v>18026</v>
      </c>
      <c r="D3404" s="9">
        <f t="shared" ca="1" si="54"/>
        <v>49570</v>
      </c>
      <c r="E3404" s="11">
        <v>3394.0397871652199</v>
      </c>
    </row>
    <row r="3405" spans="1:5" ht="15" customHeight="1" thickBot="1" x14ac:dyDescent="0.3">
      <c r="A3405" s="4" t="s">
        <v>9239</v>
      </c>
      <c r="B3405" s="1" t="s">
        <v>9240</v>
      </c>
      <c r="C3405" s="7" t="s">
        <v>17577</v>
      </c>
      <c r="D3405" s="9">
        <f t="shared" ca="1" si="54"/>
        <v>49571</v>
      </c>
      <c r="E3405" s="11">
        <v>3395.0397871652199</v>
      </c>
    </row>
    <row r="3406" spans="1:5" ht="15" customHeight="1" thickBot="1" x14ac:dyDescent="0.3">
      <c r="A3406" s="4" t="s">
        <v>4022</v>
      </c>
      <c r="B3406" s="1" t="s">
        <v>4023</v>
      </c>
      <c r="C3406" s="7" t="s">
        <v>17071</v>
      </c>
      <c r="D3406" s="9">
        <f t="shared" ca="1" si="54"/>
        <v>49572</v>
      </c>
      <c r="E3406" s="11">
        <v>3396.0397871652199</v>
      </c>
    </row>
    <row r="3407" spans="1:5" ht="15" customHeight="1" thickBot="1" x14ac:dyDescent="0.3">
      <c r="A3407" s="4" t="s">
        <v>6279</v>
      </c>
      <c r="B3407" s="1" t="s">
        <v>6280</v>
      </c>
      <c r="C3407" s="7" t="s">
        <v>17296</v>
      </c>
      <c r="D3407" s="9">
        <f t="shared" ca="1" si="54"/>
        <v>49573</v>
      </c>
      <c r="E3407" s="11">
        <v>3397.0397871652199</v>
      </c>
    </row>
    <row r="3408" spans="1:5" ht="15" customHeight="1" thickBot="1" x14ac:dyDescent="0.3">
      <c r="A3408" s="4" t="s">
        <v>7066</v>
      </c>
      <c r="B3408" s="1" t="s">
        <v>7067</v>
      </c>
      <c r="C3408" s="7" t="s">
        <v>18858</v>
      </c>
      <c r="D3408" s="9">
        <f t="shared" ca="1" si="54"/>
        <v>49574</v>
      </c>
      <c r="E3408" s="11">
        <v>3398.0397871652199</v>
      </c>
    </row>
    <row r="3409" spans="1:5" ht="15" customHeight="1" thickBot="1" x14ac:dyDescent="0.3">
      <c r="A3409" s="4" t="s">
        <v>323</v>
      </c>
      <c r="B3409" s="1" t="s">
        <v>3174</v>
      </c>
      <c r="C3409" s="7" t="s">
        <v>16652</v>
      </c>
      <c r="D3409" s="9">
        <f t="shared" ca="1" si="54"/>
        <v>49575</v>
      </c>
      <c r="E3409" s="11">
        <v>3399.0397871652199</v>
      </c>
    </row>
    <row r="3410" spans="1:5" ht="15" customHeight="1" thickBot="1" x14ac:dyDescent="0.3">
      <c r="A3410" s="4" t="s">
        <v>4808</v>
      </c>
      <c r="B3410" s="1" t="s">
        <v>4809</v>
      </c>
      <c r="C3410" s="7" t="s">
        <v>18072</v>
      </c>
      <c r="D3410" s="9">
        <f t="shared" ca="1" si="54"/>
        <v>49576</v>
      </c>
      <c r="E3410" s="11">
        <v>3400.0397871652199</v>
      </c>
    </row>
    <row r="3411" spans="1:5" ht="15" customHeight="1" thickBot="1" x14ac:dyDescent="0.3">
      <c r="A3411" s="4" t="s">
        <v>3104</v>
      </c>
      <c r="B3411" s="1" t="s">
        <v>3105</v>
      </c>
      <c r="C3411" s="7" t="s">
        <v>16616</v>
      </c>
      <c r="D3411" s="9">
        <f t="shared" ca="1" si="54"/>
        <v>49577</v>
      </c>
      <c r="E3411" s="11">
        <v>3401.0397871652199</v>
      </c>
    </row>
    <row r="3412" spans="1:5" ht="15" customHeight="1" thickBot="1" x14ac:dyDescent="0.3">
      <c r="A3412" s="4" t="s">
        <v>101</v>
      </c>
      <c r="B3412" s="1" t="s">
        <v>102</v>
      </c>
      <c r="C3412" s="7" t="s">
        <v>19948</v>
      </c>
      <c r="D3412" s="9">
        <f t="shared" ca="1" si="54"/>
        <v>49578</v>
      </c>
      <c r="E3412" s="11">
        <v>3402.0397871652199</v>
      </c>
    </row>
    <row r="3413" spans="1:5" ht="15" customHeight="1" thickBot="1" x14ac:dyDescent="0.3">
      <c r="A3413" s="4" t="s">
        <v>5345</v>
      </c>
      <c r="B3413" s="1" t="s">
        <v>5346</v>
      </c>
      <c r="C3413" s="7" t="s">
        <v>18324</v>
      </c>
      <c r="D3413" s="9">
        <f t="shared" ca="1" si="54"/>
        <v>49579</v>
      </c>
      <c r="E3413" s="11">
        <v>3403.0397871652199</v>
      </c>
    </row>
    <row r="3414" spans="1:5" ht="15" customHeight="1" thickBot="1" x14ac:dyDescent="0.3">
      <c r="A3414" s="4" t="s">
        <v>6146</v>
      </c>
      <c r="B3414" s="1" t="s">
        <v>6147</v>
      </c>
      <c r="C3414" s="7" t="s">
        <v>17159</v>
      </c>
      <c r="D3414" s="9">
        <f t="shared" ca="1" si="54"/>
        <v>49580</v>
      </c>
      <c r="E3414" s="11">
        <v>3404.0397871652199</v>
      </c>
    </row>
    <row r="3415" spans="1:5" ht="15" customHeight="1" thickBot="1" x14ac:dyDescent="0.3">
      <c r="A3415" s="4" t="s">
        <v>1186</v>
      </c>
      <c r="B3415" s="1" t="s">
        <v>1187</v>
      </c>
      <c r="C3415" s="7" t="s">
        <v>15647</v>
      </c>
      <c r="D3415" s="9">
        <f t="shared" ca="1" si="54"/>
        <v>49581</v>
      </c>
      <c r="E3415" s="11">
        <v>3405.0397871652199</v>
      </c>
    </row>
    <row r="3416" spans="1:5" ht="15" customHeight="1" thickBot="1" x14ac:dyDescent="0.3">
      <c r="A3416" s="4" t="s">
        <v>8449</v>
      </c>
      <c r="B3416" s="1" t="s">
        <v>8450</v>
      </c>
      <c r="C3416" s="7" t="s">
        <v>19438</v>
      </c>
      <c r="D3416" s="9">
        <f t="shared" ca="1" si="54"/>
        <v>49582</v>
      </c>
      <c r="E3416" s="11">
        <v>3406.0397871652199</v>
      </c>
    </row>
    <row r="3417" spans="1:5" ht="15" customHeight="1" thickBot="1" x14ac:dyDescent="0.3">
      <c r="A3417" s="4" t="s">
        <v>2451</v>
      </c>
      <c r="B3417" s="1" t="s">
        <v>2452</v>
      </c>
      <c r="C3417" s="7" t="s">
        <v>16280</v>
      </c>
      <c r="D3417" s="9">
        <f t="shared" ca="1" si="54"/>
        <v>49583</v>
      </c>
      <c r="E3417" s="11">
        <v>3407.0397871652199</v>
      </c>
    </row>
    <row r="3418" spans="1:5" ht="15" customHeight="1" thickBot="1" x14ac:dyDescent="0.3">
      <c r="A3418" s="4" t="s">
        <v>240</v>
      </c>
      <c r="B3418" s="1" t="s">
        <v>241</v>
      </c>
      <c r="C3418" s="7" t="s">
        <v>16488</v>
      </c>
      <c r="D3418" s="9">
        <f t="shared" ca="1" si="54"/>
        <v>49584</v>
      </c>
      <c r="E3418" s="11">
        <v>3408.0397871652199</v>
      </c>
    </row>
    <row r="3419" spans="1:5" ht="15" customHeight="1" thickBot="1" x14ac:dyDescent="0.3">
      <c r="A3419" s="4" t="s">
        <v>7232</v>
      </c>
      <c r="B3419" s="1" t="s">
        <v>7233</v>
      </c>
      <c r="C3419" s="7" t="s">
        <v>18940</v>
      </c>
      <c r="D3419" s="9">
        <f t="shared" ca="1" si="54"/>
        <v>49585</v>
      </c>
      <c r="E3419" s="11">
        <v>3409.0397871652199</v>
      </c>
    </row>
    <row r="3420" spans="1:5" ht="15" customHeight="1" thickBot="1" x14ac:dyDescent="0.3">
      <c r="A3420" s="4" t="s">
        <v>3430</v>
      </c>
      <c r="B3420" s="1" t="s">
        <v>3431</v>
      </c>
      <c r="C3420" s="7" t="s">
        <v>16778</v>
      </c>
      <c r="D3420" s="9">
        <f t="shared" ca="1" si="54"/>
        <v>49586</v>
      </c>
      <c r="E3420" s="11">
        <v>3410.0397871652199</v>
      </c>
    </row>
    <row r="3421" spans="1:5" ht="15" customHeight="1" thickBot="1" x14ac:dyDescent="0.3">
      <c r="A3421" s="4" t="s">
        <v>8370</v>
      </c>
      <c r="B3421" s="1" t="s">
        <v>8371</v>
      </c>
      <c r="C3421" s="7" t="s">
        <v>19412</v>
      </c>
      <c r="D3421" s="9">
        <f t="shared" ca="1" si="54"/>
        <v>49587</v>
      </c>
      <c r="E3421" s="11">
        <v>3411.0397871652199</v>
      </c>
    </row>
    <row r="3422" spans="1:5" ht="15" customHeight="1" thickBot="1" x14ac:dyDescent="0.3">
      <c r="A3422" s="4" t="s">
        <v>881</v>
      </c>
      <c r="B3422" s="1" t="s">
        <v>882</v>
      </c>
      <c r="C3422" s="7" t="s">
        <v>15500</v>
      </c>
      <c r="D3422" s="9">
        <f t="shared" ca="1" si="54"/>
        <v>49588</v>
      </c>
      <c r="E3422" s="11">
        <v>3412.0397871652199</v>
      </c>
    </row>
    <row r="3423" spans="1:5" ht="15" customHeight="1" thickBot="1" x14ac:dyDescent="0.3">
      <c r="A3423" s="4" t="s">
        <v>8796</v>
      </c>
      <c r="B3423" s="1" t="s">
        <v>8797</v>
      </c>
      <c r="C3423" s="7" t="s">
        <v>14952</v>
      </c>
      <c r="D3423" s="9">
        <f t="shared" ca="1" si="54"/>
        <v>49589</v>
      </c>
      <c r="E3423" s="11">
        <v>3413.0397871652199</v>
      </c>
    </row>
    <row r="3424" spans="1:5" ht="15" customHeight="1" thickBot="1" x14ac:dyDescent="0.3">
      <c r="A3424" s="4" t="s">
        <v>5200</v>
      </c>
      <c r="B3424" s="1" t="s">
        <v>5201</v>
      </c>
      <c r="C3424" s="7" t="s">
        <v>18252</v>
      </c>
      <c r="D3424" s="9">
        <f t="shared" ca="1" si="54"/>
        <v>49590</v>
      </c>
      <c r="E3424" s="11">
        <v>3414.0397871652199</v>
      </c>
    </row>
    <row r="3425" spans="1:5" ht="15" customHeight="1" thickBot="1" x14ac:dyDescent="0.3">
      <c r="A3425" s="4" t="s">
        <v>4918</v>
      </c>
      <c r="B3425" s="1" t="s">
        <v>4919</v>
      </c>
      <c r="C3425" s="7" t="s">
        <v>18122</v>
      </c>
      <c r="D3425" s="9">
        <f t="shared" ca="1" si="54"/>
        <v>49591</v>
      </c>
      <c r="E3425" s="11">
        <v>3415.0397871652199</v>
      </c>
    </row>
    <row r="3426" spans="1:5" ht="15" customHeight="1" thickBot="1" x14ac:dyDescent="0.3">
      <c r="A3426" s="4" t="s">
        <v>4679</v>
      </c>
      <c r="B3426" s="1" t="s">
        <v>4680</v>
      </c>
      <c r="C3426" s="7" t="s">
        <v>18008</v>
      </c>
      <c r="D3426" s="9">
        <f t="shared" ca="1" si="54"/>
        <v>49592</v>
      </c>
      <c r="E3426" s="11">
        <v>3416.0397871652199</v>
      </c>
    </row>
    <row r="3427" spans="1:5" ht="15" customHeight="1" thickBot="1" x14ac:dyDescent="0.3">
      <c r="A3427" s="4" t="s">
        <v>3386</v>
      </c>
      <c r="B3427" s="1" t="s">
        <v>3387</v>
      </c>
      <c r="C3427" s="7" t="s">
        <v>16756</v>
      </c>
      <c r="D3427" s="9">
        <f t="shared" ca="1" si="54"/>
        <v>49593</v>
      </c>
      <c r="E3427" s="11">
        <v>3417.0397871652199</v>
      </c>
    </row>
    <row r="3428" spans="1:5" ht="15" customHeight="1" thickBot="1" x14ac:dyDescent="0.3">
      <c r="A3428" s="4" t="s">
        <v>3729</v>
      </c>
      <c r="B3428" s="1" t="s">
        <v>3730</v>
      </c>
      <c r="C3428" s="7" t="s">
        <v>16927</v>
      </c>
      <c r="D3428" s="9">
        <f t="shared" ca="1" si="54"/>
        <v>49594</v>
      </c>
      <c r="E3428" s="11">
        <v>3418.0397871652199</v>
      </c>
    </row>
    <row r="3429" spans="1:5" ht="15" customHeight="1" thickBot="1" x14ac:dyDescent="0.3">
      <c r="A3429" s="4" t="s">
        <v>5934</v>
      </c>
      <c r="B3429" s="1" t="s">
        <v>5935</v>
      </c>
      <c r="C3429" s="7" t="s">
        <v>18609</v>
      </c>
      <c r="D3429" s="9">
        <f t="shared" ca="1" si="54"/>
        <v>49595</v>
      </c>
      <c r="E3429" s="11">
        <v>3419.0397871652199</v>
      </c>
    </row>
    <row r="3430" spans="1:5" ht="15" customHeight="1" thickBot="1" x14ac:dyDescent="0.3">
      <c r="A3430" s="4" t="s">
        <v>2155</v>
      </c>
      <c r="B3430" s="1" t="s">
        <v>2156</v>
      </c>
      <c r="C3430" s="7" t="s">
        <v>16130</v>
      </c>
      <c r="D3430" s="9">
        <f t="shared" ca="1" si="54"/>
        <v>49596</v>
      </c>
      <c r="E3430" s="11">
        <v>3420.0397871652199</v>
      </c>
    </row>
    <row r="3431" spans="1:5" ht="15" customHeight="1" thickBot="1" x14ac:dyDescent="0.3">
      <c r="A3431" s="4" t="s">
        <v>7956</v>
      </c>
      <c r="B3431" s="1" t="s">
        <v>7957</v>
      </c>
      <c r="C3431" s="7" t="s">
        <v>19260</v>
      </c>
      <c r="D3431" s="9">
        <f t="shared" ca="1" si="54"/>
        <v>49597</v>
      </c>
      <c r="E3431" s="11">
        <v>3421.0397871652199</v>
      </c>
    </row>
    <row r="3432" spans="1:5" ht="15" customHeight="1" thickBot="1" x14ac:dyDescent="0.3">
      <c r="A3432" s="4" t="s">
        <v>1455</v>
      </c>
      <c r="B3432" s="1" t="s">
        <v>1456</v>
      </c>
      <c r="C3432" s="7" t="s">
        <v>15781</v>
      </c>
      <c r="D3432" s="9">
        <f t="shared" ca="1" si="54"/>
        <v>49598</v>
      </c>
      <c r="E3432" s="11">
        <v>3422.0397871652199</v>
      </c>
    </row>
    <row r="3433" spans="1:5" ht="15" customHeight="1" thickBot="1" x14ac:dyDescent="0.3">
      <c r="A3433" s="4" t="s">
        <v>1929</v>
      </c>
      <c r="B3433" s="1" t="s">
        <v>1930</v>
      </c>
      <c r="C3433" s="7" t="s">
        <v>16021</v>
      </c>
      <c r="D3433" s="9">
        <f t="shared" ca="1" si="54"/>
        <v>49599</v>
      </c>
      <c r="E3433" s="11">
        <v>3423.0397871652199</v>
      </c>
    </row>
    <row r="3434" spans="1:5" ht="15" customHeight="1" thickBot="1" x14ac:dyDescent="0.3">
      <c r="A3434" s="4" t="s">
        <v>7614</v>
      </c>
      <c r="B3434" s="1" t="s">
        <v>7615</v>
      </c>
      <c r="C3434" s="7" t="s">
        <v>19117</v>
      </c>
      <c r="D3434" s="9">
        <f t="shared" ca="1" si="54"/>
        <v>49600</v>
      </c>
      <c r="E3434" s="11">
        <v>3424.0397871652199</v>
      </c>
    </row>
    <row r="3435" spans="1:5" ht="15" customHeight="1" thickBot="1" x14ac:dyDescent="0.3">
      <c r="A3435" s="4" t="s">
        <v>730</v>
      </c>
      <c r="B3435" s="1" t="s">
        <v>731</v>
      </c>
      <c r="C3435" s="7" t="s">
        <v>15420</v>
      </c>
      <c r="D3435" s="9">
        <f t="shared" ca="1" si="54"/>
        <v>49601</v>
      </c>
      <c r="E3435" s="11">
        <v>3425.0397871652199</v>
      </c>
    </row>
    <row r="3436" spans="1:5" ht="15" customHeight="1" thickBot="1" x14ac:dyDescent="0.3">
      <c r="A3436" s="4" t="s">
        <v>7210</v>
      </c>
      <c r="B3436" s="1" t="s">
        <v>7211</v>
      </c>
      <c r="C3436" s="7" t="s">
        <v>18929</v>
      </c>
      <c r="D3436" s="9">
        <f t="shared" ca="1" si="54"/>
        <v>49602</v>
      </c>
      <c r="E3436" s="11">
        <v>3426.0397871652199</v>
      </c>
    </row>
    <row r="3437" spans="1:5" ht="15" customHeight="1" thickBot="1" x14ac:dyDescent="0.3">
      <c r="A3437" s="4" t="s">
        <v>3574</v>
      </c>
      <c r="B3437" s="1" t="s">
        <v>3575</v>
      </c>
      <c r="C3437" s="7" t="s">
        <v>16849</v>
      </c>
      <c r="D3437" s="9">
        <f t="shared" ca="1" si="54"/>
        <v>49603</v>
      </c>
      <c r="E3437" s="11">
        <v>3427.0397871652199</v>
      </c>
    </row>
    <row r="3438" spans="1:5" ht="15" customHeight="1" thickBot="1" x14ac:dyDescent="0.3">
      <c r="A3438" s="4" t="s">
        <v>3562</v>
      </c>
      <c r="B3438" s="1" t="s">
        <v>3563</v>
      </c>
      <c r="C3438" s="7" t="s">
        <v>16843</v>
      </c>
      <c r="D3438" s="9">
        <f t="shared" ca="1" si="54"/>
        <v>49604</v>
      </c>
      <c r="E3438" s="11">
        <v>3428.0397871652199</v>
      </c>
    </row>
    <row r="3439" spans="1:5" ht="15" customHeight="1" thickBot="1" x14ac:dyDescent="0.3">
      <c r="A3439" s="4" t="s">
        <v>6397</v>
      </c>
      <c r="B3439" s="1" t="s">
        <v>6398</v>
      </c>
      <c r="C3439" s="7" t="s">
        <v>14964</v>
      </c>
      <c r="D3439" s="9">
        <f t="shared" ca="1" si="54"/>
        <v>49605</v>
      </c>
      <c r="E3439" s="11">
        <v>3429.0397871652199</v>
      </c>
    </row>
    <row r="3440" spans="1:5" ht="15" customHeight="1" thickBot="1" x14ac:dyDescent="0.3">
      <c r="A3440" s="4" t="s">
        <v>6061</v>
      </c>
      <c r="B3440" s="1" t="s">
        <v>6062</v>
      </c>
      <c r="C3440" s="7" t="s">
        <v>17194</v>
      </c>
      <c r="D3440" s="9">
        <f t="shared" ca="1" si="54"/>
        <v>49606</v>
      </c>
      <c r="E3440" s="11">
        <v>3430.0397871652199</v>
      </c>
    </row>
    <row r="3441" spans="1:5" ht="15" customHeight="1" thickBot="1" x14ac:dyDescent="0.3">
      <c r="A3441" s="4" t="s">
        <v>9848</v>
      </c>
      <c r="B3441" s="1" t="s">
        <v>9849</v>
      </c>
      <c r="C3441" s="7" t="s">
        <v>19934</v>
      </c>
      <c r="D3441" s="9">
        <f t="shared" ca="1" si="54"/>
        <v>49607</v>
      </c>
      <c r="E3441" s="11">
        <v>3431.0397871652199</v>
      </c>
    </row>
    <row r="3442" spans="1:5" ht="15" customHeight="1" thickBot="1" x14ac:dyDescent="0.3">
      <c r="A3442" s="4" t="s">
        <v>2329</v>
      </c>
      <c r="B3442" s="1" t="s">
        <v>2330</v>
      </c>
      <c r="C3442" s="7" t="s">
        <v>16218</v>
      </c>
      <c r="D3442" s="9">
        <f t="shared" ca="1" si="54"/>
        <v>49608</v>
      </c>
      <c r="E3442" s="11">
        <v>3432.0397871652199</v>
      </c>
    </row>
    <row r="3443" spans="1:5" ht="15" customHeight="1" thickBot="1" x14ac:dyDescent="0.3">
      <c r="A3443" s="4" t="s">
        <v>8526</v>
      </c>
      <c r="B3443" s="1" t="s">
        <v>8527</v>
      </c>
      <c r="C3443" s="7" t="s">
        <v>17531</v>
      </c>
      <c r="D3443" s="9">
        <f t="shared" ca="1" si="54"/>
        <v>49609</v>
      </c>
      <c r="E3443" s="11">
        <v>3433.0397871652199</v>
      </c>
    </row>
    <row r="3444" spans="1:5" ht="15" customHeight="1" thickBot="1" x14ac:dyDescent="0.3">
      <c r="A3444" s="4" t="s">
        <v>3342</v>
      </c>
      <c r="B3444" s="1" t="s">
        <v>3343</v>
      </c>
      <c r="C3444" s="7" t="s">
        <v>16735</v>
      </c>
      <c r="D3444" s="9">
        <f t="shared" ca="1" si="54"/>
        <v>49610</v>
      </c>
      <c r="E3444" s="11">
        <v>3434.0397871652199</v>
      </c>
    </row>
    <row r="3445" spans="1:5" ht="15" customHeight="1" thickBot="1" x14ac:dyDescent="0.3">
      <c r="A3445" s="4" t="s">
        <v>970</v>
      </c>
      <c r="B3445" s="1" t="s">
        <v>971</v>
      </c>
      <c r="C3445" s="7" t="s">
        <v>15544</v>
      </c>
      <c r="D3445" s="9">
        <f t="shared" ca="1" si="54"/>
        <v>49611</v>
      </c>
      <c r="E3445" s="11">
        <v>3435.0397871652199</v>
      </c>
    </row>
    <row r="3446" spans="1:5" ht="15" customHeight="1" thickBot="1" x14ac:dyDescent="0.3">
      <c r="A3446" s="4" t="s">
        <v>6458</v>
      </c>
      <c r="B3446" s="1" t="s">
        <v>6459</v>
      </c>
      <c r="C3446" s="7" t="s">
        <v>17376</v>
      </c>
      <c r="D3446" s="9">
        <f t="shared" ca="1" si="54"/>
        <v>49612</v>
      </c>
      <c r="E3446" s="11">
        <v>3436.0397871652199</v>
      </c>
    </row>
    <row r="3447" spans="1:5" ht="15" customHeight="1" thickBot="1" x14ac:dyDescent="0.3">
      <c r="A3447" s="4" t="s">
        <v>7616</v>
      </c>
      <c r="B3447" s="1" t="s">
        <v>7617</v>
      </c>
      <c r="C3447" s="7" t="s">
        <v>19118</v>
      </c>
      <c r="D3447" s="9">
        <f t="shared" ca="1" si="54"/>
        <v>49613</v>
      </c>
      <c r="E3447" s="11">
        <v>3437.0397871652199</v>
      </c>
    </row>
    <row r="3448" spans="1:5" ht="15" customHeight="1" thickBot="1" x14ac:dyDescent="0.3">
      <c r="A3448" s="4" t="s">
        <v>5585</v>
      </c>
      <c r="B3448" s="1" t="s">
        <v>5586</v>
      </c>
      <c r="C3448" s="7" t="s">
        <v>18440</v>
      </c>
      <c r="D3448" s="9">
        <f t="shared" ca="1" si="54"/>
        <v>49614</v>
      </c>
      <c r="E3448" s="11">
        <v>3438.0397871652199</v>
      </c>
    </row>
    <row r="3449" spans="1:5" ht="15" customHeight="1" thickBot="1" x14ac:dyDescent="0.3">
      <c r="A3449" s="4" t="s">
        <v>2789</v>
      </c>
      <c r="B3449" s="1" t="s">
        <v>2790</v>
      </c>
      <c r="C3449" s="7" t="s">
        <v>16454</v>
      </c>
      <c r="D3449" s="9">
        <f t="shared" ca="1" si="54"/>
        <v>49615</v>
      </c>
      <c r="E3449" s="11">
        <v>3439.0397871652199</v>
      </c>
    </row>
    <row r="3450" spans="1:5" ht="15" customHeight="1" thickBot="1" x14ac:dyDescent="0.3">
      <c r="A3450" s="4" t="s">
        <v>6255</v>
      </c>
      <c r="B3450" s="1" t="s">
        <v>6256</v>
      </c>
      <c r="C3450" s="7" t="s">
        <v>17284</v>
      </c>
      <c r="D3450" s="9">
        <f t="shared" ca="1" si="54"/>
        <v>49616</v>
      </c>
      <c r="E3450" s="11">
        <v>3440.0397871652199</v>
      </c>
    </row>
    <row r="3451" spans="1:5" ht="15" customHeight="1" thickBot="1" x14ac:dyDescent="0.3">
      <c r="A3451" s="4" t="s">
        <v>1473</v>
      </c>
      <c r="B3451" s="1" t="s">
        <v>1474</v>
      </c>
      <c r="C3451" s="7" t="s">
        <v>15790</v>
      </c>
      <c r="D3451" s="9">
        <f t="shared" ca="1" si="54"/>
        <v>49617</v>
      </c>
      <c r="E3451" s="11">
        <v>3441.0397871652199</v>
      </c>
    </row>
    <row r="3452" spans="1:5" ht="15" customHeight="1" thickBot="1" x14ac:dyDescent="0.3">
      <c r="A3452" s="4" t="s">
        <v>4578</v>
      </c>
      <c r="B3452" s="1" t="s">
        <v>4579</v>
      </c>
      <c r="C3452" s="7" t="s">
        <v>17958</v>
      </c>
      <c r="D3452" s="9">
        <f t="shared" ca="1" si="54"/>
        <v>49618</v>
      </c>
      <c r="E3452" s="11">
        <v>3442.0397871652199</v>
      </c>
    </row>
    <row r="3453" spans="1:5" ht="15" customHeight="1" thickBot="1" x14ac:dyDescent="0.3">
      <c r="A3453" s="4" t="s">
        <v>5890</v>
      </c>
      <c r="B3453" s="1" t="s">
        <v>5891</v>
      </c>
      <c r="C3453" s="7" t="s">
        <v>18591</v>
      </c>
      <c r="D3453" s="9">
        <f t="shared" ca="1" si="54"/>
        <v>49619</v>
      </c>
      <c r="E3453" s="11">
        <v>3443.0397871652199</v>
      </c>
    </row>
    <row r="3454" spans="1:5" ht="15" customHeight="1" thickBot="1" x14ac:dyDescent="0.3">
      <c r="A3454" s="4" t="s">
        <v>6390</v>
      </c>
      <c r="B3454" s="1" t="s">
        <v>6391</v>
      </c>
      <c r="C3454" s="7" t="s">
        <v>15067</v>
      </c>
      <c r="D3454" s="9">
        <f t="shared" ca="1" si="54"/>
        <v>49620</v>
      </c>
      <c r="E3454" s="11">
        <v>3444.0397871652199</v>
      </c>
    </row>
    <row r="3455" spans="1:5" ht="15" customHeight="1" thickBot="1" x14ac:dyDescent="0.3">
      <c r="A3455" s="4" t="s">
        <v>53</v>
      </c>
      <c r="B3455" s="1" t="s">
        <v>54</v>
      </c>
      <c r="C3455" s="7" t="s">
        <v>16268</v>
      </c>
      <c r="D3455" s="9">
        <f t="shared" ca="1" si="54"/>
        <v>49621</v>
      </c>
      <c r="E3455" s="11">
        <v>3445.0397871652199</v>
      </c>
    </row>
    <row r="3456" spans="1:5" ht="15" customHeight="1" thickBot="1" x14ac:dyDescent="0.3">
      <c r="A3456" s="4" t="s">
        <v>3520</v>
      </c>
      <c r="B3456" s="1" t="s">
        <v>3521</v>
      </c>
      <c r="C3456" s="7" t="s">
        <v>14960</v>
      </c>
      <c r="D3456" s="9">
        <f t="shared" ca="1" si="54"/>
        <v>49622</v>
      </c>
      <c r="E3456" s="11">
        <v>3446.0397871652199</v>
      </c>
    </row>
    <row r="3457" spans="1:5" ht="15" customHeight="1" thickBot="1" x14ac:dyDescent="0.3">
      <c r="A3457" s="4" t="s">
        <v>8724</v>
      </c>
      <c r="B3457" s="1" t="s">
        <v>8725</v>
      </c>
      <c r="C3457" s="7" t="s">
        <v>19495</v>
      </c>
      <c r="D3457" s="9">
        <f t="shared" ca="1" si="54"/>
        <v>49623</v>
      </c>
      <c r="E3457" s="11">
        <v>3447.0397871652199</v>
      </c>
    </row>
    <row r="3458" spans="1:5" ht="15" customHeight="1" thickBot="1" x14ac:dyDescent="0.3">
      <c r="A3458" s="4" t="s">
        <v>6189</v>
      </c>
      <c r="B3458" s="1" t="s">
        <v>6190</v>
      </c>
      <c r="C3458" s="7" t="s">
        <v>17253</v>
      </c>
      <c r="D3458" s="9">
        <f t="shared" ca="1" si="54"/>
        <v>49624</v>
      </c>
      <c r="E3458" s="11">
        <v>3448.0397871652199</v>
      </c>
    </row>
    <row r="3459" spans="1:5" ht="15" customHeight="1" thickBot="1" x14ac:dyDescent="0.3">
      <c r="A3459" s="4" t="s">
        <v>7014</v>
      </c>
      <c r="B3459" s="1" t="s">
        <v>7015</v>
      </c>
      <c r="C3459" s="7" t="s">
        <v>15139</v>
      </c>
      <c r="D3459" s="9">
        <f t="shared" ca="1" si="54"/>
        <v>49625</v>
      </c>
      <c r="E3459" s="11">
        <v>3449.0397871652199</v>
      </c>
    </row>
    <row r="3460" spans="1:5" ht="15" customHeight="1" thickBot="1" x14ac:dyDescent="0.3">
      <c r="A3460" s="4" t="s">
        <v>4606</v>
      </c>
      <c r="B3460" s="1" t="s">
        <v>4607</v>
      </c>
      <c r="C3460" s="7" t="s">
        <v>17972</v>
      </c>
      <c r="D3460" s="9">
        <f t="shared" ca="1" si="54"/>
        <v>49626</v>
      </c>
      <c r="E3460" s="11">
        <v>3450.0397871652199</v>
      </c>
    </row>
    <row r="3461" spans="1:5" ht="15" customHeight="1" thickBot="1" x14ac:dyDescent="0.3">
      <c r="A3461" s="4" t="s">
        <v>7414</v>
      </c>
      <c r="B3461" s="1" t="s">
        <v>7415</v>
      </c>
      <c r="C3461" s="7" t="s">
        <v>19023</v>
      </c>
      <c r="D3461" s="9">
        <f t="shared" ca="1" si="54"/>
        <v>49627</v>
      </c>
      <c r="E3461" s="11">
        <v>3451.0397871652199</v>
      </c>
    </row>
    <row r="3462" spans="1:5" ht="15" customHeight="1" thickBot="1" x14ac:dyDescent="0.3">
      <c r="A3462" s="4" t="s">
        <v>1917</v>
      </c>
      <c r="B3462" s="1" t="s">
        <v>1918</v>
      </c>
      <c r="C3462" s="7" t="s">
        <v>16015</v>
      </c>
      <c r="D3462" s="9">
        <f t="shared" ca="1" si="54"/>
        <v>49628</v>
      </c>
      <c r="E3462" s="11">
        <v>3452.0397871652199</v>
      </c>
    </row>
    <row r="3463" spans="1:5" ht="15" customHeight="1" thickBot="1" x14ac:dyDescent="0.3">
      <c r="A3463" s="4" t="s">
        <v>3940</v>
      </c>
      <c r="B3463" s="1" t="s">
        <v>3941</v>
      </c>
      <c r="C3463" s="7" t="s">
        <v>19997</v>
      </c>
      <c r="D3463" s="9">
        <f t="shared" ca="1" si="54"/>
        <v>49629</v>
      </c>
      <c r="E3463" s="11">
        <v>3453.0397871652199</v>
      </c>
    </row>
    <row r="3464" spans="1:5" ht="15" customHeight="1" thickBot="1" x14ac:dyDescent="0.3">
      <c r="A3464" s="4" t="s">
        <v>2391</v>
      </c>
      <c r="B3464" s="1" t="s">
        <v>2392</v>
      </c>
      <c r="C3464" s="7" t="s">
        <v>16250</v>
      </c>
      <c r="D3464" s="9">
        <f t="shared" ca="1" si="54"/>
        <v>49630</v>
      </c>
      <c r="E3464" s="11">
        <v>3454.0397871652199</v>
      </c>
    </row>
    <row r="3465" spans="1:5" ht="15" customHeight="1" thickBot="1" x14ac:dyDescent="0.3">
      <c r="A3465" s="4" t="s">
        <v>4886</v>
      </c>
      <c r="B3465" s="1" t="s">
        <v>4887</v>
      </c>
      <c r="C3465" s="7" t="s">
        <v>18107</v>
      </c>
      <c r="D3465" s="9">
        <f t="shared" ca="1" si="54"/>
        <v>49631</v>
      </c>
      <c r="E3465" s="11">
        <v>3455.0397871652199</v>
      </c>
    </row>
    <row r="3466" spans="1:5" ht="15" customHeight="1" thickBot="1" x14ac:dyDescent="0.3">
      <c r="A3466" s="4" t="s">
        <v>5904</v>
      </c>
      <c r="B3466" s="1" t="s">
        <v>5905</v>
      </c>
      <c r="C3466" s="7" t="s">
        <v>18598</v>
      </c>
      <c r="D3466" s="9">
        <f t="shared" ca="1" si="54"/>
        <v>49632</v>
      </c>
      <c r="E3466" s="11">
        <v>3456.0397871652199</v>
      </c>
    </row>
    <row r="3467" spans="1:5" ht="15" customHeight="1" thickBot="1" x14ac:dyDescent="0.3">
      <c r="A3467" s="4" t="s">
        <v>2542</v>
      </c>
      <c r="B3467" s="1" t="s">
        <v>2543</v>
      </c>
      <c r="C3467" s="7" t="s">
        <v>16332</v>
      </c>
      <c r="D3467" s="9">
        <f t="shared" ref="D3467:D3530" ca="1" si="55">D3466+1</f>
        <v>49633</v>
      </c>
      <c r="E3467" s="11">
        <v>3457.0397871652199</v>
      </c>
    </row>
    <row r="3468" spans="1:5" ht="15" customHeight="1" thickBot="1" x14ac:dyDescent="0.3">
      <c r="A3468" s="4" t="s">
        <v>187</v>
      </c>
      <c r="B3468" s="1" t="s">
        <v>3427</v>
      </c>
      <c r="C3468" s="7" t="s">
        <v>16776</v>
      </c>
      <c r="D3468" s="9">
        <f t="shared" ca="1" si="55"/>
        <v>49634</v>
      </c>
      <c r="E3468" s="11">
        <v>3458.0397871652199</v>
      </c>
    </row>
    <row r="3469" spans="1:5" ht="15" customHeight="1" thickBot="1" x14ac:dyDescent="0.3">
      <c r="A3469" s="4" t="s">
        <v>3974</v>
      </c>
      <c r="B3469" s="1" t="s">
        <v>3975</v>
      </c>
      <c r="C3469" s="7" t="s">
        <v>17051</v>
      </c>
      <c r="D3469" s="9">
        <f t="shared" ca="1" si="55"/>
        <v>49635</v>
      </c>
      <c r="E3469" s="11">
        <v>3459.0397871652199</v>
      </c>
    </row>
    <row r="3470" spans="1:5" ht="15" customHeight="1" thickBot="1" x14ac:dyDescent="0.3">
      <c r="A3470" s="4" t="s">
        <v>1025</v>
      </c>
      <c r="B3470" s="1" t="s">
        <v>1026</v>
      </c>
      <c r="C3470" s="7" t="s">
        <v>15572</v>
      </c>
      <c r="D3470" s="9">
        <f t="shared" ca="1" si="55"/>
        <v>49636</v>
      </c>
      <c r="E3470" s="11">
        <v>3460.0397871652199</v>
      </c>
    </row>
    <row r="3471" spans="1:5" ht="15" customHeight="1" thickBot="1" x14ac:dyDescent="0.3">
      <c r="A3471" s="4" t="s">
        <v>6676</v>
      </c>
      <c r="B3471" s="1" t="s">
        <v>6677</v>
      </c>
      <c r="C3471" s="7" t="s">
        <v>18691</v>
      </c>
      <c r="D3471" s="9">
        <f t="shared" ca="1" si="55"/>
        <v>49637</v>
      </c>
      <c r="E3471" s="11">
        <v>3461.0397871652199</v>
      </c>
    </row>
    <row r="3472" spans="1:5" ht="15" customHeight="1" thickBot="1" x14ac:dyDescent="0.3">
      <c r="A3472" s="4" t="s">
        <v>2045</v>
      </c>
      <c r="B3472" s="1" t="s">
        <v>2046</v>
      </c>
      <c r="C3472" s="7" t="s">
        <v>16076</v>
      </c>
      <c r="D3472" s="9">
        <f t="shared" ca="1" si="55"/>
        <v>49638</v>
      </c>
      <c r="E3472" s="11">
        <v>3462.0397871652199</v>
      </c>
    </row>
    <row r="3473" spans="1:5" ht="15" customHeight="1" thickBot="1" x14ac:dyDescent="0.3">
      <c r="A3473" s="4" t="s">
        <v>283</v>
      </c>
      <c r="B3473" s="1" t="s">
        <v>6174</v>
      </c>
      <c r="C3473" s="7" t="s">
        <v>17245</v>
      </c>
      <c r="D3473" s="9">
        <f t="shared" ca="1" si="55"/>
        <v>49639</v>
      </c>
      <c r="E3473" s="11">
        <v>3463.0397871652199</v>
      </c>
    </row>
    <row r="3474" spans="1:5" ht="15" customHeight="1" thickBot="1" x14ac:dyDescent="0.3">
      <c r="A3474" s="4" t="s">
        <v>3448</v>
      </c>
      <c r="B3474" s="1" t="s">
        <v>3449</v>
      </c>
      <c r="C3474" s="7" t="s">
        <v>16786</v>
      </c>
      <c r="D3474" s="9">
        <f t="shared" ca="1" si="55"/>
        <v>49640</v>
      </c>
      <c r="E3474" s="11">
        <v>3464.0397871652199</v>
      </c>
    </row>
    <row r="3475" spans="1:5" ht="15" customHeight="1" thickBot="1" x14ac:dyDescent="0.3">
      <c r="A3475" s="4" t="s">
        <v>9349</v>
      </c>
      <c r="B3475" s="1" t="s">
        <v>9350</v>
      </c>
      <c r="C3475" s="7" t="s">
        <v>19745</v>
      </c>
      <c r="D3475" s="9">
        <f t="shared" ca="1" si="55"/>
        <v>49641</v>
      </c>
      <c r="E3475" s="11">
        <v>3465.0397871652199</v>
      </c>
    </row>
    <row r="3476" spans="1:5" ht="15" customHeight="1" thickBot="1" x14ac:dyDescent="0.3">
      <c r="A3476" s="4" t="s">
        <v>8965</v>
      </c>
      <c r="B3476" s="1" t="s">
        <v>8966</v>
      </c>
      <c r="C3476" s="7" t="s">
        <v>19582</v>
      </c>
      <c r="D3476" s="9">
        <f t="shared" ca="1" si="55"/>
        <v>49642</v>
      </c>
      <c r="E3476" s="11">
        <v>3466.0397871652199</v>
      </c>
    </row>
    <row r="3477" spans="1:5" ht="15" customHeight="1" thickBot="1" x14ac:dyDescent="0.3">
      <c r="A3477" s="4" t="s">
        <v>1776</v>
      </c>
      <c r="B3477" s="1" t="s">
        <v>1777</v>
      </c>
      <c r="C3477" s="7" t="s">
        <v>15942</v>
      </c>
      <c r="D3477" s="9">
        <f t="shared" ca="1" si="55"/>
        <v>49643</v>
      </c>
      <c r="E3477" s="11">
        <v>3467.0397871652199</v>
      </c>
    </row>
    <row r="3478" spans="1:5" ht="15" customHeight="1" thickBot="1" x14ac:dyDescent="0.3">
      <c r="A3478" s="4" t="s">
        <v>1774</v>
      </c>
      <c r="B3478" s="1" t="s">
        <v>1775</v>
      </c>
      <c r="C3478" s="7" t="s">
        <v>15941</v>
      </c>
      <c r="D3478" s="9">
        <f t="shared" ca="1" si="55"/>
        <v>49644</v>
      </c>
      <c r="E3478" s="11">
        <v>3468.0397871652199</v>
      </c>
    </row>
    <row r="3479" spans="1:5" ht="15" customHeight="1" thickBot="1" x14ac:dyDescent="0.3">
      <c r="A3479" s="4" t="s">
        <v>8264</v>
      </c>
      <c r="B3479" s="1" t="s">
        <v>8265</v>
      </c>
      <c r="C3479" s="7" t="s">
        <v>15230</v>
      </c>
      <c r="D3479" s="9">
        <f t="shared" ca="1" si="55"/>
        <v>49645</v>
      </c>
      <c r="E3479" s="11">
        <v>3469.0397871652199</v>
      </c>
    </row>
    <row r="3480" spans="1:5" ht="15" customHeight="1" thickBot="1" x14ac:dyDescent="0.3">
      <c r="A3480" s="4" t="s">
        <v>3287</v>
      </c>
      <c r="B3480" s="1" t="s">
        <v>3288</v>
      </c>
      <c r="C3480" s="7" t="s">
        <v>16705</v>
      </c>
      <c r="D3480" s="9">
        <f t="shared" ca="1" si="55"/>
        <v>49646</v>
      </c>
      <c r="E3480" s="11">
        <v>3470.0397871652199</v>
      </c>
    </row>
    <row r="3481" spans="1:5" ht="15" customHeight="1" thickBot="1" x14ac:dyDescent="0.3">
      <c r="A3481" s="4" t="s">
        <v>5038</v>
      </c>
      <c r="B3481" s="1" t="s">
        <v>5039</v>
      </c>
      <c r="C3481" s="7" t="s">
        <v>18173</v>
      </c>
      <c r="D3481" s="9">
        <f t="shared" ca="1" si="55"/>
        <v>49647</v>
      </c>
      <c r="E3481" s="11">
        <v>3471.0397871652199</v>
      </c>
    </row>
    <row r="3482" spans="1:5" ht="15" customHeight="1" thickBot="1" x14ac:dyDescent="0.3">
      <c r="A3482" s="4" t="s">
        <v>5315</v>
      </c>
      <c r="B3482" s="1" t="s">
        <v>5316</v>
      </c>
      <c r="C3482" s="7" t="s">
        <v>18310</v>
      </c>
      <c r="D3482" s="9">
        <f t="shared" ca="1" si="55"/>
        <v>49648</v>
      </c>
      <c r="E3482" s="11">
        <v>3472.0397871652199</v>
      </c>
    </row>
    <row r="3483" spans="1:5" ht="15" customHeight="1" thickBot="1" x14ac:dyDescent="0.3">
      <c r="A3483" s="4" t="s">
        <v>815</v>
      </c>
      <c r="B3483" s="1" t="s">
        <v>816</v>
      </c>
      <c r="C3483" s="7" t="s">
        <v>15466</v>
      </c>
      <c r="D3483" s="9">
        <f t="shared" ca="1" si="55"/>
        <v>49649</v>
      </c>
      <c r="E3483" s="11">
        <v>3473.0397871652199</v>
      </c>
    </row>
    <row r="3484" spans="1:5" ht="15" customHeight="1" thickBot="1" x14ac:dyDescent="0.3">
      <c r="A3484" s="4" t="s">
        <v>8678</v>
      </c>
      <c r="B3484" s="1" t="s">
        <v>8679</v>
      </c>
      <c r="C3484" s="7" t="s">
        <v>19475</v>
      </c>
      <c r="D3484" s="9">
        <f t="shared" ca="1" si="55"/>
        <v>49650</v>
      </c>
      <c r="E3484" s="11">
        <v>3474.0397871652199</v>
      </c>
    </row>
    <row r="3485" spans="1:5" ht="15" customHeight="1" thickBot="1" x14ac:dyDescent="0.3">
      <c r="A3485" s="4" t="s">
        <v>3318</v>
      </c>
      <c r="B3485" s="1" t="s">
        <v>3319</v>
      </c>
      <c r="C3485" s="7" t="s">
        <v>16722</v>
      </c>
      <c r="D3485" s="9">
        <f t="shared" ca="1" si="55"/>
        <v>49651</v>
      </c>
      <c r="E3485" s="11">
        <v>3475.0397871652199</v>
      </c>
    </row>
    <row r="3486" spans="1:5" ht="15" customHeight="1" thickBot="1" x14ac:dyDescent="0.3">
      <c r="A3486" s="4" t="s">
        <v>8736</v>
      </c>
      <c r="B3486" s="1" t="s">
        <v>8737</v>
      </c>
      <c r="C3486" s="7" t="s">
        <v>19500</v>
      </c>
      <c r="D3486" s="9">
        <f t="shared" ca="1" si="55"/>
        <v>49652</v>
      </c>
      <c r="E3486" s="11">
        <v>3476.0397871652199</v>
      </c>
    </row>
    <row r="3487" spans="1:5" ht="15" customHeight="1" thickBot="1" x14ac:dyDescent="0.3">
      <c r="A3487" s="4" t="s">
        <v>5419</v>
      </c>
      <c r="B3487" s="1" t="s">
        <v>5420</v>
      </c>
      <c r="C3487" s="7" t="s">
        <v>15028</v>
      </c>
      <c r="D3487" s="9">
        <f t="shared" ca="1" si="55"/>
        <v>49653</v>
      </c>
      <c r="E3487" s="11">
        <v>3477.0397871652199</v>
      </c>
    </row>
    <row r="3488" spans="1:5" ht="15" customHeight="1" thickBot="1" x14ac:dyDescent="0.3">
      <c r="A3488" s="4" t="s">
        <v>7676</v>
      </c>
      <c r="B3488" s="1" t="s">
        <v>7677</v>
      </c>
      <c r="C3488" s="7" t="s">
        <v>17449</v>
      </c>
      <c r="D3488" s="9">
        <f t="shared" ca="1" si="55"/>
        <v>49654</v>
      </c>
      <c r="E3488" s="11">
        <v>3478.0397871652199</v>
      </c>
    </row>
    <row r="3489" spans="1:5" ht="15" customHeight="1" thickBot="1" x14ac:dyDescent="0.3">
      <c r="A3489" s="4" t="s">
        <v>645</v>
      </c>
      <c r="B3489" s="1" t="s">
        <v>646</v>
      </c>
      <c r="C3489" s="7" t="s">
        <v>17763</v>
      </c>
      <c r="D3489" s="9">
        <f t="shared" ca="1" si="55"/>
        <v>49655</v>
      </c>
      <c r="E3489" s="11">
        <v>3479.0397871652199</v>
      </c>
    </row>
    <row r="3490" spans="1:5" ht="15" customHeight="1" thickBot="1" x14ac:dyDescent="0.3">
      <c r="A3490" s="4" t="s">
        <v>5969</v>
      </c>
      <c r="B3490" s="1" t="s">
        <v>5970</v>
      </c>
      <c r="C3490" s="7" t="s">
        <v>18628</v>
      </c>
      <c r="D3490" s="9">
        <f t="shared" ca="1" si="55"/>
        <v>49656</v>
      </c>
      <c r="E3490" s="11">
        <v>3480.0397871652199</v>
      </c>
    </row>
    <row r="3491" spans="1:5" ht="15" customHeight="1" thickBot="1" x14ac:dyDescent="0.3">
      <c r="A3491" s="4" t="s">
        <v>7940</v>
      </c>
      <c r="B3491" s="1" t="s">
        <v>7941</v>
      </c>
      <c r="C3491" s="7" t="s">
        <v>19252</v>
      </c>
      <c r="D3491" s="9">
        <f t="shared" ca="1" si="55"/>
        <v>49657</v>
      </c>
      <c r="E3491" s="11">
        <v>3481.0397871652199</v>
      </c>
    </row>
    <row r="3492" spans="1:5" ht="15" customHeight="1" thickBot="1" x14ac:dyDescent="0.3">
      <c r="A3492" s="4" t="s">
        <v>5768</v>
      </c>
      <c r="B3492" s="1" t="s">
        <v>5769</v>
      </c>
      <c r="C3492" s="7" t="s">
        <v>18529</v>
      </c>
      <c r="D3492" s="9">
        <f t="shared" ca="1" si="55"/>
        <v>49658</v>
      </c>
      <c r="E3492" s="11">
        <v>3482.0397871652199</v>
      </c>
    </row>
    <row r="3493" spans="1:5" ht="15" customHeight="1" thickBot="1" x14ac:dyDescent="0.3">
      <c r="A3493" s="4" t="s">
        <v>3512</v>
      </c>
      <c r="B3493" s="1" t="s">
        <v>3513</v>
      </c>
      <c r="C3493" s="7" t="s">
        <v>16817</v>
      </c>
      <c r="D3493" s="9">
        <f t="shared" ca="1" si="55"/>
        <v>49659</v>
      </c>
      <c r="E3493" s="11">
        <v>3483.0397871652199</v>
      </c>
    </row>
    <row r="3494" spans="1:5" ht="15" customHeight="1" thickBot="1" x14ac:dyDescent="0.3">
      <c r="A3494" s="4" t="s">
        <v>8014</v>
      </c>
      <c r="B3494" s="1" t="s">
        <v>8015</v>
      </c>
      <c r="C3494" s="7" t="s">
        <v>19285</v>
      </c>
      <c r="D3494" s="9">
        <f t="shared" ca="1" si="55"/>
        <v>49660</v>
      </c>
      <c r="E3494" s="11">
        <v>3484.0397871652199</v>
      </c>
    </row>
    <row r="3495" spans="1:5" ht="15" customHeight="1" thickBot="1" x14ac:dyDescent="0.3">
      <c r="A3495" s="4" t="s">
        <v>6195</v>
      </c>
      <c r="B3495" s="1" t="s">
        <v>6196</v>
      </c>
      <c r="C3495" s="7" t="s">
        <v>17255</v>
      </c>
      <c r="D3495" s="9">
        <f t="shared" ca="1" si="55"/>
        <v>49661</v>
      </c>
      <c r="E3495" s="11">
        <v>3485.0397871652199</v>
      </c>
    </row>
    <row r="3496" spans="1:5" ht="15" customHeight="1" thickBot="1" x14ac:dyDescent="0.3">
      <c r="A3496" s="4" t="s">
        <v>2107</v>
      </c>
      <c r="B3496" s="1" t="s">
        <v>2108</v>
      </c>
      <c r="C3496" s="7" t="s">
        <v>16107</v>
      </c>
      <c r="D3496" s="9">
        <f t="shared" ca="1" si="55"/>
        <v>49662</v>
      </c>
      <c r="E3496" s="11">
        <v>3486.0397871652199</v>
      </c>
    </row>
    <row r="3497" spans="1:5" ht="15" customHeight="1" thickBot="1" x14ac:dyDescent="0.3">
      <c r="A3497" s="4" t="s">
        <v>5162</v>
      </c>
      <c r="B3497" s="1" t="s">
        <v>5163</v>
      </c>
      <c r="C3497" s="7" t="s">
        <v>18234</v>
      </c>
      <c r="D3497" s="9">
        <f t="shared" ca="1" si="55"/>
        <v>49663</v>
      </c>
      <c r="E3497" s="11">
        <v>3487.0397871652199</v>
      </c>
    </row>
    <row r="3498" spans="1:5" ht="15" customHeight="1" thickBot="1" x14ac:dyDescent="0.3">
      <c r="A3498" s="4" t="s">
        <v>2009</v>
      </c>
      <c r="B3498" s="1" t="s">
        <v>2010</v>
      </c>
      <c r="C3498" s="7" t="s">
        <v>16058</v>
      </c>
      <c r="D3498" s="9">
        <f t="shared" ca="1" si="55"/>
        <v>49664</v>
      </c>
      <c r="E3498" s="11">
        <v>3488.0397871652199</v>
      </c>
    </row>
    <row r="3499" spans="1:5" ht="15" customHeight="1" thickBot="1" x14ac:dyDescent="0.3">
      <c r="A3499" s="4" t="s">
        <v>9613</v>
      </c>
      <c r="B3499" s="1" t="s">
        <v>9614</v>
      </c>
      <c r="C3499" s="7" t="s">
        <v>19848</v>
      </c>
      <c r="D3499" s="9">
        <f t="shared" ca="1" si="55"/>
        <v>49665</v>
      </c>
      <c r="E3499" s="11">
        <v>3489.0397871652199</v>
      </c>
    </row>
    <row r="3500" spans="1:5" ht="15" customHeight="1" thickBot="1" x14ac:dyDescent="0.3">
      <c r="A3500" s="4" t="s">
        <v>8070</v>
      </c>
      <c r="B3500" s="1" t="s">
        <v>8071</v>
      </c>
      <c r="C3500" s="7" t="s">
        <v>19308</v>
      </c>
      <c r="D3500" s="9">
        <f t="shared" ca="1" si="55"/>
        <v>49666</v>
      </c>
      <c r="E3500" s="11">
        <v>3490.0397871652199</v>
      </c>
    </row>
    <row r="3501" spans="1:5" ht="15" customHeight="1" thickBot="1" x14ac:dyDescent="0.3">
      <c r="A3501" s="4" t="s">
        <v>3299</v>
      </c>
      <c r="B3501" s="1" t="s">
        <v>3300</v>
      </c>
      <c r="C3501" s="7" t="s">
        <v>16712</v>
      </c>
      <c r="D3501" s="9">
        <f t="shared" ca="1" si="55"/>
        <v>49667</v>
      </c>
      <c r="E3501" s="11">
        <v>3491.0397871652199</v>
      </c>
    </row>
    <row r="3502" spans="1:5" ht="15" customHeight="1" thickBot="1" x14ac:dyDescent="0.3">
      <c r="A3502" s="4" t="s">
        <v>9777</v>
      </c>
      <c r="B3502" s="1" t="s">
        <v>9778</v>
      </c>
      <c r="C3502" s="7" t="s">
        <v>19909</v>
      </c>
      <c r="D3502" s="9">
        <f t="shared" ca="1" si="55"/>
        <v>49668</v>
      </c>
      <c r="E3502" s="11">
        <v>3492.0397871652199</v>
      </c>
    </row>
    <row r="3503" spans="1:5" ht="15" customHeight="1" thickBot="1" x14ac:dyDescent="0.3">
      <c r="A3503" s="4" t="s">
        <v>1818</v>
      </c>
      <c r="B3503" s="1" t="s">
        <v>1819</v>
      </c>
      <c r="C3503" s="7" t="s">
        <v>15965</v>
      </c>
      <c r="D3503" s="9">
        <f t="shared" ca="1" si="55"/>
        <v>49669</v>
      </c>
      <c r="E3503" s="11">
        <v>3493.0397871652199</v>
      </c>
    </row>
    <row r="3504" spans="1:5" ht="15" customHeight="1" thickBot="1" x14ac:dyDescent="0.3">
      <c r="A3504" s="4" t="s">
        <v>9221</v>
      </c>
      <c r="B3504" s="1" t="s">
        <v>9222</v>
      </c>
      <c r="C3504" s="7" t="s">
        <v>19696</v>
      </c>
      <c r="D3504" s="9">
        <f t="shared" ca="1" si="55"/>
        <v>49670</v>
      </c>
      <c r="E3504" s="11">
        <v>3494.0397871652199</v>
      </c>
    </row>
    <row r="3505" spans="1:5" ht="15" customHeight="1" thickBot="1" x14ac:dyDescent="0.3">
      <c r="A3505" s="4" t="s">
        <v>7330</v>
      </c>
      <c r="B3505" s="1" t="s">
        <v>7331</v>
      </c>
      <c r="C3505" s="7" t="s">
        <v>18986</v>
      </c>
      <c r="D3505" s="9">
        <f t="shared" ca="1" si="55"/>
        <v>49671</v>
      </c>
      <c r="E3505" s="11">
        <v>3495.0397871652199</v>
      </c>
    </row>
    <row r="3506" spans="1:5" ht="15" customHeight="1" thickBot="1" x14ac:dyDescent="0.3">
      <c r="A3506" s="4" t="s">
        <v>934</v>
      </c>
      <c r="B3506" s="1" t="s">
        <v>935</v>
      </c>
      <c r="C3506" s="7" t="s">
        <v>15527</v>
      </c>
      <c r="D3506" s="9">
        <f t="shared" ca="1" si="55"/>
        <v>49672</v>
      </c>
      <c r="E3506" s="11">
        <v>3496.0397871652199</v>
      </c>
    </row>
    <row r="3507" spans="1:5" ht="15" customHeight="1" thickBot="1" x14ac:dyDescent="0.3">
      <c r="A3507" s="4" t="s">
        <v>8286</v>
      </c>
      <c r="B3507" s="1" t="s">
        <v>8287</v>
      </c>
      <c r="C3507" s="7" t="s">
        <v>19382</v>
      </c>
      <c r="D3507" s="9">
        <f t="shared" ca="1" si="55"/>
        <v>49673</v>
      </c>
      <c r="E3507" s="11">
        <v>3497.0397871652199</v>
      </c>
    </row>
    <row r="3508" spans="1:5" ht="15" customHeight="1" thickBot="1" x14ac:dyDescent="0.3">
      <c r="A3508" s="4" t="s">
        <v>6307</v>
      </c>
      <c r="B3508" s="1" t="s">
        <v>6308</v>
      </c>
      <c r="C3508" s="7" t="s">
        <v>17309</v>
      </c>
      <c r="D3508" s="9">
        <f t="shared" ca="1" si="55"/>
        <v>49674</v>
      </c>
      <c r="E3508" s="11">
        <v>3498.0397871652199</v>
      </c>
    </row>
    <row r="3509" spans="1:5" ht="15" customHeight="1" thickBot="1" x14ac:dyDescent="0.3">
      <c r="A3509" s="4" t="s">
        <v>5583</v>
      </c>
      <c r="B3509" s="1" t="s">
        <v>5584</v>
      </c>
      <c r="C3509" s="7" t="s">
        <v>15176</v>
      </c>
      <c r="D3509" s="9">
        <f t="shared" ca="1" si="55"/>
        <v>49675</v>
      </c>
      <c r="E3509" s="11">
        <v>3499.0397871652199</v>
      </c>
    </row>
    <row r="3510" spans="1:5" ht="15" customHeight="1" thickBot="1" x14ac:dyDescent="0.3">
      <c r="A3510" s="4" t="s">
        <v>6277</v>
      </c>
      <c r="B3510" s="1" t="s">
        <v>6278</v>
      </c>
      <c r="C3510" s="7" t="s">
        <v>15167</v>
      </c>
      <c r="D3510" s="9">
        <f t="shared" ca="1" si="55"/>
        <v>49676</v>
      </c>
      <c r="E3510" s="11">
        <v>3500.0397871652199</v>
      </c>
    </row>
    <row r="3511" spans="1:5" ht="15" customHeight="1" thickBot="1" x14ac:dyDescent="0.3">
      <c r="A3511" s="4" t="s">
        <v>3239</v>
      </c>
      <c r="B3511" s="1" t="s">
        <v>3240</v>
      </c>
      <c r="C3511" s="7" t="s">
        <v>16682</v>
      </c>
      <c r="D3511" s="9">
        <f t="shared" ca="1" si="55"/>
        <v>49677</v>
      </c>
      <c r="E3511" s="11">
        <v>3501.0397871652199</v>
      </c>
    </row>
    <row r="3512" spans="1:5" ht="15" customHeight="1" thickBot="1" x14ac:dyDescent="0.3">
      <c r="A3512" s="4" t="s">
        <v>807</v>
      </c>
      <c r="B3512" s="1" t="s">
        <v>808</v>
      </c>
      <c r="C3512" s="7" t="s">
        <v>15462</v>
      </c>
      <c r="D3512" s="9">
        <f t="shared" ca="1" si="55"/>
        <v>49678</v>
      </c>
      <c r="E3512" s="11">
        <v>3502.0397871652199</v>
      </c>
    </row>
    <row r="3513" spans="1:5" ht="15" customHeight="1" thickBot="1" x14ac:dyDescent="0.3">
      <c r="A3513" s="4" t="s">
        <v>9407</v>
      </c>
      <c r="B3513" s="1" t="s">
        <v>9408</v>
      </c>
      <c r="C3513" s="7" t="s">
        <v>19768</v>
      </c>
      <c r="D3513" s="9">
        <f t="shared" ca="1" si="55"/>
        <v>49679</v>
      </c>
      <c r="E3513" s="11">
        <v>3503.0397871652199</v>
      </c>
    </row>
    <row r="3514" spans="1:5" ht="15" customHeight="1" thickBot="1" x14ac:dyDescent="0.3">
      <c r="A3514" s="4" t="s">
        <v>5469</v>
      </c>
      <c r="B3514" s="1" t="s">
        <v>5470</v>
      </c>
      <c r="C3514" s="7" t="s">
        <v>18384</v>
      </c>
      <c r="D3514" s="9">
        <f t="shared" ca="1" si="55"/>
        <v>49680</v>
      </c>
      <c r="E3514" s="11">
        <v>3504.0397871652199</v>
      </c>
    </row>
    <row r="3515" spans="1:5" ht="15" customHeight="1" thickBot="1" x14ac:dyDescent="0.3">
      <c r="A3515" s="4" t="s">
        <v>9207</v>
      </c>
      <c r="B3515" s="1" t="s">
        <v>9208</v>
      </c>
      <c r="C3515" s="7" t="s">
        <v>19690</v>
      </c>
      <c r="D3515" s="9">
        <f t="shared" ca="1" si="55"/>
        <v>49681</v>
      </c>
      <c r="E3515" s="11">
        <v>3505.0397871652199</v>
      </c>
    </row>
    <row r="3516" spans="1:5" ht="15" customHeight="1" thickBot="1" x14ac:dyDescent="0.3">
      <c r="A3516" s="4" t="s">
        <v>7688</v>
      </c>
      <c r="B3516" s="1" t="s">
        <v>7689</v>
      </c>
      <c r="C3516" s="7" t="s">
        <v>19148</v>
      </c>
      <c r="D3516" s="9">
        <f t="shared" ca="1" si="55"/>
        <v>49682</v>
      </c>
      <c r="E3516" s="11">
        <v>3506.0397871652199</v>
      </c>
    </row>
    <row r="3517" spans="1:5" ht="15" customHeight="1" thickBot="1" x14ac:dyDescent="0.3">
      <c r="A3517" s="4" t="s">
        <v>7107</v>
      </c>
      <c r="B3517" s="1" t="s">
        <v>7108</v>
      </c>
      <c r="C3517" s="7" t="s">
        <v>18879</v>
      </c>
      <c r="D3517" s="9">
        <f t="shared" ca="1" si="55"/>
        <v>49683</v>
      </c>
      <c r="E3517" s="11">
        <v>3507.0397871652199</v>
      </c>
    </row>
    <row r="3518" spans="1:5" ht="15" customHeight="1" thickBot="1" x14ac:dyDescent="0.3">
      <c r="A3518" s="4" t="s">
        <v>6825</v>
      </c>
      <c r="B3518" s="1" t="s">
        <v>6826</v>
      </c>
      <c r="C3518" s="7" t="s">
        <v>15033</v>
      </c>
      <c r="D3518" s="9">
        <f t="shared" ca="1" si="55"/>
        <v>49684</v>
      </c>
      <c r="E3518" s="11">
        <v>3508.0397871652199</v>
      </c>
    </row>
    <row r="3519" spans="1:5" ht="15" customHeight="1" thickBot="1" x14ac:dyDescent="0.3">
      <c r="A3519" s="4" t="s">
        <v>1465</v>
      </c>
      <c r="B3519" s="1" t="s">
        <v>1466</v>
      </c>
      <c r="C3519" s="7" t="s">
        <v>15786</v>
      </c>
      <c r="D3519" s="9">
        <f t="shared" ca="1" si="55"/>
        <v>49685</v>
      </c>
      <c r="E3519" s="11">
        <v>3509.0397871652199</v>
      </c>
    </row>
    <row r="3520" spans="1:5" ht="15" customHeight="1" thickBot="1" x14ac:dyDescent="0.3">
      <c r="A3520" s="4" t="s">
        <v>4513</v>
      </c>
      <c r="B3520" s="1" t="s">
        <v>4514</v>
      </c>
      <c r="C3520" s="7" t="s">
        <v>17925</v>
      </c>
      <c r="D3520" s="9">
        <f t="shared" ca="1" si="55"/>
        <v>49686</v>
      </c>
      <c r="E3520" s="11">
        <v>3510.0397871652199</v>
      </c>
    </row>
    <row r="3521" spans="1:5" ht="15" customHeight="1" thickBot="1" x14ac:dyDescent="0.3">
      <c r="A3521" s="4" t="s">
        <v>366</v>
      </c>
      <c r="B3521" s="1" t="s">
        <v>367</v>
      </c>
      <c r="C3521" s="7" t="s">
        <v>17489</v>
      </c>
      <c r="D3521" s="9">
        <f t="shared" ca="1" si="55"/>
        <v>49687</v>
      </c>
      <c r="E3521" s="11">
        <v>3511.0397871652199</v>
      </c>
    </row>
    <row r="3522" spans="1:5" ht="15" customHeight="1" thickBot="1" x14ac:dyDescent="0.3">
      <c r="A3522" s="4" t="s">
        <v>1011</v>
      </c>
      <c r="B3522" s="1" t="s">
        <v>1012</v>
      </c>
      <c r="C3522" s="7" t="s">
        <v>15565</v>
      </c>
      <c r="D3522" s="9">
        <f t="shared" ca="1" si="55"/>
        <v>49688</v>
      </c>
      <c r="E3522" s="11">
        <v>3512.0397871652199</v>
      </c>
    </row>
    <row r="3523" spans="1:5" ht="15" customHeight="1" thickBot="1" x14ac:dyDescent="0.3">
      <c r="A3523" s="4" t="s">
        <v>942</v>
      </c>
      <c r="B3523" s="1" t="s">
        <v>943</v>
      </c>
      <c r="C3523" s="7" t="s">
        <v>15530</v>
      </c>
      <c r="D3523" s="9">
        <f t="shared" ca="1" si="55"/>
        <v>49689</v>
      </c>
      <c r="E3523" s="11">
        <v>3513.0397871652199</v>
      </c>
    </row>
    <row r="3524" spans="1:5" ht="15" customHeight="1" thickBot="1" x14ac:dyDescent="0.3">
      <c r="A3524" s="4" t="s">
        <v>6007</v>
      </c>
      <c r="B3524" s="1" t="s">
        <v>6008</v>
      </c>
      <c r="C3524" s="7" t="s">
        <v>17171</v>
      </c>
      <c r="D3524" s="9">
        <f t="shared" ca="1" si="55"/>
        <v>49690</v>
      </c>
      <c r="E3524" s="11">
        <v>3514.0397871652199</v>
      </c>
    </row>
    <row r="3525" spans="1:5" ht="15" customHeight="1" thickBot="1" x14ac:dyDescent="0.3">
      <c r="A3525" s="4" t="s">
        <v>1408</v>
      </c>
      <c r="B3525" s="1" t="s">
        <v>1409</v>
      </c>
      <c r="C3525" s="7" t="s">
        <v>15757</v>
      </c>
      <c r="D3525" s="9">
        <f t="shared" ca="1" si="55"/>
        <v>49691</v>
      </c>
      <c r="E3525" s="11">
        <v>3515.0397871652199</v>
      </c>
    </row>
    <row r="3526" spans="1:5" ht="15" customHeight="1" thickBot="1" x14ac:dyDescent="0.3">
      <c r="A3526" s="4" t="s">
        <v>7400</v>
      </c>
      <c r="B3526" s="1" t="s">
        <v>7401</v>
      </c>
      <c r="C3526" s="7" t="s">
        <v>19017</v>
      </c>
      <c r="D3526" s="9">
        <f t="shared" ca="1" si="55"/>
        <v>49692</v>
      </c>
      <c r="E3526" s="11">
        <v>3516.0397871652199</v>
      </c>
    </row>
    <row r="3527" spans="1:5" ht="15" customHeight="1" thickBot="1" x14ac:dyDescent="0.3">
      <c r="A3527" s="4" t="s">
        <v>313</v>
      </c>
      <c r="B3527" s="1" t="s">
        <v>314</v>
      </c>
      <c r="C3527" s="7" t="s">
        <v>15762</v>
      </c>
      <c r="D3527" s="9">
        <f t="shared" ca="1" si="55"/>
        <v>49693</v>
      </c>
      <c r="E3527" s="11">
        <v>3517.0397871652199</v>
      </c>
    </row>
    <row r="3528" spans="1:5" ht="15" customHeight="1" thickBot="1" x14ac:dyDescent="0.3">
      <c r="A3528" s="4" t="s">
        <v>5214</v>
      </c>
      <c r="B3528" s="1" t="s">
        <v>5215</v>
      </c>
      <c r="C3528" s="7" t="s">
        <v>18262</v>
      </c>
      <c r="D3528" s="9">
        <f t="shared" ca="1" si="55"/>
        <v>49694</v>
      </c>
      <c r="E3528" s="11">
        <v>3518.0397871652199</v>
      </c>
    </row>
    <row r="3529" spans="1:5" ht="15" customHeight="1" thickBot="1" x14ac:dyDescent="0.3">
      <c r="A3529" s="4" t="s">
        <v>9313</v>
      </c>
      <c r="B3529" s="1" t="s">
        <v>9314</v>
      </c>
      <c r="C3529" s="7" t="s">
        <v>19732</v>
      </c>
      <c r="D3529" s="9">
        <f t="shared" ca="1" si="55"/>
        <v>49695</v>
      </c>
      <c r="E3529" s="11">
        <v>3519.0397871652199</v>
      </c>
    </row>
    <row r="3530" spans="1:5" ht="15" customHeight="1" thickBot="1" x14ac:dyDescent="0.3">
      <c r="A3530" s="4" t="s">
        <v>2636</v>
      </c>
      <c r="B3530" s="1" t="s">
        <v>2637</v>
      </c>
      <c r="C3530" s="7" t="s">
        <v>16381</v>
      </c>
      <c r="D3530" s="9">
        <f t="shared" ca="1" si="55"/>
        <v>49696</v>
      </c>
      <c r="E3530" s="11">
        <v>3520.0397871652199</v>
      </c>
    </row>
    <row r="3531" spans="1:5" ht="15" customHeight="1" thickBot="1" x14ac:dyDescent="0.3">
      <c r="A3531" s="4" t="s">
        <v>1796</v>
      </c>
      <c r="B3531" s="1" t="s">
        <v>1797</v>
      </c>
      <c r="C3531" s="7" t="s">
        <v>15954</v>
      </c>
      <c r="D3531" s="9">
        <f t="shared" ref="D3531:D3594" ca="1" si="56">D3530+1</f>
        <v>49697</v>
      </c>
      <c r="E3531" s="11">
        <v>3521.0397871652199</v>
      </c>
    </row>
    <row r="3532" spans="1:5" ht="15" customHeight="1" thickBot="1" x14ac:dyDescent="0.3">
      <c r="A3532" s="4" t="s">
        <v>6368</v>
      </c>
      <c r="B3532" s="1" t="s">
        <v>6369</v>
      </c>
      <c r="C3532" s="7" t="s">
        <v>17336</v>
      </c>
      <c r="D3532" s="9">
        <f t="shared" ca="1" si="56"/>
        <v>49698</v>
      </c>
      <c r="E3532" s="11">
        <v>3522.0397871652199</v>
      </c>
    </row>
    <row r="3533" spans="1:5" ht="15" customHeight="1" thickBot="1" x14ac:dyDescent="0.3">
      <c r="A3533" s="4" t="s">
        <v>5060</v>
      </c>
      <c r="B3533" s="1" t="s">
        <v>5061</v>
      </c>
      <c r="C3533" s="7" t="s">
        <v>18184</v>
      </c>
      <c r="D3533" s="9">
        <f t="shared" ca="1" si="56"/>
        <v>49699</v>
      </c>
      <c r="E3533" s="11">
        <v>3523.0397871652199</v>
      </c>
    </row>
    <row r="3534" spans="1:5" ht="15" customHeight="1" thickBot="1" x14ac:dyDescent="0.3">
      <c r="A3534" s="4" t="s">
        <v>1710</v>
      </c>
      <c r="B3534" s="1" t="s">
        <v>1711</v>
      </c>
      <c r="C3534" s="7" t="s">
        <v>15910</v>
      </c>
      <c r="D3534" s="9">
        <f t="shared" ca="1" si="56"/>
        <v>49700</v>
      </c>
      <c r="E3534" s="11">
        <v>3524.0397871652199</v>
      </c>
    </row>
    <row r="3535" spans="1:5" ht="15" customHeight="1" thickBot="1" x14ac:dyDescent="0.3">
      <c r="A3535" s="4" t="s">
        <v>8058</v>
      </c>
      <c r="B3535" s="1" t="s">
        <v>8059</v>
      </c>
      <c r="C3535" s="7" t="s">
        <v>19302</v>
      </c>
      <c r="D3535" s="9">
        <f t="shared" ca="1" si="56"/>
        <v>49701</v>
      </c>
      <c r="E3535" s="11">
        <v>3525.0397871652199</v>
      </c>
    </row>
    <row r="3536" spans="1:5" ht="15" customHeight="1" thickBot="1" x14ac:dyDescent="0.3">
      <c r="A3536" s="4" t="s">
        <v>8024</v>
      </c>
      <c r="B3536" s="1" t="s">
        <v>8025</v>
      </c>
      <c r="C3536" s="7" t="s">
        <v>17463</v>
      </c>
      <c r="D3536" s="9">
        <f t="shared" ca="1" si="56"/>
        <v>49702</v>
      </c>
      <c r="E3536" s="11">
        <v>3526.0397871652199</v>
      </c>
    </row>
    <row r="3537" spans="1:5" ht="15" customHeight="1" thickBot="1" x14ac:dyDescent="0.3">
      <c r="A3537" s="4" t="s">
        <v>370</v>
      </c>
      <c r="B3537" s="1" t="s">
        <v>371</v>
      </c>
      <c r="C3537" s="7" t="s">
        <v>15733</v>
      </c>
      <c r="D3537" s="9">
        <f t="shared" ca="1" si="56"/>
        <v>49703</v>
      </c>
      <c r="E3537" s="11">
        <v>3527.0397871652199</v>
      </c>
    </row>
    <row r="3538" spans="1:5" ht="15" customHeight="1" thickBot="1" x14ac:dyDescent="0.3">
      <c r="A3538" s="4" t="s">
        <v>107</v>
      </c>
      <c r="B3538" s="1" t="s">
        <v>108</v>
      </c>
      <c r="C3538" s="7" t="s">
        <v>16607</v>
      </c>
      <c r="D3538" s="9">
        <f t="shared" ca="1" si="56"/>
        <v>49704</v>
      </c>
      <c r="E3538" s="11">
        <v>3528.0397871652199</v>
      </c>
    </row>
    <row r="3539" spans="1:5" ht="15" customHeight="1" thickBot="1" x14ac:dyDescent="0.3">
      <c r="A3539" s="4" t="s">
        <v>792</v>
      </c>
      <c r="B3539" s="1" t="s">
        <v>793</v>
      </c>
      <c r="C3539" s="7" t="s">
        <v>15455</v>
      </c>
      <c r="D3539" s="9">
        <f t="shared" ca="1" si="56"/>
        <v>49705</v>
      </c>
      <c r="E3539" s="11">
        <v>3529.0397871652199</v>
      </c>
    </row>
    <row r="3540" spans="1:5" ht="15" customHeight="1" thickBot="1" x14ac:dyDescent="0.3">
      <c r="A3540" s="4" t="s">
        <v>8016</v>
      </c>
      <c r="B3540" s="1" t="s">
        <v>8017</v>
      </c>
      <c r="C3540" s="7" t="s">
        <v>19286</v>
      </c>
      <c r="D3540" s="9">
        <f t="shared" ca="1" si="56"/>
        <v>49706</v>
      </c>
      <c r="E3540" s="11">
        <v>3530.0397871652199</v>
      </c>
    </row>
    <row r="3541" spans="1:5" ht="15" customHeight="1" thickBot="1" x14ac:dyDescent="0.3">
      <c r="A3541" s="4" t="s">
        <v>4111</v>
      </c>
      <c r="B3541" s="1" t="s">
        <v>4112</v>
      </c>
      <c r="C3541" s="7" t="s">
        <v>17111</v>
      </c>
      <c r="D3541" s="9">
        <f t="shared" ca="1" si="56"/>
        <v>49707</v>
      </c>
      <c r="E3541" s="11">
        <v>3531.0397871652199</v>
      </c>
    </row>
    <row r="3542" spans="1:5" ht="15" customHeight="1" thickBot="1" x14ac:dyDescent="0.3">
      <c r="A3542" s="4" t="s">
        <v>8132</v>
      </c>
      <c r="B3542" s="1" t="s">
        <v>8133</v>
      </c>
      <c r="C3542" s="7" t="s">
        <v>19328</v>
      </c>
      <c r="D3542" s="9">
        <f t="shared" ca="1" si="56"/>
        <v>49708</v>
      </c>
      <c r="E3542" s="11">
        <v>3532.0397871652199</v>
      </c>
    </row>
    <row r="3543" spans="1:5" ht="15" customHeight="1" thickBot="1" x14ac:dyDescent="0.3">
      <c r="A3543" s="4" t="s">
        <v>1023</v>
      </c>
      <c r="B3543" s="1" t="s">
        <v>1024</v>
      </c>
      <c r="C3543" s="7" t="s">
        <v>15571</v>
      </c>
      <c r="D3543" s="9">
        <f t="shared" ca="1" si="56"/>
        <v>49709</v>
      </c>
      <c r="E3543" s="11">
        <v>3533.0397871652199</v>
      </c>
    </row>
    <row r="3544" spans="1:5" ht="15" customHeight="1" thickBot="1" x14ac:dyDescent="0.3">
      <c r="A3544" s="4" t="s">
        <v>7443</v>
      </c>
      <c r="B3544" s="1" t="s">
        <v>7444</v>
      </c>
      <c r="C3544" s="7" t="s">
        <v>20021</v>
      </c>
      <c r="D3544" s="9">
        <f t="shared" ca="1" si="56"/>
        <v>49710</v>
      </c>
      <c r="E3544" s="11">
        <v>3534.0397871652199</v>
      </c>
    </row>
    <row r="3545" spans="1:5" ht="15" customHeight="1" thickBot="1" x14ac:dyDescent="0.3">
      <c r="A3545" s="4" t="s">
        <v>7539</v>
      </c>
      <c r="B3545" s="1" t="s">
        <v>7540</v>
      </c>
      <c r="C3545" s="7" t="s">
        <v>19082</v>
      </c>
      <c r="D3545" s="9">
        <f t="shared" ca="1" si="56"/>
        <v>49711</v>
      </c>
      <c r="E3545" s="11">
        <v>3535.0397871652199</v>
      </c>
    </row>
    <row r="3546" spans="1:5" ht="15" customHeight="1" thickBot="1" x14ac:dyDescent="0.3">
      <c r="A3546" s="4" t="s">
        <v>4356</v>
      </c>
      <c r="B3546" s="1" t="s">
        <v>4357</v>
      </c>
      <c r="C3546" s="7" t="s">
        <v>17850</v>
      </c>
      <c r="D3546" s="9">
        <f t="shared" ca="1" si="56"/>
        <v>49712</v>
      </c>
      <c r="E3546" s="11">
        <v>3536.0397871652199</v>
      </c>
    </row>
    <row r="3547" spans="1:5" ht="15" customHeight="1" thickBot="1" x14ac:dyDescent="0.3">
      <c r="A3547" s="4" t="s">
        <v>6710</v>
      </c>
      <c r="B3547" s="1" t="s">
        <v>6711</v>
      </c>
      <c r="C3547" s="7" t="s">
        <v>18703</v>
      </c>
      <c r="D3547" s="9">
        <f t="shared" ca="1" si="56"/>
        <v>49713</v>
      </c>
      <c r="E3547" s="11">
        <v>3537.0397871652199</v>
      </c>
    </row>
    <row r="3548" spans="1:5" ht="15" customHeight="1" thickBot="1" x14ac:dyDescent="0.3">
      <c r="A3548" s="4" t="s">
        <v>2612</v>
      </c>
      <c r="B3548" s="1" t="s">
        <v>2613</v>
      </c>
      <c r="C3548" s="7" t="s">
        <v>16368</v>
      </c>
      <c r="D3548" s="9">
        <f t="shared" ca="1" si="56"/>
        <v>49714</v>
      </c>
      <c r="E3548" s="11">
        <v>3538.0397871652199</v>
      </c>
    </row>
    <row r="3549" spans="1:5" ht="15" customHeight="1" thickBot="1" x14ac:dyDescent="0.3">
      <c r="A3549" s="4" t="s">
        <v>9880</v>
      </c>
      <c r="B3549" s="1" t="s">
        <v>9881</v>
      </c>
      <c r="C3549" s="7" t="s">
        <v>19945</v>
      </c>
      <c r="D3549" s="9">
        <f t="shared" ca="1" si="56"/>
        <v>49715</v>
      </c>
      <c r="E3549" s="11">
        <v>3539.0397871652199</v>
      </c>
    </row>
    <row r="3550" spans="1:5" ht="15" customHeight="1" thickBot="1" x14ac:dyDescent="0.3">
      <c r="A3550" s="4" t="s">
        <v>4495</v>
      </c>
      <c r="B3550" s="1" t="s">
        <v>4496</v>
      </c>
      <c r="C3550" s="7" t="s">
        <v>14973</v>
      </c>
      <c r="D3550" s="9">
        <f t="shared" ca="1" si="56"/>
        <v>49716</v>
      </c>
      <c r="E3550" s="11">
        <v>3540.0397871652199</v>
      </c>
    </row>
    <row r="3551" spans="1:5" ht="15" customHeight="1" thickBot="1" x14ac:dyDescent="0.3">
      <c r="A3551" s="4" t="s">
        <v>8210</v>
      </c>
      <c r="B3551" s="1" t="s">
        <v>8211</v>
      </c>
      <c r="C3551" s="7" t="s">
        <v>19356</v>
      </c>
      <c r="D3551" s="9">
        <f t="shared" ca="1" si="56"/>
        <v>49717</v>
      </c>
      <c r="E3551" s="11">
        <v>3541.0397871652199</v>
      </c>
    </row>
    <row r="3552" spans="1:5" ht="15" customHeight="1" thickBot="1" x14ac:dyDescent="0.3">
      <c r="A3552" s="4" t="s">
        <v>4527</v>
      </c>
      <c r="B3552" s="1" t="s">
        <v>4528</v>
      </c>
      <c r="C3552" s="7" t="s">
        <v>17932</v>
      </c>
      <c r="D3552" s="9">
        <f t="shared" ca="1" si="56"/>
        <v>49718</v>
      </c>
      <c r="E3552" s="11">
        <v>3542.0397871652199</v>
      </c>
    </row>
    <row r="3553" spans="1:5" ht="15" customHeight="1" thickBot="1" x14ac:dyDescent="0.3">
      <c r="A3553" s="4" t="s">
        <v>8686</v>
      </c>
      <c r="B3553" s="1" t="s">
        <v>8687</v>
      </c>
      <c r="C3553" s="7" t="s">
        <v>19479</v>
      </c>
      <c r="D3553" s="9">
        <f t="shared" ca="1" si="56"/>
        <v>49719</v>
      </c>
      <c r="E3553" s="11">
        <v>3543.0397871652199</v>
      </c>
    </row>
    <row r="3554" spans="1:5" ht="15" customHeight="1" thickBot="1" x14ac:dyDescent="0.3">
      <c r="A3554" s="4" t="s">
        <v>2853</v>
      </c>
      <c r="B3554" s="1" t="s">
        <v>2854</v>
      </c>
      <c r="C3554" s="7" t="s">
        <v>16484</v>
      </c>
      <c r="D3554" s="9">
        <f t="shared" ca="1" si="56"/>
        <v>49720</v>
      </c>
      <c r="E3554" s="11">
        <v>3544.0397871652199</v>
      </c>
    </row>
    <row r="3555" spans="1:5" ht="15" customHeight="1" thickBot="1" x14ac:dyDescent="0.3">
      <c r="A3555" s="4" t="s">
        <v>1392</v>
      </c>
      <c r="B3555" s="1" t="s">
        <v>1393</v>
      </c>
      <c r="C3555" s="7" t="s">
        <v>15748</v>
      </c>
      <c r="D3555" s="9">
        <f t="shared" ca="1" si="56"/>
        <v>49721</v>
      </c>
      <c r="E3555" s="11">
        <v>3545.0397871652199</v>
      </c>
    </row>
    <row r="3556" spans="1:5" ht="15" customHeight="1" thickBot="1" x14ac:dyDescent="0.3">
      <c r="A3556" s="4" t="s">
        <v>9459</v>
      </c>
      <c r="B3556" s="1" t="s">
        <v>9460</v>
      </c>
      <c r="C3556" s="7" t="s">
        <v>19785</v>
      </c>
      <c r="D3556" s="9">
        <f t="shared" ca="1" si="56"/>
        <v>49722</v>
      </c>
      <c r="E3556" s="11">
        <v>3546.0397871652199</v>
      </c>
    </row>
    <row r="3557" spans="1:5" ht="15" customHeight="1" thickBot="1" x14ac:dyDescent="0.3">
      <c r="A3557" s="4" t="s">
        <v>2031</v>
      </c>
      <c r="B3557" s="1" t="s">
        <v>2032</v>
      </c>
      <c r="C3557" s="7" t="s">
        <v>16069</v>
      </c>
      <c r="D3557" s="9">
        <f t="shared" ca="1" si="56"/>
        <v>49723</v>
      </c>
      <c r="E3557" s="11">
        <v>3547.0397871652199</v>
      </c>
    </row>
    <row r="3558" spans="1:5" ht="15" customHeight="1" thickBot="1" x14ac:dyDescent="0.3">
      <c r="A3558" s="4" t="s">
        <v>8754</v>
      </c>
      <c r="B3558" s="1" t="s">
        <v>8755</v>
      </c>
      <c r="C3558" s="7" t="s">
        <v>19508</v>
      </c>
      <c r="D3558" s="9">
        <f t="shared" ca="1" si="56"/>
        <v>49724</v>
      </c>
      <c r="E3558" s="11">
        <v>3548.0397871652199</v>
      </c>
    </row>
    <row r="3559" spans="1:5" ht="15" customHeight="1" thickBot="1" x14ac:dyDescent="0.3">
      <c r="A3559" s="4" t="s">
        <v>3046</v>
      </c>
      <c r="B3559" s="1" t="s">
        <v>3047</v>
      </c>
      <c r="C3559" s="7" t="s">
        <v>16586</v>
      </c>
      <c r="D3559" s="9">
        <f t="shared" ca="1" si="56"/>
        <v>49725</v>
      </c>
      <c r="E3559" s="11">
        <v>3549.0397871652199</v>
      </c>
    </row>
    <row r="3560" spans="1:5" ht="15" customHeight="1" thickBot="1" x14ac:dyDescent="0.3">
      <c r="A3560" s="4" t="s">
        <v>5827</v>
      </c>
      <c r="B3560" s="1" t="s">
        <v>5828</v>
      </c>
      <c r="C3560" s="7" t="s">
        <v>18559</v>
      </c>
      <c r="D3560" s="9">
        <f t="shared" ca="1" si="56"/>
        <v>49726</v>
      </c>
      <c r="E3560" s="11">
        <v>3550.0397871652199</v>
      </c>
    </row>
    <row r="3561" spans="1:5" ht="15" customHeight="1" thickBot="1" x14ac:dyDescent="0.3">
      <c r="A3561" s="4" t="s">
        <v>2765</v>
      </c>
      <c r="B3561" s="1" t="s">
        <v>2766</v>
      </c>
      <c r="C3561" s="7" t="s">
        <v>16442</v>
      </c>
      <c r="D3561" s="9">
        <f t="shared" ca="1" si="56"/>
        <v>49727</v>
      </c>
      <c r="E3561" s="11">
        <v>3551.0397871652199</v>
      </c>
    </row>
    <row r="3562" spans="1:5" ht="15" customHeight="1" thickBot="1" x14ac:dyDescent="0.3">
      <c r="A3562" s="4" t="s">
        <v>8993</v>
      </c>
      <c r="B3562" s="1" t="s">
        <v>8994</v>
      </c>
      <c r="C3562" s="7" t="s">
        <v>19596</v>
      </c>
      <c r="D3562" s="9">
        <f t="shared" ca="1" si="56"/>
        <v>49728</v>
      </c>
      <c r="E3562" s="11">
        <v>3552.0397871652199</v>
      </c>
    </row>
    <row r="3563" spans="1:5" ht="15" customHeight="1" thickBot="1" x14ac:dyDescent="0.3">
      <c r="A3563" s="4" t="s">
        <v>136</v>
      </c>
      <c r="B3563" s="1" t="s">
        <v>137</v>
      </c>
      <c r="C3563" s="7" t="s">
        <v>15993</v>
      </c>
      <c r="D3563" s="9">
        <f t="shared" ca="1" si="56"/>
        <v>49729</v>
      </c>
      <c r="E3563" s="11">
        <v>3553.0397871652199</v>
      </c>
    </row>
    <row r="3564" spans="1:5" ht="15" customHeight="1" thickBot="1" x14ac:dyDescent="0.3">
      <c r="A3564" s="4" t="s">
        <v>6245</v>
      </c>
      <c r="B3564" s="1" t="s">
        <v>6246</v>
      </c>
      <c r="C3564" s="7" t="s">
        <v>17278</v>
      </c>
      <c r="D3564" s="9">
        <f t="shared" ca="1" si="56"/>
        <v>49730</v>
      </c>
      <c r="E3564" s="11">
        <v>3554.0397871652199</v>
      </c>
    </row>
    <row r="3565" spans="1:5" ht="15" customHeight="1" thickBot="1" x14ac:dyDescent="0.3">
      <c r="A3565" s="4" t="s">
        <v>2801</v>
      </c>
      <c r="B3565" s="1" t="s">
        <v>2802</v>
      </c>
      <c r="C3565" s="7" t="s">
        <v>16459</v>
      </c>
      <c r="D3565" s="9">
        <f t="shared" ca="1" si="56"/>
        <v>49731</v>
      </c>
      <c r="E3565" s="11">
        <v>3555.0397871652199</v>
      </c>
    </row>
    <row r="3566" spans="1:5" ht="15" customHeight="1" thickBot="1" x14ac:dyDescent="0.3">
      <c r="A3566" s="4" t="s">
        <v>9153</v>
      </c>
      <c r="B3566" s="1" t="s">
        <v>9154</v>
      </c>
      <c r="C3566" s="7" t="s">
        <v>19666</v>
      </c>
      <c r="D3566" s="9">
        <f t="shared" ca="1" si="56"/>
        <v>49732</v>
      </c>
      <c r="E3566" s="11">
        <v>3556.0397871652199</v>
      </c>
    </row>
    <row r="3567" spans="1:5" ht="15" customHeight="1" thickBot="1" x14ac:dyDescent="0.3">
      <c r="A3567" s="4" t="s">
        <v>4281</v>
      </c>
      <c r="B3567" s="1" t="s">
        <v>4282</v>
      </c>
      <c r="C3567" s="7" t="s">
        <v>17813</v>
      </c>
      <c r="D3567" s="9">
        <f t="shared" ca="1" si="56"/>
        <v>49733</v>
      </c>
      <c r="E3567" s="11">
        <v>3557.0397871652199</v>
      </c>
    </row>
    <row r="3568" spans="1:5" ht="15" customHeight="1" thickBot="1" x14ac:dyDescent="0.3">
      <c r="A3568" s="4" t="s">
        <v>5521</v>
      </c>
      <c r="B3568" s="1" t="s">
        <v>5522</v>
      </c>
      <c r="C3568" s="7" t="s">
        <v>18410</v>
      </c>
      <c r="D3568" s="9">
        <f t="shared" ca="1" si="56"/>
        <v>49734</v>
      </c>
      <c r="E3568" s="11">
        <v>3558.0397871652199</v>
      </c>
    </row>
    <row r="3569" spans="1:5" ht="15" customHeight="1" thickBot="1" x14ac:dyDescent="0.3">
      <c r="A3569" s="4" t="s">
        <v>319</v>
      </c>
      <c r="B3569" s="1" t="s">
        <v>320</v>
      </c>
      <c r="C3569" s="7" t="s">
        <v>16253</v>
      </c>
      <c r="D3569" s="9">
        <f t="shared" ca="1" si="56"/>
        <v>49735</v>
      </c>
      <c r="E3569" s="11">
        <v>3559.0397871652199</v>
      </c>
    </row>
    <row r="3570" spans="1:5" ht="15" customHeight="1" thickBot="1" x14ac:dyDescent="0.3">
      <c r="A3570" s="4" t="s">
        <v>1617</v>
      </c>
      <c r="B3570" s="1" t="s">
        <v>1618</v>
      </c>
      <c r="C3570" s="7" t="s">
        <v>15865</v>
      </c>
      <c r="D3570" s="9">
        <f t="shared" ca="1" si="56"/>
        <v>49736</v>
      </c>
      <c r="E3570" s="11">
        <v>3560.0397871652199</v>
      </c>
    </row>
    <row r="3571" spans="1:5" ht="15" customHeight="1" thickBot="1" x14ac:dyDescent="0.3">
      <c r="A3571" s="4" t="s">
        <v>2554</v>
      </c>
      <c r="B3571" s="1" t="s">
        <v>2555</v>
      </c>
      <c r="C3571" s="7" t="s">
        <v>16338</v>
      </c>
      <c r="D3571" s="9">
        <f t="shared" ca="1" si="56"/>
        <v>49737</v>
      </c>
      <c r="E3571" s="11">
        <v>3561.0397871652199</v>
      </c>
    </row>
    <row r="3572" spans="1:5" ht="15" customHeight="1" thickBot="1" x14ac:dyDescent="0.3">
      <c r="A3572" s="4" t="s">
        <v>3905</v>
      </c>
      <c r="B3572" s="1" t="s">
        <v>3906</v>
      </c>
      <c r="C3572" s="7" t="s">
        <v>17017</v>
      </c>
      <c r="D3572" s="9">
        <f t="shared" ca="1" si="56"/>
        <v>49738</v>
      </c>
      <c r="E3572" s="11">
        <v>3562.0397871652199</v>
      </c>
    </row>
    <row r="3573" spans="1:5" ht="15" customHeight="1" thickBot="1" x14ac:dyDescent="0.3">
      <c r="A3573" s="4" t="s">
        <v>9677</v>
      </c>
      <c r="B3573" s="1" t="s">
        <v>9678</v>
      </c>
      <c r="C3573" s="7" t="s">
        <v>17613</v>
      </c>
      <c r="D3573" s="9">
        <f t="shared" ca="1" si="56"/>
        <v>49739</v>
      </c>
      <c r="E3573" s="11">
        <v>3563.0397871652199</v>
      </c>
    </row>
    <row r="3574" spans="1:5" ht="15" customHeight="1" thickBot="1" x14ac:dyDescent="0.3">
      <c r="A3574" s="4" t="s">
        <v>8929</v>
      </c>
      <c r="B3574" s="1" t="s">
        <v>8930</v>
      </c>
      <c r="C3574" s="7" t="s">
        <v>17567</v>
      </c>
      <c r="D3574" s="9">
        <f t="shared" ca="1" si="56"/>
        <v>49740</v>
      </c>
      <c r="E3574" s="11">
        <v>3564.0397871652199</v>
      </c>
    </row>
    <row r="3575" spans="1:5" ht="15" customHeight="1" thickBot="1" x14ac:dyDescent="0.3">
      <c r="A3575" s="4" t="s">
        <v>234</v>
      </c>
      <c r="B3575" s="1" t="s">
        <v>1699</v>
      </c>
      <c r="C3575" s="7" t="s">
        <v>15905</v>
      </c>
      <c r="D3575" s="9">
        <f t="shared" ca="1" si="56"/>
        <v>49741</v>
      </c>
      <c r="E3575" s="11">
        <v>3565.0397871652199</v>
      </c>
    </row>
    <row r="3576" spans="1:5" ht="15" customHeight="1" thickBot="1" x14ac:dyDescent="0.3">
      <c r="A3576" s="4" t="s">
        <v>4543</v>
      </c>
      <c r="B3576" s="1" t="s">
        <v>4544</v>
      </c>
      <c r="C3576" s="7" t="s">
        <v>17940</v>
      </c>
      <c r="D3576" s="9">
        <f t="shared" ca="1" si="56"/>
        <v>49742</v>
      </c>
      <c r="E3576" s="11">
        <v>3566.0397871652199</v>
      </c>
    </row>
    <row r="3577" spans="1:5" ht="15" customHeight="1" thickBot="1" x14ac:dyDescent="0.3">
      <c r="A3577" s="4" t="s">
        <v>7288</v>
      </c>
      <c r="B3577" s="1" t="s">
        <v>7289</v>
      </c>
      <c r="C3577" s="7" t="s">
        <v>18967</v>
      </c>
      <c r="D3577" s="9">
        <f t="shared" ca="1" si="56"/>
        <v>49743</v>
      </c>
      <c r="E3577" s="11">
        <v>3567.0397871652199</v>
      </c>
    </row>
    <row r="3578" spans="1:5" ht="15" customHeight="1" thickBot="1" x14ac:dyDescent="0.3">
      <c r="A3578" s="4" t="s">
        <v>7780</v>
      </c>
      <c r="B3578" s="1" t="s">
        <v>7781</v>
      </c>
      <c r="C3578" s="7" t="s">
        <v>17451</v>
      </c>
      <c r="D3578" s="9">
        <f t="shared" ca="1" si="56"/>
        <v>49744</v>
      </c>
      <c r="E3578" s="11">
        <v>3568.0397871652199</v>
      </c>
    </row>
    <row r="3579" spans="1:5" ht="15" customHeight="1" thickBot="1" x14ac:dyDescent="0.3">
      <c r="A3579" s="4" t="s">
        <v>60</v>
      </c>
      <c r="B3579" s="1" t="s">
        <v>61</v>
      </c>
      <c r="C3579" s="7" t="s">
        <v>16517</v>
      </c>
      <c r="D3579" s="9">
        <f t="shared" ca="1" si="56"/>
        <v>49745</v>
      </c>
      <c r="E3579" s="11">
        <v>3569.0397871652199</v>
      </c>
    </row>
    <row r="3580" spans="1:5" ht="15" customHeight="1" thickBot="1" x14ac:dyDescent="0.3">
      <c r="A3580" s="4" t="s">
        <v>7832</v>
      </c>
      <c r="B3580" s="1" t="s">
        <v>7833</v>
      </c>
      <c r="C3580" s="7" t="s">
        <v>19208</v>
      </c>
      <c r="D3580" s="9">
        <f t="shared" ca="1" si="56"/>
        <v>49746</v>
      </c>
      <c r="E3580" s="11">
        <v>3570.0397871652199</v>
      </c>
    </row>
    <row r="3581" spans="1:5" ht="15" customHeight="1" thickBot="1" x14ac:dyDescent="0.3">
      <c r="A3581" s="4" t="s">
        <v>3622</v>
      </c>
      <c r="B3581" s="1" t="s">
        <v>3623</v>
      </c>
      <c r="C3581" s="7" t="s">
        <v>16873</v>
      </c>
      <c r="D3581" s="9">
        <f t="shared" ca="1" si="56"/>
        <v>49747</v>
      </c>
      <c r="E3581" s="11">
        <v>3571.0397871652199</v>
      </c>
    </row>
    <row r="3582" spans="1:5" ht="15" customHeight="1" thickBot="1" x14ac:dyDescent="0.3">
      <c r="A3582" s="4" t="s">
        <v>7894</v>
      </c>
      <c r="B3582" s="1" t="s">
        <v>7895</v>
      </c>
      <c r="C3582" s="7" t="s">
        <v>19233</v>
      </c>
      <c r="D3582" s="9">
        <f t="shared" ca="1" si="56"/>
        <v>49748</v>
      </c>
      <c r="E3582" s="11">
        <v>3572.0397871652199</v>
      </c>
    </row>
    <row r="3583" spans="1:5" ht="15" customHeight="1" thickBot="1" x14ac:dyDescent="0.3">
      <c r="A3583" s="4" t="s">
        <v>3401</v>
      </c>
      <c r="B3583" s="1" t="s">
        <v>3402</v>
      </c>
      <c r="C3583" s="7" t="s">
        <v>16764</v>
      </c>
      <c r="D3583" s="9">
        <f t="shared" ca="1" si="56"/>
        <v>49749</v>
      </c>
      <c r="E3583" s="11">
        <v>3573.0397871652199</v>
      </c>
    </row>
    <row r="3584" spans="1:5" ht="15" customHeight="1" thickBot="1" x14ac:dyDescent="0.3">
      <c r="A3584" s="4" t="s">
        <v>4133</v>
      </c>
      <c r="B3584" s="1" t="s">
        <v>4134</v>
      </c>
      <c r="C3584" s="7" t="s">
        <v>15007</v>
      </c>
      <c r="D3584" s="9">
        <f t="shared" ca="1" si="56"/>
        <v>49750</v>
      </c>
      <c r="E3584" s="11">
        <v>3574.0397871652199</v>
      </c>
    </row>
    <row r="3585" spans="1:5" ht="15" customHeight="1" thickBot="1" x14ac:dyDescent="0.3">
      <c r="A3585" s="4" t="s">
        <v>8498</v>
      </c>
      <c r="B3585" s="1" t="s">
        <v>8499</v>
      </c>
      <c r="C3585" s="7" t="s">
        <v>20030</v>
      </c>
      <c r="D3585" s="9">
        <f t="shared" ca="1" si="56"/>
        <v>49751</v>
      </c>
      <c r="E3585" s="11">
        <v>3575.0397871652199</v>
      </c>
    </row>
    <row r="3586" spans="1:5" ht="15" customHeight="1" thickBot="1" x14ac:dyDescent="0.3">
      <c r="A3586" s="4" t="s">
        <v>4113</v>
      </c>
      <c r="B3586" s="1" t="s">
        <v>4114</v>
      </c>
      <c r="C3586" s="7" t="s">
        <v>17112</v>
      </c>
      <c r="D3586" s="9">
        <f t="shared" ca="1" si="56"/>
        <v>49752</v>
      </c>
      <c r="E3586" s="11">
        <v>3576.0397871652199</v>
      </c>
    </row>
    <row r="3587" spans="1:5" ht="15" customHeight="1" thickBot="1" x14ac:dyDescent="0.3">
      <c r="A3587" s="4" t="s">
        <v>8455</v>
      </c>
      <c r="B3587" s="1" t="s">
        <v>8456</v>
      </c>
      <c r="C3587" s="7" t="s">
        <v>19441</v>
      </c>
      <c r="D3587" s="9">
        <f t="shared" ca="1" si="56"/>
        <v>49753</v>
      </c>
      <c r="E3587" s="11">
        <v>3577.0397871652199</v>
      </c>
    </row>
    <row r="3588" spans="1:5" ht="15" customHeight="1" thickBot="1" x14ac:dyDescent="0.3">
      <c r="A3588" s="4" t="s">
        <v>2863</v>
      </c>
      <c r="B3588" s="1" t="s">
        <v>2864</v>
      </c>
      <c r="C3588" s="7" t="s">
        <v>16490</v>
      </c>
      <c r="D3588" s="9">
        <f t="shared" ca="1" si="56"/>
        <v>49754</v>
      </c>
      <c r="E3588" s="11">
        <v>3578.0397871652199</v>
      </c>
    </row>
    <row r="3589" spans="1:5" ht="15" customHeight="1" thickBot="1" x14ac:dyDescent="0.3">
      <c r="A3589" s="4" t="s">
        <v>4535</v>
      </c>
      <c r="B3589" s="1" t="s">
        <v>4536</v>
      </c>
      <c r="C3589" s="7" t="s">
        <v>17936</v>
      </c>
      <c r="D3589" s="9">
        <f t="shared" ca="1" si="56"/>
        <v>49755</v>
      </c>
      <c r="E3589" s="11">
        <v>3579.0397871652199</v>
      </c>
    </row>
    <row r="3590" spans="1:5" ht="15" customHeight="1" thickBot="1" x14ac:dyDescent="0.3">
      <c r="A3590" s="4" t="s">
        <v>3944</v>
      </c>
      <c r="B3590" s="1" t="s">
        <v>3945</v>
      </c>
      <c r="C3590" s="7" t="s">
        <v>17035</v>
      </c>
      <c r="D3590" s="9">
        <f t="shared" ca="1" si="56"/>
        <v>49756</v>
      </c>
      <c r="E3590" s="11">
        <v>3580.0397871652199</v>
      </c>
    </row>
    <row r="3591" spans="1:5" ht="15" customHeight="1" thickBot="1" x14ac:dyDescent="0.3">
      <c r="A3591" s="4" t="s">
        <v>5080</v>
      </c>
      <c r="B3591" s="1" t="s">
        <v>5081</v>
      </c>
      <c r="C3591" s="7" t="s">
        <v>18194</v>
      </c>
      <c r="D3591" s="9">
        <f t="shared" ca="1" si="56"/>
        <v>49757</v>
      </c>
      <c r="E3591" s="11">
        <v>3581.0397871652199</v>
      </c>
    </row>
    <row r="3592" spans="1:5" ht="15" customHeight="1" thickBot="1" x14ac:dyDescent="0.3">
      <c r="A3592" s="4" t="s">
        <v>7143</v>
      </c>
      <c r="B3592" s="1" t="s">
        <v>7144</v>
      </c>
      <c r="C3592" s="7" t="s">
        <v>18895</v>
      </c>
      <c r="D3592" s="9">
        <f t="shared" ca="1" si="56"/>
        <v>49758</v>
      </c>
      <c r="E3592" s="11">
        <v>3582.0397871652199</v>
      </c>
    </row>
    <row r="3593" spans="1:5" ht="15" customHeight="1" thickBot="1" x14ac:dyDescent="0.3">
      <c r="A3593" s="4" t="s">
        <v>4144</v>
      </c>
      <c r="B3593" s="1" t="s">
        <v>4145</v>
      </c>
      <c r="C3593" s="7" t="s">
        <v>17127</v>
      </c>
      <c r="D3593" s="9">
        <f t="shared" ca="1" si="56"/>
        <v>49759</v>
      </c>
      <c r="E3593" s="11">
        <v>3583.0397871652199</v>
      </c>
    </row>
    <row r="3594" spans="1:5" ht="15" customHeight="1" thickBot="1" x14ac:dyDescent="0.3">
      <c r="A3594" s="4" t="s">
        <v>7640</v>
      </c>
      <c r="B3594" s="1" t="s">
        <v>7641</v>
      </c>
      <c r="C3594" s="7" t="s">
        <v>19129</v>
      </c>
      <c r="D3594" s="9">
        <f t="shared" ca="1" si="56"/>
        <v>49760</v>
      </c>
      <c r="E3594" s="11">
        <v>3584.0397871652199</v>
      </c>
    </row>
    <row r="3595" spans="1:5" ht="15" customHeight="1" thickBot="1" x14ac:dyDescent="0.3">
      <c r="A3595" s="4" t="s">
        <v>3128</v>
      </c>
      <c r="B3595" s="1" t="s">
        <v>3129</v>
      </c>
      <c r="C3595" s="7" t="s">
        <v>16630</v>
      </c>
      <c r="D3595" s="9">
        <f t="shared" ref="D3595:D3658" ca="1" si="57">D3594+1</f>
        <v>49761</v>
      </c>
      <c r="E3595" s="11">
        <v>3585.0397871652199</v>
      </c>
    </row>
    <row r="3596" spans="1:5" ht="15" customHeight="1" thickBot="1" x14ac:dyDescent="0.3">
      <c r="A3596" s="4" t="s">
        <v>4958</v>
      </c>
      <c r="B3596" s="1" t="s">
        <v>4959</v>
      </c>
      <c r="C3596" s="7" t="s">
        <v>18139</v>
      </c>
      <c r="D3596" s="9">
        <f t="shared" ca="1" si="57"/>
        <v>49762</v>
      </c>
      <c r="E3596" s="11">
        <v>3586.0397871652199</v>
      </c>
    </row>
    <row r="3597" spans="1:5" ht="15" customHeight="1" thickBot="1" x14ac:dyDescent="0.3">
      <c r="A3597" s="4" t="s">
        <v>3365</v>
      </c>
      <c r="B3597" s="1" t="s">
        <v>3366</v>
      </c>
      <c r="C3597" s="7" t="s">
        <v>16746</v>
      </c>
      <c r="D3597" s="9">
        <f t="shared" ca="1" si="57"/>
        <v>49763</v>
      </c>
      <c r="E3597" s="11">
        <v>3587.0397871652199</v>
      </c>
    </row>
    <row r="3598" spans="1:5" ht="15" customHeight="1" thickBot="1" x14ac:dyDescent="0.3">
      <c r="A3598" s="4" t="s">
        <v>1294</v>
      </c>
      <c r="B3598" s="1" t="s">
        <v>1295</v>
      </c>
      <c r="C3598" s="7" t="s">
        <v>15699</v>
      </c>
      <c r="D3598" s="9">
        <f t="shared" ca="1" si="57"/>
        <v>49764</v>
      </c>
      <c r="E3598" s="11">
        <v>3588.0397871652199</v>
      </c>
    </row>
    <row r="3599" spans="1:5" ht="15" customHeight="1" thickBot="1" x14ac:dyDescent="0.3">
      <c r="A3599" s="4" t="s">
        <v>67</v>
      </c>
      <c r="B3599" s="1" t="s">
        <v>68</v>
      </c>
      <c r="C3599" s="7" t="s">
        <v>15450</v>
      </c>
      <c r="D3599" s="9">
        <f t="shared" ca="1" si="57"/>
        <v>49765</v>
      </c>
      <c r="E3599" s="11">
        <v>3589.0397871652199</v>
      </c>
    </row>
    <row r="3600" spans="1:5" ht="15" customHeight="1" thickBot="1" x14ac:dyDescent="0.3">
      <c r="A3600" s="4" t="s">
        <v>8638</v>
      </c>
      <c r="B3600" s="1" t="s">
        <v>8639</v>
      </c>
      <c r="C3600" s="7" t="s">
        <v>19455</v>
      </c>
      <c r="D3600" s="9">
        <f t="shared" ca="1" si="57"/>
        <v>49766</v>
      </c>
      <c r="E3600" s="11">
        <v>3590.0397871652199</v>
      </c>
    </row>
    <row r="3601" spans="1:5" ht="15" customHeight="1" thickBot="1" x14ac:dyDescent="0.3">
      <c r="A3601" s="4" t="s">
        <v>7908</v>
      </c>
      <c r="B3601" s="1" t="s">
        <v>7909</v>
      </c>
      <c r="C3601" s="7" t="s">
        <v>19239</v>
      </c>
      <c r="D3601" s="9">
        <f t="shared" ca="1" si="57"/>
        <v>49767</v>
      </c>
      <c r="E3601" s="11">
        <v>3591.0397871652199</v>
      </c>
    </row>
    <row r="3602" spans="1:5" ht="15" customHeight="1" thickBot="1" x14ac:dyDescent="0.3">
      <c r="A3602" s="4" t="s">
        <v>4409</v>
      </c>
      <c r="B3602" s="1" t="s">
        <v>4410</v>
      </c>
      <c r="C3602" s="7" t="s">
        <v>17875</v>
      </c>
      <c r="D3602" s="9">
        <f t="shared" ca="1" si="57"/>
        <v>49768</v>
      </c>
      <c r="E3602" s="11">
        <v>3592.0397871652199</v>
      </c>
    </row>
    <row r="3603" spans="1:5" ht="15" customHeight="1" thickBot="1" x14ac:dyDescent="0.3">
      <c r="A3603" s="4" t="s">
        <v>7180</v>
      </c>
      <c r="B3603" s="1" t="s">
        <v>7181</v>
      </c>
      <c r="C3603" s="7" t="s">
        <v>18912</v>
      </c>
      <c r="D3603" s="9">
        <f t="shared" ca="1" si="57"/>
        <v>49769</v>
      </c>
      <c r="E3603" s="11">
        <v>3593.0397871652199</v>
      </c>
    </row>
    <row r="3604" spans="1:5" ht="15" customHeight="1" thickBot="1" x14ac:dyDescent="0.3">
      <c r="A3604" s="4" t="s">
        <v>2327</v>
      </c>
      <c r="B3604" s="1" t="s">
        <v>2328</v>
      </c>
      <c r="C3604" s="7" t="s">
        <v>16217</v>
      </c>
      <c r="D3604" s="9">
        <f t="shared" ca="1" si="57"/>
        <v>49770</v>
      </c>
      <c r="E3604" s="11">
        <v>3594.0397871652199</v>
      </c>
    </row>
    <row r="3605" spans="1:5" ht="15" customHeight="1" thickBot="1" x14ac:dyDescent="0.3">
      <c r="A3605" s="4" t="s">
        <v>7564</v>
      </c>
      <c r="B3605" s="1" t="s">
        <v>7565</v>
      </c>
      <c r="C3605" s="7" t="s">
        <v>15380</v>
      </c>
      <c r="D3605" s="9">
        <f t="shared" ca="1" si="57"/>
        <v>49771</v>
      </c>
      <c r="E3605" s="11">
        <v>3595.0397871652199</v>
      </c>
    </row>
    <row r="3606" spans="1:5" ht="15" customHeight="1" thickBot="1" x14ac:dyDescent="0.3">
      <c r="A3606" s="4" t="s">
        <v>5373</v>
      </c>
      <c r="B3606" s="1" t="s">
        <v>5374</v>
      </c>
      <c r="C3606" s="7" t="s">
        <v>18338</v>
      </c>
      <c r="D3606" s="9">
        <f t="shared" ca="1" si="57"/>
        <v>49772</v>
      </c>
      <c r="E3606" s="11">
        <v>3596.0397871652199</v>
      </c>
    </row>
    <row r="3607" spans="1:5" ht="15" customHeight="1" thickBot="1" x14ac:dyDescent="0.3">
      <c r="A3607" s="4" t="s">
        <v>4</v>
      </c>
      <c r="B3607" s="1" t="s">
        <v>490</v>
      </c>
      <c r="C3607" s="7" t="s">
        <v>17679</v>
      </c>
      <c r="D3607" s="9">
        <f t="shared" ca="1" si="57"/>
        <v>49773</v>
      </c>
      <c r="E3607" s="11">
        <v>3597.0397871652199</v>
      </c>
    </row>
    <row r="3608" spans="1:5" ht="15" customHeight="1" thickBot="1" x14ac:dyDescent="0.3">
      <c r="A3608" s="4" t="s">
        <v>9487</v>
      </c>
      <c r="B3608" s="1" t="s">
        <v>9488</v>
      </c>
      <c r="C3608" s="7" t="s">
        <v>19799</v>
      </c>
      <c r="D3608" s="9">
        <f t="shared" ca="1" si="57"/>
        <v>49774</v>
      </c>
      <c r="E3608" s="11">
        <v>3598.0397871652199</v>
      </c>
    </row>
    <row r="3609" spans="1:5" ht="15" customHeight="1" thickBot="1" x14ac:dyDescent="0.3">
      <c r="A3609" s="4" t="s">
        <v>9037</v>
      </c>
      <c r="B3609" s="1" t="s">
        <v>9038</v>
      </c>
      <c r="C3609" s="7" t="s">
        <v>19614</v>
      </c>
      <c r="D3609" s="9">
        <f t="shared" ca="1" si="57"/>
        <v>49775</v>
      </c>
      <c r="E3609" s="11">
        <v>3599.0397871652199</v>
      </c>
    </row>
    <row r="3610" spans="1:5" ht="15" customHeight="1" thickBot="1" x14ac:dyDescent="0.3">
      <c r="A3610" s="4" t="s">
        <v>8973</v>
      </c>
      <c r="B3610" s="1" t="s">
        <v>8974</v>
      </c>
      <c r="C3610" s="7" t="s">
        <v>19586</v>
      </c>
      <c r="D3610" s="9">
        <f t="shared" ca="1" si="57"/>
        <v>49776</v>
      </c>
      <c r="E3610" s="11">
        <v>3600.0397871652199</v>
      </c>
    </row>
    <row r="3611" spans="1:5" ht="15" customHeight="1" thickBot="1" x14ac:dyDescent="0.3">
      <c r="A3611" s="4" t="s">
        <v>5453</v>
      </c>
      <c r="B3611" s="1" t="s">
        <v>5454</v>
      </c>
      <c r="C3611" s="7" t="s">
        <v>18376</v>
      </c>
      <c r="D3611" s="9">
        <f t="shared" ca="1" si="57"/>
        <v>49777</v>
      </c>
      <c r="E3611" s="11">
        <v>3601.0397871652199</v>
      </c>
    </row>
    <row r="3612" spans="1:5" ht="15" customHeight="1" thickBot="1" x14ac:dyDescent="0.3">
      <c r="A3612" s="4" t="s">
        <v>6448</v>
      </c>
      <c r="B3612" s="1" t="s">
        <v>6449</v>
      </c>
      <c r="C3612" s="7" t="s">
        <v>17372</v>
      </c>
      <c r="D3612" s="9">
        <f t="shared" ca="1" si="57"/>
        <v>49778</v>
      </c>
      <c r="E3612" s="11">
        <v>3602.0397871652199</v>
      </c>
    </row>
    <row r="3613" spans="1:5" ht="15" customHeight="1" thickBot="1" x14ac:dyDescent="0.3">
      <c r="A3613" s="4" t="s">
        <v>3938</v>
      </c>
      <c r="B3613" s="1" t="s">
        <v>3939</v>
      </c>
      <c r="C3613" s="7" t="s">
        <v>14937</v>
      </c>
      <c r="D3613" s="9">
        <f t="shared" ca="1" si="57"/>
        <v>49779</v>
      </c>
      <c r="E3613" s="11">
        <v>3603.0397871652199</v>
      </c>
    </row>
    <row r="3614" spans="1:5" ht="15" customHeight="1" thickBot="1" x14ac:dyDescent="0.3">
      <c r="A3614" s="4" t="s">
        <v>5182</v>
      </c>
      <c r="B3614" s="1" t="s">
        <v>5183</v>
      </c>
      <c r="C3614" s="7" t="s">
        <v>18243</v>
      </c>
      <c r="D3614" s="9">
        <f t="shared" ca="1" si="57"/>
        <v>49780</v>
      </c>
      <c r="E3614" s="11">
        <v>3604.0397871652199</v>
      </c>
    </row>
    <row r="3615" spans="1:5" ht="15" customHeight="1" thickBot="1" x14ac:dyDescent="0.3">
      <c r="A3615" s="4" t="s">
        <v>7954</v>
      </c>
      <c r="B3615" s="1" t="s">
        <v>7955</v>
      </c>
      <c r="C3615" s="7" t="s">
        <v>19259</v>
      </c>
      <c r="D3615" s="9">
        <f t="shared" ca="1" si="57"/>
        <v>49781</v>
      </c>
      <c r="E3615" s="11">
        <v>3605.0397871652199</v>
      </c>
    </row>
    <row r="3616" spans="1:5" ht="15" customHeight="1" thickBot="1" x14ac:dyDescent="0.3">
      <c r="A3616" s="4" t="s">
        <v>9623</v>
      </c>
      <c r="B3616" s="1" t="s">
        <v>9624</v>
      </c>
      <c r="C3616" s="7" t="s">
        <v>19853</v>
      </c>
      <c r="D3616" s="9">
        <f t="shared" ca="1" si="57"/>
        <v>49782</v>
      </c>
      <c r="E3616" s="11">
        <v>3606.0397871652199</v>
      </c>
    </row>
    <row r="3617" spans="1:5" ht="15" customHeight="1" thickBot="1" x14ac:dyDescent="0.3">
      <c r="A3617" s="4" t="s">
        <v>3522</v>
      </c>
      <c r="B3617" s="1" t="s">
        <v>3523</v>
      </c>
      <c r="C3617" s="7" t="s">
        <v>16821</v>
      </c>
      <c r="D3617" s="9">
        <f t="shared" ca="1" si="57"/>
        <v>49783</v>
      </c>
      <c r="E3617" s="11">
        <v>3607.0397871652199</v>
      </c>
    </row>
    <row r="3618" spans="1:5" ht="15" customHeight="1" thickBot="1" x14ac:dyDescent="0.3">
      <c r="A3618" s="4" t="s">
        <v>6420</v>
      </c>
      <c r="B3618" s="1" t="s">
        <v>6421</v>
      </c>
      <c r="C3618" s="7" t="s">
        <v>17361</v>
      </c>
      <c r="D3618" s="9">
        <f t="shared" ca="1" si="57"/>
        <v>49784</v>
      </c>
      <c r="E3618" s="11">
        <v>3608.0397871652199</v>
      </c>
    </row>
    <row r="3619" spans="1:5" ht="15" customHeight="1" thickBot="1" x14ac:dyDescent="0.3">
      <c r="A3619" s="4" t="s">
        <v>4302</v>
      </c>
      <c r="B3619" s="1" t="s">
        <v>4303</v>
      </c>
      <c r="C3619" s="7" t="s">
        <v>17824</v>
      </c>
      <c r="D3619" s="9">
        <f t="shared" ca="1" si="57"/>
        <v>49785</v>
      </c>
      <c r="E3619" s="11">
        <v>3609.0397871652199</v>
      </c>
    </row>
    <row r="3620" spans="1:5" ht="15" customHeight="1" thickBot="1" x14ac:dyDescent="0.3">
      <c r="A3620" s="4" t="s">
        <v>484</v>
      </c>
      <c r="B3620" s="1" t="s">
        <v>485</v>
      </c>
      <c r="C3620" s="7" t="s">
        <v>17676</v>
      </c>
      <c r="D3620" s="9">
        <f t="shared" ca="1" si="57"/>
        <v>49786</v>
      </c>
      <c r="E3620" s="11">
        <v>3610.0397871652199</v>
      </c>
    </row>
    <row r="3621" spans="1:5" ht="15" customHeight="1" thickBot="1" x14ac:dyDescent="0.3">
      <c r="A3621" s="4" t="s">
        <v>6566</v>
      </c>
      <c r="B3621" s="1" t="s">
        <v>6567</v>
      </c>
      <c r="C3621" s="7" t="s">
        <v>17418</v>
      </c>
      <c r="D3621" s="9">
        <f t="shared" ca="1" si="57"/>
        <v>49787</v>
      </c>
      <c r="E3621" s="11">
        <v>3611.0397871652199</v>
      </c>
    </row>
    <row r="3622" spans="1:5" ht="15" customHeight="1" thickBot="1" x14ac:dyDescent="0.3">
      <c r="A3622" s="4" t="s">
        <v>1420</v>
      </c>
      <c r="B3622" s="1" t="s">
        <v>1421</v>
      </c>
      <c r="C3622" s="7" t="s">
        <v>15764</v>
      </c>
      <c r="D3622" s="9">
        <f t="shared" ca="1" si="57"/>
        <v>49788</v>
      </c>
      <c r="E3622" s="11">
        <v>3612.0397871652199</v>
      </c>
    </row>
    <row r="3623" spans="1:5" ht="15" customHeight="1" thickBot="1" x14ac:dyDescent="0.3">
      <c r="A3623" s="4" t="s">
        <v>6518</v>
      </c>
      <c r="B3623" s="1" t="s">
        <v>6519</v>
      </c>
      <c r="C3623" s="7" t="s">
        <v>17399</v>
      </c>
      <c r="D3623" s="9">
        <f t="shared" ca="1" si="57"/>
        <v>49789</v>
      </c>
      <c r="E3623" s="11">
        <v>3613.0397871652199</v>
      </c>
    </row>
    <row r="3624" spans="1:5" ht="15" customHeight="1" thickBot="1" x14ac:dyDescent="0.3">
      <c r="A3624" s="4" t="s">
        <v>5260</v>
      </c>
      <c r="B3624" s="1" t="s">
        <v>5261</v>
      </c>
      <c r="C3624" s="7" t="s">
        <v>18282</v>
      </c>
      <c r="D3624" s="9">
        <f t="shared" ca="1" si="57"/>
        <v>49790</v>
      </c>
      <c r="E3624" s="11">
        <v>3614.0397871652199</v>
      </c>
    </row>
    <row r="3625" spans="1:5" ht="15" customHeight="1" thickBot="1" x14ac:dyDescent="0.3">
      <c r="A3625" s="4" t="s">
        <v>4193</v>
      </c>
      <c r="B3625" s="1" t="s">
        <v>4194</v>
      </c>
      <c r="C3625" s="7" t="s">
        <v>17152</v>
      </c>
      <c r="D3625" s="9">
        <f t="shared" ca="1" si="57"/>
        <v>49791</v>
      </c>
      <c r="E3625" s="11">
        <v>3615.0397871652199</v>
      </c>
    </row>
    <row r="3626" spans="1:5" ht="15" customHeight="1" thickBot="1" x14ac:dyDescent="0.3">
      <c r="A3626" s="4" t="s">
        <v>476</v>
      </c>
      <c r="B3626" s="1" t="s">
        <v>477</v>
      </c>
      <c r="C3626" s="7" t="s">
        <v>17672</v>
      </c>
      <c r="D3626" s="9">
        <f t="shared" ca="1" si="57"/>
        <v>49792</v>
      </c>
      <c r="E3626" s="11">
        <v>3616.0397871652199</v>
      </c>
    </row>
    <row r="3627" spans="1:5" ht="15" customHeight="1" thickBot="1" x14ac:dyDescent="0.3">
      <c r="A3627" s="4" t="s">
        <v>3417</v>
      </c>
      <c r="B3627" s="1" t="s">
        <v>3418</v>
      </c>
      <c r="C3627" s="7" t="s">
        <v>16771</v>
      </c>
      <c r="D3627" s="9">
        <f t="shared" ca="1" si="57"/>
        <v>49793</v>
      </c>
      <c r="E3627" s="11">
        <v>3617.0397871652199</v>
      </c>
    </row>
    <row r="3628" spans="1:5" ht="15" customHeight="1" thickBot="1" x14ac:dyDescent="0.3">
      <c r="A3628" s="4" t="s">
        <v>4822</v>
      </c>
      <c r="B3628" s="1" t="s">
        <v>4823</v>
      </c>
      <c r="C3628" s="7" t="s">
        <v>18079</v>
      </c>
      <c r="D3628" s="9">
        <f t="shared" ca="1" si="57"/>
        <v>49794</v>
      </c>
      <c r="E3628" s="11">
        <v>3618.0397871652199</v>
      </c>
    </row>
    <row r="3629" spans="1:5" ht="15" customHeight="1" thickBot="1" x14ac:dyDescent="0.3">
      <c r="A3629" s="4" t="s">
        <v>9247</v>
      </c>
      <c r="B3629" s="1" t="s">
        <v>9248</v>
      </c>
      <c r="C3629" s="7" t="s">
        <v>19707</v>
      </c>
      <c r="D3629" s="9">
        <f t="shared" ca="1" si="57"/>
        <v>49795</v>
      </c>
      <c r="E3629" s="11">
        <v>3619.0397871652199</v>
      </c>
    </row>
    <row r="3630" spans="1:5" ht="15" customHeight="1" thickBot="1" x14ac:dyDescent="0.3">
      <c r="A3630" s="4" t="s">
        <v>4115</v>
      </c>
      <c r="B3630" s="1" t="s">
        <v>4116</v>
      </c>
      <c r="C3630" s="7" t="s">
        <v>17113</v>
      </c>
      <c r="D3630" s="9">
        <f t="shared" ca="1" si="57"/>
        <v>49796</v>
      </c>
      <c r="E3630" s="11">
        <v>3620.0397871652199</v>
      </c>
    </row>
    <row r="3631" spans="1:5" ht="15" customHeight="1" thickBot="1" x14ac:dyDescent="0.3">
      <c r="A3631" s="4" t="s">
        <v>167</v>
      </c>
      <c r="B3631" s="1" t="s">
        <v>168</v>
      </c>
      <c r="C3631" s="7" t="s">
        <v>18019</v>
      </c>
      <c r="D3631" s="9">
        <f t="shared" ca="1" si="57"/>
        <v>49797</v>
      </c>
      <c r="E3631" s="11">
        <v>3621.0397871652199</v>
      </c>
    </row>
    <row r="3632" spans="1:5" ht="15" customHeight="1" thickBot="1" x14ac:dyDescent="0.3">
      <c r="A3632" s="4" t="s">
        <v>6532</v>
      </c>
      <c r="B3632" s="1" t="s">
        <v>6533</v>
      </c>
      <c r="C3632" s="7" t="s">
        <v>17406</v>
      </c>
      <c r="D3632" s="9">
        <f t="shared" ca="1" si="57"/>
        <v>49798</v>
      </c>
      <c r="E3632" s="11">
        <v>3622.0397871652199</v>
      </c>
    </row>
    <row r="3633" spans="1:5" ht="15" customHeight="1" thickBot="1" x14ac:dyDescent="0.3">
      <c r="A3633" s="4" t="s">
        <v>4360</v>
      </c>
      <c r="B3633" s="1" t="s">
        <v>4361</v>
      </c>
      <c r="C3633" s="7" t="s">
        <v>17852</v>
      </c>
      <c r="D3633" s="9">
        <f t="shared" ca="1" si="57"/>
        <v>49799</v>
      </c>
      <c r="E3633" s="11">
        <v>3623.0397871652199</v>
      </c>
    </row>
    <row r="3634" spans="1:5" ht="15" customHeight="1" thickBot="1" x14ac:dyDescent="0.3">
      <c r="A3634" s="4" t="s">
        <v>4693</v>
      </c>
      <c r="B3634" s="1" t="s">
        <v>4694</v>
      </c>
      <c r="C3634" s="7" t="s">
        <v>18015</v>
      </c>
      <c r="D3634" s="9">
        <f t="shared" ca="1" si="57"/>
        <v>49800</v>
      </c>
      <c r="E3634" s="11">
        <v>3624.0397871652199</v>
      </c>
    </row>
    <row r="3635" spans="1:5" ht="15" customHeight="1" thickBot="1" x14ac:dyDescent="0.3">
      <c r="A3635" s="4" t="s">
        <v>2873</v>
      </c>
      <c r="B3635" s="1" t="s">
        <v>2874</v>
      </c>
      <c r="C3635" s="7" t="s">
        <v>16495</v>
      </c>
      <c r="D3635" s="9">
        <f t="shared" ca="1" si="57"/>
        <v>49801</v>
      </c>
      <c r="E3635" s="11">
        <v>3625.0397871652199</v>
      </c>
    </row>
    <row r="3636" spans="1:5" ht="15" customHeight="1" thickBot="1" x14ac:dyDescent="0.3">
      <c r="A3636" s="4" t="s">
        <v>2219</v>
      </c>
      <c r="B3636" s="1" t="s">
        <v>2220</v>
      </c>
      <c r="C3636" s="7" t="s">
        <v>16164</v>
      </c>
      <c r="D3636" s="9">
        <f t="shared" ca="1" si="57"/>
        <v>49802</v>
      </c>
      <c r="E3636" s="11">
        <v>3626.0397871652199</v>
      </c>
    </row>
    <row r="3637" spans="1:5" ht="15" customHeight="1" thickBot="1" x14ac:dyDescent="0.3">
      <c r="A3637" s="4" t="s">
        <v>8520</v>
      </c>
      <c r="B3637" s="1" t="s">
        <v>8521</v>
      </c>
      <c r="C3637" s="7" t="s">
        <v>17529</v>
      </c>
      <c r="D3637" s="9">
        <f t="shared" ca="1" si="57"/>
        <v>49803</v>
      </c>
      <c r="E3637" s="11">
        <v>3627.0397871652199</v>
      </c>
    </row>
    <row r="3638" spans="1:5" ht="15" customHeight="1" thickBot="1" x14ac:dyDescent="0.3">
      <c r="A3638" s="4" t="s">
        <v>8415</v>
      </c>
      <c r="B3638" s="1" t="s">
        <v>8416</v>
      </c>
      <c r="C3638" s="7" t="s">
        <v>15145</v>
      </c>
      <c r="D3638" s="9">
        <f t="shared" ca="1" si="57"/>
        <v>49804</v>
      </c>
      <c r="E3638" s="11">
        <v>3628.0397871652199</v>
      </c>
    </row>
    <row r="3639" spans="1:5" ht="15" customHeight="1" thickBot="1" x14ac:dyDescent="0.3">
      <c r="A3639" s="4" t="s">
        <v>2737</v>
      </c>
      <c r="B3639" s="1" t="s">
        <v>2738</v>
      </c>
      <c r="C3639" s="7" t="s">
        <v>16428</v>
      </c>
      <c r="D3639" s="9">
        <f t="shared" ca="1" si="57"/>
        <v>49805</v>
      </c>
      <c r="E3639" s="11">
        <v>3629.0397871652199</v>
      </c>
    </row>
    <row r="3640" spans="1:5" ht="15" customHeight="1" thickBot="1" x14ac:dyDescent="0.3">
      <c r="A3640" s="4" t="s">
        <v>4179</v>
      </c>
      <c r="B3640" s="1" t="s">
        <v>4180</v>
      </c>
      <c r="C3640" s="7" t="s">
        <v>17145</v>
      </c>
      <c r="D3640" s="9">
        <f t="shared" ca="1" si="57"/>
        <v>49806</v>
      </c>
      <c r="E3640" s="11">
        <v>3630.0397871652199</v>
      </c>
    </row>
    <row r="3641" spans="1:5" ht="15" customHeight="1" thickBot="1" x14ac:dyDescent="0.3">
      <c r="A3641" s="4" t="s">
        <v>6744</v>
      </c>
      <c r="B3641" s="1" t="s">
        <v>6745</v>
      </c>
      <c r="C3641" s="7" t="s">
        <v>18721</v>
      </c>
      <c r="D3641" s="9">
        <f t="shared" ca="1" si="57"/>
        <v>49807</v>
      </c>
      <c r="E3641" s="11">
        <v>3631.0397871652199</v>
      </c>
    </row>
    <row r="3642" spans="1:5" ht="15" customHeight="1" thickBot="1" x14ac:dyDescent="0.3">
      <c r="A3642" s="4" t="s">
        <v>4545</v>
      </c>
      <c r="B3642" s="1" t="s">
        <v>4546</v>
      </c>
      <c r="C3642" s="7" t="s">
        <v>17941</v>
      </c>
      <c r="D3642" s="9">
        <f t="shared" ca="1" si="57"/>
        <v>49808</v>
      </c>
      <c r="E3642" s="11">
        <v>3632.0397871652199</v>
      </c>
    </row>
    <row r="3643" spans="1:5" ht="15" customHeight="1" thickBot="1" x14ac:dyDescent="0.3">
      <c r="A3643" s="4" t="s">
        <v>4334</v>
      </c>
      <c r="B3643" s="1" t="s">
        <v>4335</v>
      </c>
      <c r="C3643" s="7" t="s">
        <v>17839</v>
      </c>
      <c r="D3643" s="9">
        <f t="shared" ca="1" si="57"/>
        <v>49809</v>
      </c>
      <c r="E3643" s="11">
        <v>3633.0397871652199</v>
      </c>
    </row>
    <row r="3644" spans="1:5" ht="15" customHeight="1" thickBot="1" x14ac:dyDescent="0.3">
      <c r="A3644" s="4" t="s">
        <v>1479</v>
      </c>
      <c r="B3644" s="1" t="s">
        <v>1480</v>
      </c>
      <c r="C3644" s="7" t="s">
        <v>15793</v>
      </c>
      <c r="D3644" s="9">
        <f t="shared" ca="1" si="57"/>
        <v>49810</v>
      </c>
      <c r="E3644" s="11">
        <v>3634.0397871652199</v>
      </c>
    </row>
    <row r="3645" spans="1:5" ht="15" customHeight="1" thickBot="1" x14ac:dyDescent="0.3">
      <c r="A3645" s="4" t="s">
        <v>3560</v>
      </c>
      <c r="B3645" s="1" t="s">
        <v>3561</v>
      </c>
      <c r="C3645" s="7" t="s">
        <v>16842</v>
      </c>
      <c r="D3645" s="9">
        <f t="shared" ca="1" si="57"/>
        <v>49811</v>
      </c>
      <c r="E3645" s="11">
        <v>3635.0397871652199</v>
      </c>
    </row>
    <row r="3646" spans="1:5" ht="15" customHeight="1" thickBot="1" x14ac:dyDescent="0.3">
      <c r="A3646" s="4" t="s">
        <v>1496</v>
      </c>
      <c r="B3646" s="1" t="s">
        <v>1497</v>
      </c>
      <c r="C3646" s="7" t="s">
        <v>15803</v>
      </c>
      <c r="D3646" s="9">
        <f t="shared" ca="1" si="57"/>
        <v>49812</v>
      </c>
      <c r="E3646" s="11">
        <v>3636.0397871652199</v>
      </c>
    </row>
    <row r="3647" spans="1:5" ht="15" customHeight="1" thickBot="1" x14ac:dyDescent="0.3">
      <c r="A3647" s="4" t="s">
        <v>9243</v>
      </c>
      <c r="B3647" s="1" t="s">
        <v>9244</v>
      </c>
      <c r="C3647" s="7" t="s">
        <v>19705</v>
      </c>
      <c r="D3647" s="9">
        <f t="shared" ca="1" si="57"/>
        <v>49813</v>
      </c>
      <c r="E3647" s="11">
        <v>3637.0397871652199</v>
      </c>
    </row>
    <row r="3648" spans="1:5" ht="15" customHeight="1" thickBot="1" x14ac:dyDescent="0.3">
      <c r="A3648" s="4" t="s">
        <v>1659</v>
      </c>
      <c r="B3648" s="1" t="s">
        <v>1660</v>
      </c>
      <c r="C3648" s="7" t="s">
        <v>15886</v>
      </c>
      <c r="D3648" s="9">
        <f t="shared" ca="1" si="57"/>
        <v>49814</v>
      </c>
      <c r="E3648" s="11">
        <v>3638.0397871652199</v>
      </c>
    </row>
    <row r="3649" spans="1:5" ht="15" customHeight="1" thickBot="1" x14ac:dyDescent="0.3">
      <c r="A3649" s="4" t="s">
        <v>6682</v>
      </c>
      <c r="B3649" s="1" t="s">
        <v>6683</v>
      </c>
      <c r="C3649" s="7" t="s">
        <v>18694</v>
      </c>
      <c r="D3649" s="9">
        <f t="shared" ca="1" si="57"/>
        <v>49815</v>
      </c>
      <c r="E3649" s="11">
        <v>3639.0397871652199</v>
      </c>
    </row>
    <row r="3650" spans="1:5" ht="15" customHeight="1" thickBot="1" x14ac:dyDescent="0.3">
      <c r="A3650" s="4" t="s">
        <v>6690</v>
      </c>
      <c r="B3650" s="1" t="s">
        <v>6691</v>
      </c>
      <c r="C3650" s="7" t="s">
        <v>17430</v>
      </c>
      <c r="D3650" s="9">
        <f t="shared" ca="1" si="57"/>
        <v>49816</v>
      </c>
      <c r="E3650" s="11">
        <v>3640.0397871652199</v>
      </c>
    </row>
    <row r="3651" spans="1:5" ht="15" customHeight="1" thickBot="1" x14ac:dyDescent="0.3">
      <c r="A3651" s="4" t="s">
        <v>9391</v>
      </c>
      <c r="B3651" s="1" t="s">
        <v>9392</v>
      </c>
      <c r="C3651" s="7" t="s">
        <v>19762</v>
      </c>
      <c r="D3651" s="9">
        <f t="shared" ca="1" si="57"/>
        <v>49817</v>
      </c>
      <c r="E3651" s="11">
        <v>3641.0397871652199</v>
      </c>
    </row>
    <row r="3652" spans="1:5" ht="15" customHeight="1" thickBot="1" x14ac:dyDescent="0.3">
      <c r="A3652" s="4" t="s">
        <v>5951</v>
      </c>
      <c r="B3652" s="1" t="s">
        <v>5952</v>
      </c>
      <c r="C3652" s="7" t="s">
        <v>18618</v>
      </c>
      <c r="D3652" s="9">
        <f t="shared" ca="1" si="57"/>
        <v>49818</v>
      </c>
      <c r="E3652" s="11">
        <v>3642.0397871652199</v>
      </c>
    </row>
    <row r="3653" spans="1:5" ht="15" customHeight="1" thickBot="1" x14ac:dyDescent="0.3">
      <c r="A3653" s="4" t="s">
        <v>2827</v>
      </c>
      <c r="B3653" s="1" t="s">
        <v>2828</v>
      </c>
      <c r="C3653" s="7" t="s">
        <v>14996</v>
      </c>
      <c r="D3653" s="9">
        <f t="shared" ca="1" si="57"/>
        <v>49819</v>
      </c>
      <c r="E3653" s="11">
        <v>3643.0397871652199</v>
      </c>
    </row>
    <row r="3654" spans="1:5" ht="15" customHeight="1" thickBot="1" x14ac:dyDescent="0.3">
      <c r="A3654" s="4" t="s">
        <v>2675</v>
      </c>
      <c r="B3654" s="1" t="s">
        <v>2676</v>
      </c>
      <c r="C3654" s="7" t="s">
        <v>16399</v>
      </c>
      <c r="D3654" s="9">
        <f t="shared" ca="1" si="57"/>
        <v>49820</v>
      </c>
      <c r="E3654" s="11">
        <v>3644.0397871652199</v>
      </c>
    </row>
    <row r="3655" spans="1:5" ht="15" customHeight="1" thickBot="1" x14ac:dyDescent="0.3">
      <c r="A3655" s="4" t="s">
        <v>5026</v>
      </c>
      <c r="B3655" s="1" t="s">
        <v>5027</v>
      </c>
      <c r="C3655" s="7" t="s">
        <v>15026</v>
      </c>
      <c r="D3655" s="9">
        <f t="shared" ca="1" si="57"/>
        <v>49821</v>
      </c>
      <c r="E3655" s="11">
        <v>3645.0397871652199</v>
      </c>
    </row>
    <row r="3656" spans="1:5" ht="15" customHeight="1" thickBot="1" x14ac:dyDescent="0.3">
      <c r="A3656" s="4" t="s">
        <v>5712</v>
      </c>
      <c r="B3656" s="1" t="s">
        <v>5713</v>
      </c>
      <c r="C3656" s="7" t="s">
        <v>18502</v>
      </c>
      <c r="D3656" s="9">
        <f t="shared" ca="1" si="57"/>
        <v>49822</v>
      </c>
      <c r="E3656" s="11">
        <v>3646.0397871652199</v>
      </c>
    </row>
    <row r="3657" spans="1:5" ht="15" customHeight="1" thickBot="1" x14ac:dyDescent="0.3">
      <c r="A3657" s="4" t="s">
        <v>4384</v>
      </c>
      <c r="B3657" s="1" t="s">
        <v>4385</v>
      </c>
      <c r="C3657" s="7" t="s">
        <v>17863</v>
      </c>
      <c r="D3657" s="9">
        <f t="shared" ca="1" si="57"/>
        <v>49823</v>
      </c>
      <c r="E3657" s="11">
        <v>3647.0397871652199</v>
      </c>
    </row>
    <row r="3658" spans="1:5" ht="15" customHeight="1" thickBot="1" x14ac:dyDescent="0.3">
      <c r="A3658" s="4" t="s">
        <v>2307</v>
      </c>
      <c r="B3658" s="1" t="s">
        <v>2308</v>
      </c>
      <c r="C3658" s="7" t="s">
        <v>16207</v>
      </c>
      <c r="D3658" s="9">
        <f t="shared" ca="1" si="57"/>
        <v>49824</v>
      </c>
      <c r="E3658" s="11">
        <v>3648.0397871652199</v>
      </c>
    </row>
    <row r="3659" spans="1:5" ht="15" customHeight="1" thickBot="1" x14ac:dyDescent="0.3">
      <c r="A3659" s="4" t="s">
        <v>5086</v>
      </c>
      <c r="B3659" s="1" t="s">
        <v>5087</v>
      </c>
      <c r="C3659" s="7" t="s">
        <v>18197</v>
      </c>
      <c r="D3659" s="9">
        <f t="shared" ref="D3659:D3722" ca="1" si="58">D3658+1</f>
        <v>49825</v>
      </c>
      <c r="E3659" s="11">
        <v>3649.0397871652199</v>
      </c>
    </row>
    <row r="3660" spans="1:5" ht="15" customHeight="1" thickBot="1" x14ac:dyDescent="0.3">
      <c r="A3660" s="4" t="s">
        <v>839</v>
      </c>
      <c r="B3660" s="1" t="s">
        <v>840</v>
      </c>
      <c r="C3660" s="7" t="s">
        <v>15478</v>
      </c>
      <c r="D3660" s="9">
        <f t="shared" ca="1" si="58"/>
        <v>49826</v>
      </c>
      <c r="E3660" s="11">
        <v>3650.0397871652199</v>
      </c>
    </row>
    <row r="3661" spans="1:5" ht="15" customHeight="1" thickBot="1" x14ac:dyDescent="0.3">
      <c r="A3661" s="4" t="s">
        <v>7310</v>
      </c>
      <c r="B3661" s="1" t="s">
        <v>7311</v>
      </c>
      <c r="C3661" s="7" t="s">
        <v>18978</v>
      </c>
      <c r="D3661" s="9">
        <f t="shared" ca="1" si="58"/>
        <v>49827</v>
      </c>
      <c r="E3661" s="11">
        <v>3651.0397871652199</v>
      </c>
    </row>
    <row r="3662" spans="1:5" ht="15" customHeight="1" thickBot="1" x14ac:dyDescent="0.3">
      <c r="A3662" s="4" t="s">
        <v>1583</v>
      </c>
      <c r="B3662" s="1" t="s">
        <v>1584</v>
      </c>
      <c r="C3662" s="7" t="s">
        <v>15847</v>
      </c>
      <c r="D3662" s="9">
        <f t="shared" ca="1" si="58"/>
        <v>49828</v>
      </c>
      <c r="E3662" s="11">
        <v>3652.0397871652199</v>
      </c>
    </row>
    <row r="3663" spans="1:5" ht="15" customHeight="1" thickBot="1" x14ac:dyDescent="0.3">
      <c r="A3663" s="4" t="s">
        <v>6548</v>
      </c>
      <c r="B3663" s="1" t="s">
        <v>6549</v>
      </c>
      <c r="C3663" s="7" t="s">
        <v>14932</v>
      </c>
      <c r="D3663" s="9">
        <f t="shared" ca="1" si="58"/>
        <v>49829</v>
      </c>
      <c r="E3663" s="11">
        <v>3653.0397871652199</v>
      </c>
    </row>
    <row r="3664" spans="1:5" ht="15" customHeight="1" thickBot="1" x14ac:dyDescent="0.3">
      <c r="A3664" s="4" t="s">
        <v>1853</v>
      </c>
      <c r="B3664" s="1" t="s">
        <v>1854</v>
      </c>
      <c r="C3664" s="7" t="s">
        <v>15983</v>
      </c>
      <c r="D3664" s="9">
        <f t="shared" ca="1" si="58"/>
        <v>49830</v>
      </c>
      <c r="E3664" s="11">
        <v>3654.0397871652199</v>
      </c>
    </row>
    <row r="3665" spans="1:5" ht="15" customHeight="1" thickBot="1" x14ac:dyDescent="0.3">
      <c r="A3665" s="4" t="s">
        <v>9561</v>
      </c>
      <c r="B3665" s="1" t="s">
        <v>9562</v>
      </c>
      <c r="C3665" s="7" t="s">
        <v>17606</v>
      </c>
      <c r="D3665" s="9">
        <f t="shared" ca="1" si="58"/>
        <v>49831</v>
      </c>
      <c r="E3665" s="11">
        <v>3655.0397871652199</v>
      </c>
    </row>
    <row r="3666" spans="1:5" ht="15" customHeight="1" thickBot="1" x14ac:dyDescent="0.3">
      <c r="A3666" s="4" t="s">
        <v>7492</v>
      </c>
      <c r="B3666" s="1" t="s">
        <v>7493</v>
      </c>
      <c r="C3666" s="7" t="s">
        <v>19059</v>
      </c>
      <c r="D3666" s="9">
        <f t="shared" ca="1" si="58"/>
        <v>49832</v>
      </c>
      <c r="E3666" s="11">
        <v>3656.0397871652199</v>
      </c>
    </row>
    <row r="3667" spans="1:5" ht="15" customHeight="1" thickBot="1" x14ac:dyDescent="0.3">
      <c r="A3667" s="4" t="s">
        <v>2556</v>
      </c>
      <c r="B3667" s="1" t="s">
        <v>2557</v>
      </c>
      <c r="C3667" s="7" t="s">
        <v>16339</v>
      </c>
      <c r="D3667" s="9">
        <f t="shared" ca="1" si="58"/>
        <v>49833</v>
      </c>
      <c r="E3667" s="11">
        <v>3657.0397871652199</v>
      </c>
    </row>
    <row r="3668" spans="1:5" ht="15" customHeight="1" thickBot="1" x14ac:dyDescent="0.3">
      <c r="A3668" s="4" t="s">
        <v>8599</v>
      </c>
      <c r="B3668" s="1" t="s">
        <v>8600</v>
      </c>
      <c r="C3668" s="7" t="s">
        <v>20064</v>
      </c>
      <c r="D3668" s="9">
        <f t="shared" ca="1" si="58"/>
        <v>49834</v>
      </c>
      <c r="E3668" s="11">
        <v>3658.0397871652199</v>
      </c>
    </row>
    <row r="3669" spans="1:5" ht="15" customHeight="1" thickBot="1" x14ac:dyDescent="0.3">
      <c r="A3669" s="4" t="s">
        <v>9237</v>
      </c>
      <c r="B3669" s="1" t="s">
        <v>9238</v>
      </c>
      <c r="C3669" s="7" t="s">
        <v>19703</v>
      </c>
      <c r="D3669" s="9">
        <f t="shared" ca="1" si="58"/>
        <v>49835</v>
      </c>
      <c r="E3669" s="11">
        <v>3659.0397871652199</v>
      </c>
    </row>
    <row r="3670" spans="1:5" ht="15" customHeight="1" thickBot="1" x14ac:dyDescent="0.3">
      <c r="A3670" s="4" t="s">
        <v>7638</v>
      </c>
      <c r="B3670" s="1" t="s">
        <v>7639</v>
      </c>
      <c r="C3670" s="7" t="s">
        <v>19128</v>
      </c>
      <c r="D3670" s="9">
        <f t="shared" ca="1" si="58"/>
        <v>49836</v>
      </c>
      <c r="E3670" s="11">
        <v>3660.0397871652199</v>
      </c>
    </row>
    <row r="3671" spans="1:5" ht="15" customHeight="1" thickBot="1" x14ac:dyDescent="0.3">
      <c r="A3671" s="4" t="s">
        <v>405</v>
      </c>
      <c r="B3671" s="1" t="s">
        <v>406</v>
      </c>
      <c r="C3671" s="7" t="s">
        <v>17633</v>
      </c>
      <c r="D3671" s="9">
        <f t="shared" ca="1" si="58"/>
        <v>49837</v>
      </c>
      <c r="E3671" s="11">
        <v>3661.0397871652199</v>
      </c>
    </row>
    <row r="3672" spans="1:5" ht="15" customHeight="1" thickBot="1" x14ac:dyDescent="0.3">
      <c r="A3672" s="4" t="s">
        <v>1834</v>
      </c>
      <c r="B3672" s="1" t="s">
        <v>1835</v>
      </c>
      <c r="C3672" s="7" t="s">
        <v>15973</v>
      </c>
      <c r="D3672" s="9">
        <f t="shared" ca="1" si="58"/>
        <v>49838</v>
      </c>
      <c r="E3672" s="11">
        <v>3662.0397871652199</v>
      </c>
    </row>
    <row r="3673" spans="1:5" ht="15" customHeight="1" thickBot="1" x14ac:dyDescent="0.3">
      <c r="A3673" s="4" t="s">
        <v>6664</v>
      </c>
      <c r="B3673" s="1" t="s">
        <v>6665</v>
      </c>
      <c r="C3673" s="7" t="s">
        <v>18687</v>
      </c>
      <c r="D3673" s="9">
        <f t="shared" ca="1" si="58"/>
        <v>49839</v>
      </c>
      <c r="E3673" s="11">
        <v>3663.0397871652199</v>
      </c>
    </row>
    <row r="3674" spans="1:5" ht="15" customHeight="1" thickBot="1" x14ac:dyDescent="0.3">
      <c r="A3674" s="4" t="s">
        <v>8484</v>
      </c>
      <c r="B3674" s="1" t="s">
        <v>8485</v>
      </c>
      <c r="C3674" s="7" t="s">
        <v>20025</v>
      </c>
      <c r="D3674" s="9">
        <f t="shared" ca="1" si="58"/>
        <v>49840</v>
      </c>
      <c r="E3674" s="11">
        <v>3664.0397871652199</v>
      </c>
    </row>
    <row r="3675" spans="1:5" ht="15" customHeight="1" thickBot="1" x14ac:dyDescent="0.3">
      <c r="A3675" s="4" t="s">
        <v>1125</v>
      </c>
      <c r="B3675" s="1" t="s">
        <v>1126</v>
      </c>
      <c r="C3675" s="7" t="s">
        <v>15619</v>
      </c>
      <c r="D3675" s="9">
        <f t="shared" ca="1" si="58"/>
        <v>49841</v>
      </c>
      <c r="E3675" s="11">
        <v>3665.0397871652199</v>
      </c>
    </row>
    <row r="3676" spans="1:5" ht="15" customHeight="1" thickBot="1" x14ac:dyDescent="0.3">
      <c r="A3676" s="4" t="s">
        <v>5381</v>
      </c>
      <c r="B3676" s="1" t="s">
        <v>5382</v>
      </c>
      <c r="C3676" s="7" t="s">
        <v>18342</v>
      </c>
      <c r="D3676" s="9">
        <f t="shared" ca="1" si="58"/>
        <v>49842</v>
      </c>
      <c r="E3676" s="11">
        <v>3666.0397871652199</v>
      </c>
    </row>
    <row r="3677" spans="1:5" ht="15" customHeight="1" thickBot="1" x14ac:dyDescent="0.3">
      <c r="A3677" s="4" t="s">
        <v>7760</v>
      </c>
      <c r="B3677" s="1" t="s">
        <v>7761</v>
      </c>
      <c r="C3677" s="7" t="s">
        <v>19178</v>
      </c>
      <c r="D3677" s="9">
        <f t="shared" ca="1" si="58"/>
        <v>49843</v>
      </c>
      <c r="E3677" s="11">
        <v>3667.0397871652199</v>
      </c>
    </row>
    <row r="3678" spans="1:5" ht="15" customHeight="1" thickBot="1" x14ac:dyDescent="0.3">
      <c r="A3678" s="4" t="s">
        <v>4105</v>
      </c>
      <c r="B3678" s="1" t="s">
        <v>4106</v>
      </c>
      <c r="C3678" s="7" t="s">
        <v>17108</v>
      </c>
      <c r="D3678" s="9">
        <f t="shared" ca="1" si="58"/>
        <v>49844</v>
      </c>
      <c r="E3678" s="11">
        <v>3668.0397871652199</v>
      </c>
    </row>
    <row r="3679" spans="1:5" ht="15" customHeight="1" thickBot="1" x14ac:dyDescent="0.3">
      <c r="A3679" s="4" t="s">
        <v>1891</v>
      </c>
      <c r="B3679" s="1" t="s">
        <v>1892</v>
      </c>
      <c r="C3679" s="7" t="s">
        <v>16003</v>
      </c>
      <c r="D3679" s="9">
        <f t="shared" ca="1" si="58"/>
        <v>49845</v>
      </c>
      <c r="E3679" s="11">
        <v>3669.0397871652199</v>
      </c>
    </row>
    <row r="3680" spans="1:5" ht="15" customHeight="1" thickBot="1" x14ac:dyDescent="0.3">
      <c r="A3680" s="4" t="s">
        <v>4372</v>
      </c>
      <c r="B3680" s="1" t="s">
        <v>4373</v>
      </c>
      <c r="C3680" s="7" t="s">
        <v>15021</v>
      </c>
      <c r="D3680" s="9">
        <f t="shared" ca="1" si="58"/>
        <v>49846</v>
      </c>
      <c r="E3680" s="11">
        <v>3670.0397871652199</v>
      </c>
    </row>
    <row r="3681" spans="1:5" ht="15" customHeight="1" thickBot="1" x14ac:dyDescent="0.3">
      <c r="A3681" s="4" t="s">
        <v>4245</v>
      </c>
      <c r="B3681" s="1" t="s">
        <v>4246</v>
      </c>
      <c r="C3681" s="7" t="s">
        <v>17794</v>
      </c>
      <c r="D3681" s="9">
        <f t="shared" ca="1" si="58"/>
        <v>49847</v>
      </c>
      <c r="E3681" s="11">
        <v>3671.0397871652199</v>
      </c>
    </row>
    <row r="3682" spans="1:5" ht="15" customHeight="1" thickBot="1" x14ac:dyDescent="0.3">
      <c r="A3682" s="4" t="s">
        <v>2536</v>
      </c>
      <c r="B3682" s="1" t="s">
        <v>2537</v>
      </c>
      <c r="C3682" s="7" t="s">
        <v>16327</v>
      </c>
      <c r="D3682" s="9">
        <f t="shared" ca="1" si="58"/>
        <v>49848</v>
      </c>
      <c r="E3682" s="11">
        <v>3672.0397871652199</v>
      </c>
    </row>
    <row r="3683" spans="1:5" ht="15" customHeight="1" thickBot="1" x14ac:dyDescent="0.3">
      <c r="A3683" s="4" t="s">
        <v>1075</v>
      </c>
      <c r="B3683" s="1" t="s">
        <v>1076</v>
      </c>
      <c r="C3683" s="7" t="s">
        <v>15109</v>
      </c>
      <c r="D3683" s="9">
        <f t="shared" ca="1" si="58"/>
        <v>49849</v>
      </c>
      <c r="E3683" s="11">
        <v>3673.0397871652199</v>
      </c>
    </row>
    <row r="3684" spans="1:5" ht="15" customHeight="1" thickBot="1" x14ac:dyDescent="0.3">
      <c r="A3684" s="4" t="s">
        <v>1490</v>
      </c>
      <c r="B3684" s="1" t="s">
        <v>1491</v>
      </c>
      <c r="C3684" s="7" t="s">
        <v>15800</v>
      </c>
      <c r="D3684" s="9">
        <f t="shared" ca="1" si="58"/>
        <v>49850</v>
      </c>
      <c r="E3684" s="11">
        <v>3674.0397871652199</v>
      </c>
    </row>
    <row r="3685" spans="1:5" ht="15" customHeight="1" thickBot="1" x14ac:dyDescent="0.3">
      <c r="A3685" s="4" t="s">
        <v>3269</v>
      </c>
      <c r="B3685" s="1" t="s">
        <v>3270</v>
      </c>
      <c r="C3685" s="7" t="s">
        <v>15116</v>
      </c>
      <c r="D3685" s="9">
        <f t="shared" ca="1" si="58"/>
        <v>49851</v>
      </c>
      <c r="E3685" s="11">
        <v>3675.0397871652199</v>
      </c>
    </row>
    <row r="3686" spans="1:5" ht="15" customHeight="1" thickBot="1" x14ac:dyDescent="0.3">
      <c r="A3686" s="4" t="s">
        <v>8308</v>
      </c>
      <c r="B3686" s="1" t="s">
        <v>8309</v>
      </c>
      <c r="C3686" s="7" t="s">
        <v>19393</v>
      </c>
      <c r="D3686" s="9">
        <f t="shared" ca="1" si="58"/>
        <v>49852</v>
      </c>
      <c r="E3686" s="11">
        <v>3676.0397871652199</v>
      </c>
    </row>
    <row r="3687" spans="1:5" ht="15" customHeight="1" thickBot="1" x14ac:dyDescent="0.3">
      <c r="A3687" s="4" t="s">
        <v>4584</v>
      </c>
      <c r="B3687" s="1" t="s">
        <v>4585</v>
      </c>
      <c r="C3687" s="7" t="s">
        <v>17961</v>
      </c>
      <c r="D3687" s="9">
        <f t="shared" ca="1" si="58"/>
        <v>49853</v>
      </c>
      <c r="E3687" s="11">
        <v>3677.0397871652199</v>
      </c>
    </row>
    <row r="3688" spans="1:5" ht="15" customHeight="1" thickBot="1" x14ac:dyDescent="0.3">
      <c r="A3688" s="4" t="s">
        <v>4723</v>
      </c>
      <c r="B3688" s="1" t="s">
        <v>4724</v>
      </c>
      <c r="C3688" s="7" t="s">
        <v>18031</v>
      </c>
      <c r="D3688" s="9">
        <f t="shared" ca="1" si="58"/>
        <v>49854</v>
      </c>
      <c r="E3688" s="11">
        <v>3678.0397871652199</v>
      </c>
    </row>
    <row r="3689" spans="1:5" ht="15" customHeight="1" thickBot="1" x14ac:dyDescent="0.3">
      <c r="A3689" s="4" t="s">
        <v>7366</v>
      </c>
      <c r="B3689" s="1" t="s">
        <v>7367</v>
      </c>
      <c r="C3689" s="7" t="s">
        <v>19001</v>
      </c>
      <c r="D3689" s="9">
        <f t="shared" ca="1" si="58"/>
        <v>49855</v>
      </c>
      <c r="E3689" s="11">
        <v>3679.0397871652199</v>
      </c>
    </row>
    <row r="3690" spans="1:5" ht="15" customHeight="1" thickBot="1" x14ac:dyDescent="0.3">
      <c r="A3690" s="4" t="s">
        <v>23</v>
      </c>
      <c r="B3690" s="1" t="s">
        <v>9962</v>
      </c>
      <c r="C3690" s="7" t="s">
        <v>16623</v>
      </c>
      <c r="D3690" s="9">
        <f t="shared" ca="1" si="58"/>
        <v>49856</v>
      </c>
      <c r="E3690" s="11">
        <v>3680.0397871652199</v>
      </c>
    </row>
    <row r="3691" spans="1:5" ht="15" customHeight="1" thickBot="1" x14ac:dyDescent="0.3">
      <c r="A3691" s="4" t="s">
        <v>9209</v>
      </c>
      <c r="B3691" s="1" t="s">
        <v>9210</v>
      </c>
      <c r="C3691" s="7" t="s">
        <v>19691</v>
      </c>
      <c r="D3691" s="9">
        <f t="shared" ca="1" si="58"/>
        <v>49857</v>
      </c>
      <c r="E3691" s="11">
        <v>3681.0397871652199</v>
      </c>
    </row>
    <row r="3692" spans="1:5" ht="15" customHeight="1" thickBot="1" x14ac:dyDescent="0.3">
      <c r="A3692" s="4" t="s">
        <v>3815</v>
      </c>
      <c r="B3692" s="1" t="s">
        <v>3816</v>
      </c>
      <c r="C3692" s="7" t="s">
        <v>16970</v>
      </c>
      <c r="D3692" s="9">
        <f t="shared" ca="1" si="58"/>
        <v>49858</v>
      </c>
      <c r="E3692" s="11">
        <v>3682.0397871652199</v>
      </c>
    </row>
    <row r="3693" spans="1:5" ht="15" customHeight="1" thickBot="1" x14ac:dyDescent="0.3">
      <c r="A3693" s="4" t="s">
        <v>2739</v>
      </c>
      <c r="B3693" s="1" t="s">
        <v>2740</v>
      </c>
      <c r="C3693" s="7" t="s">
        <v>16429</v>
      </c>
      <c r="D3693" s="9">
        <f t="shared" ca="1" si="58"/>
        <v>49859</v>
      </c>
      <c r="E3693" s="11">
        <v>3683.0397871652199</v>
      </c>
    </row>
    <row r="3694" spans="1:5" ht="15" customHeight="1" thickBot="1" x14ac:dyDescent="0.3">
      <c r="A3694" s="4" t="s">
        <v>4687</v>
      </c>
      <c r="B3694" s="1" t="s">
        <v>4688</v>
      </c>
      <c r="C3694" s="7" t="s">
        <v>18012</v>
      </c>
      <c r="D3694" s="9">
        <f t="shared" ca="1" si="58"/>
        <v>49860</v>
      </c>
      <c r="E3694" s="11">
        <v>3684.0397871652199</v>
      </c>
    </row>
    <row r="3695" spans="1:5" ht="15" customHeight="1" thickBot="1" x14ac:dyDescent="0.3">
      <c r="A3695" s="4" t="s">
        <v>4627</v>
      </c>
      <c r="B3695" s="1" t="s">
        <v>4628</v>
      </c>
      <c r="C3695" s="7" t="s">
        <v>17982</v>
      </c>
      <c r="D3695" s="9">
        <f t="shared" ca="1" si="58"/>
        <v>49861</v>
      </c>
      <c r="E3695" s="11">
        <v>3685.0397871652199</v>
      </c>
    </row>
    <row r="3696" spans="1:5" ht="15" customHeight="1" thickBot="1" x14ac:dyDescent="0.3">
      <c r="A3696" s="4" t="s">
        <v>145</v>
      </c>
      <c r="B3696" s="1" t="s">
        <v>146</v>
      </c>
      <c r="C3696" s="7" t="s">
        <v>16841</v>
      </c>
      <c r="D3696" s="9">
        <f t="shared" ca="1" si="58"/>
        <v>49862</v>
      </c>
      <c r="E3696" s="11">
        <v>3686.0397871652199</v>
      </c>
    </row>
    <row r="3697" spans="1:5" ht="15" customHeight="1" thickBot="1" x14ac:dyDescent="0.3">
      <c r="A3697" s="4" t="s">
        <v>6148</v>
      </c>
      <c r="B3697" s="1" t="s">
        <v>6149</v>
      </c>
      <c r="C3697" s="7" t="s">
        <v>17234</v>
      </c>
      <c r="D3697" s="9">
        <f t="shared" ca="1" si="58"/>
        <v>49863</v>
      </c>
      <c r="E3697" s="11">
        <v>3687.0397871652199</v>
      </c>
    </row>
    <row r="3698" spans="1:5" ht="15" customHeight="1" thickBot="1" x14ac:dyDescent="0.3">
      <c r="A3698" s="4" t="s">
        <v>5072</v>
      </c>
      <c r="B3698" s="1" t="s">
        <v>5073</v>
      </c>
      <c r="C3698" s="7" t="s">
        <v>18190</v>
      </c>
      <c r="D3698" s="9">
        <f t="shared" ca="1" si="58"/>
        <v>49864</v>
      </c>
      <c r="E3698" s="11">
        <v>3688.0397871652199</v>
      </c>
    </row>
    <row r="3699" spans="1:5" ht="15" customHeight="1" thickBot="1" x14ac:dyDescent="0.3">
      <c r="A3699" s="4" t="s">
        <v>2619</v>
      </c>
      <c r="B3699" s="1" t="s">
        <v>2620</v>
      </c>
      <c r="C3699" s="7" t="s">
        <v>16372</v>
      </c>
      <c r="D3699" s="9">
        <f t="shared" ca="1" si="58"/>
        <v>49865</v>
      </c>
      <c r="E3699" s="11">
        <v>3689.0397871652199</v>
      </c>
    </row>
    <row r="3700" spans="1:5" ht="15" customHeight="1" thickBot="1" x14ac:dyDescent="0.3">
      <c r="A3700" s="4" t="s">
        <v>4600</v>
      </c>
      <c r="B3700" s="1" t="s">
        <v>4601</v>
      </c>
      <c r="C3700" s="7" t="s">
        <v>17968</v>
      </c>
      <c r="D3700" s="9">
        <f t="shared" ca="1" si="58"/>
        <v>49866</v>
      </c>
      <c r="E3700" s="11">
        <v>3690.0397871652199</v>
      </c>
    </row>
    <row r="3701" spans="1:5" ht="15" customHeight="1" thickBot="1" x14ac:dyDescent="0.3">
      <c r="A3701" s="4" t="s">
        <v>7618</v>
      </c>
      <c r="B3701" s="1" t="s">
        <v>7619</v>
      </c>
      <c r="C3701" s="7" t="s">
        <v>19119</v>
      </c>
      <c r="D3701" s="9">
        <f t="shared" ca="1" si="58"/>
        <v>49867</v>
      </c>
      <c r="E3701" s="11">
        <v>3691.0397871652199</v>
      </c>
    </row>
    <row r="3702" spans="1:5" ht="15" customHeight="1" thickBot="1" x14ac:dyDescent="0.3">
      <c r="A3702" s="4" t="s">
        <v>1469</v>
      </c>
      <c r="B3702" s="1" t="s">
        <v>1470</v>
      </c>
      <c r="C3702" s="7" t="s">
        <v>15788</v>
      </c>
      <c r="D3702" s="9">
        <f t="shared" ca="1" si="58"/>
        <v>49868</v>
      </c>
      <c r="E3702" s="11">
        <v>3692.0397871652199</v>
      </c>
    </row>
    <row r="3703" spans="1:5" ht="15" customHeight="1" thickBot="1" x14ac:dyDescent="0.3">
      <c r="A3703" s="4" t="s">
        <v>3311</v>
      </c>
      <c r="B3703" s="1" t="s">
        <v>3312</v>
      </c>
      <c r="C3703" s="7" t="s">
        <v>16718</v>
      </c>
      <c r="D3703" s="9">
        <f t="shared" ca="1" si="58"/>
        <v>49869</v>
      </c>
      <c r="E3703" s="11">
        <v>3693.0397871652199</v>
      </c>
    </row>
    <row r="3704" spans="1:5" ht="15" customHeight="1" thickBot="1" x14ac:dyDescent="0.3">
      <c r="A3704" s="4" t="s">
        <v>6464</v>
      </c>
      <c r="B3704" s="1" t="s">
        <v>6465</v>
      </c>
      <c r="C3704" s="7" t="s">
        <v>17378</v>
      </c>
      <c r="D3704" s="9">
        <f t="shared" ca="1" si="58"/>
        <v>49870</v>
      </c>
      <c r="E3704" s="11">
        <v>3694.0397871652199</v>
      </c>
    </row>
    <row r="3705" spans="1:5" ht="15" customHeight="1" thickBot="1" x14ac:dyDescent="0.3">
      <c r="A3705" s="4" t="s">
        <v>4974</v>
      </c>
      <c r="B3705" s="1" t="s">
        <v>4975</v>
      </c>
      <c r="C3705" s="7" t="s">
        <v>18147</v>
      </c>
      <c r="D3705" s="9">
        <f t="shared" ca="1" si="58"/>
        <v>49871</v>
      </c>
      <c r="E3705" s="11">
        <v>3695.0397871652199</v>
      </c>
    </row>
    <row r="3706" spans="1:5" ht="15" customHeight="1" thickBot="1" x14ac:dyDescent="0.3">
      <c r="A3706" s="4" t="s">
        <v>1695</v>
      </c>
      <c r="B3706" s="1" t="s">
        <v>1696</v>
      </c>
      <c r="C3706" s="7" t="s">
        <v>15363</v>
      </c>
      <c r="D3706" s="9">
        <f t="shared" ca="1" si="58"/>
        <v>49872</v>
      </c>
      <c r="E3706" s="11">
        <v>3696.0397871652199</v>
      </c>
    </row>
    <row r="3707" spans="1:5" ht="15" customHeight="1" thickBot="1" x14ac:dyDescent="0.3">
      <c r="A3707" s="4" t="s">
        <v>2892</v>
      </c>
      <c r="B3707" s="1" t="s">
        <v>2893</v>
      </c>
      <c r="C3707" s="7" t="s">
        <v>16506</v>
      </c>
      <c r="D3707" s="9">
        <f t="shared" ca="1" si="58"/>
        <v>49873</v>
      </c>
      <c r="E3707" s="11">
        <v>3697.0397871652199</v>
      </c>
    </row>
    <row r="3708" spans="1:5" ht="15" customHeight="1" thickBot="1" x14ac:dyDescent="0.3">
      <c r="A3708" s="4" t="s">
        <v>9035</v>
      </c>
      <c r="B3708" s="1" t="s">
        <v>9036</v>
      </c>
      <c r="C3708" s="7" t="s">
        <v>19613</v>
      </c>
      <c r="D3708" s="9">
        <f t="shared" ca="1" si="58"/>
        <v>49874</v>
      </c>
      <c r="E3708" s="11">
        <v>3698.0397871652199</v>
      </c>
    </row>
    <row r="3709" spans="1:5" ht="15" customHeight="1" thickBot="1" x14ac:dyDescent="0.3">
      <c r="A3709" s="4" t="s">
        <v>4846</v>
      </c>
      <c r="B3709" s="1" t="s">
        <v>4847</v>
      </c>
      <c r="C3709" s="7" t="s">
        <v>18088</v>
      </c>
      <c r="D3709" s="9">
        <f t="shared" ca="1" si="58"/>
        <v>49875</v>
      </c>
      <c r="E3709" s="11">
        <v>3699.0397871652199</v>
      </c>
    </row>
    <row r="3710" spans="1:5" ht="15" customHeight="1" thickBot="1" x14ac:dyDescent="0.3">
      <c r="A3710" s="4" t="s">
        <v>2125</v>
      </c>
      <c r="B3710" s="1" t="s">
        <v>2126</v>
      </c>
      <c r="C3710" s="7" t="s">
        <v>16115</v>
      </c>
      <c r="D3710" s="9">
        <f t="shared" ca="1" si="58"/>
        <v>49876</v>
      </c>
      <c r="E3710" s="11">
        <v>3700.0397871652199</v>
      </c>
    </row>
    <row r="3711" spans="1:5" ht="15" customHeight="1" thickBot="1" x14ac:dyDescent="0.3">
      <c r="A3711" s="4" t="s">
        <v>1679</v>
      </c>
      <c r="B3711" s="1" t="s">
        <v>1680</v>
      </c>
      <c r="C3711" s="7" t="s">
        <v>15896</v>
      </c>
      <c r="D3711" s="9">
        <f t="shared" ca="1" si="58"/>
        <v>49877</v>
      </c>
      <c r="E3711" s="11">
        <v>3701.0397871652199</v>
      </c>
    </row>
    <row r="3712" spans="1:5" ht="15" customHeight="1" thickBot="1" x14ac:dyDescent="0.3">
      <c r="A3712" s="4" t="s">
        <v>3526</v>
      </c>
      <c r="B3712" s="1" t="s">
        <v>3527</v>
      </c>
      <c r="C3712" s="7" t="s">
        <v>16823</v>
      </c>
      <c r="D3712" s="9">
        <f t="shared" ca="1" si="58"/>
        <v>49878</v>
      </c>
      <c r="E3712" s="11">
        <v>3702.0397871652199</v>
      </c>
    </row>
    <row r="3713" spans="1:5" ht="15" customHeight="1" thickBot="1" x14ac:dyDescent="0.3">
      <c r="A3713" s="4" t="s">
        <v>3903</v>
      </c>
      <c r="B3713" s="1" t="s">
        <v>3904</v>
      </c>
      <c r="C3713" s="7" t="s">
        <v>17016</v>
      </c>
      <c r="D3713" s="9">
        <f t="shared" ca="1" si="58"/>
        <v>49879</v>
      </c>
      <c r="E3713" s="11">
        <v>3703.0397871652199</v>
      </c>
    </row>
    <row r="3714" spans="1:5" ht="15" customHeight="1" thickBot="1" x14ac:dyDescent="0.3">
      <c r="A3714" s="4" t="s">
        <v>1045</v>
      </c>
      <c r="B3714" s="1" t="s">
        <v>1046</v>
      </c>
      <c r="C3714" s="7" t="s">
        <v>15582</v>
      </c>
      <c r="D3714" s="9">
        <f t="shared" ca="1" si="58"/>
        <v>49880</v>
      </c>
      <c r="E3714" s="11">
        <v>3704.0397871652199</v>
      </c>
    </row>
    <row r="3715" spans="1:5" ht="15" customHeight="1" thickBot="1" x14ac:dyDescent="0.3">
      <c r="A3715" s="4" t="s">
        <v>7764</v>
      </c>
      <c r="B3715" s="1" t="s">
        <v>7765</v>
      </c>
      <c r="C3715" s="7" t="s">
        <v>15142</v>
      </c>
      <c r="D3715" s="9">
        <f t="shared" ca="1" si="58"/>
        <v>49881</v>
      </c>
      <c r="E3715" s="11">
        <v>3705.0397871652199</v>
      </c>
    </row>
    <row r="3716" spans="1:5" ht="15" customHeight="1" thickBot="1" x14ac:dyDescent="0.3">
      <c r="A3716" s="4" t="s">
        <v>8756</v>
      </c>
      <c r="B3716" s="1" t="s">
        <v>8757</v>
      </c>
      <c r="C3716" s="7" t="s">
        <v>19509</v>
      </c>
      <c r="D3716" s="9">
        <f t="shared" ca="1" si="58"/>
        <v>49882</v>
      </c>
      <c r="E3716" s="11">
        <v>3706.0397871652199</v>
      </c>
    </row>
    <row r="3717" spans="1:5" ht="15" customHeight="1" thickBot="1" x14ac:dyDescent="0.3">
      <c r="A3717" s="4" t="s">
        <v>8712</v>
      </c>
      <c r="B3717" s="1" t="s">
        <v>8713</v>
      </c>
      <c r="C3717" s="7" t="s">
        <v>19490</v>
      </c>
      <c r="D3717" s="9">
        <f t="shared" ca="1" si="58"/>
        <v>49883</v>
      </c>
      <c r="E3717" s="11">
        <v>3707.0397871652199</v>
      </c>
    </row>
    <row r="3718" spans="1:5" ht="15" customHeight="1" thickBot="1" x14ac:dyDescent="0.3">
      <c r="A3718" s="4" t="s">
        <v>1362</v>
      </c>
      <c r="B3718" s="1" t="s">
        <v>1363</v>
      </c>
      <c r="C3718" s="7" t="s">
        <v>15734</v>
      </c>
      <c r="D3718" s="9">
        <f t="shared" ca="1" si="58"/>
        <v>49884</v>
      </c>
      <c r="E3718" s="11">
        <v>3708.0397871652199</v>
      </c>
    </row>
    <row r="3719" spans="1:5" ht="15" customHeight="1" thickBot="1" x14ac:dyDescent="0.3">
      <c r="A3719" s="4" t="s">
        <v>7360</v>
      </c>
      <c r="B3719" s="1" t="s">
        <v>7361</v>
      </c>
      <c r="C3719" s="7" t="s">
        <v>18998</v>
      </c>
      <c r="D3719" s="9">
        <f t="shared" ca="1" si="58"/>
        <v>49885</v>
      </c>
      <c r="E3719" s="11">
        <v>3709.0397871652199</v>
      </c>
    </row>
    <row r="3720" spans="1:5" ht="15" customHeight="1" thickBot="1" x14ac:dyDescent="0.3">
      <c r="A3720" s="4" t="s">
        <v>3835</v>
      </c>
      <c r="B3720" s="1" t="s">
        <v>3836</v>
      </c>
      <c r="C3720" s="7" t="s">
        <v>16980</v>
      </c>
      <c r="D3720" s="9">
        <f t="shared" ca="1" si="58"/>
        <v>49886</v>
      </c>
      <c r="E3720" s="11">
        <v>3710.0397871652199</v>
      </c>
    </row>
    <row r="3721" spans="1:5" ht="15" customHeight="1" thickBot="1" x14ac:dyDescent="0.3">
      <c r="A3721" s="4" t="s">
        <v>8236</v>
      </c>
      <c r="B3721" s="1" t="s">
        <v>8237</v>
      </c>
      <c r="C3721" s="7" t="s">
        <v>19365</v>
      </c>
      <c r="D3721" s="9">
        <f t="shared" ca="1" si="58"/>
        <v>49887</v>
      </c>
      <c r="E3721" s="11">
        <v>3711.0397871652199</v>
      </c>
    </row>
    <row r="3722" spans="1:5" ht="15" customHeight="1" thickBot="1" x14ac:dyDescent="0.3">
      <c r="A3722" s="4" t="s">
        <v>6027</v>
      </c>
      <c r="B3722" s="1" t="s">
        <v>6028</v>
      </c>
      <c r="C3722" s="7" t="s">
        <v>17180</v>
      </c>
      <c r="D3722" s="9">
        <f t="shared" ca="1" si="58"/>
        <v>49888</v>
      </c>
      <c r="E3722" s="11">
        <v>3712.0397871652199</v>
      </c>
    </row>
    <row r="3723" spans="1:5" ht="15" customHeight="1" thickBot="1" x14ac:dyDescent="0.3">
      <c r="A3723" s="4" t="s">
        <v>3956</v>
      </c>
      <c r="B3723" s="1" t="s">
        <v>3957</v>
      </c>
      <c r="C3723" s="7" t="s">
        <v>17042</v>
      </c>
      <c r="D3723" s="9">
        <f t="shared" ref="D3723:D3786" ca="1" si="59">D3722+1</f>
        <v>49889</v>
      </c>
      <c r="E3723" s="11">
        <v>3713.0397871652199</v>
      </c>
    </row>
    <row r="3724" spans="1:5" ht="15" customHeight="1" thickBot="1" x14ac:dyDescent="0.3">
      <c r="A3724" s="4" t="s">
        <v>325</v>
      </c>
      <c r="B3724" s="1" t="s">
        <v>326</v>
      </c>
      <c r="C3724" s="7" t="s">
        <v>17880</v>
      </c>
      <c r="D3724" s="9">
        <f t="shared" ca="1" si="59"/>
        <v>49890</v>
      </c>
      <c r="E3724" s="11">
        <v>3714.0397871652199</v>
      </c>
    </row>
    <row r="3725" spans="1:5" ht="15" customHeight="1" thickBot="1" x14ac:dyDescent="0.3">
      <c r="A3725" s="4" t="s">
        <v>2731</v>
      </c>
      <c r="B3725" s="1" t="s">
        <v>2732</v>
      </c>
      <c r="C3725" s="7" t="s">
        <v>16425</v>
      </c>
      <c r="D3725" s="9">
        <f t="shared" ca="1" si="59"/>
        <v>49891</v>
      </c>
      <c r="E3725" s="11">
        <v>3715.0397871652199</v>
      </c>
    </row>
    <row r="3726" spans="1:5" ht="15" customHeight="1" thickBot="1" x14ac:dyDescent="0.3">
      <c r="A3726" s="4" t="s">
        <v>1885</v>
      </c>
      <c r="B3726" s="1" t="s">
        <v>1886</v>
      </c>
      <c r="C3726" s="7" t="s">
        <v>16000</v>
      </c>
      <c r="D3726" s="9">
        <f t="shared" ca="1" si="59"/>
        <v>49892</v>
      </c>
      <c r="E3726" s="11">
        <v>3716.0397871652199</v>
      </c>
    </row>
    <row r="3727" spans="1:5" ht="15" customHeight="1" thickBot="1" x14ac:dyDescent="0.3">
      <c r="A3727" s="4" t="s">
        <v>7056</v>
      </c>
      <c r="B3727" s="1" t="s">
        <v>7057</v>
      </c>
      <c r="C3727" s="7" t="s">
        <v>18854</v>
      </c>
      <c r="D3727" s="9">
        <f t="shared" ca="1" si="59"/>
        <v>49893</v>
      </c>
      <c r="E3727" s="11">
        <v>3717.0397871652199</v>
      </c>
    </row>
    <row r="3728" spans="1:5" ht="15" customHeight="1" thickBot="1" x14ac:dyDescent="0.3">
      <c r="A3728" s="4" t="s">
        <v>9920</v>
      </c>
      <c r="B3728" s="1" t="s">
        <v>9921</v>
      </c>
      <c r="C3728" s="7" t="s">
        <v>18650</v>
      </c>
      <c r="D3728" s="9">
        <f t="shared" ca="1" si="59"/>
        <v>49894</v>
      </c>
      <c r="E3728" s="11">
        <v>3718.0397871652199</v>
      </c>
    </row>
    <row r="3729" spans="1:5" ht="15" customHeight="1" thickBot="1" x14ac:dyDescent="0.3">
      <c r="A3729" s="4" t="s">
        <v>423</v>
      </c>
      <c r="B3729" s="1" t="s">
        <v>424</v>
      </c>
      <c r="C3729" s="7" t="s">
        <v>17642</v>
      </c>
      <c r="D3729" s="9">
        <f t="shared" ca="1" si="59"/>
        <v>49895</v>
      </c>
      <c r="E3729" s="11">
        <v>3719.0397871652199</v>
      </c>
    </row>
    <row r="3730" spans="1:5" ht="15" customHeight="1" thickBot="1" x14ac:dyDescent="0.3">
      <c r="A3730" s="4" t="s">
        <v>760</v>
      </c>
      <c r="B3730" s="1" t="s">
        <v>761</v>
      </c>
      <c r="C3730" s="7" t="s">
        <v>15437</v>
      </c>
      <c r="D3730" s="9">
        <f t="shared" ca="1" si="59"/>
        <v>49896</v>
      </c>
      <c r="E3730" s="11">
        <v>3720.0397871652199</v>
      </c>
    </row>
    <row r="3731" spans="1:5" ht="15" customHeight="1" thickBot="1" x14ac:dyDescent="0.3">
      <c r="A3731" s="4" t="s">
        <v>8752</v>
      </c>
      <c r="B3731" s="1" t="s">
        <v>8753</v>
      </c>
      <c r="C3731" s="7" t="s">
        <v>19507</v>
      </c>
      <c r="D3731" s="9">
        <f t="shared" ca="1" si="59"/>
        <v>49897</v>
      </c>
      <c r="E3731" s="11">
        <v>3721.0397871652199</v>
      </c>
    </row>
    <row r="3732" spans="1:5" ht="15" customHeight="1" thickBot="1" x14ac:dyDescent="0.3">
      <c r="A3732" s="4" t="s">
        <v>5078</v>
      </c>
      <c r="B3732" s="1" t="s">
        <v>5079</v>
      </c>
      <c r="C3732" s="7" t="s">
        <v>18193</v>
      </c>
      <c r="D3732" s="9">
        <f t="shared" ca="1" si="59"/>
        <v>49898</v>
      </c>
      <c r="E3732" s="11">
        <v>3722.0397871652199</v>
      </c>
    </row>
    <row r="3733" spans="1:5" ht="15" customHeight="1" thickBot="1" x14ac:dyDescent="0.3">
      <c r="A3733" s="4" t="s">
        <v>5798</v>
      </c>
      <c r="B3733" s="1" t="s">
        <v>5799</v>
      </c>
      <c r="C3733" s="7" t="s">
        <v>18544</v>
      </c>
      <c r="D3733" s="9">
        <f t="shared" ca="1" si="59"/>
        <v>49899</v>
      </c>
      <c r="E3733" s="11">
        <v>3723.0397871652199</v>
      </c>
    </row>
    <row r="3734" spans="1:5" ht="15" customHeight="1" thickBot="1" x14ac:dyDescent="0.3">
      <c r="A3734" s="4" t="s">
        <v>6976</v>
      </c>
      <c r="B3734" s="1" t="s">
        <v>6977</v>
      </c>
      <c r="C3734" s="7" t="s">
        <v>14980</v>
      </c>
      <c r="D3734" s="9">
        <f t="shared" ca="1" si="59"/>
        <v>49900</v>
      </c>
      <c r="E3734" s="11">
        <v>3724.0397871652199</v>
      </c>
    </row>
    <row r="3735" spans="1:5" ht="15" customHeight="1" thickBot="1" x14ac:dyDescent="0.3">
      <c r="A3735" s="4" t="s">
        <v>3082</v>
      </c>
      <c r="B3735" s="1" t="s">
        <v>3083</v>
      </c>
      <c r="C3735" s="7" t="s">
        <v>16604</v>
      </c>
      <c r="D3735" s="9">
        <f t="shared" ca="1" si="59"/>
        <v>49901</v>
      </c>
      <c r="E3735" s="11">
        <v>3725.0397871652199</v>
      </c>
    </row>
    <row r="3736" spans="1:5" ht="15" customHeight="1" thickBot="1" x14ac:dyDescent="0.3">
      <c r="A3736" s="4" t="s">
        <v>9715</v>
      </c>
      <c r="B3736" s="1" t="s">
        <v>9716</v>
      </c>
      <c r="C3736" s="7" t="s">
        <v>17618</v>
      </c>
      <c r="D3736" s="9">
        <f t="shared" ca="1" si="59"/>
        <v>49902</v>
      </c>
      <c r="E3736" s="11">
        <v>3726.0397871652199</v>
      </c>
    </row>
    <row r="3737" spans="1:5" ht="15" customHeight="1" thickBot="1" x14ac:dyDescent="0.3">
      <c r="A3737" s="4" t="s">
        <v>6986</v>
      </c>
      <c r="B3737" s="1" t="s">
        <v>6987</v>
      </c>
      <c r="C3737" s="7" t="s">
        <v>18825</v>
      </c>
      <c r="D3737" s="9">
        <f t="shared" ca="1" si="59"/>
        <v>49903</v>
      </c>
      <c r="E3737" s="11">
        <v>3727.0397871652199</v>
      </c>
    </row>
    <row r="3738" spans="1:5" ht="15" customHeight="1" thickBot="1" x14ac:dyDescent="0.3">
      <c r="A3738" s="4" t="s">
        <v>3799</v>
      </c>
      <c r="B3738" s="1" t="s">
        <v>3800</v>
      </c>
      <c r="C3738" s="7" t="s">
        <v>16962</v>
      </c>
      <c r="D3738" s="9">
        <f t="shared" ca="1" si="59"/>
        <v>49904</v>
      </c>
      <c r="E3738" s="11">
        <v>3728.0397871652199</v>
      </c>
    </row>
    <row r="3739" spans="1:5" ht="15" customHeight="1" thickBot="1" x14ac:dyDescent="0.3">
      <c r="A3739" s="4" t="s">
        <v>4838</v>
      </c>
      <c r="B3739" s="1" t="s">
        <v>4839</v>
      </c>
      <c r="C3739" s="7" t="s">
        <v>18083</v>
      </c>
      <c r="D3739" s="9">
        <f t="shared" ca="1" si="59"/>
        <v>49905</v>
      </c>
      <c r="E3739" s="11">
        <v>3729.0397871652199</v>
      </c>
    </row>
    <row r="3740" spans="1:5" ht="15" customHeight="1" thickBot="1" x14ac:dyDescent="0.3">
      <c r="A3740" s="4" t="s">
        <v>4737</v>
      </c>
      <c r="B3740" s="1" t="s">
        <v>4738</v>
      </c>
      <c r="C3740" s="7" t="s">
        <v>18038</v>
      </c>
      <c r="D3740" s="9">
        <f t="shared" ca="1" si="59"/>
        <v>49906</v>
      </c>
      <c r="E3740" s="11">
        <v>3730.0397871652199</v>
      </c>
    </row>
    <row r="3741" spans="1:5" ht="15" customHeight="1" thickBot="1" x14ac:dyDescent="0.3">
      <c r="A3741" s="4" t="s">
        <v>9335</v>
      </c>
      <c r="B3741" s="1" t="s">
        <v>9336</v>
      </c>
      <c r="C3741" s="7" t="s">
        <v>19739</v>
      </c>
      <c r="D3741" s="9">
        <f t="shared" ca="1" si="59"/>
        <v>49907</v>
      </c>
      <c r="E3741" s="11">
        <v>3731.0397871652199</v>
      </c>
    </row>
    <row r="3742" spans="1:5" ht="15" customHeight="1" thickBot="1" x14ac:dyDescent="0.3">
      <c r="A3742" s="4" t="s">
        <v>3624</v>
      </c>
      <c r="B3742" s="1" t="s">
        <v>3625</v>
      </c>
      <c r="C3742" s="7" t="s">
        <v>14998</v>
      </c>
      <c r="D3742" s="9">
        <f t="shared" ca="1" si="59"/>
        <v>49908</v>
      </c>
      <c r="E3742" s="11">
        <v>3732.0397871652199</v>
      </c>
    </row>
    <row r="3743" spans="1:5" ht="15" customHeight="1" thickBot="1" x14ac:dyDescent="0.3">
      <c r="A3743" s="4" t="s">
        <v>2697</v>
      </c>
      <c r="B3743" s="1" t="s">
        <v>2698</v>
      </c>
      <c r="C3743" s="7" t="s">
        <v>16410</v>
      </c>
      <c r="D3743" s="9">
        <f t="shared" ca="1" si="59"/>
        <v>49909</v>
      </c>
      <c r="E3743" s="11">
        <v>3733.0397871652199</v>
      </c>
    </row>
    <row r="3744" spans="1:5" ht="15" customHeight="1" thickBot="1" x14ac:dyDescent="0.3">
      <c r="A3744" s="4" t="s">
        <v>138</v>
      </c>
      <c r="B3744" s="1" t="s">
        <v>139</v>
      </c>
      <c r="C3744" s="7" t="s">
        <v>20081</v>
      </c>
      <c r="D3744" s="9">
        <f t="shared" ca="1" si="59"/>
        <v>49910</v>
      </c>
      <c r="E3744" s="11">
        <v>3734.0397871652199</v>
      </c>
    </row>
    <row r="3745" spans="1:5" ht="15" customHeight="1" thickBot="1" x14ac:dyDescent="0.3">
      <c r="A3745" s="4" t="s">
        <v>8597</v>
      </c>
      <c r="B3745" s="1" t="s">
        <v>8598</v>
      </c>
      <c r="C3745" s="7" t="s">
        <v>20063</v>
      </c>
      <c r="D3745" s="9">
        <f t="shared" ca="1" si="59"/>
        <v>49911</v>
      </c>
      <c r="E3745" s="11">
        <v>3735.0397871652199</v>
      </c>
    </row>
    <row r="3746" spans="1:5" ht="15" customHeight="1" thickBot="1" x14ac:dyDescent="0.3">
      <c r="A3746" s="4" t="s">
        <v>1163</v>
      </c>
      <c r="B3746" s="1" t="s">
        <v>1164</v>
      </c>
      <c r="C3746" s="7" t="s">
        <v>20080</v>
      </c>
      <c r="D3746" s="9">
        <f t="shared" ca="1" si="59"/>
        <v>49912</v>
      </c>
      <c r="E3746" s="11">
        <v>3736.0397871652199</v>
      </c>
    </row>
    <row r="3747" spans="1:5" ht="15" customHeight="1" thickBot="1" x14ac:dyDescent="0.3">
      <c r="A3747" s="4" t="s">
        <v>8182</v>
      </c>
      <c r="B3747" s="1" t="s">
        <v>8183</v>
      </c>
      <c r="C3747" s="7" t="s">
        <v>19348</v>
      </c>
      <c r="D3747" s="9">
        <f t="shared" ca="1" si="59"/>
        <v>49913</v>
      </c>
      <c r="E3747" s="11">
        <v>3737.0397871652199</v>
      </c>
    </row>
    <row r="3748" spans="1:5" ht="15" customHeight="1" thickBot="1" x14ac:dyDescent="0.3">
      <c r="A3748" s="4" t="s">
        <v>8528</v>
      </c>
      <c r="B3748" s="1" t="s">
        <v>8529</v>
      </c>
      <c r="C3748" s="7" t="s">
        <v>20038</v>
      </c>
      <c r="D3748" s="9">
        <f t="shared" ca="1" si="59"/>
        <v>49914</v>
      </c>
      <c r="E3748" s="11">
        <v>3738.0397871652199</v>
      </c>
    </row>
    <row r="3749" spans="1:5" ht="15" customHeight="1" thickBot="1" x14ac:dyDescent="0.3">
      <c r="A3749" s="4" t="s">
        <v>9809</v>
      </c>
      <c r="B3749" s="1" t="s">
        <v>9810</v>
      </c>
      <c r="C3749" s="7" t="s">
        <v>19922</v>
      </c>
      <c r="D3749" s="9">
        <f t="shared" ca="1" si="59"/>
        <v>49915</v>
      </c>
      <c r="E3749" s="11">
        <v>3739.0397871652199</v>
      </c>
    </row>
    <row r="3750" spans="1:5" ht="15" customHeight="1" thickBot="1" x14ac:dyDescent="0.3">
      <c r="A3750" s="4" t="s">
        <v>4380</v>
      </c>
      <c r="B3750" s="1" t="s">
        <v>4381</v>
      </c>
      <c r="C3750" s="7" t="s">
        <v>17861</v>
      </c>
      <c r="D3750" s="9">
        <f t="shared" ca="1" si="59"/>
        <v>49916</v>
      </c>
      <c r="E3750" s="11">
        <v>3740.0397871652199</v>
      </c>
    </row>
    <row r="3751" spans="1:5" ht="15" customHeight="1" thickBot="1" x14ac:dyDescent="0.3">
      <c r="A3751" s="4" t="s">
        <v>6235</v>
      </c>
      <c r="B3751" s="1" t="s">
        <v>6236</v>
      </c>
      <c r="C3751" s="7" t="s">
        <v>14963</v>
      </c>
      <c r="D3751" s="9">
        <f t="shared" ca="1" si="59"/>
        <v>49917</v>
      </c>
      <c r="E3751" s="11">
        <v>3741.0397871652199</v>
      </c>
    </row>
    <row r="3752" spans="1:5" ht="15" customHeight="1" thickBot="1" x14ac:dyDescent="0.3">
      <c r="A3752" s="4" t="s">
        <v>6405</v>
      </c>
      <c r="B3752" s="1" t="s">
        <v>6406</v>
      </c>
      <c r="C3752" s="7" t="s">
        <v>17353</v>
      </c>
      <c r="D3752" s="9">
        <f t="shared" ca="1" si="59"/>
        <v>49918</v>
      </c>
      <c r="E3752" s="11">
        <v>3742.0397871652199</v>
      </c>
    </row>
    <row r="3753" spans="1:5" ht="15" customHeight="1" thickBot="1" x14ac:dyDescent="0.3">
      <c r="A3753" s="4" t="s">
        <v>1249</v>
      </c>
      <c r="B3753" s="1" t="s">
        <v>1250</v>
      </c>
      <c r="C3753" s="7" t="s">
        <v>15677</v>
      </c>
      <c r="D3753" s="9">
        <f t="shared" ca="1" si="59"/>
        <v>49919</v>
      </c>
      <c r="E3753" s="11">
        <v>3743.0397871652199</v>
      </c>
    </row>
    <row r="3754" spans="1:5" ht="15" customHeight="1" thickBot="1" x14ac:dyDescent="0.3">
      <c r="A3754" s="4" t="s">
        <v>1348</v>
      </c>
      <c r="B3754" s="1" t="s">
        <v>1349</v>
      </c>
      <c r="C3754" s="7" t="s">
        <v>15726</v>
      </c>
      <c r="D3754" s="9">
        <f t="shared" ca="1" si="59"/>
        <v>49920</v>
      </c>
      <c r="E3754" s="11">
        <v>3744.0397871652199</v>
      </c>
    </row>
    <row r="3755" spans="1:5" ht="15" customHeight="1" thickBot="1" x14ac:dyDescent="0.3">
      <c r="A3755" s="4" t="s">
        <v>1851</v>
      </c>
      <c r="B3755" s="1" t="s">
        <v>1852</v>
      </c>
      <c r="C3755" s="7" t="s">
        <v>15982</v>
      </c>
      <c r="D3755" s="9">
        <f t="shared" ca="1" si="59"/>
        <v>49921</v>
      </c>
      <c r="E3755" s="11">
        <v>3745.0397871652199</v>
      </c>
    </row>
    <row r="3756" spans="1:5" ht="15" customHeight="1" thickBot="1" x14ac:dyDescent="0.3">
      <c r="A3756" s="4" t="s">
        <v>13</v>
      </c>
      <c r="B3756" s="1" t="s">
        <v>1546</v>
      </c>
      <c r="C3756" s="7" t="s">
        <v>15828</v>
      </c>
      <c r="D3756" s="9">
        <f t="shared" ca="1" si="59"/>
        <v>49922</v>
      </c>
      <c r="E3756" s="11">
        <v>3746.0397871652199</v>
      </c>
    </row>
    <row r="3757" spans="1:5" ht="15" customHeight="1" thickBot="1" x14ac:dyDescent="0.3">
      <c r="A3757" s="4" t="s">
        <v>2093</v>
      </c>
      <c r="B3757" s="1" t="s">
        <v>2094</v>
      </c>
      <c r="C3757" s="7" t="s">
        <v>16102</v>
      </c>
      <c r="D3757" s="9">
        <f t="shared" ca="1" si="59"/>
        <v>49923</v>
      </c>
      <c r="E3757" s="11">
        <v>3747.0397871652199</v>
      </c>
    </row>
    <row r="3758" spans="1:5" ht="15" customHeight="1" thickBot="1" x14ac:dyDescent="0.3">
      <c r="A3758" s="4" t="s">
        <v>4121</v>
      </c>
      <c r="B3758" s="1" t="s">
        <v>4122</v>
      </c>
      <c r="C3758" s="7" t="s">
        <v>17116</v>
      </c>
      <c r="D3758" s="9">
        <f t="shared" ca="1" si="59"/>
        <v>49924</v>
      </c>
      <c r="E3758" s="11">
        <v>3748.0397871652199</v>
      </c>
    </row>
    <row r="3759" spans="1:5" ht="15" customHeight="1" thickBot="1" x14ac:dyDescent="0.3">
      <c r="A3759" s="4" t="s">
        <v>1155</v>
      </c>
      <c r="B3759" s="1" t="s">
        <v>1156</v>
      </c>
      <c r="C3759" s="7" t="s">
        <v>15634</v>
      </c>
      <c r="D3759" s="9">
        <f t="shared" ca="1" si="59"/>
        <v>49925</v>
      </c>
      <c r="E3759" s="11">
        <v>3749.0397871652199</v>
      </c>
    </row>
    <row r="3760" spans="1:5" ht="15" customHeight="1" thickBot="1" x14ac:dyDescent="0.3">
      <c r="A3760" s="4" t="s">
        <v>1788</v>
      </c>
      <c r="B3760" s="1" t="s">
        <v>1789</v>
      </c>
      <c r="C3760" s="7" t="s">
        <v>15950</v>
      </c>
      <c r="D3760" s="9">
        <f t="shared" ca="1" si="59"/>
        <v>49926</v>
      </c>
      <c r="E3760" s="11">
        <v>3750.0397871652199</v>
      </c>
    </row>
    <row r="3761" spans="1:5" ht="15" customHeight="1" thickBot="1" x14ac:dyDescent="0.3">
      <c r="A3761" s="4" t="s">
        <v>1245</v>
      </c>
      <c r="B3761" s="1" t="s">
        <v>1246</v>
      </c>
      <c r="C3761" s="7" t="s">
        <v>15675</v>
      </c>
      <c r="D3761" s="9">
        <f t="shared" ca="1" si="59"/>
        <v>49927</v>
      </c>
      <c r="E3761" s="11">
        <v>3751.0397871652199</v>
      </c>
    </row>
    <row r="3762" spans="1:5" ht="15" customHeight="1" thickBot="1" x14ac:dyDescent="0.3">
      <c r="A3762" s="4" t="s">
        <v>7018</v>
      </c>
      <c r="B3762" s="1" t="s">
        <v>7019</v>
      </c>
      <c r="C3762" s="7" t="s">
        <v>18837</v>
      </c>
      <c r="D3762" s="9">
        <f t="shared" ca="1" si="59"/>
        <v>49928</v>
      </c>
      <c r="E3762" s="11">
        <v>3752.0397871652199</v>
      </c>
    </row>
    <row r="3763" spans="1:5" ht="15" customHeight="1" thickBot="1" x14ac:dyDescent="0.3">
      <c r="A3763" s="4" t="s">
        <v>4042</v>
      </c>
      <c r="B3763" s="1" t="s">
        <v>4043</v>
      </c>
      <c r="C3763" s="7" t="s">
        <v>17080</v>
      </c>
      <c r="D3763" s="9">
        <f t="shared" ca="1" si="59"/>
        <v>49929</v>
      </c>
      <c r="E3763" s="11">
        <v>3753.0397871652199</v>
      </c>
    </row>
    <row r="3764" spans="1:5" ht="15" customHeight="1" thickBot="1" x14ac:dyDescent="0.3">
      <c r="A3764" s="4" t="s">
        <v>3682</v>
      </c>
      <c r="B3764" s="1" t="s">
        <v>3683</v>
      </c>
      <c r="C3764" s="7" t="s">
        <v>16902</v>
      </c>
      <c r="D3764" s="9">
        <f t="shared" ca="1" si="59"/>
        <v>49930</v>
      </c>
      <c r="E3764" s="11">
        <v>3754.0397871652199</v>
      </c>
    </row>
    <row r="3765" spans="1:5" ht="15" customHeight="1" thickBot="1" x14ac:dyDescent="0.3">
      <c r="A3765" s="4" t="s">
        <v>5068</v>
      </c>
      <c r="B3765" s="1" t="s">
        <v>5069</v>
      </c>
      <c r="C3765" s="7" t="s">
        <v>18188</v>
      </c>
      <c r="D3765" s="9">
        <f t="shared" ca="1" si="59"/>
        <v>49931</v>
      </c>
      <c r="E3765" s="11">
        <v>3755.0397871652199</v>
      </c>
    </row>
    <row r="3766" spans="1:5" ht="15" customHeight="1" thickBot="1" x14ac:dyDescent="0.3">
      <c r="A3766" s="4" t="s">
        <v>9263</v>
      </c>
      <c r="B3766" s="1" t="s">
        <v>9264</v>
      </c>
      <c r="C3766" s="7" t="s">
        <v>17580</v>
      </c>
      <c r="D3766" s="9">
        <f t="shared" ca="1" si="59"/>
        <v>49932</v>
      </c>
      <c r="E3766" s="11">
        <v>3756.0397871652199</v>
      </c>
    </row>
    <row r="3767" spans="1:5" ht="15" customHeight="1" thickBot="1" x14ac:dyDescent="0.3">
      <c r="A3767" s="4" t="s">
        <v>7550</v>
      </c>
      <c r="B3767" s="1" t="s">
        <v>7551</v>
      </c>
      <c r="C3767" s="7" t="s">
        <v>19088</v>
      </c>
      <c r="D3767" s="9">
        <f t="shared" ca="1" si="59"/>
        <v>49933</v>
      </c>
      <c r="E3767" s="11">
        <v>3757.0397871652199</v>
      </c>
    </row>
    <row r="3768" spans="1:5" ht="15" customHeight="1" thickBot="1" x14ac:dyDescent="0.3">
      <c r="A3768" s="4" t="s">
        <v>6051</v>
      </c>
      <c r="B3768" s="1" t="s">
        <v>6052</v>
      </c>
      <c r="C3768" s="7" t="s">
        <v>17191</v>
      </c>
      <c r="D3768" s="9">
        <f t="shared" ca="1" si="59"/>
        <v>49934</v>
      </c>
      <c r="E3768" s="11">
        <v>3758.0397871652199</v>
      </c>
    </row>
    <row r="3769" spans="1:5" ht="15" customHeight="1" thickBot="1" x14ac:dyDescent="0.3">
      <c r="A3769" s="4" t="s">
        <v>3058</v>
      </c>
      <c r="B3769" s="1" t="s">
        <v>3059</v>
      </c>
      <c r="C3769" s="7" t="s">
        <v>16592</v>
      </c>
      <c r="D3769" s="9">
        <f t="shared" ca="1" si="59"/>
        <v>49935</v>
      </c>
      <c r="E3769" s="11">
        <v>3759.0397871652199</v>
      </c>
    </row>
    <row r="3770" spans="1:5" ht="15" customHeight="1" thickBot="1" x14ac:dyDescent="0.3">
      <c r="A3770" s="4" t="s">
        <v>2667</v>
      </c>
      <c r="B3770" s="1" t="s">
        <v>2668</v>
      </c>
      <c r="C3770" s="7" t="s">
        <v>16395</v>
      </c>
      <c r="D3770" s="9">
        <f t="shared" ca="1" si="59"/>
        <v>49936</v>
      </c>
      <c r="E3770" s="11">
        <v>3760.0397871652199</v>
      </c>
    </row>
    <row r="3771" spans="1:5" ht="15" customHeight="1" thickBot="1" x14ac:dyDescent="0.3">
      <c r="A3771" s="4" t="s">
        <v>1215</v>
      </c>
      <c r="B3771" s="1" t="s">
        <v>1216</v>
      </c>
      <c r="C3771" s="7" t="s">
        <v>15662</v>
      </c>
      <c r="D3771" s="9">
        <f t="shared" ca="1" si="59"/>
        <v>49937</v>
      </c>
      <c r="E3771" s="11">
        <v>3761.0397871652199</v>
      </c>
    </row>
    <row r="3772" spans="1:5" ht="15" customHeight="1" thickBot="1" x14ac:dyDescent="0.3">
      <c r="A3772" s="4" t="s">
        <v>9743</v>
      </c>
      <c r="B3772" s="1" t="s">
        <v>9744</v>
      </c>
      <c r="C3772" s="7" t="s">
        <v>19896</v>
      </c>
      <c r="D3772" s="9">
        <f t="shared" ca="1" si="59"/>
        <v>49938</v>
      </c>
      <c r="E3772" s="11">
        <v>3762.0397871652199</v>
      </c>
    </row>
    <row r="3773" spans="1:5" ht="15" customHeight="1" thickBot="1" x14ac:dyDescent="0.3">
      <c r="A3773" s="4" t="s">
        <v>4125</v>
      </c>
      <c r="B3773" s="1" t="s">
        <v>4126</v>
      </c>
      <c r="C3773" s="7" t="s">
        <v>17118</v>
      </c>
      <c r="D3773" s="9">
        <f t="shared" ca="1" si="59"/>
        <v>49939</v>
      </c>
      <c r="E3773" s="11">
        <v>3763.0397871652199</v>
      </c>
    </row>
    <row r="3774" spans="1:5" ht="15" customHeight="1" thickBot="1" x14ac:dyDescent="0.3">
      <c r="A3774" s="4" t="s">
        <v>758</v>
      </c>
      <c r="B3774" s="1" t="s">
        <v>759</v>
      </c>
      <c r="C3774" s="7" t="s">
        <v>15436</v>
      </c>
      <c r="D3774" s="9">
        <f t="shared" ca="1" si="59"/>
        <v>49940</v>
      </c>
      <c r="E3774" s="11">
        <v>3764.0397871652199</v>
      </c>
    </row>
    <row r="3775" spans="1:5" ht="15" customHeight="1" thickBot="1" x14ac:dyDescent="0.3">
      <c r="A3775" s="4" t="s">
        <v>2325</v>
      </c>
      <c r="B3775" s="1" t="s">
        <v>2326</v>
      </c>
      <c r="C3775" s="7" t="s">
        <v>16216</v>
      </c>
      <c r="D3775" s="9">
        <f t="shared" ca="1" si="59"/>
        <v>49941</v>
      </c>
      <c r="E3775" s="11">
        <v>3765.0397871652199</v>
      </c>
    </row>
    <row r="3776" spans="1:5" ht="15" customHeight="1" thickBot="1" x14ac:dyDescent="0.3">
      <c r="A3776" s="4" t="s">
        <v>1937</v>
      </c>
      <c r="B3776" s="1" t="s">
        <v>1938</v>
      </c>
      <c r="C3776" s="7" t="s">
        <v>16025</v>
      </c>
      <c r="D3776" s="9">
        <f t="shared" ca="1" si="59"/>
        <v>49942</v>
      </c>
      <c r="E3776" s="11">
        <v>3766.0397871652199</v>
      </c>
    </row>
    <row r="3777" spans="1:5" ht="15" customHeight="1" thickBot="1" x14ac:dyDescent="0.3">
      <c r="A3777" s="4" t="s">
        <v>5271</v>
      </c>
      <c r="B3777" s="1" t="s">
        <v>5272</v>
      </c>
      <c r="C3777" s="7" t="s">
        <v>18287</v>
      </c>
      <c r="D3777" s="9">
        <f t="shared" ca="1" si="59"/>
        <v>49943</v>
      </c>
      <c r="E3777" s="11">
        <v>3767.0397871652199</v>
      </c>
    </row>
    <row r="3778" spans="1:5" ht="15" customHeight="1" thickBot="1" x14ac:dyDescent="0.3">
      <c r="A3778" s="4" t="s">
        <v>3616</v>
      </c>
      <c r="B3778" s="1" t="s">
        <v>3617</v>
      </c>
      <c r="C3778" s="7" t="s">
        <v>16870</v>
      </c>
      <c r="D3778" s="9">
        <f t="shared" ca="1" si="59"/>
        <v>49944</v>
      </c>
      <c r="E3778" s="11">
        <v>3768.0397871652199</v>
      </c>
    </row>
    <row r="3779" spans="1:5" ht="15" customHeight="1" thickBot="1" x14ac:dyDescent="0.3">
      <c r="A3779" s="4" t="s">
        <v>9049</v>
      </c>
      <c r="B3779" s="1" t="s">
        <v>9050</v>
      </c>
      <c r="C3779" s="7" t="s">
        <v>19619</v>
      </c>
      <c r="D3779" s="9">
        <f t="shared" ca="1" si="59"/>
        <v>49945</v>
      </c>
      <c r="E3779" s="11">
        <v>3769.0397871652199</v>
      </c>
    </row>
    <row r="3780" spans="1:5" ht="15" customHeight="1" thickBot="1" x14ac:dyDescent="0.3">
      <c r="A3780" s="4" t="s">
        <v>290</v>
      </c>
      <c r="B3780" s="1" t="s">
        <v>291</v>
      </c>
      <c r="C3780" s="7" t="s">
        <v>17496</v>
      </c>
      <c r="D3780" s="9">
        <f t="shared" ca="1" si="59"/>
        <v>49946</v>
      </c>
      <c r="E3780" s="11">
        <v>3770.0397871652199</v>
      </c>
    </row>
    <row r="3781" spans="1:5" ht="15" customHeight="1" thickBot="1" x14ac:dyDescent="0.3">
      <c r="A3781" s="4" t="s">
        <v>9856</v>
      </c>
      <c r="B3781" s="1" t="s">
        <v>9857</v>
      </c>
      <c r="C3781" s="7" t="s">
        <v>19938</v>
      </c>
      <c r="D3781" s="9">
        <f t="shared" ca="1" si="59"/>
        <v>49947</v>
      </c>
      <c r="E3781" s="11">
        <v>3771.0397871652199</v>
      </c>
    </row>
    <row r="3782" spans="1:5" ht="15" customHeight="1" thickBot="1" x14ac:dyDescent="0.3">
      <c r="A3782" s="4" t="s">
        <v>261</v>
      </c>
      <c r="B3782" s="1" t="s">
        <v>798</v>
      </c>
      <c r="C3782" s="7" t="s">
        <v>15457</v>
      </c>
      <c r="D3782" s="9">
        <f t="shared" ca="1" si="59"/>
        <v>49948</v>
      </c>
      <c r="E3782" s="11">
        <v>3772.0397871652199</v>
      </c>
    </row>
    <row r="3783" spans="1:5" ht="15" customHeight="1" thickBot="1" x14ac:dyDescent="0.3">
      <c r="A3783" s="4" t="s">
        <v>9187</v>
      </c>
      <c r="B3783" s="1" t="s">
        <v>9188</v>
      </c>
      <c r="C3783" s="7" t="s">
        <v>19682</v>
      </c>
      <c r="D3783" s="9">
        <f t="shared" ca="1" si="59"/>
        <v>49949</v>
      </c>
      <c r="E3783" s="11">
        <v>3773.0397871652199</v>
      </c>
    </row>
    <row r="3784" spans="1:5" ht="15" customHeight="1" thickBot="1" x14ac:dyDescent="0.3">
      <c r="A3784" s="4" t="s">
        <v>419</v>
      </c>
      <c r="B3784" s="1" t="s">
        <v>420</v>
      </c>
      <c r="C3784" s="7" t="s">
        <v>17640</v>
      </c>
      <c r="D3784" s="9">
        <f t="shared" ca="1" si="59"/>
        <v>49950</v>
      </c>
      <c r="E3784" s="11">
        <v>3774.0397871652199</v>
      </c>
    </row>
    <row r="3785" spans="1:5" ht="15" customHeight="1" thickBot="1" x14ac:dyDescent="0.3">
      <c r="A3785" s="4" t="s">
        <v>5541</v>
      </c>
      <c r="B3785" s="1" t="s">
        <v>5542</v>
      </c>
      <c r="C3785" s="7" t="s">
        <v>18420</v>
      </c>
      <c r="D3785" s="9">
        <f t="shared" ca="1" si="59"/>
        <v>49951</v>
      </c>
      <c r="E3785" s="11">
        <v>3775.0397871652199</v>
      </c>
    </row>
    <row r="3786" spans="1:5" ht="15" customHeight="1" thickBot="1" x14ac:dyDescent="0.3">
      <c r="A3786" s="4" t="s">
        <v>5861</v>
      </c>
      <c r="B3786" s="1" t="s">
        <v>5862</v>
      </c>
      <c r="C3786" s="7" t="s">
        <v>15030</v>
      </c>
      <c r="D3786" s="9">
        <f t="shared" ca="1" si="59"/>
        <v>49952</v>
      </c>
      <c r="E3786" s="11">
        <v>3776.0397871652199</v>
      </c>
    </row>
    <row r="3787" spans="1:5" ht="15" customHeight="1" thickBot="1" x14ac:dyDescent="0.3">
      <c r="A3787" s="4" t="s">
        <v>3986</v>
      </c>
      <c r="B3787" s="1" t="s">
        <v>3987</v>
      </c>
      <c r="C3787" s="7" t="s">
        <v>17056</v>
      </c>
      <c r="D3787" s="9">
        <f t="shared" ref="D3787:D3850" ca="1" si="60">D3786+1</f>
        <v>49953</v>
      </c>
      <c r="E3787" s="11">
        <v>3777.0397871652199</v>
      </c>
    </row>
    <row r="3788" spans="1:5" ht="15" customHeight="1" thickBot="1" x14ac:dyDescent="0.3">
      <c r="A3788" s="4" t="s">
        <v>2055</v>
      </c>
      <c r="B3788" s="1" t="s">
        <v>2056</v>
      </c>
      <c r="C3788" s="7" t="s">
        <v>16081</v>
      </c>
      <c r="D3788" s="9">
        <f t="shared" ca="1" si="60"/>
        <v>49954</v>
      </c>
      <c r="E3788" s="11">
        <v>3778.0397871652199</v>
      </c>
    </row>
    <row r="3789" spans="1:5" ht="15" customHeight="1" thickBot="1" x14ac:dyDescent="0.3">
      <c r="A3789" s="4" t="s">
        <v>2492</v>
      </c>
      <c r="B3789" s="1" t="s">
        <v>2493</v>
      </c>
      <c r="C3789" s="7" t="s">
        <v>16303</v>
      </c>
      <c r="D3789" s="9">
        <f t="shared" ca="1" si="60"/>
        <v>49955</v>
      </c>
      <c r="E3789" s="11">
        <v>3779.0397871652199</v>
      </c>
    </row>
    <row r="3790" spans="1:5" ht="15" customHeight="1" thickBot="1" x14ac:dyDescent="0.3">
      <c r="A3790" s="4" t="s">
        <v>2027</v>
      </c>
      <c r="B3790" s="1" t="s">
        <v>2028</v>
      </c>
      <c r="C3790" s="7" t="s">
        <v>16067</v>
      </c>
      <c r="D3790" s="9">
        <f t="shared" ca="1" si="60"/>
        <v>49956</v>
      </c>
      <c r="E3790" s="11">
        <v>3780.0397871652199</v>
      </c>
    </row>
    <row r="3791" spans="1:5" ht="15" customHeight="1" thickBot="1" x14ac:dyDescent="0.3">
      <c r="A3791" s="4" t="s">
        <v>9203</v>
      </c>
      <c r="B3791" s="1" t="s">
        <v>9204</v>
      </c>
      <c r="C3791" s="7" t="s">
        <v>17573</v>
      </c>
      <c r="D3791" s="9">
        <f t="shared" ca="1" si="60"/>
        <v>49957</v>
      </c>
      <c r="E3791" s="11">
        <v>3781.0397871652199</v>
      </c>
    </row>
    <row r="3792" spans="1:5" ht="15" customHeight="1" thickBot="1" x14ac:dyDescent="0.3">
      <c r="A3792" s="4" t="s">
        <v>3711</v>
      </c>
      <c r="B3792" s="1" t="s">
        <v>3712</v>
      </c>
      <c r="C3792" s="7" t="s">
        <v>16917</v>
      </c>
      <c r="D3792" s="9">
        <f t="shared" ca="1" si="60"/>
        <v>49958</v>
      </c>
      <c r="E3792" s="11">
        <v>3782.0397871652199</v>
      </c>
    </row>
    <row r="3793" spans="1:5" ht="15" customHeight="1" thickBot="1" x14ac:dyDescent="0.3">
      <c r="A3793" s="4" t="s">
        <v>6640</v>
      </c>
      <c r="B3793" s="1" t="s">
        <v>6641</v>
      </c>
      <c r="C3793" s="7" t="s">
        <v>17426</v>
      </c>
      <c r="D3793" s="9">
        <f t="shared" ca="1" si="60"/>
        <v>49959</v>
      </c>
      <c r="E3793" s="11">
        <v>3783.0397871652199</v>
      </c>
    </row>
    <row r="3794" spans="1:5" ht="15" customHeight="1" thickBot="1" x14ac:dyDescent="0.3">
      <c r="A3794" s="4" t="s">
        <v>4477</v>
      </c>
      <c r="B3794" s="1" t="s">
        <v>4478</v>
      </c>
      <c r="C3794" s="7" t="s">
        <v>17909</v>
      </c>
      <c r="D3794" s="9">
        <f t="shared" ca="1" si="60"/>
        <v>49960</v>
      </c>
      <c r="E3794" s="11">
        <v>3784.0397871652199</v>
      </c>
    </row>
    <row r="3795" spans="1:5" ht="15" customHeight="1" thickBot="1" x14ac:dyDescent="0.3">
      <c r="A3795" s="4" t="s">
        <v>8486</v>
      </c>
      <c r="B3795" s="1" t="s">
        <v>8487</v>
      </c>
      <c r="C3795" s="7" t="s">
        <v>20026</v>
      </c>
      <c r="D3795" s="9">
        <f t="shared" ca="1" si="60"/>
        <v>49961</v>
      </c>
      <c r="E3795" s="11">
        <v>3785.0397871652199</v>
      </c>
    </row>
    <row r="3796" spans="1:5" ht="15" customHeight="1" thickBot="1" x14ac:dyDescent="0.3">
      <c r="A3796" s="4" t="s">
        <v>8961</v>
      </c>
      <c r="B3796" s="1" t="s">
        <v>8962</v>
      </c>
      <c r="C3796" s="7" t="s">
        <v>19580</v>
      </c>
      <c r="D3796" s="9">
        <f t="shared" ca="1" si="60"/>
        <v>49962</v>
      </c>
      <c r="E3796" s="11">
        <v>3786.0397871652199</v>
      </c>
    </row>
    <row r="3797" spans="1:5" ht="15" customHeight="1" thickBot="1" x14ac:dyDescent="0.3">
      <c r="A3797" s="4" t="s">
        <v>42</v>
      </c>
      <c r="B3797" s="1" t="s">
        <v>8379</v>
      </c>
      <c r="C3797" s="7" t="s">
        <v>17515</v>
      </c>
      <c r="D3797" s="9">
        <f t="shared" ca="1" si="60"/>
        <v>49963</v>
      </c>
      <c r="E3797" s="11">
        <v>3787.0397871652199</v>
      </c>
    </row>
    <row r="3798" spans="1:5" ht="15" customHeight="1" thickBot="1" x14ac:dyDescent="0.3">
      <c r="A3798" s="4" t="s">
        <v>4346</v>
      </c>
      <c r="B3798" s="1" t="s">
        <v>4347</v>
      </c>
      <c r="C3798" s="7" t="s">
        <v>17845</v>
      </c>
      <c r="D3798" s="9">
        <f t="shared" ca="1" si="60"/>
        <v>49964</v>
      </c>
      <c r="E3798" s="11">
        <v>3788.0397871652199</v>
      </c>
    </row>
    <row r="3799" spans="1:5" ht="15" customHeight="1" thickBot="1" x14ac:dyDescent="0.3">
      <c r="A3799" s="4" t="s">
        <v>7006</v>
      </c>
      <c r="B3799" s="1" t="s">
        <v>7007</v>
      </c>
      <c r="C3799" s="7" t="s">
        <v>18833</v>
      </c>
      <c r="D3799" s="9">
        <f t="shared" ca="1" si="60"/>
        <v>49965</v>
      </c>
      <c r="E3799" s="11">
        <v>3789.0397871652199</v>
      </c>
    </row>
    <row r="3800" spans="1:5" ht="15" customHeight="1" thickBot="1" x14ac:dyDescent="0.3">
      <c r="A3800" s="4" t="s">
        <v>8822</v>
      </c>
      <c r="B3800" s="1" t="s">
        <v>8823</v>
      </c>
      <c r="C3800" s="7" t="s">
        <v>15020</v>
      </c>
      <c r="D3800" s="9">
        <f t="shared" ca="1" si="60"/>
        <v>49966</v>
      </c>
      <c r="E3800" s="11">
        <v>3790.0397871652199</v>
      </c>
    </row>
    <row r="3801" spans="1:5" ht="15" customHeight="1" thickBot="1" x14ac:dyDescent="0.3">
      <c r="A3801" s="4" t="s">
        <v>8250</v>
      </c>
      <c r="B3801" s="1" t="s">
        <v>8251</v>
      </c>
      <c r="C3801" s="7" t="s">
        <v>15042</v>
      </c>
      <c r="D3801" s="9">
        <f t="shared" ca="1" si="60"/>
        <v>49967</v>
      </c>
      <c r="E3801" s="11">
        <v>3791.0397871652199</v>
      </c>
    </row>
    <row r="3802" spans="1:5" ht="15" customHeight="1" thickBot="1" x14ac:dyDescent="0.3">
      <c r="A3802" s="4" t="s">
        <v>7536</v>
      </c>
      <c r="B3802" s="1" t="s">
        <v>7537</v>
      </c>
      <c r="C3802" s="7" t="s">
        <v>19081</v>
      </c>
      <c r="D3802" s="9">
        <f t="shared" ca="1" si="60"/>
        <v>49968</v>
      </c>
      <c r="E3802" s="11">
        <v>3792.0397871652199</v>
      </c>
    </row>
    <row r="3803" spans="1:5" ht="15" customHeight="1" thickBot="1" x14ac:dyDescent="0.3">
      <c r="A3803" s="4" t="s">
        <v>1790</v>
      </c>
      <c r="B3803" s="1" t="s">
        <v>1791</v>
      </c>
      <c r="C3803" s="7" t="s">
        <v>15951</v>
      </c>
      <c r="D3803" s="9">
        <f t="shared" ca="1" si="60"/>
        <v>49969</v>
      </c>
      <c r="E3803" s="11">
        <v>3793.0397871652199</v>
      </c>
    </row>
    <row r="3804" spans="1:5" ht="15" customHeight="1" thickBot="1" x14ac:dyDescent="0.3">
      <c r="A3804" s="4" t="s">
        <v>9211</v>
      </c>
      <c r="B3804" s="1" t="s">
        <v>9212</v>
      </c>
      <c r="C3804" s="7" t="s">
        <v>19692</v>
      </c>
      <c r="D3804" s="9">
        <f t="shared" ca="1" si="60"/>
        <v>49970</v>
      </c>
      <c r="E3804" s="11">
        <v>3794.0397871652199</v>
      </c>
    </row>
    <row r="3805" spans="1:5" ht="15" customHeight="1" thickBot="1" x14ac:dyDescent="0.3">
      <c r="A3805" s="4" t="s">
        <v>5800</v>
      </c>
      <c r="B3805" s="1" t="s">
        <v>5801</v>
      </c>
      <c r="C3805" s="7" t="s">
        <v>18545</v>
      </c>
      <c r="D3805" s="9">
        <f t="shared" ca="1" si="60"/>
        <v>49971</v>
      </c>
      <c r="E3805" s="11">
        <v>3795.0397871652199</v>
      </c>
    </row>
    <row r="3806" spans="1:5" ht="15" customHeight="1" thickBot="1" x14ac:dyDescent="0.3">
      <c r="A3806" s="4" t="s">
        <v>252</v>
      </c>
      <c r="B3806" s="1" t="s">
        <v>6410</v>
      </c>
      <c r="C3806" s="7" t="s">
        <v>17356</v>
      </c>
      <c r="D3806" s="9">
        <f t="shared" ca="1" si="60"/>
        <v>49972</v>
      </c>
      <c r="E3806" s="11">
        <v>3796.0397871652199</v>
      </c>
    </row>
    <row r="3807" spans="1:5" ht="15" customHeight="1" thickBot="1" x14ac:dyDescent="0.3">
      <c r="A3807" s="4" t="s">
        <v>2857</v>
      </c>
      <c r="B3807" s="1" t="s">
        <v>2858</v>
      </c>
      <c r="C3807" s="7" t="s">
        <v>16486</v>
      </c>
      <c r="D3807" s="9">
        <f t="shared" ca="1" si="60"/>
        <v>49973</v>
      </c>
      <c r="E3807" s="11">
        <v>3797.0397871652199</v>
      </c>
    </row>
    <row r="3808" spans="1:5" ht="15" customHeight="1" thickBot="1" x14ac:dyDescent="0.3">
      <c r="A3808" s="4" t="s">
        <v>4441</v>
      </c>
      <c r="B3808" s="1" t="s">
        <v>4442</v>
      </c>
      <c r="C3808" s="7" t="s">
        <v>17892</v>
      </c>
      <c r="D3808" s="9">
        <f t="shared" ca="1" si="60"/>
        <v>49974</v>
      </c>
      <c r="E3808" s="11">
        <v>3798.0397871652199</v>
      </c>
    </row>
    <row r="3809" spans="1:5" ht="15" customHeight="1" thickBot="1" x14ac:dyDescent="0.3">
      <c r="A3809" s="4" t="s">
        <v>1945</v>
      </c>
      <c r="B3809" s="1" t="s">
        <v>1946</v>
      </c>
      <c r="C3809" s="7" t="s">
        <v>16029</v>
      </c>
      <c r="D3809" s="9">
        <f t="shared" ca="1" si="60"/>
        <v>49975</v>
      </c>
      <c r="E3809" s="11">
        <v>3799.0397871652199</v>
      </c>
    </row>
    <row r="3810" spans="1:5" ht="15" customHeight="1" thickBot="1" x14ac:dyDescent="0.3">
      <c r="A3810" s="4" t="s">
        <v>1907</v>
      </c>
      <c r="B3810" s="1" t="s">
        <v>1908</v>
      </c>
      <c r="C3810" s="7" t="s">
        <v>16010</v>
      </c>
      <c r="D3810" s="9">
        <f t="shared" ca="1" si="60"/>
        <v>49976</v>
      </c>
      <c r="E3810" s="11">
        <v>3800.0397871652199</v>
      </c>
    </row>
    <row r="3811" spans="1:5" ht="15" customHeight="1" thickBot="1" x14ac:dyDescent="0.3">
      <c r="A3811" s="4" t="s">
        <v>4735</v>
      </c>
      <c r="B3811" s="1" t="s">
        <v>4736</v>
      </c>
      <c r="C3811" s="7" t="s">
        <v>15023</v>
      </c>
      <c r="D3811" s="9">
        <f t="shared" ca="1" si="60"/>
        <v>49977</v>
      </c>
      <c r="E3811" s="11">
        <v>3801.0397871652199</v>
      </c>
    </row>
    <row r="3812" spans="1:5" ht="15" customHeight="1" thickBot="1" x14ac:dyDescent="0.3">
      <c r="A3812" s="4" t="s">
        <v>6849</v>
      </c>
      <c r="B3812" s="1" t="s">
        <v>6850</v>
      </c>
      <c r="C3812" s="7" t="s">
        <v>18765</v>
      </c>
      <c r="D3812" s="9">
        <f t="shared" ca="1" si="60"/>
        <v>49978</v>
      </c>
      <c r="E3812" s="11">
        <v>3802.0397871652199</v>
      </c>
    </row>
    <row r="3813" spans="1:5" ht="15" customHeight="1" thickBot="1" x14ac:dyDescent="0.3">
      <c r="A3813" s="4" t="s">
        <v>9898</v>
      </c>
      <c r="B3813" s="1" t="s">
        <v>9899</v>
      </c>
      <c r="C3813" s="7" t="s">
        <v>19953</v>
      </c>
      <c r="D3813" s="9">
        <f t="shared" ca="1" si="60"/>
        <v>49979</v>
      </c>
      <c r="E3813" s="11">
        <v>3803.0397871652199</v>
      </c>
    </row>
    <row r="3814" spans="1:5" ht="15" customHeight="1" thickBot="1" x14ac:dyDescent="0.3">
      <c r="A3814" s="4" t="s">
        <v>7858</v>
      </c>
      <c r="B3814" s="1" t="s">
        <v>7859</v>
      </c>
      <c r="C3814" s="7" t="s">
        <v>19217</v>
      </c>
      <c r="D3814" s="9">
        <f t="shared" ca="1" si="60"/>
        <v>49980</v>
      </c>
      <c r="E3814" s="11">
        <v>3804.0397871652199</v>
      </c>
    </row>
    <row r="3815" spans="1:5" ht="15" customHeight="1" thickBot="1" x14ac:dyDescent="0.3">
      <c r="A3815" s="4" t="s">
        <v>1820</v>
      </c>
      <c r="B3815" s="1" t="s">
        <v>1821</v>
      </c>
      <c r="C3815" s="7" t="s">
        <v>15966</v>
      </c>
      <c r="D3815" s="9">
        <f t="shared" ca="1" si="60"/>
        <v>49981</v>
      </c>
      <c r="E3815" s="11">
        <v>3805.0397871652199</v>
      </c>
    </row>
    <row r="3816" spans="1:5" ht="15" customHeight="1" thickBot="1" x14ac:dyDescent="0.3">
      <c r="A3816" s="4" t="s">
        <v>9413</v>
      </c>
      <c r="B3816" s="1" t="s">
        <v>9414</v>
      </c>
      <c r="C3816" s="7" t="s">
        <v>19770</v>
      </c>
      <c r="D3816" s="9">
        <f t="shared" ca="1" si="60"/>
        <v>49982</v>
      </c>
      <c r="E3816" s="11">
        <v>3806.0397871652199</v>
      </c>
    </row>
    <row r="3817" spans="1:5" ht="15" customHeight="1" thickBot="1" x14ac:dyDescent="0.3">
      <c r="A3817" s="4" t="s">
        <v>9013</v>
      </c>
      <c r="B3817" s="1" t="s">
        <v>9014</v>
      </c>
      <c r="C3817" s="7" t="s">
        <v>19603</v>
      </c>
      <c r="D3817" s="9">
        <f t="shared" ca="1" si="60"/>
        <v>49983</v>
      </c>
      <c r="E3817" s="11">
        <v>3807.0397871652199</v>
      </c>
    </row>
    <row r="3818" spans="1:5" ht="15" customHeight="1" thickBot="1" x14ac:dyDescent="0.3">
      <c r="A3818" s="4" t="s">
        <v>7111</v>
      </c>
      <c r="B3818" s="1" t="s">
        <v>7112</v>
      </c>
      <c r="C3818" s="7" t="s">
        <v>18881</v>
      </c>
      <c r="D3818" s="9">
        <f t="shared" ca="1" si="60"/>
        <v>49984</v>
      </c>
      <c r="E3818" s="11">
        <v>3808.0397871652199</v>
      </c>
    </row>
    <row r="3819" spans="1:5" ht="15" customHeight="1" thickBot="1" x14ac:dyDescent="0.3">
      <c r="A3819" s="4" t="s">
        <v>9107</v>
      </c>
      <c r="B3819" s="1" t="s">
        <v>9108</v>
      </c>
      <c r="C3819" s="7" t="s">
        <v>19647</v>
      </c>
      <c r="D3819" s="9">
        <f t="shared" ca="1" si="60"/>
        <v>49985</v>
      </c>
      <c r="E3819" s="11">
        <v>3809.0397871652199</v>
      </c>
    </row>
    <row r="3820" spans="1:5" ht="15" customHeight="1" thickBot="1" x14ac:dyDescent="0.3">
      <c r="A3820" s="4" t="s">
        <v>5136</v>
      </c>
      <c r="B3820" s="1" t="s">
        <v>5137</v>
      </c>
      <c r="C3820" s="7" t="s">
        <v>18221</v>
      </c>
      <c r="D3820" s="9">
        <f t="shared" ca="1" si="60"/>
        <v>49986</v>
      </c>
      <c r="E3820" s="11">
        <v>3810.0397871652199</v>
      </c>
    </row>
    <row r="3821" spans="1:5" ht="15" customHeight="1" thickBot="1" x14ac:dyDescent="0.3">
      <c r="A3821" s="4" t="s">
        <v>8682</v>
      </c>
      <c r="B3821" s="1" t="s">
        <v>8683</v>
      </c>
      <c r="C3821" s="7" t="s">
        <v>19477</v>
      </c>
      <c r="D3821" s="9">
        <f t="shared" ca="1" si="60"/>
        <v>49987</v>
      </c>
      <c r="E3821" s="11">
        <v>3811.0397871652199</v>
      </c>
    </row>
    <row r="3822" spans="1:5" ht="15" customHeight="1" thickBot="1" x14ac:dyDescent="0.3">
      <c r="A3822" s="4" t="s">
        <v>7272</v>
      </c>
      <c r="B3822" s="1" t="s">
        <v>7273</v>
      </c>
      <c r="C3822" s="7" t="s">
        <v>18959</v>
      </c>
      <c r="D3822" s="9">
        <f t="shared" ca="1" si="60"/>
        <v>49988</v>
      </c>
      <c r="E3822" s="11">
        <v>3812.0397871652199</v>
      </c>
    </row>
    <row r="3823" spans="1:5" ht="15" customHeight="1" thickBot="1" x14ac:dyDescent="0.3">
      <c r="A3823" s="4" t="s">
        <v>8419</v>
      </c>
      <c r="B3823" s="1" t="s">
        <v>8420</v>
      </c>
      <c r="C3823" s="7" t="s">
        <v>19428</v>
      </c>
      <c r="D3823" s="9">
        <f t="shared" ca="1" si="60"/>
        <v>49989</v>
      </c>
      <c r="E3823" s="11">
        <v>3813.0397871652199</v>
      </c>
    </row>
    <row r="3824" spans="1:5" ht="15" customHeight="1" thickBot="1" x14ac:dyDescent="0.3">
      <c r="A3824" s="4" t="s">
        <v>3454</v>
      </c>
      <c r="B3824" s="1" t="s">
        <v>3455</v>
      </c>
      <c r="C3824" s="7" t="s">
        <v>16789</v>
      </c>
      <c r="D3824" s="9">
        <f t="shared" ca="1" si="60"/>
        <v>49990</v>
      </c>
      <c r="E3824" s="11">
        <v>3814.0397871652199</v>
      </c>
    </row>
    <row r="3825" spans="1:5" ht="15" customHeight="1" thickBot="1" x14ac:dyDescent="0.3">
      <c r="A3825" s="4" t="s">
        <v>5706</v>
      </c>
      <c r="B3825" s="1" t="s">
        <v>5707</v>
      </c>
      <c r="C3825" s="7" t="s">
        <v>18499</v>
      </c>
      <c r="D3825" s="9">
        <f t="shared" ca="1" si="60"/>
        <v>49991</v>
      </c>
      <c r="E3825" s="11">
        <v>3815.0397871652199</v>
      </c>
    </row>
    <row r="3826" spans="1:5" ht="15" customHeight="1" thickBot="1" x14ac:dyDescent="0.3">
      <c r="A3826" s="4" t="s">
        <v>1177</v>
      </c>
      <c r="B3826" s="1" t="s">
        <v>1178</v>
      </c>
      <c r="C3826" s="7" t="s">
        <v>15644</v>
      </c>
      <c r="D3826" s="9">
        <f t="shared" ca="1" si="60"/>
        <v>49992</v>
      </c>
      <c r="E3826" s="11">
        <v>3816.0397871652199</v>
      </c>
    </row>
    <row r="3827" spans="1:5" ht="15" customHeight="1" thickBot="1" x14ac:dyDescent="0.3">
      <c r="A3827" s="4" t="s">
        <v>1768</v>
      </c>
      <c r="B3827" s="1" t="s">
        <v>1769</v>
      </c>
      <c r="C3827" s="7" t="s">
        <v>15938</v>
      </c>
      <c r="D3827" s="9">
        <f t="shared" ca="1" si="60"/>
        <v>49993</v>
      </c>
      <c r="E3827" s="11">
        <v>3817.0397871652199</v>
      </c>
    </row>
    <row r="3828" spans="1:5" ht="15" customHeight="1" thickBot="1" x14ac:dyDescent="0.3">
      <c r="A3828" s="4" t="s">
        <v>7092</v>
      </c>
      <c r="B3828" s="1" t="s">
        <v>7093</v>
      </c>
      <c r="C3828" s="7" t="s">
        <v>18871</v>
      </c>
      <c r="D3828" s="9">
        <f t="shared" ca="1" si="60"/>
        <v>49994</v>
      </c>
      <c r="E3828" s="11">
        <v>3818.0397871652199</v>
      </c>
    </row>
    <row r="3829" spans="1:5" ht="15" customHeight="1" thickBot="1" x14ac:dyDescent="0.3">
      <c r="A3829" s="4" t="s">
        <v>7578</v>
      </c>
      <c r="B3829" s="1" t="s">
        <v>7579</v>
      </c>
      <c r="C3829" s="7" t="s">
        <v>19100</v>
      </c>
      <c r="D3829" s="9">
        <f t="shared" ca="1" si="60"/>
        <v>49995</v>
      </c>
      <c r="E3829" s="11">
        <v>3819.0397871652199</v>
      </c>
    </row>
    <row r="3830" spans="1:5" ht="15" customHeight="1" thickBot="1" x14ac:dyDescent="0.3">
      <c r="A3830" s="4" t="s">
        <v>2608</v>
      </c>
      <c r="B3830" s="1" t="s">
        <v>2609</v>
      </c>
      <c r="C3830" s="7" t="s">
        <v>16366</v>
      </c>
      <c r="D3830" s="9">
        <f t="shared" ca="1" si="60"/>
        <v>49996</v>
      </c>
      <c r="E3830" s="11">
        <v>3820.0397871652199</v>
      </c>
    </row>
    <row r="3831" spans="1:5" ht="15" customHeight="1" thickBot="1" x14ac:dyDescent="0.3">
      <c r="A3831" s="4" t="s">
        <v>7654</v>
      </c>
      <c r="B3831" s="1" t="s">
        <v>7655</v>
      </c>
      <c r="C3831" s="7" t="s">
        <v>19135</v>
      </c>
      <c r="D3831" s="9">
        <f t="shared" ca="1" si="60"/>
        <v>49997</v>
      </c>
      <c r="E3831" s="11">
        <v>3821.0397871652199</v>
      </c>
    </row>
    <row r="3832" spans="1:5" ht="15" customHeight="1" thickBot="1" x14ac:dyDescent="0.3">
      <c r="A3832" s="4" t="s">
        <v>3109</v>
      </c>
      <c r="B3832" s="1" t="s">
        <v>3110</v>
      </c>
      <c r="C3832" s="7" t="s">
        <v>16619</v>
      </c>
      <c r="D3832" s="9">
        <f t="shared" ca="1" si="60"/>
        <v>49998</v>
      </c>
      <c r="E3832" s="11">
        <v>3822.0397871652199</v>
      </c>
    </row>
    <row r="3833" spans="1:5" ht="15" customHeight="1" thickBot="1" x14ac:dyDescent="0.3">
      <c r="A3833" s="4" t="s">
        <v>4940</v>
      </c>
      <c r="B3833" s="1" t="s">
        <v>4941</v>
      </c>
      <c r="C3833" s="7" t="s">
        <v>14976</v>
      </c>
      <c r="D3833" s="9">
        <f t="shared" ca="1" si="60"/>
        <v>49999</v>
      </c>
      <c r="E3833" s="11">
        <v>3823.0397871652199</v>
      </c>
    </row>
    <row r="3834" spans="1:5" ht="15" customHeight="1" thickBot="1" x14ac:dyDescent="0.3">
      <c r="A3834" s="4" t="s">
        <v>4980</v>
      </c>
      <c r="B3834" s="1" t="s">
        <v>4981</v>
      </c>
      <c r="C3834" s="7" t="s">
        <v>18151</v>
      </c>
      <c r="D3834" s="9">
        <f t="shared" ca="1" si="60"/>
        <v>50000</v>
      </c>
      <c r="E3834" s="11">
        <v>3824.0397871652199</v>
      </c>
    </row>
    <row r="3835" spans="1:5" ht="15" customHeight="1" thickBot="1" x14ac:dyDescent="0.3">
      <c r="A3835" s="4" t="s">
        <v>8680</v>
      </c>
      <c r="B3835" s="1" t="s">
        <v>8681</v>
      </c>
      <c r="C3835" s="7" t="s">
        <v>19476</v>
      </c>
      <c r="D3835" s="9">
        <f t="shared" ca="1" si="60"/>
        <v>50001</v>
      </c>
      <c r="E3835" s="11">
        <v>3825.0397871652199</v>
      </c>
    </row>
    <row r="3836" spans="1:5" ht="15" customHeight="1" thickBot="1" x14ac:dyDescent="0.3">
      <c r="A3836" s="4" t="s">
        <v>3930</v>
      </c>
      <c r="B3836" s="1" t="s">
        <v>3931</v>
      </c>
      <c r="C3836" s="7" t="s">
        <v>17030</v>
      </c>
      <c r="D3836" s="9">
        <f t="shared" ca="1" si="60"/>
        <v>50002</v>
      </c>
      <c r="E3836" s="11">
        <v>3826.0397871652199</v>
      </c>
    </row>
    <row r="3837" spans="1:5" ht="15" customHeight="1" thickBot="1" x14ac:dyDescent="0.3">
      <c r="A3837" s="4" t="s">
        <v>8282</v>
      </c>
      <c r="B3837" s="1" t="s">
        <v>8283</v>
      </c>
      <c r="C3837" s="7" t="s">
        <v>19380</v>
      </c>
      <c r="D3837" s="9">
        <f t="shared" ca="1" si="60"/>
        <v>50003</v>
      </c>
      <c r="E3837" s="11">
        <v>3827.0397871652199</v>
      </c>
    </row>
    <row r="3838" spans="1:5" ht="15" customHeight="1" thickBot="1" x14ac:dyDescent="0.3">
      <c r="A3838" s="4" t="s">
        <v>469</v>
      </c>
      <c r="B3838" s="1" t="s">
        <v>470</v>
      </c>
      <c r="C3838" s="7" t="s">
        <v>17667</v>
      </c>
      <c r="D3838" s="9">
        <f t="shared" ca="1" si="60"/>
        <v>50004</v>
      </c>
      <c r="E3838" s="11">
        <v>3828.0397871652199</v>
      </c>
    </row>
    <row r="3839" spans="1:5" ht="15" customHeight="1" thickBot="1" x14ac:dyDescent="0.3">
      <c r="A3839" s="4" t="s">
        <v>2502</v>
      </c>
      <c r="B3839" s="1" t="s">
        <v>2503</v>
      </c>
      <c r="C3839" s="7" t="s">
        <v>16308</v>
      </c>
      <c r="D3839" s="9">
        <f t="shared" ca="1" si="60"/>
        <v>50005</v>
      </c>
      <c r="E3839" s="11">
        <v>3829.0397871652199</v>
      </c>
    </row>
    <row r="3840" spans="1:5" ht="15" customHeight="1" thickBot="1" x14ac:dyDescent="0.3">
      <c r="A3840" s="4" t="s">
        <v>3582</v>
      </c>
      <c r="B3840" s="1" t="s">
        <v>3583</v>
      </c>
      <c r="C3840" s="7" t="s">
        <v>16853</v>
      </c>
      <c r="D3840" s="9">
        <f t="shared" ca="1" si="60"/>
        <v>50006</v>
      </c>
      <c r="E3840" s="11">
        <v>3830.0397871652199</v>
      </c>
    </row>
    <row r="3841" spans="1:5" ht="15" customHeight="1" thickBot="1" x14ac:dyDescent="0.3">
      <c r="A3841" s="4" t="s">
        <v>544</v>
      </c>
      <c r="B3841" s="1" t="s">
        <v>545</v>
      </c>
      <c r="C3841" s="7" t="s">
        <v>17711</v>
      </c>
      <c r="D3841" s="9">
        <f t="shared" ca="1" si="60"/>
        <v>50007</v>
      </c>
      <c r="E3841" s="11">
        <v>3831.0397871652199</v>
      </c>
    </row>
    <row r="3842" spans="1:5" ht="15" customHeight="1" thickBot="1" x14ac:dyDescent="0.3">
      <c r="A3842" s="4" t="s">
        <v>6859</v>
      </c>
      <c r="B3842" s="1" t="s">
        <v>6860</v>
      </c>
      <c r="C3842" s="7" t="s">
        <v>18768</v>
      </c>
      <c r="D3842" s="9">
        <f t="shared" ca="1" si="60"/>
        <v>50008</v>
      </c>
      <c r="E3842" s="11">
        <v>3832.0397871652199</v>
      </c>
    </row>
    <row r="3843" spans="1:5" ht="15" customHeight="1" thickBot="1" x14ac:dyDescent="0.3">
      <c r="A3843" s="4" t="s">
        <v>9591</v>
      </c>
      <c r="B3843" s="1" t="s">
        <v>9592</v>
      </c>
      <c r="C3843" s="7" t="s">
        <v>19838</v>
      </c>
      <c r="D3843" s="9">
        <f t="shared" ca="1" si="60"/>
        <v>50009</v>
      </c>
      <c r="E3843" s="11">
        <v>3833.0397871652199</v>
      </c>
    </row>
    <row r="3844" spans="1:5" ht="15" customHeight="1" thickBot="1" x14ac:dyDescent="0.3">
      <c r="A3844" s="4" t="s">
        <v>6334</v>
      </c>
      <c r="B3844" s="1" t="s">
        <v>6335</v>
      </c>
      <c r="C3844" s="7" t="s">
        <v>17321</v>
      </c>
      <c r="D3844" s="9">
        <f t="shared" ca="1" si="60"/>
        <v>50010</v>
      </c>
      <c r="E3844" s="11">
        <v>3834.0397871652199</v>
      </c>
    </row>
    <row r="3845" spans="1:5" ht="15" customHeight="1" thickBot="1" x14ac:dyDescent="0.3">
      <c r="A3845" s="4" t="s">
        <v>6193</v>
      </c>
      <c r="B3845" s="1" t="s">
        <v>6194</v>
      </c>
      <c r="C3845" s="7" t="s">
        <v>17254</v>
      </c>
      <c r="D3845" s="9">
        <f t="shared" ca="1" si="60"/>
        <v>50011</v>
      </c>
      <c r="E3845" s="11">
        <v>3835.0397871652199</v>
      </c>
    </row>
    <row r="3846" spans="1:5" ht="15" customHeight="1" thickBot="1" x14ac:dyDescent="0.3">
      <c r="A3846" s="4" t="s">
        <v>1855</v>
      </c>
      <c r="B3846" s="1" t="s">
        <v>1856</v>
      </c>
      <c r="C3846" s="7" t="s">
        <v>15984</v>
      </c>
      <c r="D3846" s="9">
        <f t="shared" ca="1" si="60"/>
        <v>50012</v>
      </c>
      <c r="E3846" s="11">
        <v>3836.0397871652199</v>
      </c>
    </row>
    <row r="3847" spans="1:5" ht="15" customHeight="1" thickBot="1" x14ac:dyDescent="0.3">
      <c r="A3847" s="4" t="s">
        <v>3158</v>
      </c>
      <c r="B3847" s="1" t="s">
        <v>3159</v>
      </c>
      <c r="C3847" s="7" t="s">
        <v>16645</v>
      </c>
      <c r="D3847" s="9">
        <f t="shared" ca="1" si="60"/>
        <v>50013</v>
      </c>
      <c r="E3847" s="11">
        <v>3837.0397871652199</v>
      </c>
    </row>
    <row r="3848" spans="1:5" ht="15" customHeight="1" thickBot="1" x14ac:dyDescent="0.3">
      <c r="A3848" s="4" t="s">
        <v>6069</v>
      </c>
      <c r="B3848" s="1" t="s">
        <v>6070</v>
      </c>
      <c r="C3848" s="7" t="s">
        <v>17199</v>
      </c>
      <c r="D3848" s="9">
        <f t="shared" ca="1" si="60"/>
        <v>50014</v>
      </c>
      <c r="E3848" s="11">
        <v>3838.0397871652199</v>
      </c>
    </row>
    <row r="3849" spans="1:5" ht="15" customHeight="1" thickBot="1" x14ac:dyDescent="0.3">
      <c r="A3849" s="4" t="s">
        <v>9826</v>
      </c>
      <c r="B3849" s="1" t="s">
        <v>9827</v>
      </c>
      <c r="C3849" s="7" t="s">
        <v>18638</v>
      </c>
      <c r="D3849" s="9">
        <f t="shared" ca="1" si="60"/>
        <v>50015</v>
      </c>
      <c r="E3849" s="11">
        <v>3839.0397871652199</v>
      </c>
    </row>
    <row r="3850" spans="1:5" ht="15" customHeight="1" thickBot="1" x14ac:dyDescent="0.3">
      <c r="A3850" s="4" t="s">
        <v>5613</v>
      </c>
      <c r="B3850" s="1" t="s">
        <v>5614</v>
      </c>
      <c r="C3850" s="7" t="s">
        <v>18453</v>
      </c>
      <c r="D3850" s="9">
        <f t="shared" ca="1" si="60"/>
        <v>50016</v>
      </c>
      <c r="E3850" s="11">
        <v>3840.0397871652199</v>
      </c>
    </row>
    <row r="3851" spans="1:5" ht="15" customHeight="1" thickBot="1" x14ac:dyDescent="0.3">
      <c r="A3851" s="4" t="s">
        <v>4225</v>
      </c>
      <c r="B3851" s="1" t="s">
        <v>4226</v>
      </c>
      <c r="C3851" s="7" t="s">
        <v>17784</v>
      </c>
      <c r="D3851" s="9">
        <f t="shared" ref="D3851:D3914" ca="1" si="61">D3850+1</f>
        <v>50017</v>
      </c>
      <c r="E3851" s="11">
        <v>3841.0397871652199</v>
      </c>
    </row>
    <row r="3852" spans="1:5" ht="15" customHeight="1" thickBot="1" x14ac:dyDescent="0.3">
      <c r="A3852" s="4" t="s">
        <v>4902</v>
      </c>
      <c r="B3852" s="1" t="s">
        <v>4903</v>
      </c>
      <c r="C3852" s="7" t="s">
        <v>18114</v>
      </c>
      <c r="D3852" s="9">
        <f t="shared" ca="1" si="61"/>
        <v>50018</v>
      </c>
      <c r="E3852" s="11">
        <v>3842.0397871652199</v>
      </c>
    </row>
    <row r="3853" spans="1:5" ht="15" customHeight="1" thickBot="1" x14ac:dyDescent="0.3">
      <c r="A3853" s="4" t="s">
        <v>4058</v>
      </c>
      <c r="B3853" s="1" t="s">
        <v>4059</v>
      </c>
      <c r="C3853" s="7" t="s">
        <v>17088</v>
      </c>
      <c r="D3853" s="9">
        <f t="shared" ca="1" si="61"/>
        <v>50019</v>
      </c>
      <c r="E3853" s="11">
        <v>3843.0397871652199</v>
      </c>
    </row>
    <row r="3854" spans="1:5" ht="15" customHeight="1" thickBot="1" x14ac:dyDescent="0.3">
      <c r="A3854" s="4" t="s">
        <v>9103</v>
      </c>
      <c r="B3854" s="1" t="s">
        <v>9104</v>
      </c>
      <c r="C3854" s="7" t="s">
        <v>19645</v>
      </c>
      <c r="D3854" s="9">
        <f t="shared" ca="1" si="61"/>
        <v>50020</v>
      </c>
      <c r="E3854" s="11">
        <v>3844.0397871652199</v>
      </c>
    </row>
    <row r="3855" spans="1:5" ht="15" customHeight="1" thickBot="1" x14ac:dyDescent="0.3">
      <c r="A3855" s="4" t="s">
        <v>4455</v>
      </c>
      <c r="B3855" s="1" t="s">
        <v>4456</v>
      </c>
      <c r="C3855" s="7" t="s">
        <v>17899</v>
      </c>
      <c r="D3855" s="9">
        <f t="shared" ca="1" si="61"/>
        <v>50021</v>
      </c>
      <c r="E3855" s="11">
        <v>3845.0397871652199</v>
      </c>
    </row>
    <row r="3856" spans="1:5" ht="15" customHeight="1" thickBot="1" x14ac:dyDescent="0.3">
      <c r="A3856" s="4" t="s">
        <v>6140</v>
      </c>
      <c r="B3856" s="1" t="s">
        <v>6141</v>
      </c>
      <c r="C3856" s="7" t="s">
        <v>17230</v>
      </c>
      <c r="D3856" s="9">
        <f t="shared" ca="1" si="61"/>
        <v>50022</v>
      </c>
      <c r="E3856" s="11">
        <v>3846.0397871652199</v>
      </c>
    </row>
    <row r="3857" spans="1:5" ht="15" customHeight="1" thickBot="1" x14ac:dyDescent="0.3">
      <c r="A3857" s="4" t="s">
        <v>7192</v>
      </c>
      <c r="B3857" s="1" t="s">
        <v>7193</v>
      </c>
      <c r="C3857" s="7" t="s">
        <v>18918</v>
      </c>
      <c r="D3857" s="9">
        <f t="shared" ca="1" si="61"/>
        <v>50023</v>
      </c>
      <c r="E3857" s="11">
        <v>3847.0397871652199</v>
      </c>
    </row>
    <row r="3858" spans="1:5" ht="15" customHeight="1" thickBot="1" x14ac:dyDescent="0.3">
      <c r="A3858" s="4" t="s">
        <v>7155</v>
      </c>
      <c r="B3858" s="1" t="s">
        <v>7156</v>
      </c>
      <c r="C3858" s="7" t="s">
        <v>18900</v>
      </c>
      <c r="D3858" s="9">
        <f t="shared" ca="1" si="61"/>
        <v>50024</v>
      </c>
      <c r="E3858" s="11">
        <v>3848.0397871652199</v>
      </c>
    </row>
    <row r="3859" spans="1:5" ht="15" customHeight="1" thickBot="1" x14ac:dyDescent="0.3">
      <c r="A3859" s="4" t="s">
        <v>968</v>
      </c>
      <c r="B3859" s="1" t="s">
        <v>969</v>
      </c>
      <c r="C3859" s="7" t="s">
        <v>15543</v>
      </c>
      <c r="D3859" s="9">
        <f t="shared" ca="1" si="61"/>
        <v>50025</v>
      </c>
      <c r="E3859" s="11">
        <v>3849.0397871652199</v>
      </c>
    </row>
    <row r="3860" spans="1:5" ht="15" customHeight="1" thickBot="1" x14ac:dyDescent="0.3">
      <c r="A3860" s="4" t="s">
        <v>1033</v>
      </c>
      <c r="B3860" s="1" t="s">
        <v>1034</v>
      </c>
      <c r="C3860" s="7" t="s">
        <v>15576</v>
      </c>
      <c r="D3860" s="9">
        <f t="shared" ca="1" si="61"/>
        <v>50026</v>
      </c>
      <c r="E3860" s="11">
        <v>3850.0397871652199</v>
      </c>
    </row>
    <row r="3861" spans="1:5" ht="15" customHeight="1" thickBot="1" x14ac:dyDescent="0.3">
      <c r="A3861" s="4" t="s">
        <v>7447</v>
      </c>
      <c r="B3861" s="1" t="s">
        <v>7448</v>
      </c>
      <c r="C3861" s="7" t="s">
        <v>19036</v>
      </c>
      <c r="D3861" s="9">
        <f t="shared" ca="1" si="61"/>
        <v>50027</v>
      </c>
      <c r="E3861" s="11">
        <v>3851.0397871652199</v>
      </c>
    </row>
    <row r="3862" spans="1:5" ht="15" customHeight="1" thickBot="1" x14ac:dyDescent="0.3">
      <c r="A3862" s="4" t="s">
        <v>5718</v>
      </c>
      <c r="B3862" s="1" t="s">
        <v>5719</v>
      </c>
      <c r="C3862" s="7" t="s">
        <v>18505</v>
      </c>
      <c r="D3862" s="9">
        <f t="shared" ca="1" si="61"/>
        <v>50028</v>
      </c>
      <c r="E3862" s="11">
        <v>3852.0397871652199</v>
      </c>
    </row>
    <row r="3863" spans="1:5" ht="15" customHeight="1" thickBot="1" x14ac:dyDescent="0.3">
      <c r="A3863" s="4" t="s">
        <v>5403</v>
      </c>
      <c r="B3863" s="1" t="s">
        <v>5404</v>
      </c>
      <c r="C3863" s="7" t="s">
        <v>18353</v>
      </c>
      <c r="D3863" s="9">
        <f t="shared" ca="1" si="61"/>
        <v>50029</v>
      </c>
      <c r="E3863" s="11">
        <v>3853.0397871652199</v>
      </c>
    </row>
    <row r="3864" spans="1:5" ht="15" customHeight="1" thickBot="1" x14ac:dyDescent="0.3">
      <c r="A3864" s="4" t="s">
        <v>7796</v>
      </c>
      <c r="B3864" s="1" t="s">
        <v>7797</v>
      </c>
      <c r="C3864" s="7" t="s">
        <v>19192</v>
      </c>
      <c r="D3864" s="9">
        <f t="shared" ca="1" si="61"/>
        <v>50030</v>
      </c>
      <c r="E3864" s="11">
        <v>3854.0397871652199</v>
      </c>
    </row>
    <row r="3865" spans="1:5" ht="15" customHeight="1" thickBot="1" x14ac:dyDescent="0.3">
      <c r="A3865" s="4" t="s">
        <v>505</v>
      </c>
      <c r="B3865" s="1" t="s">
        <v>506</v>
      </c>
      <c r="C3865" s="7" t="s">
        <v>17691</v>
      </c>
      <c r="D3865" s="9">
        <f t="shared" ca="1" si="61"/>
        <v>50031</v>
      </c>
      <c r="E3865" s="11">
        <v>3855.0397871652199</v>
      </c>
    </row>
    <row r="3866" spans="1:5" ht="15" customHeight="1" thickBot="1" x14ac:dyDescent="0.3">
      <c r="A3866" s="4" t="s">
        <v>5128</v>
      </c>
      <c r="B3866" s="1" t="s">
        <v>5129</v>
      </c>
      <c r="C3866" s="7" t="s">
        <v>18217</v>
      </c>
      <c r="D3866" s="9">
        <f t="shared" ca="1" si="61"/>
        <v>50032</v>
      </c>
      <c r="E3866" s="11">
        <v>3856.0397871652199</v>
      </c>
    </row>
    <row r="3867" spans="1:5" ht="15" customHeight="1" thickBot="1" x14ac:dyDescent="0.3">
      <c r="A3867" s="4" t="s">
        <v>9271</v>
      </c>
      <c r="B3867" s="1" t="s">
        <v>9272</v>
      </c>
      <c r="C3867" s="7" t="s">
        <v>19716</v>
      </c>
      <c r="D3867" s="9">
        <f t="shared" ca="1" si="61"/>
        <v>50033</v>
      </c>
      <c r="E3867" s="11">
        <v>3857.0397871652199</v>
      </c>
    </row>
    <row r="3868" spans="1:5" ht="15" customHeight="1" thickBot="1" x14ac:dyDescent="0.3">
      <c r="A3868" s="4" t="s">
        <v>8220</v>
      </c>
      <c r="B3868" s="1" t="s">
        <v>8221</v>
      </c>
      <c r="C3868" s="7" t="s">
        <v>17488</v>
      </c>
      <c r="D3868" s="9">
        <f t="shared" ca="1" si="61"/>
        <v>50034</v>
      </c>
      <c r="E3868" s="11">
        <v>3858.0397871652199</v>
      </c>
    </row>
    <row r="3869" spans="1:5" ht="15" customHeight="1" thickBot="1" x14ac:dyDescent="0.3">
      <c r="A3869" s="4" t="s">
        <v>9319</v>
      </c>
      <c r="B3869" s="1" t="s">
        <v>9320</v>
      </c>
      <c r="C3869" s="7" t="s">
        <v>19735</v>
      </c>
      <c r="D3869" s="9">
        <f t="shared" ca="1" si="61"/>
        <v>50035</v>
      </c>
      <c r="E3869" s="11">
        <v>3859.0397871652199</v>
      </c>
    </row>
    <row r="3870" spans="1:5" ht="15" customHeight="1" thickBot="1" x14ac:dyDescent="0.3">
      <c r="A3870" s="4" t="s">
        <v>5553</v>
      </c>
      <c r="B3870" s="1" t="s">
        <v>5554</v>
      </c>
      <c r="C3870" s="7" t="s">
        <v>18425</v>
      </c>
      <c r="D3870" s="9">
        <f t="shared" ca="1" si="61"/>
        <v>50036</v>
      </c>
      <c r="E3870" s="11">
        <v>3860.0397871652199</v>
      </c>
    </row>
    <row r="3871" spans="1:5" ht="15" customHeight="1" thickBot="1" x14ac:dyDescent="0.3">
      <c r="A3871" s="4" t="s">
        <v>372</v>
      </c>
      <c r="B3871" s="1" t="s">
        <v>5826</v>
      </c>
      <c r="C3871" s="7" t="s">
        <v>18558</v>
      </c>
      <c r="D3871" s="9">
        <f t="shared" ca="1" si="61"/>
        <v>50037</v>
      </c>
      <c r="E3871" s="11">
        <v>3861.0397871652199</v>
      </c>
    </row>
    <row r="3872" spans="1:5" ht="15" customHeight="1" thickBot="1" x14ac:dyDescent="0.3">
      <c r="A3872" s="4" t="s">
        <v>9065</v>
      </c>
      <c r="B3872" s="1" t="s">
        <v>9066</v>
      </c>
      <c r="C3872" s="7" t="s">
        <v>19627</v>
      </c>
      <c r="D3872" s="9">
        <f t="shared" ca="1" si="61"/>
        <v>50038</v>
      </c>
      <c r="E3872" s="11">
        <v>3862.0397871652199</v>
      </c>
    </row>
    <row r="3873" spans="1:5" ht="15" customHeight="1" thickBot="1" x14ac:dyDescent="0.3">
      <c r="A3873" s="4" t="s">
        <v>5573</v>
      </c>
      <c r="B3873" s="1" t="s">
        <v>5574</v>
      </c>
      <c r="C3873" s="7" t="s">
        <v>18435</v>
      </c>
      <c r="D3873" s="9">
        <f t="shared" ca="1" si="61"/>
        <v>50039</v>
      </c>
      <c r="E3873" s="11">
        <v>3863.0397871652199</v>
      </c>
    </row>
    <row r="3874" spans="1:5" ht="15" customHeight="1" thickBot="1" x14ac:dyDescent="0.3">
      <c r="A3874" s="4" t="s">
        <v>4697</v>
      </c>
      <c r="B3874" s="1" t="s">
        <v>4698</v>
      </c>
      <c r="C3874" s="7" t="s">
        <v>18017</v>
      </c>
      <c r="D3874" s="9">
        <f t="shared" ca="1" si="61"/>
        <v>50040</v>
      </c>
      <c r="E3874" s="11">
        <v>3864.0397871652199</v>
      </c>
    </row>
    <row r="3875" spans="1:5" ht="15" customHeight="1" thickBot="1" x14ac:dyDescent="0.3">
      <c r="A3875" s="4" t="s">
        <v>724</v>
      </c>
      <c r="B3875" s="1" t="s">
        <v>725</v>
      </c>
      <c r="C3875" s="7" t="s">
        <v>15417</v>
      </c>
      <c r="D3875" s="9">
        <f t="shared" ca="1" si="61"/>
        <v>50041</v>
      </c>
      <c r="E3875" s="11">
        <v>3865.0397871652199</v>
      </c>
    </row>
    <row r="3876" spans="1:5" ht="15" customHeight="1" thickBot="1" x14ac:dyDescent="0.3">
      <c r="A3876" s="4" t="s">
        <v>4209</v>
      </c>
      <c r="B3876" s="1" t="s">
        <v>4210</v>
      </c>
      <c r="C3876" s="7" t="s">
        <v>17160</v>
      </c>
      <c r="D3876" s="9">
        <f t="shared" ca="1" si="61"/>
        <v>50042</v>
      </c>
      <c r="E3876" s="11">
        <v>3866.0397871652199</v>
      </c>
    </row>
    <row r="3877" spans="1:5" ht="15" customHeight="1" thickBot="1" x14ac:dyDescent="0.3">
      <c r="A3877" s="4" t="s">
        <v>3916</v>
      </c>
      <c r="B3877" s="1" t="s">
        <v>3917</v>
      </c>
      <c r="C3877" s="7" t="s">
        <v>17023</v>
      </c>
      <c r="D3877" s="9">
        <f t="shared" ca="1" si="61"/>
        <v>50043</v>
      </c>
      <c r="E3877" s="11">
        <v>3867.0397871652199</v>
      </c>
    </row>
    <row r="3878" spans="1:5" ht="15" customHeight="1" thickBot="1" x14ac:dyDescent="0.3">
      <c r="A3878" s="4" t="s">
        <v>6380</v>
      </c>
      <c r="B3878" s="1" t="s">
        <v>6381</v>
      </c>
      <c r="C3878" s="7" t="s">
        <v>17343</v>
      </c>
      <c r="D3878" s="9">
        <f t="shared" ca="1" si="61"/>
        <v>50044</v>
      </c>
      <c r="E3878" s="11">
        <v>3868.0397871652199</v>
      </c>
    </row>
    <row r="3879" spans="1:5" ht="15" customHeight="1" thickBot="1" x14ac:dyDescent="0.3">
      <c r="A3879" s="4" t="s">
        <v>6299</v>
      </c>
      <c r="B3879" s="1" t="s">
        <v>6300</v>
      </c>
      <c r="C3879" s="7" t="s">
        <v>17305</v>
      </c>
      <c r="D3879" s="9">
        <f t="shared" ca="1" si="61"/>
        <v>50045</v>
      </c>
      <c r="E3879" s="11">
        <v>3869.0397871652199</v>
      </c>
    </row>
    <row r="3880" spans="1:5" ht="15" customHeight="1" thickBot="1" x14ac:dyDescent="0.3">
      <c r="A3880" s="4" t="s">
        <v>6031</v>
      </c>
      <c r="B3880" s="1" t="s">
        <v>6032</v>
      </c>
      <c r="C3880" s="7" t="s">
        <v>17182</v>
      </c>
      <c r="D3880" s="9">
        <f t="shared" ca="1" si="61"/>
        <v>50046</v>
      </c>
      <c r="E3880" s="11">
        <v>3870.0397871652199</v>
      </c>
    </row>
    <row r="3881" spans="1:5" ht="15" customHeight="1" thickBot="1" x14ac:dyDescent="0.3">
      <c r="A3881" s="4" t="s">
        <v>4362</v>
      </c>
      <c r="B3881" s="1" t="s">
        <v>4363</v>
      </c>
      <c r="C3881" s="7" t="s">
        <v>17853</v>
      </c>
      <c r="D3881" s="9">
        <f t="shared" ca="1" si="61"/>
        <v>50047</v>
      </c>
      <c r="E3881" s="11">
        <v>3871.0397871652199</v>
      </c>
    </row>
    <row r="3882" spans="1:5" ht="15" customHeight="1" thickBot="1" x14ac:dyDescent="0.3">
      <c r="A3882" s="4" t="s">
        <v>9219</v>
      </c>
      <c r="B3882" s="1" t="s">
        <v>9220</v>
      </c>
      <c r="C3882" s="7" t="s">
        <v>19695</v>
      </c>
      <c r="D3882" s="9">
        <f t="shared" ca="1" si="61"/>
        <v>50048</v>
      </c>
      <c r="E3882" s="11">
        <v>3872.0397871652199</v>
      </c>
    </row>
    <row r="3883" spans="1:5" ht="15" customHeight="1" thickBot="1" x14ac:dyDescent="0.3">
      <c r="A3883" s="4" t="s">
        <v>9483</v>
      </c>
      <c r="B3883" s="1" t="s">
        <v>9484</v>
      </c>
      <c r="C3883" s="7" t="s">
        <v>19797</v>
      </c>
      <c r="D3883" s="9">
        <f t="shared" ca="1" si="61"/>
        <v>50049</v>
      </c>
      <c r="E3883" s="11">
        <v>3873.0397871652199</v>
      </c>
    </row>
    <row r="3884" spans="1:5" ht="15" customHeight="1" thickBot="1" x14ac:dyDescent="0.3">
      <c r="A3884" s="4" t="s">
        <v>2357</v>
      </c>
      <c r="B3884" s="1" t="s">
        <v>2358</v>
      </c>
      <c r="C3884" s="7" t="s">
        <v>16233</v>
      </c>
      <c r="D3884" s="9">
        <f t="shared" ca="1" si="61"/>
        <v>50050</v>
      </c>
      <c r="E3884" s="11">
        <v>3874.0397871652199</v>
      </c>
    </row>
    <row r="3885" spans="1:5" ht="15" customHeight="1" thickBot="1" x14ac:dyDescent="0.3">
      <c r="A3885" s="4" t="s">
        <v>9783</v>
      </c>
      <c r="B3885" s="1" t="s">
        <v>9784</v>
      </c>
      <c r="C3885" s="7" t="s">
        <v>19912</v>
      </c>
      <c r="D3885" s="9">
        <f t="shared" ca="1" si="61"/>
        <v>50051</v>
      </c>
      <c r="E3885" s="11">
        <v>3875.0397871652199</v>
      </c>
    </row>
    <row r="3886" spans="1:5" ht="15" customHeight="1" thickBot="1" x14ac:dyDescent="0.3">
      <c r="A3886" s="4" t="s">
        <v>4930</v>
      </c>
      <c r="B3886" s="1" t="s">
        <v>4931</v>
      </c>
      <c r="C3886" s="7" t="s">
        <v>18127</v>
      </c>
      <c r="D3886" s="9">
        <f t="shared" ca="1" si="61"/>
        <v>50052</v>
      </c>
      <c r="E3886" s="11">
        <v>3876.0397871652199</v>
      </c>
    </row>
    <row r="3887" spans="1:5" ht="15" customHeight="1" thickBot="1" x14ac:dyDescent="0.3">
      <c r="A3887" s="4" t="s">
        <v>5395</v>
      </c>
      <c r="B3887" s="1" t="s">
        <v>5396</v>
      </c>
      <c r="C3887" s="7" t="s">
        <v>18349</v>
      </c>
      <c r="D3887" s="9">
        <f t="shared" ca="1" si="61"/>
        <v>50053</v>
      </c>
      <c r="E3887" s="11">
        <v>3877.0397871652199</v>
      </c>
    </row>
    <row r="3888" spans="1:5" ht="15" customHeight="1" thickBot="1" x14ac:dyDescent="0.3">
      <c r="A3888" s="4" t="s">
        <v>3972</v>
      </c>
      <c r="B3888" s="1" t="s">
        <v>3973</v>
      </c>
      <c r="C3888" s="7" t="s">
        <v>17050</v>
      </c>
      <c r="D3888" s="9">
        <f t="shared" ca="1" si="61"/>
        <v>50054</v>
      </c>
      <c r="E3888" s="11">
        <v>3878.0397871652199</v>
      </c>
    </row>
    <row r="3889" spans="1:5" ht="15" customHeight="1" thickBot="1" x14ac:dyDescent="0.3">
      <c r="A3889" s="4" t="s">
        <v>2119</v>
      </c>
      <c r="B3889" s="1" t="s">
        <v>2120</v>
      </c>
      <c r="C3889" s="7" t="s">
        <v>16112</v>
      </c>
      <c r="D3889" s="9">
        <f t="shared" ca="1" si="61"/>
        <v>50055</v>
      </c>
      <c r="E3889" s="11">
        <v>3879.0397871652199</v>
      </c>
    </row>
    <row r="3890" spans="1:5" ht="15" customHeight="1" thickBot="1" x14ac:dyDescent="0.3">
      <c r="A3890" s="4" t="s">
        <v>5959</v>
      </c>
      <c r="B3890" s="1" t="s">
        <v>5960</v>
      </c>
      <c r="C3890" s="7" t="s">
        <v>18622</v>
      </c>
      <c r="D3890" s="9">
        <f t="shared" ca="1" si="61"/>
        <v>50056</v>
      </c>
      <c r="E3890" s="11">
        <v>3880.0397871652199</v>
      </c>
    </row>
    <row r="3891" spans="1:5" ht="15" customHeight="1" thickBot="1" x14ac:dyDescent="0.3">
      <c r="A3891" s="4" t="s">
        <v>1973</v>
      </c>
      <c r="B3891" s="1" t="s">
        <v>1974</v>
      </c>
      <c r="C3891" s="7" t="s">
        <v>15155</v>
      </c>
      <c r="D3891" s="9">
        <f t="shared" ca="1" si="61"/>
        <v>50057</v>
      </c>
      <c r="E3891" s="11">
        <v>3881.0397871652199</v>
      </c>
    </row>
    <row r="3892" spans="1:5" ht="15" customHeight="1" thickBot="1" x14ac:dyDescent="0.3">
      <c r="A3892" s="4" t="s">
        <v>9315</v>
      </c>
      <c r="B3892" s="1" t="s">
        <v>9316</v>
      </c>
      <c r="C3892" s="7" t="s">
        <v>19733</v>
      </c>
      <c r="D3892" s="9">
        <f t="shared" ca="1" si="61"/>
        <v>50058</v>
      </c>
      <c r="E3892" s="11">
        <v>3882.0397871652199</v>
      </c>
    </row>
    <row r="3893" spans="1:5" ht="15" customHeight="1" thickBot="1" x14ac:dyDescent="0.3">
      <c r="A3893" s="4" t="s">
        <v>4824</v>
      </c>
      <c r="B3893" s="1" t="s">
        <v>4825</v>
      </c>
      <c r="C3893" s="7" t="s">
        <v>18080</v>
      </c>
      <c r="D3893" s="9">
        <f t="shared" ca="1" si="61"/>
        <v>50059</v>
      </c>
      <c r="E3893" s="11">
        <v>3883.0397871652199</v>
      </c>
    </row>
    <row r="3894" spans="1:5" ht="15" customHeight="1" thickBot="1" x14ac:dyDescent="0.3">
      <c r="A3894" s="4" t="s">
        <v>9489</v>
      </c>
      <c r="B3894" s="1" t="s">
        <v>9490</v>
      </c>
      <c r="C3894" s="7" t="s">
        <v>18171</v>
      </c>
      <c r="D3894" s="9">
        <f t="shared" ca="1" si="61"/>
        <v>50060</v>
      </c>
      <c r="E3894" s="11">
        <v>3884.0397871652199</v>
      </c>
    </row>
    <row r="3895" spans="1:5" ht="15" customHeight="1" thickBot="1" x14ac:dyDescent="0.3">
      <c r="A3895" s="4" t="s">
        <v>3388</v>
      </c>
      <c r="B3895" s="1" t="s">
        <v>3389</v>
      </c>
      <c r="C3895" s="7" t="s">
        <v>16757</v>
      </c>
      <c r="D3895" s="9">
        <f t="shared" ca="1" si="61"/>
        <v>50061</v>
      </c>
      <c r="E3895" s="11">
        <v>3885.0397871652199</v>
      </c>
    </row>
    <row r="3896" spans="1:5" ht="15" customHeight="1" thickBot="1" x14ac:dyDescent="0.3">
      <c r="A3896" s="4" t="s">
        <v>5094</v>
      </c>
      <c r="B3896" s="1" t="s">
        <v>5095</v>
      </c>
      <c r="C3896" s="7" t="s">
        <v>18200</v>
      </c>
      <c r="D3896" s="9">
        <f t="shared" ca="1" si="61"/>
        <v>50062</v>
      </c>
      <c r="E3896" s="11">
        <v>3886.0397871652199</v>
      </c>
    </row>
    <row r="3897" spans="1:5" ht="15" customHeight="1" thickBot="1" x14ac:dyDescent="0.3">
      <c r="A3897" s="4" t="s">
        <v>461</v>
      </c>
      <c r="B3897" s="1" t="s">
        <v>462</v>
      </c>
      <c r="C3897" s="7" t="s">
        <v>17663</v>
      </c>
      <c r="D3897" s="9">
        <f t="shared" ca="1" si="61"/>
        <v>50063</v>
      </c>
      <c r="E3897" s="11">
        <v>3887.0397871652199</v>
      </c>
    </row>
    <row r="3898" spans="1:5" ht="15" customHeight="1" thickBot="1" x14ac:dyDescent="0.3">
      <c r="A3898" s="4" t="s">
        <v>8862</v>
      </c>
      <c r="B3898" s="1" t="s">
        <v>8863</v>
      </c>
      <c r="C3898" s="7" t="s">
        <v>19544</v>
      </c>
      <c r="D3898" s="9">
        <f t="shared" ca="1" si="61"/>
        <v>50064</v>
      </c>
      <c r="E3898" s="11">
        <v>3888.0397871652199</v>
      </c>
    </row>
    <row r="3899" spans="1:5" ht="15" customHeight="1" thickBot="1" x14ac:dyDescent="0.3">
      <c r="A3899" s="4" t="s">
        <v>9945</v>
      </c>
      <c r="B3899" s="1" t="s">
        <v>9951</v>
      </c>
      <c r="C3899" s="7" t="s">
        <v>17581</v>
      </c>
      <c r="D3899" s="9">
        <f t="shared" ca="1" si="61"/>
        <v>50065</v>
      </c>
      <c r="E3899" s="11">
        <v>3889.0397871652199</v>
      </c>
    </row>
    <row r="3900" spans="1:5" ht="15" customHeight="1" thickBot="1" x14ac:dyDescent="0.3">
      <c r="A3900" s="4" t="s">
        <v>8375</v>
      </c>
      <c r="B3900" s="1" t="s">
        <v>8376</v>
      </c>
      <c r="C3900" s="7" t="s">
        <v>19413</v>
      </c>
      <c r="D3900" s="9">
        <f t="shared" ca="1" si="61"/>
        <v>50066</v>
      </c>
      <c r="E3900" s="11">
        <v>3890.0397871652199</v>
      </c>
    </row>
    <row r="3901" spans="1:5" ht="15" customHeight="1" thickBot="1" x14ac:dyDescent="0.3">
      <c r="A3901" s="4" t="s">
        <v>9455</v>
      </c>
      <c r="B3901" s="1" t="s">
        <v>9456</v>
      </c>
      <c r="C3901" s="7" t="s">
        <v>19784</v>
      </c>
      <c r="D3901" s="9">
        <f t="shared" ca="1" si="61"/>
        <v>50067</v>
      </c>
      <c r="E3901" s="11">
        <v>3891.0397871652199</v>
      </c>
    </row>
    <row r="3902" spans="1:5" ht="15" customHeight="1" thickBot="1" x14ac:dyDescent="0.3">
      <c r="A3902" s="4" t="s">
        <v>5491</v>
      </c>
      <c r="B3902" s="1" t="s">
        <v>5492</v>
      </c>
      <c r="C3902" s="7" t="s">
        <v>18395</v>
      </c>
      <c r="D3902" s="9">
        <f t="shared" ca="1" si="61"/>
        <v>50068</v>
      </c>
      <c r="E3902" s="11">
        <v>3892.0397871652199</v>
      </c>
    </row>
    <row r="3903" spans="1:5" ht="15" customHeight="1" thickBot="1" x14ac:dyDescent="0.3">
      <c r="A3903" s="4" t="s">
        <v>7350</v>
      </c>
      <c r="B3903" s="1" t="s">
        <v>7351</v>
      </c>
      <c r="C3903" s="7" t="s">
        <v>15219</v>
      </c>
      <c r="D3903" s="9">
        <f t="shared" ca="1" si="61"/>
        <v>50069</v>
      </c>
      <c r="E3903" s="11">
        <v>3893.0397871652199</v>
      </c>
    </row>
    <row r="3904" spans="1:5" ht="15" customHeight="1" thickBot="1" x14ac:dyDescent="0.3">
      <c r="A3904" s="4" t="s">
        <v>6492</v>
      </c>
      <c r="B3904" s="1" t="s">
        <v>6493</v>
      </c>
      <c r="C3904" s="7" t="s">
        <v>15014</v>
      </c>
      <c r="D3904" s="9">
        <f t="shared" ca="1" si="61"/>
        <v>50070</v>
      </c>
      <c r="E3904" s="11">
        <v>3894.0397871652199</v>
      </c>
    </row>
    <row r="3905" spans="1:5" ht="15" customHeight="1" thickBot="1" x14ac:dyDescent="0.3">
      <c r="A3905" s="4" t="s">
        <v>9870</v>
      </c>
      <c r="B3905" s="1" t="s">
        <v>9871</v>
      </c>
      <c r="C3905" s="7" t="s">
        <v>19941</v>
      </c>
      <c r="D3905" s="9">
        <f t="shared" ca="1" si="61"/>
        <v>50071</v>
      </c>
      <c r="E3905" s="11">
        <v>3895.0397871652199</v>
      </c>
    </row>
    <row r="3906" spans="1:5" ht="15" customHeight="1" thickBot="1" x14ac:dyDescent="0.3">
      <c r="A3906" s="4" t="s">
        <v>3807</v>
      </c>
      <c r="B3906" s="1" t="s">
        <v>3808</v>
      </c>
      <c r="C3906" s="7" t="s">
        <v>16966</v>
      </c>
      <c r="D3906" s="9">
        <f t="shared" ca="1" si="61"/>
        <v>50072</v>
      </c>
      <c r="E3906" s="11">
        <v>3896.0397871652199</v>
      </c>
    </row>
    <row r="3907" spans="1:5" ht="15" customHeight="1" thickBot="1" x14ac:dyDescent="0.3">
      <c r="A3907" s="4" t="s">
        <v>3456</v>
      </c>
      <c r="B3907" s="1" t="s">
        <v>3457</v>
      </c>
      <c r="C3907" s="7" t="s">
        <v>16790</v>
      </c>
      <c r="D3907" s="9">
        <f t="shared" ca="1" si="61"/>
        <v>50073</v>
      </c>
      <c r="E3907" s="11">
        <v>3897.0397871652199</v>
      </c>
    </row>
    <row r="3908" spans="1:5" ht="15" customHeight="1" thickBot="1" x14ac:dyDescent="0.3">
      <c r="A3908" s="4" t="s">
        <v>7984</v>
      </c>
      <c r="B3908" s="1" t="s">
        <v>7985</v>
      </c>
      <c r="C3908" s="7" t="s">
        <v>19272</v>
      </c>
      <c r="D3908" s="9">
        <f t="shared" ca="1" si="61"/>
        <v>50074</v>
      </c>
      <c r="E3908" s="11">
        <v>3898.0397871652199</v>
      </c>
    </row>
    <row r="3909" spans="1:5" ht="15" customHeight="1" thickBot="1" x14ac:dyDescent="0.3">
      <c r="A3909" s="4" t="s">
        <v>3654</v>
      </c>
      <c r="B3909" s="1" t="s">
        <v>3655</v>
      </c>
      <c r="C3909" s="7" t="s">
        <v>16888</v>
      </c>
      <c r="D3909" s="9">
        <f t="shared" ca="1" si="61"/>
        <v>50075</v>
      </c>
      <c r="E3909" s="11">
        <v>3899.0397871652199</v>
      </c>
    </row>
    <row r="3910" spans="1:5" ht="15" customHeight="1" thickBot="1" x14ac:dyDescent="0.3">
      <c r="A3910" s="4" t="s">
        <v>6506</v>
      </c>
      <c r="B3910" s="1" t="s">
        <v>6507</v>
      </c>
      <c r="C3910" s="7" t="s">
        <v>17394</v>
      </c>
      <c r="D3910" s="9">
        <f t="shared" ca="1" si="61"/>
        <v>50076</v>
      </c>
      <c r="E3910" s="11">
        <v>3900.0397871652199</v>
      </c>
    </row>
    <row r="3911" spans="1:5" ht="15" customHeight="1" thickBot="1" x14ac:dyDescent="0.3">
      <c r="A3911" s="4" t="s">
        <v>726</v>
      </c>
      <c r="B3911" s="1" t="s">
        <v>727</v>
      </c>
      <c r="C3911" s="7" t="s">
        <v>15418</v>
      </c>
      <c r="D3911" s="9">
        <f t="shared" ca="1" si="61"/>
        <v>50077</v>
      </c>
      <c r="E3911" s="11">
        <v>3901.0397871652199</v>
      </c>
    </row>
    <row r="3912" spans="1:5" ht="15" customHeight="1" thickBot="1" x14ac:dyDescent="0.3">
      <c r="A3912" s="4" t="s">
        <v>4795</v>
      </c>
      <c r="B3912" s="1" t="s">
        <v>4796</v>
      </c>
      <c r="C3912" s="7" t="s">
        <v>18067</v>
      </c>
      <c r="D3912" s="9">
        <f t="shared" ca="1" si="61"/>
        <v>50078</v>
      </c>
      <c r="E3912" s="11">
        <v>3902.0397871652199</v>
      </c>
    </row>
    <row r="3913" spans="1:5" ht="15" customHeight="1" thickBot="1" x14ac:dyDescent="0.3">
      <c r="A3913" s="4" t="s">
        <v>8810</v>
      </c>
      <c r="B3913" s="1" t="s">
        <v>8811</v>
      </c>
      <c r="C3913" s="7" t="s">
        <v>19526</v>
      </c>
      <c r="D3913" s="9">
        <f t="shared" ca="1" si="61"/>
        <v>50079</v>
      </c>
      <c r="E3913" s="11">
        <v>3903.0397871652199</v>
      </c>
    </row>
    <row r="3914" spans="1:5" ht="15" customHeight="1" thickBot="1" x14ac:dyDescent="0.3">
      <c r="A3914" s="4" t="s">
        <v>45</v>
      </c>
      <c r="B3914" s="1" t="s">
        <v>9953</v>
      </c>
      <c r="C3914" s="7" t="s">
        <v>19734</v>
      </c>
      <c r="D3914" s="9">
        <f t="shared" ca="1" si="61"/>
        <v>50080</v>
      </c>
      <c r="E3914" s="11">
        <v>3904.0397871652199</v>
      </c>
    </row>
    <row r="3915" spans="1:5" ht="15" customHeight="1" thickBot="1" x14ac:dyDescent="0.3">
      <c r="A3915" s="4" t="s">
        <v>1272</v>
      </c>
      <c r="B3915" s="1" t="s">
        <v>1273</v>
      </c>
      <c r="C3915" s="7" t="s">
        <v>15688</v>
      </c>
      <c r="D3915" s="9">
        <f t="shared" ref="D3915:D3978" ca="1" si="62">D3914+1</f>
        <v>50081</v>
      </c>
      <c r="E3915" s="11">
        <v>3905.0397871652199</v>
      </c>
    </row>
    <row r="3916" spans="1:5" ht="15" customHeight="1" thickBot="1" x14ac:dyDescent="0.3">
      <c r="A3916" s="4" t="s">
        <v>7184</v>
      </c>
      <c r="B3916" s="1" t="s">
        <v>7185</v>
      </c>
      <c r="C3916" s="7" t="s">
        <v>18914</v>
      </c>
      <c r="D3916" s="9">
        <f t="shared" ca="1" si="62"/>
        <v>50082</v>
      </c>
      <c r="E3916" s="11">
        <v>3906.0397871652199</v>
      </c>
    </row>
    <row r="3917" spans="1:5" ht="15" customHeight="1" thickBot="1" x14ac:dyDescent="0.3">
      <c r="A3917" s="4" t="s">
        <v>5006</v>
      </c>
      <c r="B3917" s="1" t="s">
        <v>5007</v>
      </c>
      <c r="C3917" s="7" t="s">
        <v>18159</v>
      </c>
      <c r="D3917" s="9">
        <f t="shared" ca="1" si="62"/>
        <v>50083</v>
      </c>
      <c r="E3917" s="11">
        <v>3907.0397871652199</v>
      </c>
    </row>
    <row r="3918" spans="1:5" ht="15" customHeight="1" thickBot="1" x14ac:dyDescent="0.3">
      <c r="A3918" s="4" t="s">
        <v>8957</v>
      </c>
      <c r="B3918" s="1" t="s">
        <v>8958</v>
      </c>
      <c r="C3918" s="7" t="s">
        <v>19578</v>
      </c>
      <c r="D3918" s="9">
        <f t="shared" ca="1" si="62"/>
        <v>50084</v>
      </c>
      <c r="E3918" s="11">
        <v>3908.0397871652199</v>
      </c>
    </row>
    <row r="3919" spans="1:5" ht="15" customHeight="1" thickBot="1" x14ac:dyDescent="0.3">
      <c r="A3919" s="4" t="s">
        <v>9733</v>
      </c>
      <c r="B3919" s="1" t="s">
        <v>9734</v>
      </c>
      <c r="C3919" s="7" t="s">
        <v>19894</v>
      </c>
      <c r="D3919" s="9">
        <f t="shared" ca="1" si="62"/>
        <v>50085</v>
      </c>
      <c r="E3919" s="11">
        <v>3909.0397871652199</v>
      </c>
    </row>
    <row r="3920" spans="1:5" ht="15" customHeight="1" thickBot="1" x14ac:dyDescent="0.3">
      <c r="A3920" s="4" t="s">
        <v>5961</v>
      </c>
      <c r="B3920" s="1" t="s">
        <v>5962</v>
      </c>
      <c r="C3920" s="7" t="s">
        <v>18623</v>
      </c>
      <c r="D3920" s="9">
        <f t="shared" ca="1" si="62"/>
        <v>50086</v>
      </c>
      <c r="E3920" s="11">
        <v>3910.0397871652199</v>
      </c>
    </row>
    <row r="3921" spans="1:5" ht="15" customHeight="1" thickBot="1" x14ac:dyDescent="0.3">
      <c r="A3921" s="4" t="s">
        <v>7724</v>
      </c>
      <c r="B3921" s="1" t="s">
        <v>7725</v>
      </c>
      <c r="C3921" s="7" t="s">
        <v>19160</v>
      </c>
      <c r="D3921" s="9">
        <f t="shared" ca="1" si="62"/>
        <v>50087</v>
      </c>
      <c r="E3921" s="11">
        <v>3911.0397871652199</v>
      </c>
    </row>
    <row r="3922" spans="1:5" ht="15" customHeight="1" thickBot="1" x14ac:dyDescent="0.3">
      <c r="A3922" s="4" t="s">
        <v>2534</v>
      </c>
      <c r="B3922" s="1" t="s">
        <v>2535</v>
      </c>
      <c r="C3922" s="7" t="s">
        <v>16326</v>
      </c>
      <c r="D3922" s="9">
        <f t="shared" ca="1" si="62"/>
        <v>50088</v>
      </c>
      <c r="E3922" s="11">
        <v>3912.0397871652199</v>
      </c>
    </row>
    <row r="3923" spans="1:5" ht="15" customHeight="1" thickBot="1" x14ac:dyDescent="0.3">
      <c r="A3923" s="4" t="s">
        <v>5194</v>
      </c>
      <c r="B3923" s="1" t="s">
        <v>5195</v>
      </c>
      <c r="C3923" s="7" t="s">
        <v>18249</v>
      </c>
      <c r="D3923" s="9">
        <f t="shared" ca="1" si="62"/>
        <v>50089</v>
      </c>
      <c r="E3923" s="11">
        <v>3913.0397871652199</v>
      </c>
    </row>
    <row r="3924" spans="1:5" ht="15" customHeight="1" thickBot="1" x14ac:dyDescent="0.3">
      <c r="A3924" s="4" t="s">
        <v>8318</v>
      </c>
      <c r="B3924" s="1" t="s">
        <v>8319</v>
      </c>
      <c r="C3924" s="7" t="s">
        <v>19397</v>
      </c>
      <c r="D3924" s="9">
        <f t="shared" ca="1" si="62"/>
        <v>50090</v>
      </c>
      <c r="E3924" s="11">
        <v>3914.0397871652199</v>
      </c>
    </row>
    <row r="3925" spans="1:5" ht="15" customHeight="1" thickBot="1" x14ac:dyDescent="0.3">
      <c r="A3925" s="4" t="s">
        <v>9079</v>
      </c>
      <c r="B3925" s="1" t="s">
        <v>9080</v>
      </c>
      <c r="C3925" s="7" t="s">
        <v>19634</v>
      </c>
      <c r="D3925" s="9">
        <f t="shared" ca="1" si="62"/>
        <v>50091</v>
      </c>
      <c r="E3925" s="11">
        <v>3915.0397871652199</v>
      </c>
    </row>
    <row r="3926" spans="1:5" ht="15" customHeight="1" thickBot="1" x14ac:dyDescent="0.3">
      <c r="A3926" s="4" t="s">
        <v>2319</v>
      </c>
      <c r="B3926" s="1" t="s">
        <v>2320</v>
      </c>
      <c r="C3926" s="7" t="s">
        <v>16213</v>
      </c>
      <c r="D3926" s="9">
        <f t="shared" ca="1" si="62"/>
        <v>50092</v>
      </c>
      <c r="E3926" s="11">
        <v>3916.0397871652199</v>
      </c>
    </row>
    <row r="3927" spans="1:5" ht="15" customHeight="1" thickBot="1" x14ac:dyDescent="0.3">
      <c r="A3927" s="4" t="s">
        <v>764</v>
      </c>
      <c r="B3927" s="1" t="s">
        <v>765</v>
      </c>
      <c r="C3927" s="7" t="s">
        <v>15439</v>
      </c>
      <c r="D3927" s="9">
        <f t="shared" ca="1" si="62"/>
        <v>50093</v>
      </c>
      <c r="E3927" s="11">
        <v>3917.0397871652199</v>
      </c>
    </row>
    <row r="3928" spans="1:5" ht="15" customHeight="1" thickBot="1" x14ac:dyDescent="0.3">
      <c r="A3928" s="4" t="s">
        <v>9741</v>
      </c>
      <c r="B3928" s="1" t="s">
        <v>9742</v>
      </c>
      <c r="C3928" s="7" t="s">
        <v>17621</v>
      </c>
      <c r="D3928" s="9">
        <f t="shared" ca="1" si="62"/>
        <v>50094</v>
      </c>
      <c r="E3928" s="11">
        <v>3918.0397871652199</v>
      </c>
    </row>
    <row r="3929" spans="1:5" ht="15" customHeight="1" thickBot="1" x14ac:dyDescent="0.3">
      <c r="A3929" s="4" t="s">
        <v>5814</v>
      </c>
      <c r="B3929" s="1" t="s">
        <v>5815</v>
      </c>
      <c r="C3929" s="7" t="s">
        <v>18552</v>
      </c>
      <c r="D3929" s="9">
        <f t="shared" ca="1" si="62"/>
        <v>50095</v>
      </c>
      <c r="E3929" s="11">
        <v>3919.0397871652199</v>
      </c>
    </row>
    <row r="3930" spans="1:5" ht="15" customHeight="1" thickBot="1" x14ac:dyDescent="0.3">
      <c r="A3930" s="4" t="s">
        <v>1412</v>
      </c>
      <c r="B3930" s="1" t="s">
        <v>1413</v>
      </c>
      <c r="C3930" s="7" t="s">
        <v>15759</v>
      </c>
      <c r="D3930" s="9">
        <f t="shared" ca="1" si="62"/>
        <v>50096</v>
      </c>
      <c r="E3930" s="11">
        <v>3920.0397871652199</v>
      </c>
    </row>
    <row r="3931" spans="1:5" ht="15" customHeight="1" thickBot="1" x14ac:dyDescent="0.3">
      <c r="A3931" s="4" t="s">
        <v>548</v>
      </c>
      <c r="B3931" s="1" t="s">
        <v>549</v>
      </c>
      <c r="C3931" s="7" t="s">
        <v>17713</v>
      </c>
      <c r="D3931" s="9">
        <f t="shared" ca="1" si="62"/>
        <v>50097</v>
      </c>
      <c r="E3931" s="11">
        <v>3921.0397871652199</v>
      </c>
    </row>
    <row r="3932" spans="1:5" ht="15" customHeight="1" thickBot="1" x14ac:dyDescent="0.3">
      <c r="A3932" s="4" t="s">
        <v>4625</v>
      </c>
      <c r="B3932" s="1" t="s">
        <v>4626</v>
      </c>
      <c r="C3932" s="7" t="s">
        <v>17981</v>
      </c>
      <c r="D3932" s="9">
        <f t="shared" ca="1" si="62"/>
        <v>50098</v>
      </c>
      <c r="E3932" s="11">
        <v>3922.0397871652199</v>
      </c>
    </row>
    <row r="3933" spans="1:5" ht="15" customHeight="1" thickBot="1" x14ac:dyDescent="0.3">
      <c r="A3933" s="4" t="s">
        <v>9653</v>
      </c>
      <c r="B3933" s="1" t="s">
        <v>9654</v>
      </c>
      <c r="C3933" s="7" t="s">
        <v>19867</v>
      </c>
      <c r="D3933" s="9">
        <f t="shared" ca="1" si="62"/>
        <v>50099</v>
      </c>
      <c r="E3933" s="11">
        <v>3923.0397871652199</v>
      </c>
    </row>
    <row r="3934" spans="1:5" ht="15" customHeight="1" thickBot="1" x14ac:dyDescent="0.3">
      <c r="A3934" s="4" t="s">
        <v>9025</v>
      </c>
      <c r="B3934" s="1" t="s">
        <v>9026</v>
      </c>
      <c r="C3934" s="7" t="s">
        <v>19608</v>
      </c>
      <c r="D3934" s="9">
        <f t="shared" ca="1" si="62"/>
        <v>50100</v>
      </c>
      <c r="E3934" s="11">
        <v>3924.0397871652199</v>
      </c>
    </row>
    <row r="3935" spans="1:5" ht="15" customHeight="1" thickBot="1" x14ac:dyDescent="0.3">
      <c r="A3935" s="4" t="s">
        <v>4521</v>
      </c>
      <c r="B3935" s="1" t="s">
        <v>4522</v>
      </c>
      <c r="C3935" s="7" t="s">
        <v>17929</v>
      </c>
      <c r="D3935" s="9">
        <f t="shared" ca="1" si="62"/>
        <v>50101</v>
      </c>
      <c r="E3935" s="11">
        <v>3925.0397871652199</v>
      </c>
    </row>
    <row r="3936" spans="1:5" ht="15" customHeight="1" thickBot="1" x14ac:dyDescent="0.3">
      <c r="A3936" s="4" t="s">
        <v>4479</v>
      </c>
      <c r="B3936" s="1" t="s">
        <v>4480</v>
      </c>
      <c r="C3936" s="7" t="s">
        <v>17910</v>
      </c>
      <c r="D3936" s="9">
        <f t="shared" ca="1" si="62"/>
        <v>50102</v>
      </c>
      <c r="E3936" s="11">
        <v>3926.0397871652199</v>
      </c>
    </row>
    <row r="3937" spans="1:5" ht="15" customHeight="1" thickBot="1" x14ac:dyDescent="0.3">
      <c r="A3937" s="4" t="s">
        <v>1354</v>
      </c>
      <c r="B3937" s="1" t="s">
        <v>1355</v>
      </c>
      <c r="C3937" s="7" t="s">
        <v>15729</v>
      </c>
      <c r="D3937" s="9">
        <f t="shared" ca="1" si="62"/>
        <v>50103</v>
      </c>
      <c r="E3937" s="11">
        <v>3927.0397871652199</v>
      </c>
    </row>
    <row r="3938" spans="1:5" ht="15" customHeight="1" thickBot="1" x14ac:dyDescent="0.3">
      <c r="A3938" s="4" t="s">
        <v>7968</v>
      </c>
      <c r="B3938" s="1" t="s">
        <v>7969</v>
      </c>
      <c r="C3938" s="7" t="s">
        <v>19264</v>
      </c>
      <c r="D3938" s="9">
        <f t="shared" ca="1" si="62"/>
        <v>50104</v>
      </c>
      <c r="E3938" s="11">
        <v>3928.0397871652199</v>
      </c>
    </row>
    <row r="3939" spans="1:5" ht="15" customHeight="1" thickBot="1" x14ac:dyDescent="0.3">
      <c r="A3939" s="4" t="s">
        <v>253</v>
      </c>
      <c r="B3939" s="1" t="s">
        <v>254</v>
      </c>
      <c r="C3939" s="7" t="s">
        <v>17398</v>
      </c>
      <c r="D3939" s="9">
        <f t="shared" ca="1" si="62"/>
        <v>50105</v>
      </c>
      <c r="E3939" s="11">
        <v>3929.0397871652199</v>
      </c>
    </row>
    <row r="3940" spans="1:5" ht="15" customHeight="1" thickBot="1" x14ac:dyDescent="0.3">
      <c r="A3940" s="4" t="s">
        <v>1538</v>
      </c>
      <c r="B3940" s="1" t="s">
        <v>1539</v>
      </c>
      <c r="C3940" s="7" t="s">
        <v>15824</v>
      </c>
      <c r="D3940" s="9">
        <f t="shared" ca="1" si="62"/>
        <v>50106</v>
      </c>
      <c r="E3940" s="11">
        <v>3930.0397871652199</v>
      </c>
    </row>
    <row r="3941" spans="1:5" ht="15" customHeight="1" thickBot="1" x14ac:dyDescent="0.3">
      <c r="A3941" s="4" t="s">
        <v>6716</v>
      </c>
      <c r="B3941" s="1" t="s">
        <v>6717</v>
      </c>
      <c r="C3941" s="7" t="s">
        <v>18706</v>
      </c>
      <c r="D3941" s="9">
        <f t="shared" ca="1" si="62"/>
        <v>50107</v>
      </c>
      <c r="E3941" s="11">
        <v>3931.0397871652199</v>
      </c>
    </row>
    <row r="3942" spans="1:5" ht="15" customHeight="1" thickBot="1" x14ac:dyDescent="0.3">
      <c r="A3942" s="4" t="s">
        <v>3209</v>
      </c>
      <c r="B3942" s="1" t="s">
        <v>3210</v>
      </c>
      <c r="C3942" s="7" t="s">
        <v>15059</v>
      </c>
      <c r="D3942" s="9">
        <f t="shared" ca="1" si="62"/>
        <v>50108</v>
      </c>
      <c r="E3942" s="11">
        <v>3932.0397871652199</v>
      </c>
    </row>
    <row r="3943" spans="1:5" ht="15" customHeight="1" thickBot="1" x14ac:dyDescent="0.3">
      <c r="A3943" s="4" t="s">
        <v>1961</v>
      </c>
      <c r="B3943" s="1" t="s">
        <v>1962</v>
      </c>
      <c r="C3943" s="7" t="s">
        <v>16037</v>
      </c>
      <c r="D3943" s="9">
        <f t="shared" ca="1" si="62"/>
        <v>50109</v>
      </c>
      <c r="E3943" s="11">
        <v>3933.0397871652199</v>
      </c>
    </row>
    <row r="3944" spans="1:5" ht="15" customHeight="1" thickBot="1" x14ac:dyDescent="0.3">
      <c r="A3944" s="4" t="s">
        <v>6073</v>
      </c>
      <c r="B3944" s="1" t="s">
        <v>6074</v>
      </c>
      <c r="C3944" s="7" t="s">
        <v>17201</v>
      </c>
      <c r="D3944" s="9">
        <f t="shared" ca="1" si="62"/>
        <v>50110</v>
      </c>
      <c r="E3944" s="11">
        <v>3934.0397871652199</v>
      </c>
    </row>
    <row r="3945" spans="1:5" ht="15" customHeight="1" thickBot="1" x14ac:dyDescent="0.3">
      <c r="A3945" s="4" t="s">
        <v>6780</v>
      </c>
      <c r="B3945" s="1" t="s">
        <v>6781</v>
      </c>
      <c r="C3945" s="7" t="s">
        <v>18736</v>
      </c>
      <c r="D3945" s="9">
        <f t="shared" ca="1" si="62"/>
        <v>50111</v>
      </c>
      <c r="E3945" s="11">
        <v>3935.0397871652199</v>
      </c>
    </row>
    <row r="3946" spans="1:5" ht="15" customHeight="1" thickBot="1" x14ac:dyDescent="0.3">
      <c r="A3946" s="4" t="s">
        <v>5331</v>
      </c>
      <c r="B3946" s="1" t="s">
        <v>5332</v>
      </c>
      <c r="C3946" s="7" t="s">
        <v>18318</v>
      </c>
      <c r="D3946" s="9">
        <f t="shared" ca="1" si="62"/>
        <v>50112</v>
      </c>
      <c r="E3946" s="11">
        <v>3936.0397871652199</v>
      </c>
    </row>
    <row r="3947" spans="1:5" ht="15" customHeight="1" thickBot="1" x14ac:dyDescent="0.3">
      <c r="A3947" s="4" t="s">
        <v>311</v>
      </c>
      <c r="B3947" s="1" t="s">
        <v>312</v>
      </c>
      <c r="C3947" s="7" t="s">
        <v>15718</v>
      </c>
      <c r="D3947" s="9">
        <f t="shared" ca="1" si="62"/>
        <v>50113</v>
      </c>
      <c r="E3947" s="11">
        <v>3937.0397871652199</v>
      </c>
    </row>
    <row r="3948" spans="1:5" ht="15" customHeight="1" thickBot="1" x14ac:dyDescent="0.3">
      <c r="A3948" s="4" t="s">
        <v>2425</v>
      </c>
      <c r="B3948" s="1" t="s">
        <v>2426</v>
      </c>
      <c r="C3948" s="7" t="s">
        <v>16266</v>
      </c>
      <c r="D3948" s="9">
        <f t="shared" ca="1" si="62"/>
        <v>50114</v>
      </c>
      <c r="E3948" s="11">
        <v>3938.0397871652199</v>
      </c>
    </row>
    <row r="3949" spans="1:5" ht="15" customHeight="1" thickBot="1" x14ac:dyDescent="0.3">
      <c r="A3949" s="4" t="s">
        <v>2201</v>
      </c>
      <c r="B3949" s="1" t="s">
        <v>2202</v>
      </c>
      <c r="C3949" s="7" t="s">
        <v>16154</v>
      </c>
      <c r="D3949" s="9">
        <f t="shared" ca="1" si="62"/>
        <v>50115</v>
      </c>
      <c r="E3949" s="11">
        <v>3939.0397871652199</v>
      </c>
    </row>
    <row r="3950" spans="1:5" ht="15" customHeight="1" thickBot="1" x14ac:dyDescent="0.3">
      <c r="A3950" s="4" t="s">
        <v>6164</v>
      </c>
      <c r="B3950" s="1" t="s">
        <v>6165</v>
      </c>
      <c r="C3950" s="7" t="s">
        <v>17241</v>
      </c>
      <c r="D3950" s="9">
        <f t="shared" ca="1" si="62"/>
        <v>50116</v>
      </c>
      <c r="E3950" s="11">
        <v>3940.0397871652199</v>
      </c>
    </row>
    <row r="3951" spans="1:5" ht="15" customHeight="1" thickBot="1" x14ac:dyDescent="0.3">
      <c r="A3951" s="4" t="s">
        <v>2823</v>
      </c>
      <c r="B3951" s="1" t="s">
        <v>2824</v>
      </c>
      <c r="C3951" s="7" t="s">
        <v>16470</v>
      </c>
      <c r="D3951" s="9">
        <f t="shared" ca="1" si="62"/>
        <v>50117</v>
      </c>
      <c r="E3951" s="11">
        <v>3941.0397871652199</v>
      </c>
    </row>
    <row r="3952" spans="1:5" ht="15" customHeight="1" thickBot="1" x14ac:dyDescent="0.3">
      <c r="A3952" s="4" t="s">
        <v>6114</v>
      </c>
      <c r="B3952" s="1" t="s">
        <v>6115</v>
      </c>
      <c r="C3952" s="7" t="s">
        <v>17220</v>
      </c>
      <c r="D3952" s="9">
        <f t="shared" ca="1" si="62"/>
        <v>50118</v>
      </c>
      <c r="E3952" s="11">
        <v>3942.0397871652199</v>
      </c>
    </row>
    <row r="3953" spans="1:5" ht="15" customHeight="1" thickBot="1" x14ac:dyDescent="0.3">
      <c r="A3953" s="4" t="s">
        <v>6338</v>
      </c>
      <c r="B3953" s="1" t="s">
        <v>6339</v>
      </c>
      <c r="C3953" s="7" t="s">
        <v>17323</v>
      </c>
      <c r="D3953" s="9">
        <f t="shared" ca="1" si="62"/>
        <v>50119</v>
      </c>
      <c r="E3953" s="11">
        <v>3943.0397871652199</v>
      </c>
    </row>
    <row r="3954" spans="1:5" ht="15" customHeight="1" thickBot="1" x14ac:dyDescent="0.3">
      <c r="A3954" s="4" t="s">
        <v>1871</v>
      </c>
      <c r="B3954" s="1" t="s">
        <v>1872</v>
      </c>
      <c r="C3954" s="7" t="s">
        <v>15994</v>
      </c>
      <c r="D3954" s="9">
        <f t="shared" ca="1" si="62"/>
        <v>50120</v>
      </c>
      <c r="E3954" s="11">
        <v>3944.0397871652199</v>
      </c>
    </row>
    <row r="3955" spans="1:5" ht="15" customHeight="1" thickBot="1" x14ac:dyDescent="0.3">
      <c r="A3955" s="4" t="s">
        <v>5666</v>
      </c>
      <c r="B3955" s="1" t="s">
        <v>5667</v>
      </c>
      <c r="C3955" s="7" t="s">
        <v>18479</v>
      </c>
      <c r="D3955" s="9">
        <f t="shared" ca="1" si="62"/>
        <v>50121</v>
      </c>
      <c r="E3955" s="11">
        <v>3945.0397871652199</v>
      </c>
    </row>
    <row r="3956" spans="1:5" ht="15" customHeight="1" thickBot="1" x14ac:dyDescent="0.3">
      <c r="A3956" s="4" t="s">
        <v>5887</v>
      </c>
      <c r="B3956" s="1" t="s">
        <v>5888</v>
      </c>
      <c r="C3956" s="7" t="s">
        <v>18589</v>
      </c>
      <c r="D3956" s="9">
        <f t="shared" ca="1" si="62"/>
        <v>50122</v>
      </c>
      <c r="E3956" s="11">
        <v>3946.0397871652199</v>
      </c>
    </row>
    <row r="3957" spans="1:5" ht="15" customHeight="1" thickBot="1" x14ac:dyDescent="0.3">
      <c r="A3957" s="4" t="s">
        <v>9097</v>
      </c>
      <c r="B3957" s="1" t="s">
        <v>9098</v>
      </c>
      <c r="C3957" s="7" t="s">
        <v>19642</v>
      </c>
      <c r="D3957" s="9">
        <f t="shared" ca="1" si="62"/>
        <v>50123</v>
      </c>
      <c r="E3957" s="11">
        <v>3947.0397871652199</v>
      </c>
    </row>
    <row r="3958" spans="1:5" ht="15" customHeight="1" thickBot="1" x14ac:dyDescent="0.3">
      <c r="A3958" s="4" t="s">
        <v>4146</v>
      </c>
      <c r="B3958" s="1" t="s">
        <v>4147</v>
      </c>
      <c r="C3958" s="7" t="s">
        <v>17128</v>
      </c>
      <c r="D3958" s="9">
        <f t="shared" ca="1" si="62"/>
        <v>50124</v>
      </c>
      <c r="E3958" s="11">
        <v>3948.0397871652199</v>
      </c>
    </row>
    <row r="3959" spans="1:5" ht="15" customHeight="1" thickBot="1" x14ac:dyDescent="0.3">
      <c r="A3959" s="4" t="s">
        <v>345</v>
      </c>
      <c r="B3959" s="1" t="s">
        <v>346</v>
      </c>
      <c r="C3959" s="7" t="s">
        <v>16540</v>
      </c>
      <c r="D3959" s="9">
        <f t="shared" ca="1" si="62"/>
        <v>50125</v>
      </c>
      <c r="E3959" s="11">
        <v>3949.0397871652199</v>
      </c>
    </row>
    <row r="3960" spans="1:5" ht="15" customHeight="1" thickBot="1" x14ac:dyDescent="0.3">
      <c r="A3960" s="4" t="s">
        <v>7830</v>
      </c>
      <c r="B3960" s="1" t="s">
        <v>7831</v>
      </c>
      <c r="C3960" s="7" t="s">
        <v>19207</v>
      </c>
      <c r="D3960" s="9">
        <f t="shared" ca="1" si="62"/>
        <v>50126</v>
      </c>
      <c r="E3960" s="11">
        <v>3950.0397871652199</v>
      </c>
    </row>
    <row r="3961" spans="1:5" ht="15" customHeight="1" thickBot="1" x14ac:dyDescent="0.3">
      <c r="A3961" s="4" t="s">
        <v>6454</v>
      </c>
      <c r="B3961" s="1" t="s">
        <v>6455</v>
      </c>
      <c r="C3961" s="7" t="s">
        <v>17375</v>
      </c>
      <c r="D3961" s="9">
        <f t="shared" ca="1" si="62"/>
        <v>50127</v>
      </c>
      <c r="E3961" s="11">
        <v>3951.0397871652199</v>
      </c>
    </row>
    <row r="3962" spans="1:5" ht="15" customHeight="1" thickBot="1" x14ac:dyDescent="0.3">
      <c r="A3962" s="4" t="s">
        <v>7362</v>
      </c>
      <c r="B3962" s="1" t="s">
        <v>7363</v>
      </c>
      <c r="C3962" s="7" t="s">
        <v>18999</v>
      </c>
      <c r="D3962" s="9">
        <f t="shared" ca="1" si="62"/>
        <v>50128</v>
      </c>
      <c r="E3962" s="11">
        <v>3952.0397871652199</v>
      </c>
    </row>
    <row r="3963" spans="1:5" ht="15" customHeight="1" thickBot="1" x14ac:dyDescent="0.3">
      <c r="A3963" s="4" t="s">
        <v>6416</v>
      </c>
      <c r="B3963" s="1" t="s">
        <v>6417</v>
      </c>
      <c r="C3963" s="7" t="s">
        <v>17359</v>
      </c>
      <c r="D3963" s="9">
        <f t="shared" ca="1" si="62"/>
        <v>50129</v>
      </c>
      <c r="E3963" s="11">
        <v>3953.0397871652199</v>
      </c>
    </row>
    <row r="3964" spans="1:5" ht="15" customHeight="1" thickBot="1" x14ac:dyDescent="0.3">
      <c r="A3964" s="4" t="s">
        <v>9265</v>
      </c>
      <c r="B3964" s="1" t="s">
        <v>9266</v>
      </c>
      <c r="C3964" s="7" t="s">
        <v>19714</v>
      </c>
      <c r="D3964" s="9">
        <f t="shared" ca="1" si="62"/>
        <v>50130</v>
      </c>
      <c r="E3964" s="11">
        <v>3954.0397871652199</v>
      </c>
    </row>
    <row r="3965" spans="1:5" ht="15" customHeight="1" thickBot="1" x14ac:dyDescent="0.3">
      <c r="A3965" s="4" t="s">
        <v>9603</v>
      </c>
      <c r="B3965" s="1" t="s">
        <v>9604</v>
      </c>
      <c r="C3965" s="7" t="s">
        <v>19843</v>
      </c>
      <c r="D3965" s="9">
        <f t="shared" ca="1" si="62"/>
        <v>50131</v>
      </c>
      <c r="E3965" s="11">
        <v>3955.0397871652199</v>
      </c>
    </row>
    <row r="3966" spans="1:5" ht="15" customHeight="1" thickBot="1" x14ac:dyDescent="0.3">
      <c r="A3966" s="4" t="s">
        <v>6154</v>
      </c>
      <c r="B3966" s="1" t="s">
        <v>6155</v>
      </c>
      <c r="C3966" s="7" t="s">
        <v>17236</v>
      </c>
      <c r="D3966" s="9">
        <f t="shared" ca="1" si="62"/>
        <v>50132</v>
      </c>
      <c r="E3966" s="11">
        <v>3956.0397871652199</v>
      </c>
    </row>
    <row r="3967" spans="1:5" ht="15" customHeight="1" thickBot="1" x14ac:dyDescent="0.3">
      <c r="A3967" s="4" t="s">
        <v>4259</v>
      </c>
      <c r="B3967" s="1" t="s">
        <v>4260</v>
      </c>
      <c r="C3967" s="7" t="s">
        <v>17802</v>
      </c>
      <c r="D3967" s="9">
        <f t="shared" ca="1" si="62"/>
        <v>50133</v>
      </c>
      <c r="E3967" s="11">
        <v>3957.0397871652199</v>
      </c>
    </row>
    <row r="3968" spans="1:5" ht="15" customHeight="1" thickBot="1" x14ac:dyDescent="0.3">
      <c r="A3968" s="4" t="s">
        <v>8328</v>
      </c>
      <c r="B3968" s="1" t="s">
        <v>8329</v>
      </c>
      <c r="C3968" s="7" t="s">
        <v>15231</v>
      </c>
      <c r="D3968" s="9">
        <f t="shared" ca="1" si="62"/>
        <v>50134</v>
      </c>
      <c r="E3968" s="11">
        <v>3958.0397871652199</v>
      </c>
    </row>
    <row r="3969" spans="1:5" ht="15" customHeight="1" thickBot="1" x14ac:dyDescent="0.3">
      <c r="A3969" s="4" t="s">
        <v>8522</v>
      </c>
      <c r="B3969" s="1" t="s">
        <v>8523</v>
      </c>
      <c r="C3969" s="7" t="s">
        <v>20037</v>
      </c>
      <c r="D3969" s="9">
        <f t="shared" ca="1" si="62"/>
        <v>50135</v>
      </c>
      <c r="E3969" s="11">
        <v>3959.0397871652199</v>
      </c>
    </row>
    <row r="3970" spans="1:5" ht="15" customHeight="1" thickBot="1" x14ac:dyDescent="0.3">
      <c r="A3970" s="4" t="s">
        <v>8700</v>
      </c>
      <c r="B3970" s="1" t="s">
        <v>8701</v>
      </c>
      <c r="C3970" s="7" t="s">
        <v>19486</v>
      </c>
      <c r="D3970" s="9">
        <f t="shared" ca="1" si="62"/>
        <v>50136</v>
      </c>
      <c r="E3970" s="11">
        <v>3960.0397871652199</v>
      </c>
    </row>
    <row r="3971" spans="1:5" ht="15" customHeight="1" thickBot="1" x14ac:dyDescent="0.3">
      <c r="A3971" s="4" t="s">
        <v>1105</v>
      </c>
      <c r="B3971" s="1" t="s">
        <v>1106</v>
      </c>
      <c r="C3971" s="7" t="s">
        <v>15610</v>
      </c>
      <c r="D3971" s="9">
        <f t="shared" ca="1" si="62"/>
        <v>50137</v>
      </c>
      <c r="E3971" s="11">
        <v>3961.0397871652199</v>
      </c>
    </row>
    <row r="3972" spans="1:5" ht="15" customHeight="1" thickBot="1" x14ac:dyDescent="0.3">
      <c r="A3972" s="4" t="s">
        <v>4195</v>
      </c>
      <c r="B3972" s="1" t="s">
        <v>4196</v>
      </c>
      <c r="C3972" s="7" t="s">
        <v>17153</v>
      </c>
      <c r="D3972" s="9">
        <f t="shared" ca="1" si="62"/>
        <v>50138</v>
      </c>
      <c r="E3972" s="11">
        <v>3962.0397871652199</v>
      </c>
    </row>
    <row r="3973" spans="1:5" ht="15" customHeight="1" thickBot="1" x14ac:dyDescent="0.3">
      <c r="A3973" s="4" t="s">
        <v>7151</v>
      </c>
      <c r="B3973" s="1" t="s">
        <v>7152</v>
      </c>
      <c r="C3973" s="7" t="s">
        <v>18898</v>
      </c>
      <c r="D3973" s="9">
        <f t="shared" ca="1" si="62"/>
        <v>50139</v>
      </c>
      <c r="E3973" s="11">
        <v>3963.0397871652199</v>
      </c>
    </row>
    <row r="3974" spans="1:5" ht="15" customHeight="1" thickBot="1" x14ac:dyDescent="0.3">
      <c r="A3974" s="4" t="s">
        <v>2181</v>
      </c>
      <c r="B3974" s="1" t="s">
        <v>2182</v>
      </c>
      <c r="C3974" s="7" t="s">
        <v>16144</v>
      </c>
      <c r="D3974" s="9">
        <f t="shared" ca="1" si="62"/>
        <v>50140</v>
      </c>
      <c r="E3974" s="11">
        <v>3964.0397871652199</v>
      </c>
    </row>
    <row r="3975" spans="1:5" ht="15" customHeight="1" thickBot="1" x14ac:dyDescent="0.3">
      <c r="A3975" s="4" t="s">
        <v>2600</v>
      </c>
      <c r="B3975" s="1" t="s">
        <v>2601</v>
      </c>
      <c r="C3975" s="7" t="s">
        <v>16362</v>
      </c>
      <c r="D3975" s="9">
        <f t="shared" ca="1" si="62"/>
        <v>50141</v>
      </c>
      <c r="E3975" s="11">
        <v>3965.0397871652199</v>
      </c>
    </row>
    <row r="3976" spans="1:5" ht="15" customHeight="1" thickBot="1" x14ac:dyDescent="0.3">
      <c r="A3976" s="4" t="s">
        <v>8502</v>
      </c>
      <c r="B3976" s="1" t="s">
        <v>8503</v>
      </c>
      <c r="C3976" s="7" t="s">
        <v>17527</v>
      </c>
      <c r="D3976" s="9">
        <f t="shared" ca="1" si="62"/>
        <v>50142</v>
      </c>
      <c r="E3976" s="11">
        <v>3966.0397871652199</v>
      </c>
    </row>
    <row r="3977" spans="1:5" ht="15" customHeight="1" thickBot="1" x14ac:dyDescent="0.3">
      <c r="A3977" s="4" t="s">
        <v>1633</v>
      </c>
      <c r="B3977" s="1" t="s">
        <v>1634</v>
      </c>
      <c r="C3977" s="7" t="s">
        <v>15873</v>
      </c>
      <c r="D3977" s="9">
        <f t="shared" ca="1" si="62"/>
        <v>50143</v>
      </c>
      <c r="E3977" s="11">
        <v>3967.0397871652199</v>
      </c>
    </row>
    <row r="3978" spans="1:5" ht="15" customHeight="1" thickBot="1" x14ac:dyDescent="0.3">
      <c r="A3978" s="4" t="s">
        <v>7840</v>
      </c>
      <c r="B3978" s="1" t="s">
        <v>7841</v>
      </c>
      <c r="C3978" s="7" t="s">
        <v>14950</v>
      </c>
      <c r="D3978" s="9">
        <f t="shared" ca="1" si="62"/>
        <v>50144</v>
      </c>
      <c r="E3978" s="11">
        <v>3968.0397871652199</v>
      </c>
    </row>
    <row r="3979" spans="1:5" ht="15" customHeight="1" thickBot="1" x14ac:dyDescent="0.3">
      <c r="A3979" s="4" t="s">
        <v>1081</v>
      </c>
      <c r="B3979" s="1" t="s">
        <v>1082</v>
      </c>
      <c r="C3979" s="7" t="s">
        <v>15600</v>
      </c>
      <c r="D3979" s="9">
        <f t="shared" ref="D3979:D4042" ca="1" si="63">D3978+1</f>
        <v>50145</v>
      </c>
      <c r="E3979" s="11">
        <v>3969.0397871652199</v>
      </c>
    </row>
    <row r="3980" spans="1:5" ht="15" customHeight="1" thickBot="1" x14ac:dyDescent="0.3">
      <c r="A3980" s="4" t="s">
        <v>7582</v>
      </c>
      <c r="B3980" s="1" t="s">
        <v>7583</v>
      </c>
      <c r="C3980" s="7" t="s">
        <v>19102</v>
      </c>
      <c r="D3980" s="9">
        <f t="shared" ca="1" si="63"/>
        <v>50146</v>
      </c>
      <c r="E3980" s="11">
        <v>3970.0397871652199</v>
      </c>
    </row>
    <row r="3981" spans="1:5" ht="15" customHeight="1" thickBot="1" x14ac:dyDescent="0.3">
      <c r="A3981" s="4" t="s">
        <v>6658</v>
      </c>
      <c r="B3981" s="1" t="s">
        <v>6659</v>
      </c>
      <c r="C3981" s="7" t="s">
        <v>18686</v>
      </c>
      <c r="D3981" s="9">
        <f t="shared" ca="1" si="63"/>
        <v>50147</v>
      </c>
      <c r="E3981" s="11">
        <v>3971.0397871652199</v>
      </c>
    </row>
    <row r="3982" spans="1:5" ht="15" customHeight="1" thickBot="1" x14ac:dyDescent="0.3">
      <c r="A3982" s="4" t="s">
        <v>9047</v>
      </c>
      <c r="B3982" s="1" t="s">
        <v>9048</v>
      </c>
      <c r="C3982" s="7" t="s">
        <v>15238</v>
      </c>
      <c r="D3982" s="9">
        <f t="shared" ca="1" si="63"/>
        <v>50148</v>
      </c>
      <c r="E3982" s="11">
        <v>3972.0397871652199</v>
      </c>
    </row>
    <row r="3983" spans="1:5" ht="15" customHeight="1" thickBot="1" x14ac:dyDescent="0.3">
      <c r="A3983" s="4" t="s">
        <v>604</v>
      </c>
      <c r="B3983" s="1" t="s">
        <v>605</v>
      </c>
      <c r="C3983" s="7" t="s">
        <v>17743</v>
      </c>
      <c r="D3983" s="9">
        <f t="shared" ca="1" si="63"/>
        <v>50149</v>
      </c>
      <c r="E3983" s="11">
        <v>3973.0397871652199</v>
      </c>
    </row>
    <row r="3984" spans="1:5" ht="15" customHeight="1" thickBot="1" x14ac:dyDescent="0.3">
      <c r="A3984" s="4" t="s">
        <v>3922</v>
      </c>
      <c r="B3984" s="1" t="s">
        <v>3923</v>
      </c>
      <c r="C3984" s="7" t="s">
        <v>17026</v>
      </c>
      <c r="D3984" s="9">
        <f t="shared" ca="1" si="63"/>
        <v>50150</v>
      </c>
      <c r="E3984" s="11">
        <v>3974.0397871652199</v>
      </c>
    </row>
    <row r="3985" spans="1:5" ht="15" customHeight="1" thickBot="1" x14ac:dyDescent="0.3">
      <c r="A3985" s="4" t="s">
        <v>8120</v>
      </c>
      <c r="B3985" s="1" t="s">
        <v>8121</v>
      </c>
      <c r="C3985" s="7" t="s">
        <v>17477</v>
      </c>
      <c r="D3985" s="9">
        <f t="shared" ca="1" si="63"/>
        <v>50151</v>
      </c>
      <c r="E3985" s="11">
        <v>3975.0397871652199</v>
      </c>
    </row>
    <row r="3986" spans="1:5" ht="15" customHeight="1" thickBot="1" x14ac:dyDescent="0.3">
      <c r="A3986" s="4" t="s">
        <v>173</v>
      </c>
      <c r="B3986" s="1" t="s">
        <v>174</v>
      </c>
      <c r="C3986" s="7" t="s">
        <v>17434</v>
      </c>
      <c r="D3986" s="9">
        <f t="shared" ca="1" si="63"/>
        <v>50152</v>
      </c>
      <c r="E3986" s="11">
        <v>3976.0397871652199</v>
      </c>
    </row>
    <row r="3987" spans="1:5" ht="15" customHeight="1" thickBot="1" x14ac:dyDescent="0.3">
      <c r="A3987" s="4" t="s">
        <v>7451</v>
      </c>
      <c r="B3987" s="1" t="s">
        <v>7452</v>
      </c>
      <c r="C3987" s="7" t="s">
        <v>19038</v>
      </c>
      <c r="D3987" s="9">
        <f t="shared" ca="1" si="63"/>
        <v>50153</v>
      </c>
      <c r="E3987" s="11">
        <v>3977.0397871652199</v>
      </c>
    </row>
    <row r="3988" spans="1:5" ht="15" customHeight="1" thickBot="1" x14ac:dyDescent="0.3">
      <c r="A3988" s="4" t="s">
        <v>8860</v>
      </c>
      <c r="B3988" s="1" t="s">
        <v>8861</v>
      </c>
      <c r="C3988" s="7" t="s">
        <v>19543</v>
      </c>
      <c r="D3988" s="9">
        <f t="shared" ca="1" si="63"/>
        <v>50154</v>
      </c>
      <c r="E3988" s="11">
        <v>3978.0397871652199</v>
      </c>
    </row>
    <row r="3989" spans="1:5" ht="15" customHeight="1" thickBot="1" x14ac:dyDescent="0.3">
      <c r="A3989" s="4" t="s">
        <v>2462</v>
      </c>
      <c r="B3989" s="1" t="s">
        <v>2463</v>
      </c>
      <c r="C3989" s="7" t="s">
        <v>16288</v>
      </c>
      <c r="D3989" s="9">
        <f t="shared" ca="1" si="63"/>
        <v>50155</v>
      </c>
      <c r="E3989" s="11">
        <v>3979.0397871652199</v>
      </c>
    </row>
    <row r="3990" spans="1:5" ht="15" customHeight="1" thickBot="1" x14ac:dyDescent="0.3">
      <c r="A3990" s="4" t="s">
        <v>1720</v>
      </c>
      <c r="B3990" s="1" t="s">
        <v>1721</v>
      </c>
      <c r="C3990" s="7" t="s">
        <v>15153</v>
      </c>
      <c r="D3990" s="9">
        <f t="shared" ca="1" si="63"/>
        <v>50156</v>
      </c>
      <c r="E3990" s="11">
        <v>3980.0397871652199</v>
      </c>
    </row>
    <row r="3991" spans="1:5" ht="15" customHeight="1" thickBot="1" x14ac:dyDescent="0.3">
      <c r="A3991" s="4" t="s">
        <v>7000</v>
      </c>
      <c r="B3991" s="1" t="s">
        <v>7001</v>
      </c>
      <c r="C3991" s="7" t="s">
        <v>18832</v>
      </c>
      <c r="D3991" s="9">
        <f t="shared" ca="1" si="63"/>
        <v>50157</v>
      </c>
      <c r="E3991" s="11">
        <v>3981.0397871652199</v>
      </c>
    </row>
    <row r="3992" spans="1:5" ht="15" customHeight="1" thickBot="1" x14ac:dyDescent="0.3">
      <c r="A3992" s="4" t="s">
        <v>501</v>
      </c>
      <c r="B3992" s="1" t="s">
        <v>502</v>
      </c>
      <c r="C3992" s="7" t="s">
        <v>17689</v>
      </c>
      <c r="D3992" s="9">
        <f t="shared" ca="1" si="63"/>
        <v>50158</v>
      </c>
      <c r="E3992" s="11">
        <v>3982.0397871652199</v>
      </c>
    </row>
    <row r="3993" spans="1:5" ht="15" customHeight="1" thickBot="1" x14ac:dyDescent="0.3">
      <c r="A3993" s="4" t="s">
        <v>1263</v>
      </c>
      <c r="B3993" s="1" t="s">
        <v>1264</v>
      </c>
      <c r="C3993" s="7" t="s">
        <v>15683</v>
      </c>
      <c r="D3993" s="9">
        <f t="shared" ca="1" si="63"/>
        <v>50159</v>
      </c>
      <c r="E3993" s="11">
        <v>3983.0397871652199</v>
      </c>
    </row>
    <row r="3994" spans="1:5" ht="15" customHeight="1" thickBot="1" x14ac:dyDescent="0.3">
      <c r="A3994" s="4" t="s">
        <v>5591</v>
      </c>
      <c r="B3994" s="1" t="s">
        <v>5592</v>
      </c>
      <c r="C3994" s="7" t="s">
        <v>18443</v>
      </c>
      <c r="D3994" s="9">
        <f t="shared" ca="1" si="63"/>
        <v>50160</v>
      </c>
      <c r="E3994" s="11">
        <v>3984.0397871652199</v>
      </c>
    </row>
    <row r="3995" spans="1:5" ht="15" customHeight="1" thickBot="1" x14ac:dyDescent="0.3">
      <c r="A3995" s="4" t="s">
        <v>532</v>
      </c>
      <c r="B3995" s="1" t="s">
        <v>533</v>
      </c>
      <c r="C3995" s="7" t="s">
        <v>17705</v>
      </c>
      <c r="D3995" s="9">
        <f t="shared" ca="1" si="63"/>
        <v>50161</v>
      </c>
      <c r="E3995" s="11">
        <v>3985.0397871652199</v>
      </c>
    </row>
    <row r="3996" spans="1:5" ht="15" customHeight="1" thickBot="1" x14ac:dyDescent="0.3">
      <c r="A3996" s="4" t="s">
        <v>3891</v>
      </c>
      <c r="B3996" s="1" t="s">
        <v>3892</v>
      </c>
      <c r="C3996" s="7" t="s">
        <v>17010</v>
      </c>
      <c r="D3996" s="9">
        <f t="shared" ca="1" si="63"/>
        <v>50162</v>
      </c>
      <c r="E3996" s="11">
        <v>3986.0397871652199</v>
      </c>
    </row>
    <row r="3997" spans="1:5" ht="15" customHeight="1" thickBot="1" x14ac:dyDescent="0.3">
      <c r="A3997" s="4" t="s">
        <v>3267</v>
      </c>
      <c r="B3997" s="1" t="s">
        <v>3268</v>
      </c>
      <c r="C3997" s="7" t="s">
        <v>16696</v>
      </c>
      <c r="D3997" s="9">
        <f t="shared" ca="1" si="63"/>
        <v>50163</v>
      </c>
      <c r="E3997" s="11">
        <v>3987.0397871652199</v>
      </c>
    </row>
    <row r="3998" spans="1:5" ht="15" customHeight="1" thickBot="1" x14ac:dyDescent="0.3">
      <c r="A3998" s="4" t="s">
        <v>8508</v>
      </c>
      <c r="B3998" s="1" t="s">
        <v>8509</v>
      </c>
      <c r="C3998" s="7" t="s">
        <v>15019</v>
      </c>
      <c r="D3998" s="9">
        <f t="shared" ca="1" si="63"/>
        <v>50164</v>
      </c>
      <c r="E3998" s="11">
        <v>3988.0397871652199</v>
      </c>
    </row>
    <row r="3999" spans="1:5" ht="15" customHeight="1" thickBot="1" x14ac:dyDescent="0.3">
      <c r="A3999" s="4" t="s">
        <v>1959</v>
      </c>
      <c r="B3999" s="1" t="s">
        <v>1960</v>
      </c>
      <c r="C3999" s="7" t="s">
        <v>16036</v>
      </c>
      <c r="D3999" s="9">
        <f t="shared" ca="1" si="63"/>
        <v>50165</v>
      </c>
      <c r="E3999" s="11">
        <v>3989.0397871652199</v>
      </c>
    </row>
    <row r="4000" spans="1:5" ht="15" customHeight="1" thickBot="1" x14ac:dyDescent="0.3">
      <c r="A4000" s="4" t="s">
        <v>5662</v>
      </c>
      <c r="B4000" s="1" t="s">
        <v>5663</v>
      </c>
      <c r="C4000" s="7" t="s">
        <v>18477</v>
      </c>
      <c r="D4000" s="9">
        <f t="shared" ca="1" si="63"/>
        <v>50166</v>
      </c>
      <c r="E4000" s="11">
        <v>3990.0397871652199</v>
      </c>
    </row>
    <row r="4001" spans="1:5" ht="15" customHeight="1" thickBot="1" x14ac:dyDescent="0.3">
      <c r="A4001" s="4" t="s">
        <v>3777</v>
      </c>
      <c r="B4001" s="1" t="s">
        <v>3778</v>
      </c>
      <c r="C4001" s="7" t="s">
        <v>15118</v>
      </c>
      <c r="D4001" s="9">
        <f t="shared" ca="1" si="63"/>
        <v>50167</v>
      </c>
      <c r="E4001" s="11">
        <v>3991.0397871652199</v>
      </c>
    </row>
    <row r="4002" spans="1:5" ht="15" customHeight="1" thickBot="1" x14ac:dyDescent="0.3">
      <c r="A4002" s="4" t="s">
        <v>7467</v>
      </c>
      <c r="B4002" s="1" t="s">
        <v>7468</v>
      </c>
      <c r="C4002" s="7" t="s">
        <v>19046</v>
      </c>
      <c r="D4002" s="9">
        <f t="shared" ca="1" si="63"/>
        <v>50168</v>
      </c>
      <c r="E4002" s="11">
        <v>3992.0397871652199</v>
      </c>
    </row>
    <row r="4003" spans="1:5" ht="15" customHeight="1" thickBot="1" x14ac:dyDescent="0.3">
      <c r="A4003" s="4" t="s">
        <v>6289</v>
      </c>
      <c r="B4003" s="1" t="s">
        <v>6290</v>
      </c>
      <c r="C4003" s="7" t="s">
        <v>15125</v>
      </c>
      <c r="D4003" s="9">
        <f t="shared" ca="1" si="63"/>
        <v>50169</v>
      </c>
      <c r="E4003" s="11">
        <v>3993.0397871652199</v>
      </c>
    </row>
    <row r="4004" spans="1:5" ht="15" customHeight="1" thickBot="1" x14ac:dyDescent="0.3">
      <c r="A4004" s="4" t="s">
        <v>16</v>
      </c>
      <c r="B4004" s="1" t="s">
        <v>9965</v>
      </c>
      <c r="C4004" s="7" t="s">
        <v>16284</v>
      </c>
      <c r="D4004" s="9">
        <f t="shared" ca="1" si="63"/>
        <v>50170</v>
      </c>
      <c r="E4004" s="11">
        <v>3994.0397871652199</v>
      </c>
    </row>
    <row r="4005" spans="1:5" ht="15" customHeight="1" thickBot="1" x14ac:dyDescent="0.3">
      <c r="A4005" s="4" t="s">
        <v>7084</v>
      </c>
      <c r="B4005" s="1" t="s">
        <v>7085</v>
      </c>
      <c r="C4005" s="7" t="s">
        <v>18867</v>
      </c>
      <c r="D4005" s="9">
        <f t="shared" ca="1" si="63"/>
        <v>50171</v>
      </c>
      <c r="E4005" s="11">
        <v>3995.0397871652199</v>
      </c>
    </row>
    <row r="4006" spans="1:5" ht="15" customHeight="1" thickBot="1" x14ac:dyDescent="0.3">
      <c r="A4006" s="4" t="s">
        <v>2177</v>
      </c>
      <c r="B4006" s="1" t="s">
        <v>2178</v>
      </c>
      <c r="C4006" s="7" t="s">
        <v>16142</v>
      </c>
      <c r="D4006" s="9">
        <f t="shared" ca="1" si="63"/>
        <v>50172</v>
      </c>
      <c r="E4006" s="11">
        <v>3996.0397871652199</v>
      </c>
    </row>
    <row r="4007" spans="1:5" ht="15" customHeight="1" thickBot="1" x14ac:dyDescent="0.3">
      <c r="A4007" s="4" t="s">
        <v>9713</v>
      </c>
      <c r="B4007" s="1" t="s">
        <v>9714</v>
      </c>
      <c r="C4007" s="7" t="s">
        <v>17617</v>
      </c>
      <c r="D4007" s="9">
        <f t="shared" ca="1" si="63"/>
        <v>50173</v>
      </c>
      <c r="E4007" s="11">
        <v>3997.0397871652199</v>
      </c>
    </row>
    <row r="4008" spans="1:5" ht="15" customHeight="1" thickBot="1" x14ac:dyDescent="0.3">
      <c r="A4008" s="4" t="s">
        <v>6596</v>
      </c>
      <c r="B4008" s="1" t="s">
        <v>6597</v>
      </c>
      <c r="C4008" s="7" t="s">
        <v>15208</v>
      </c>
      <c r="D4008" s="9">
        <f t="shared" ca="1" si="63"/>
        <v>50174</v>
      </c>
      <c r="E4008" s="11">
        <v>3998.0397871652199</v>
      </c>
    </row>
    <row r="4009" spans="1:5" ht="15" customHeight="1" thickBot="1" x14ac:dyDescent="0.3">
      <c r="A4009" s="4" t="s">
        <v>7096</v>
      </c>
      <c r="B4009" s="1" t="s">
        <v>7097</v>
      </c>
      <c r="C4009" s="7" t="s">
        <v>18873</v>
      </c>
      <c r="D4009" s="9">
        <f t="shared" ca="1" si="63"/>
        <v>50175</v>
      </c>
      <c r="E4009" s="11">
        <v>3999.0397871652199</v>
      </c>
    </row>
    <row r="4010" spans="1:5" ht="15" customHeight="1" thickBot="1" x14ac:dyDescent="0.3">
      <c r="A4010" s="4" t="s">
        <v>4725</v>
      </c>
      <c r="B4010" s="1" t="s">
        <v>4726</v>
      </c>
      <c r="C4010" s="7" t="s">
        <v>18033</v>
      </c>
      <c r="D4010" s="9">
        <f t="shared" ca="1" si="63"/>
        <v>50176</v>
      </c>
      <c r="E4010" s="11">
        <v>4000.0397871652199</v>
      </c>
    </row>
    <row r="4011" spans="1:5" ht="15" customHeight="1" thickBot="1" x14ac:dyDescent="0.3">
      <c r="A4011" s="4" t="s">
        <v>6344</v>
      </c>
      <c r="B4011" s="1" t="s">
        <v>6345</v>
      </c>
      <c r="C4011" s="7" t="s">
        <v>17326</v>
      </c>
      <c r="D4011" s="9">
        <f t="shared" ca="1" si="63"/>
        <v>50177</v>
      </c>
      <c r="E4011" s="11">
        <v>4001.0397871652199</v>
      </c>
    </row>
    <row r="4012" spans="1:5" ht="15" customHeight="1" thickBot="1" x14ac:dyDescent="0.3">
      <c r="A4012" s="4" t="s">
        <v>7078</v>
      </c>
      <c r="B4012" s="1" t="s">
        <v>7079</v>
      </c>
      <c r="C4012" s="7" t="s">
        <v>18864</v>
      </c>
      <c r="D4012" s="9">
        <f t="shared" ca="1" si="63"/>
        <v>50178</v>
      </c>
      <c r="E4012" s="11">
        <v>4002.0397871652199</v>
      </c>
    </row>
    <row r="4013" spans="1:5" ht="15" customHeight="1" thickBot="1" x14ac:dyDescent="0.3">
      <c r="A4013" s="4" t="s">
        <v>9529</v>
      </c>
      <c r="B4013" s="1" t="s">
        <v>9530</v>
      </c>
      <c r="C4013" s="7" t="s">
        <v>19814</v>
      </c>
      <c r="D4013" s="9">
        <f t="shared" ca="1" si="63"/>
        <v>50179</v>
      </c>
      <c r="E4013" s="11">
        <v>4003.0397871652199</v>
      </c>
    </row>
    <row r="4014" spans="1:5" ht="15" customHeight="1" thickBot="1" x14ac:dyDescent="0.3">
      <c r="A4014" s="4" t="s">
        <v>8154</v>
      </c>
      <c r="B4014" s="1" t="s">
        <v>8155</v>
      </c>
      <c r="C4014" s="7" t="s">
        <v>19336</v>
      </c>
      <c r="D4014" s="9">
        <f t="shared" ca="1" si="63"/>
        <v>50180</v>
      </c>
      <c r="E4014" s="11">
        <v>4004.0397871652199</v>
      </c>
    </row>
    <row r="4015" spans="1:5" ht="15" customHeight="1" thickBot="1" x14ac:dyDescent="0.3">
      <c r="A4015" s="4" t="s">
        <v>2281</v>
      </c>
      <c r="B4015" s="1" t="s">
        <v>2282</v>
      </c>
      <c r="C4015" s="7" t="s">
        <v>16195</v>
      </c>
      <c r="D4015" s="9">
        <f t="shared" ca="1" si="63"/>
        <v>50181</v>
      </c>
      <c r="E4015" s="11">
        <v>4005.0397871652199</v>
      </c>
    </row>
    <row r="4016" spans="1:5" ht="15" customHeight="1" thickBot="1" x14ac:dyDescent="0.3">
      <c r="A4016" s="4" t="s">
        <v>8927</v>
      </c>
      <c r="B4016" s="1" t="s">
        <v>8928</v>
      </c>
      <c r="C4016" s="7" t="s">
        <v>19565</v>
      </c>
      <c r="D4016" s="9">
        <f t="shared" ca="1" si="63"/>
        <v>50182</v>
      </c>
      <c r="E4016" s="11">
        <v>4006.0397871652199</v>
      </c>
    </row>
    <row r="4017" spans="1:5" ht="15" customHeight="1" thickBot="1" x14ac:dyDescent="0.3">
      <c r="A4017" s="4" t="s">
        <v>6642</v>
      </c>
      <c r="B4017" s="1" t="s">
        <v>6643</v>
      </c>
      <c r="C4017" s="7" t="s">
        <v>17427</v>
      </c>
      <c r="D4017" s="9">
        <f t="shared" ca="1" si="63"/>
        <v>50183</v>
      </c>
      <c r="E4017" s="11">
        <v>4007.0397871652199</v>
      </c>
    </row>
    <row r="4018" spans="1:5" ht="15" customHeight="1" thickBot="1" x14ac:dyDescent="0.3">
      <c r="A4018" s="4" t="s">
        <v>3086</v>
      </c>
      <c r="B4018" s="1" t="s">
        <v>3087</v>
      </c>
      <c r="C4018" s="7" t="s">
        <v>16608</v>
      </c>
      <c r="D4018" s="9">
        <f t="shared" ca="1" si="63"/>
        <v>50184</v>
      </c>
      <c r="E4018" s="11">
        <v>4008.0397871652199</v>
      </c>
    </row>
    <row r="4019" spans="1:5" ht="15" customHeight="1" thickBot="1" x14ac:dyDescent="0.3">
      <c r="A4019" s="4" t="s">
        <v>7642</v>
      </c>
      <c r="B4019" s="1" t="s">
        <v>7643</v>
      </c>
      <c r="C4019" s="7" t="s">
        <v>19130</v>
      </c>
      <c r="D4019" s="9">
        <f t="shared" ca="1" si="63"/>
        <v>50185</v>
      </c>
      <c r="E4019" s="11">
        <v>4009.0397871652199</v>
      </c>
    </row>
    <row r="4020" spans="1:5" ht="15" customHeight="1" thickBot="1" x14ac:dyDescent="0.3">
      <c r="A4020" s="4" t="s">
        <v>5997</v>
      </c>
      <c r="B4020" s="1" t="s">
        <v>5998</v>
      </c>
      <c r="C4020" s="7" t="s">
        <v>17167</v>
      </c>
      <c r="D4020" s="9">
        <f t="shared" ca="1" si="63"/>
        <v>50186</v>
      </c>
      <c r="E4020" s="11">
        <v>4010.0397871652199</v>
      </c>
    </row>
    <row r="4021" spans="1:5" ht="15" customHeight="1" thickBot="1" x14ac:dyDescent="0.3">
      <c r="A4021" s="4" t="s">
        <v>6098</v>
      </c>
      <c r="B4021" s="1" t="s">
        <v>6099</v>
      </c>
      <c r="C4021" s="7" t="s">
        <v>17212</v>
      </c>
      <c r="D4021" s="9">
        <f t="shared" ca="1" si="63"/>
        <v>50187</v>
      </c>
      <c r="E4021" s="11">
        <v>4011.0397871652199</v>
      </c>
    </row>
    <row r="4022" spans="1:5" ht="15" customHeight="1" thickBot="1" x14ac:dyDescent="0.3">
      <c r="A4022" s="4" t="s">
        <v>4417</v>
      </c>
      <c r="B4022" s="1" t="s">
        <v>4418</v>
      </c>
      <c r="C4022" s="7" t="s">
        <v>17879</v>
      </c>
      <c r="D4022" s="9">
        <f t="shared" ca="1" si="63"/>
        <v>50188</v>
      </c>
      <c r="E4022" s="11">
        <v>4012.0397871652199</v>
      </c>
    </row>
    <row r="4023" spans="1:5" ht="15" customHeight="1" thickBot="1" x14ac:dyDescent="0.3">
      <c r="A4023" s="4" t="s">
        <v>4781</v>
      </c>
      <c r="B4023" s="1" t="s">
        <v>4782</v>
      </c>
      <c r="C4023" s="7" t="s">
        <v>18060</v>
      </c>
      <c r="D4023" s="9">
        <f t="shared" ca="1" si="63"/>
        <v>50189</v>
      </c>
      <c r="E4023" s="11">
        <v>4013.0397871652199</v>
      </c>
    </row>
    <row r="4024" spans="1:5" ht="15" customHeight="1" thickBot="1" x14ac:dyDescent="0.3">
      <c r="A4024" s="4" t="s">
        <v>6696</v>
      </c>
      <c r="B4024" s="1" t="s">
        <v>6697</v>
      </c>
      <c r="C4024" s="7" t="s">
        <v>18699</v>
      </c>
      <c r="D4024" s="9">
        <f t="shared" ca="1" si="63"/>
        <v>50190</v>
      </c>
      <c r="E4024" s="11">
        <v>4014.0397871652199</v>
      </c>
    </row>
    <row r="4025" spans="1:5" ht="15" customHeight="1" thickBot="1" x14ac:dyDescent="0.3">
      <c r="A4025" s="4" t="s">
        <v>8630</v>
      </c>
      <c r="B4025" s="1" t="s">
        <v>8631</v>
      </c>
      <c r="C4025" s="7" t="s">
        <v>17545</v>
      </c>
      <c r="D4025" s="9">
        <f t="shared" ca="1" si="63"/>
        <v>50191</v>
      </c>
      <c r="E4025" s="11">
        <v>4015.0397871652199</v>
      </c>
    </row>
    <row r="4026" spans="1:5" ht="15" customHeight="1" thickBot="1" x14ac:dyDescent="0.3">
      <c r="A4026" s="4" t="s">
        <v>8076</v>
      </c>
      <c r="B4026" s="1" t="s">
        <v>8077</v>
      </c>
      <c r="C4026" s="7" t="s">
        <v>19311</v>
      </c>
      <c r="D4026" s="9">
        <f t="shared" ca="1" si="63"/>
        <v>50192</v>
      </c>
      <c r="E4026" s="11">
        <v>4016.0397871652199</v>
      </c>
    </row>
    <row r="4027" spans="1:5" ht="15" customHeight="1" thickBot="1" x14ac:dyDescent="0.3">
      <c r="A4027" s="4" t="s">
        <v>6305</v>
      </c>
      <c r="B4027" s="1" t="s">
        <v>6306</v>
      </c>
      <c r="C4027" s="7" t="s">
        <v>17308</v>
      </c>
      <c r="D4027" s="9">
        <f t="shared" ca="1" si="63"/>
        <v>50193</v>
      </c>
      <c r="E4027" s="11">
        <v>4017.0397871652199</v>
      </c>
    </row>
    <row r="4028" spans="1:5" ht="15" customHeight="1" thickBot="1" x14ac:dyDescent="0.3">
      <c r="A4028" s="4" t="s">
        <v>123</v>
      </c>
      <c r="B4028" s="1" t="s">
        <v>124</v>
      </c>
      <c r="C4028" s="7" t="s">
        <v>19405</v>
      </c>
      <c r="D4028" s="9">
        <f t="shared" ca="1" si="63"/>
        <v>50194</v>
      </c>
      <c r="E4028" s="11">
        <v>4018.0397871652199</v>
      </c>
    </row>
    <row r="4029" spans="1:5" ht="15" customHeight="1" thickBot="1" x14ac:dyDescent="0.3">
      <c r="A4029" s="4" t="s">
        <v>5744</v>
      </c>
      <c r="B4029" s="1" t="s">
        <v>5745</v>
      </c>
      <c r="C4029" s="7" t="s">
        <v>18517</v>
      </c>
      <c r="D4029" s="9">
        <f t="shared" ca="1" si="63"/>
        <v>50195</v>
      </c>
      <c r="E4029" s="11">
        <v>4019.0397871652199</v>
      </c>
    </row>
    <row r="4030" spans="1:5" ht="15" customHeight="1" thickBot="1" x14ac:dyDescent="0.3">
      <c r="A4030" s="4" t="s">
        <v>3119</v>
      </c>
      <c r="B4030" s="1" t="s">
        <v>3120</v>
      </c>
      <c r="C4030" s="7" t="s">
        <v>16624</v>
      </c>
      <c r="D4030" s="9">
        <f t="shared" ca="1" si="63"/>
        <v>50196</v>
      </c>
      <c r="E4030" s="11">
        <v>4020.0397871652199</v>
      </c>
    </row>
    <row r="4031" spans="1:5" ht="15" customHeight="1" thickBot="1" x14ac:dyDescent="0.3">
      <c r="A4031" s="4" t="s">
        <v>2518</v>
      </c>
      <c r="B4031" s="1" t="s">
        <v>2519</v>
      </c>
      <c r="C4031" s="7" t="s">
        <v>16317</v>
      </c>
      <c r="D4031" s="9">
        <f t="shared" ca="1" si="63"/>
        <v>50197</v>
      </c>
      <c r="E4031" s="11">
        <v>4021.0397871652199</v>
      </c>
    </row>
    <row r="4032" spans="1:5" ht="15" customHeight="1" thickBot="1" x14ac:dyDescent="0.3">
      <c r="A4032" s="4" t="s">
        <v>4976</v>
      </c>
      <c r="B4032" s="1" t="s">
        <v>4977</v>
      </c>
      <c r="C4032" s="7" t="s">
        <v>18149</v>
      </c>
      <c r="D4032" s="9">
        <f t="shared" ca="1" si="63"/>
        <v>50198</v>
      </c>
      <c r="E4032" s="11">
        <v>4022.0397871652199</v>
      </c>
    </row>
    <row r="4033" spans="1:5" ht="15" customHeight="1" thickBot="1" x14ac:dyDescent="0.3">
      <c r="A4033" s="4" t="s">
        <v>3775</v>
      </c>
      <c r="B4033" s="1" t="s">
        <v>3776</v>
      </c>
      <c r="C4033" s="7" t="s">
        <v>16951</v>
      </c>
      <c r="D4033" s="9">
        <f t="shared" ca="1" si="63"/>
        <v>50199</v>
      </c>
      <c r="E4033" s="11">
        <v>4023.0397871652199</v>
      </c>
    </row>
    <row r="4034" spans="1:5" ht="15" customHeight="1" thickBot="1" x14ac:dyDescent="0.3">
      <c r="A4034" s="4" t="s">
        <v>7852</v>
      </c>
      <c r="B4034" s="1" t="s">
        <v>7853</v>
      </c>
      <c r="C4034" s="7" t="s">
        <v>17459</v>
      </c>
      <c r="D4034" s="9">
        <f t="shared" ca="1" si="63"/>
        <v>50200</v>
      </c>
      <c r="E4034" s="11">
        <v>4024.0397871652199</v>
      </c>
    </row>
    <row r="4035" spans="1:5" ht="15" customHeight="1" thickBot="1" x14ac:dyDescent="0.3">
      <c r="A4035" s="4" t="s">
        <v>381</v>
      </c>
      <c r="B4035" s="1" t="s">
        <v>382</v>
      </c>
      <c r="C4035" s="7" t="s">
        <v>16637</v>
      </c>
      <c r="D4035" s="9">
        <f t="shared" ca="1" si="63"/>
        <v>50201</v>
      </c>
      <c r="E4035" s="11">
        <v>4025.0397871652199</v>
      </c>
    </row>
    <row r="4036" spans="1:5" ht="15" customHeight="1" thickBot="1" x14ac:dyDescent="0.3">
      <c r="A4036" s="4" t="s">
        <v>6362</v>
      </c>
      <c r="B4036" s="1" t="s">
        <v>6363</v>
      </c>
      <c r="C4036" s="7" t="s">
        <v>17334</v>
      </c>
      <c r="D4036" s="9">
        <f t="shared" ca="1" si="63"/>
        <v>50202</v>
      </c>
      <c r="E4036" s="11">
        <v>4026.0397871652199</v>
      </c>
    </row>
    <row r="4037" spans="1:5" ht="15" customHeight="1" thickBot="1" x14ac:dyDescent="0.3">
      <c r="A4037" s="4" t="s">
        <v>5305</v>
      </c>
      <c r="B4037" s="1" t="s">
        <v>5306</v>
      </c>
      <c r="C4037" s="7" t="s">
        <v>14946</v>
      </c>
      <c r="D4037" s="9">
        <f t="shared" ca="1" si="63"/>
        <v>50203</v>
      </c>
      <c r="E4037" s="11">
        <v>4027.0397871652199</v>
      </c>
    </row>
    <row r="4038" spans="1:5" ht="15" customHeight="1" thickBot="1" x14ac:dyDescent="0.3">
      <c r="A4038" s="4" t="s">
        <v>1382</v>
      </c>
      <c r="B4038" s="1" t="s">
        <v>1383</v>
      </c>
      <c r="C4038" s="7" t="s">
        <v>15743</v>
      </c>
      <c r="D4038" s="9">
        <f t="shared" ca="1" si="63"/>
        <v>50204</v>
      </c>
      <c r="E4038" s="11">
        <v>4028.0397871652199</v>
      </c>
    </row>
    <row r="4039" spans="1:5" ht="15" customHeight="1" thickBot="1" x14ac:dyDescent="0.3">
      <c r="A4039" s="4" t="s">
        <v>954</v>
      </c>
      <c r="B4039" s="1" t="s">
        <v>955</v>
      </c>
      <c r="C4039" s="7" t="s">
        <v>15536</v>
      </c>
      <c r="D4039" s="9">
        <f t="shared" ca="1" si="63"/>
        <v>50205</v>
      </c>
      <c r="E4039" s="11">
        <v>4029.0397871652199</v>
      </c>
    </row>
    <row r="4040" spans="1:5" ht="15" customHeight="1" thickBot="1" x14ac:dyDescent="0.3">
      <c r="A4040" s="4" t="s">
        <v>4566</v>
      </c>
      <c r="B4040" s="1" t="s">
        <v>4567</v>
      </c>
      <c r="C4040" s="7" t="s">
        <v>15174</v>
      </c>
      <c r="D4040" s="9">
        <f t="shared" ca="1" si="63"/>
        <v>50206</v>
      </c>
      <c r="E4040" s="11">
        <v>4030.0397871652199</v>
      </c>
    </row>
    <row r="4041" spans="1:5" ht="15" customHeight="1" thickBot="1" x14ac:dyDescent="0.3">
      <c r="A4041" s="4" t="s">
        <v>7826</v>
      </c>
      <c r="B4041" s="1" t="s">
        <v>7827</v>
      </c>
      <c r="C4041" s="7" t="s">
        <v>19205</v>
      </c>
      <c r="D4041" s="9">
        <f t="shared" ca="1" si="63"/>
        <v>50207</v>
      </c>
      <c r="E4041" s="11">
        <v>4031.0397871652199</v>
      </c>
    </row>
    <row r="4042" spans="1:5" ht="15" customHeight="1" thickBot="1" x14ac:dyDescent="0.3">
      <c r="A4042" s="4" t="s">
        <v>732</v>
      </c>
      <c r="B4042" s="1" t="s">
        <v>733</v>
      </c>
      <c r="C4042" s="7" t="s">
        <v>15421</v>
      </c>
      <c r="D4042" s="9">
        <f t="shared" ca="1" si="63"/>
        <v>50208</v>
      </c>
      <c r="E4042" s="11">
        <v>4032.0397871652199</v>
      </c>
    </row>
    <row r="4043" spans="1:5" ht="15" customHeight="1" thickBot="1" x14ac:dyDescent="0.3">
      <c r="A4043" s="4" t="s">
        <v>2749</v>
      </c>
      <c r="B4043" s="1" t="s">
        <v>2750</v>
      </c>
      <c r="C4043" s="7" t="s">
        <v>16434</v>
      </c>
      <c r="D4043" s="9">
        <f t="shared" ref="D4043:D4106" ca="1" si="64">D4042+1</f>
        <v>50209</v>
      </c>
      <c r="E4043" s="11">
        <v>4033.0397871652199</v>
      </c>
    </row>
    <row r="4044" spans="1:5" ht="15" customHeight="1" thickBot="1" x14ac:dyDescent="0.3">
      <c r="A4044" s="4" t="s">
        <v>9225</v>
      </c>
      <c r="B4044" s="1" t="s">
        <v>9226</v>
      </c>
      <c r="C4044" s="7" t="s">
        <v>19698</v>
      </c>
      <c r="D4044" s="9">
        <f t="shared" ca="1" si="64"/>
        <v>50210</v>
      </c>
      <c r="E4044" s="11">
        <v>4034.0397871652199</v>
      </c>
    </row>
    <row r="4045" spans="1:5" ht="15" customHeight="1" thickBot="1" x14ac:dyDescent="0.3">
      <c r="A4045" s="4" t="s">
        <v>8150</v>
      </c>
      <c r="B4045" s="1" t="s">
        <v>8151</v>
      </c>
      <c r="C4045" s="7" t="s">
        <v>19335</v>
      </c>
      <c r="D4045" s="9">
        <f t="shared" ca="1" si="64"/>
        <v>50211</v>
      </c>
      <c r="E4045" s="11">
        <v>4035.0397871652199</v>
      </c>
    </row>
    <row r="4046" spans="1:5" ht="15" customHeight="1" thickBot="1" x14ac:dyDescent="0.3">
      <c r="A4046" s="4" t="s">
        <v>6558</v>
      </c>
      <c r="B4046" s="1" t="s">
        <v>6559</v>
      </c>
      <c r="C4046" s="7" t="s">
        <v>17417</v>
      </c>
      <c r="D4046" s="9">
        <f t="shared" ca="1" si="64"/>
        <v>50212</v>
      </c>
      <c r="E4046" s="11">
        <v>4036.0397871652199</v>
      </c>
    </row>
    <row r="4047" spans="1:5" ht="15" customHeight="1" thickBot="1" x14ac:dyDescent="0.3">
      <c r="A4047" s="4" t="s">
        <v>4539</v>
      </c>
      <c r="B4047" s="1" t="s">
        <v>4540</v>
      </c>
      <c r="C4047" s="7" t="s">
        <v>17938</v>
      </c>
      <c r="D4047" s="9">
        <f t="shared" ca="1" si="64"/>
        <v>50213</v>
      </c>
      <c r="E4047" s="11">
        <v>4037.0397871652199</v>
      </c>
    </row>
    <row r="4048" spans="1:5" ht="15" customHeight="1" thickBot="1" x14ac:dyDescent="0.3">
      <c r="A4048" s="4" t="s">
        <v>6273</v>
      </c>
      <c r="B4048" s="1" t="s">
        <v>6274</v>
      </c>
      <c r="C4048" s="7" t="s">
        <v>17294</v>
      </c>
      <c r="D4048" s="9">
        <f t="shared" ca="1" si="64"/>
        <v>50214</v>
      </c>
      <c r="E4048" s="11">
        <v>4038.0397871652199</v>
      </c>
    </row>
    <row r="4049" spans="1:5" ht="15" customHeight="1" thickBot="1" x14ac:dyDescent="0.3">
      <c r="A4049" s="4" t="s">
        <v>3548</v>
      </c>
      <c r="B4049" s="1" t="s">
        <v>3549</v>
      </c>
      <c r="C4049" s="7" t="s">
        <v>16835</v>
      </c>
      <c r="D4049" s="9">
        <f t="shared" ca="1" si="64"/>
        <v>50215</v>
      </c>
      <c r="E4049" s="11">
        <v>4039.0397871652199</v>
      </c>
    </row>
    <row r="4050" spans="1:5" ht="15" customHeight="1" thickBot="1" x14ac:dyDescent="0.3">
      <c r="A4050" s="4" t="s">
        <v>3241</v>
      </c>
      <c r="B4050" s="1" t="s">
        <v>3242</v>
      </c>
      <c r="C4050" s="7" t="s">
        <v>16683</v>
      </c>
      <c r="D4050" s="9">
        <f t="shared" ca="1" si="64"/>
        <v>50216</v>
      </c>
      <c r="E4050" s="11">
        <v>4040.0397871652199</v>
      </c>
    </row>
    <row r="4051" spans="1:5" ht="15" customHeight="1" thickBot="1" x14ac:dyDescent="0.3">
      <c r="A4051" s="4" t="s">
        <v>201</v>
      </c>
      <c r="B4051" s="1" t="s">
        <v>202</v>
      </c>
      <c r="C4051" s="7" t="s">
        <v>18896</v>
      </c>
      <c r="D4051" s="9">
        <f t="shared" ca="1" si="64"/>
        <v>50217</v>
      </c>
      <c r="E4051" s="11">
        <v>4041.0397871652199</v>
      </c>
    </row>
    <row r="4052" spans="1:5" ht="15" customHeight="1" thickBot="1" x14ac:dyDescent="0.3">
      <c r="A4052" s="4" t="s">
        <v>7510</v>
      </c>
      <c r="B4052" s="1" t="s">
        <v>7511</v>
      </c>
      <c r="C4052" s="7" t="s">
        <v>19068</v>
      </c>
      <c r="D4052" s="9">
        <f t="shared" ca="1" si="64"/>
        <v>50218</v>
      </c>
      <c r="E4052" s="11">
        <v>4042.0397871652199</v>
      </c>
    </row>
    <row r="4053" spans="1:5" ht="15" customHeight="1" thickBot="1" x14ac:dyDescent="0.3">
      <c r="A4053" s="4" t="s">
        <v>8364</v>
      </c>
      <c r="B4053" s="1" t="s">
        <v>8365</v>
      </c>
      <c r="C4053" s="7" t="s">
        <v>19411</v>
      </c>
      <c r="D4053" s="9">
        <f t="shared" ca="1" si="64"/>
        <v>50219</v>
      </c>
      <c r="E4053" s="11">
        <v>4043.0397871652199</v>
      </c>
    </row>
    <row r="4054" spans="1:5" ht="15" customHeight="1" thickBot="1" x14ac:dyDescent="0.3">
      <c r="A4054" s="4" t="s">
        <v>6205</v>
      </c>
      <c r="B4054" s="1" t="s">
        <v>6206</v>
      </c>
      <c r="C4054" s="7" t="s">
        <v>17260</v>
      </c>
      <c r="D4054" s="9">
        <f t="shared" ca="1" si="64"/>
        <v>50220</v>
      </c>
      <c r="E4054" s="11">
        <v>4044.0397871652199</v>
      </c>
    </row>
    <row r="4055" spans="1:5" ht="15" customHeight="1" thickBot="1" x14ac:dyDescent="0.3">
      <c r="A4055" s="4" t="s">
        <v>5228</v>
      </c>
      <c r="B4055" s="1" t="s">
        <v>5229</v>
      </c>
      <c r="C4055" s="7" t="s">
        <v>18268</v>
      </c>
      <c r="D4055" s="9">
        <f t="shared" ca="1" si="64"/>
        <v>50221</v>
      </c>
      <c r="E4055" s="11">
        <v>4045.0397871652199</v>
      </c>
    </row>
    <row r="4056" spans="1:5" ht="15" customHeight="1" thickBot="1" x14ac:dyDescent="0.3">
      <c r="A4056" s="4" t="s">
        <v>7469</v>
      </c>
      <c r="B4056" s="1" t="s">
        <v>7470</v>
      </c>
      <c r="C4056" s="7" t="s">
        <v>19047</v>
      </c>
      <c r="D4056" s="9">
        <f t="shared" ca="1" si="64"/>
        <v>50222</v>
      </c>
      <c r="E4056" s="11">
        <v>4046.0397871652199</v>
      </c>
    </row>
    <row r="4057" spans="1:5" ht="15" customHeight="1" thickBot="1" x14ac:dyDescent="0.3">
      <c r="A4057" s="4" t="s">
        <v>8556</v>
      </c>
      <c r="B4057" s="1" t="s">
        <v>8557</v>
      </c>
      <c r="C4057" s="7" t="s">
        <v>20048</v>
      </c>
      <c r="D4057" s="9">
        <f t="shared" ca="1" si="64"/>
        <v>50223</v>
      </c>
      <c r="E4057" s="11">
        <v>4047.0397871652199</v>
      </c>
    </row>
    <row r="4058" spans="1:5" ht="15" customHeight="1" thickBot="1" x14ac:dyDescent="0.3">
      <c r="A4058" s="4" t="s">
        <v>7868</v>
      </c>
      <c r="B4058" s="1" t="s">
        <v>7869</v>
      </c>
      <c r="C4058" s="7" t="s">
        <v>19221</v>
      </c>
      <c r="D4058" s="9">
        <f t="shared" ca="1" si="64"/>
        <v>50224</v>
      </c>
      <c r="E4058" s="11">
        <v>4048.0397871652199</v>
      </c>
    </row>
    <row r="4059" spans="1:5" ht="15" customHeight="1" thickBot="1" x14ac:dyDescent="0.3">
      <c r="A4059" s="4" t="s">
        <v>7370</v>
      </c>
      <c r="B4059" s="1" t="s">
        <v>7371</v>
      </c>
      <c r="C4059" s="7" t="s">
        <v>19003</v>
      </c>
      <c r="D4059" s="9">
        <f t="shared" ca="1" si="64"/>
        <v>50225</v>
      </c>
      <c r="E4059" s="11">
        <v>4049.0397871652199</v>
      </c>
    </row>
    <row r="4060" spans="1:5" ht="15" customHeight="1" thickBot="1" x14ac:dyDescent="0.3">
      <c r="A4060" s="4" t="s">
        <v>6083</v>
      </c>
      <c r="B4060" s="1" t="s">
        <v>6084</v>
      </c>
      <c r="C4060" s="7" t="s">
        <v>15063</v>
      </c>
      <c r="D4060" s="9">
        <f t="shared" ca="1" si="64"/>
        <v>50226</v>
      </c>
      <c r="E4060" s="11">
        <v>4050.0397871652199</v>
      </c>
    </row>
    <row r="4061" spans="1:5" ht="15" customHeight="1" thickBot="1" x14ac:dyDescent="0.3">
      <c r="A4061" s="4" t="s">
        <v>4820</v>
      </c>
      <c r="B4061" s="1" t="s">
        <v>4821</v>
      </c>
      <c r="C4061" s="7" t="s">
        <v>18078</v>
      </c>
      <c r="D4061" s="9">
        <f t="shared" ca="1" si="64"/>
        <v>50227</v>
      </c>
      <c r="E4061" s="11">
        <v>4051.0397871652199</v>
      </c>
    </row>
    <row r="4062" spans="1:5" ht="15" customHeight="1" thickBot="1" x14ac:dyDescent="0.3">
      <c r="A4062" s="4" t="s">
        <v>6253</v>
      </c>
      <c r="B4062" s="1" t="s">
        <v>6254</v>
      </c>
      <c r="C4062" s="7" t="s">
        <v>17283</v>
      </c>
      <c r="D4062" s="9">
        <f t="shared" ca="1" si="64"/>
        <v>50228</v>
      </c>
      <c r="E4062" s="11">
        <v>4052.0397871652199</v>
      </c>
    </row>
    <row r="4063" spans="1:5" ht="15" customHeight="1" thickBot="1" x14ac:dyDescent="0.3">
      <c r="A4063" s="4" t="s">
        <v>7174</v>
      </c>
      <c r="B4063" s="1" t="s">
        <v>7175</v>
      </c>
      <c r="C4063" s="7" t="s">
        <v>18909</v>
      </c>
      <c r="D4063" s="9">
        <f t="shared" ca="1" si="64"/>
        <v>50229</v>
      </c>
      <c r="E4063" s="11">
        <v>4053.0397871652199</v>
      </c>
    </row>
    <row r="4064" spans="1:5" ht="15" customHeight="1" thickBot="1" x14ac:dyDescent="0.3">
      <c r="A4064" s="4" t="s">
        <v>1700</v>
      </c>
      <c r="B4064" s="1" t="s">
        <v>1701</v>
      </c>
      <c r="C4064" s="7" t="s">
        <v>15906</v>
      </c>
      <c r="D4064" s="9">
        <f t="shared" ca="1" si="64"/>
        <v>50230</v>
      </c>
      <c r="E4064" s="11">
        <v>4054.0397871652199</v>
      </c>
    </row>
    <row r="4065" spans="1:5" ht="15" customHeight="1" thickBot="1" x14ac:dyDescent="0.3">
      <c r="A4065" s="4" t="s">
        <v>4368</v>
      </c>
      <c r="B4065" s="1" t="s">
        <v>4369</v>
      </c>
      <c r="C4065" s="7" t="s">
        <v>17856</v>
      </c>
      <c r="D4065" s="9">
        <f t="shared" ca="1" si="64"/>
        <v>50231</v>
      </c>
      <c r="E4065" s="11">
        <v>4055.0397871652199</v>
      </c>
    </row>
    <row r="4066" spans="1:5" ht="15" customHeight="1" thickBot="1" x14ac:dyDescent="0.3">
      <c r="A4066" s="4" t="s">
        <v>9179</v>
      </c>
      <c r="B4066" s="1" t="s">
        <v>9180</v>
      </c>
      <c r="C4066" s="7" t="s">
        <v>19678</v>
      </c>
      <c r="D4066" s="9">
        <f t="shared" ca="1" si="64"/>
        <v>50232</v>
      </c>
      <c r="E4066" s="11">
        <v>4056.0397871652199</v>
      </c>
    </row>
    <row r="4067" spans="1:5" ht="15" customHeight="1" thickBot="1" x14ac:dyDescent="0.3">
      <c r="A4067" s="4" t="s">
        <v>7958</v>
      </c>
      <c r="B4067" s="1" t="s">
        <v>7959</v>
      </c>
      <c r="C4067" s="7" t="s">
        <v>19261</v>
      </c>
      <c r="D4067" s="9">
        <f t="shared" ca="1" si="64"/>
        <v>50233</v>
      </c>
      <c r="E4067" s="11">
        <v>4057.0397871652199</v>
      </c>
    </row>
    <row r="4068" spans="1:5" ht="15" customHeight="1" thickBot="1" x14ac:dyDescent="0.3">
      <c r="A4068" s="4" t="s">
        <v>9705</v>
      </c>
      <c r="B4068" s="1" t="s">
        <v>9706</v>
      </c>
      <c r="C4068" s="7" t="s">
        <v>19884</v>
      </c>
      <c r="D4068" s="9">
        <f t="shared" ca="1" si="64"/>
        <v>50234</v>
      </c>
      <c r="E4068" s="11">
        <v>4058.0397871652199</v>
      </c>
    </row>
    <row r="4069" spans="1:5" ht="15" customHeight="1" thickBot="1" x14ac:dyDescent="0.3">
      <c r="A4069" s="4" t="s">
        <v>3384</v>
      </c>
      <c r="B4069" s="1" t="s">
        <v>3385</v>
      </c>
      <c r="C4069" s="7" t="s">
        <v>16755</v>
      </c>
      <c r="D4069" s="9">
        <f t="shared" ca="1" si="64"/>
        <v>50235</v>
      </c>
      <c r="E4069" s="11">
        <v>4059.0397871652199</v>
      </c>
    </row>
    <row r="4070" spans="1:5" ht="15" customHeight="1" thickBot="1" x14ac:dyDescent="0.3">
      <c r="A4070" s="4" t="s">
        <v>9383</v>
      </c>
      <c r="B4070" s="1" t="s">
        <v>9384</v>
      </c>
      <c r="C4070" s="7" t="s">
        <v>15171</v>
      </c>
      <c r="D4070" s="9">
        <f t="shared" ca="1" si="64"/>
        <v>50236</v>
      </c>
      <c r="E4070" s="11">
        <v>4060.0397871652199</v>
      </c>
    </row>
    <row r="4071" spans="1:5" ht="15" customHeight="1" thickBot="1" x14ac:dyDescent="0.3">
      <c r="A4071" s="4" t="s">
        <v>988</v>
      </c>
      <c r="B4071" s="1" t="s">
        <v>989</v>
      </c>
      <c r="C4071" s="7" t="s">
        <v>15553</v>
      </c>
      <c r="D4071" s="9">
        <f t="shared" ca="1" si="64"/>
        <v>50237</v>
      </c>
      <c r="E4071" s="11">
        <v>4061.0397871652199</v>
      </c>
    </row>
    <row r="4072" spans="1:5" ht="15" customHeight="1" thickBot="1" x14ac:dyDescent="0.3">
      <c r="A4072" s="4" t="s">
        <v>3664</v>
      </c>
      <c r="B4072" s="1" t="s">
        <v>3665</v>
      </c>
      <c r="C4072" s="7" t="s">
        <v>16893</v>
      </c>
      <c r="D4072" s="9">
        <f t="shared" ca="1" si="64"/>
        <v>50238</v>
      </c>
      <c r="E4072" s="11">
        <v>4062.0397871652199</v>
      </c>
    </row>
    <row r="4073" spans="1:5" ht="15" customHeight="1" thickBot="1" x14ac:dyDescent="0.3">
      <c r="A4073" s="4" t="s">
        <v>5204</v>
      </c>
      <c r="B4073" s="1" t="s">
        <v>5205</v>
      </c>
      <c r="C4073" s="7" t="s">
        <v>18256</v>
      </c>
      <c r="D4073" s="9">
        <f t="shared" ca="1" si="64"/>
        <v>50239</v>
      </c>
      <c r="E4073" s="11">
        <v>4063.0397871652199</v>
      </c>
    </row>
    <row r="4074" spans="1:5" ht="15" customHeight="1" thickBot="1" x14ac:dyDescent="0.3">
      <c r="A4074" s="4" t="s">
        <v>5443</v>
      </c>
      <c r="B4074" s="1" t="s">
        <v>5444</v>
      </c>
      <c r="C4074" s="7" t="s">
        <v>18371</v>
      </c>
      <c r="D4074" s="9">
        <f t="shared" ca="1" si="64"/>
        <v>50240</v>
      </c>
      <c r="E4074" s="11">
        <v>4064.0397871652199</v>
      </c>
    </row>
    <row r="4075" spans="1:5" ht="15" customHeight="1" thickBot="1" x14ac:dyDescent="0.3">
      <c r="A4075" s="4" t="s">
        <v>2289</v>
      </c>
      <c r="B4075" s="1" t="s">
        <v>2290</v>
      </c>
      <c r="C4075" s="7" t="s">
        <v>16199</v>
      </c>
      <c r="D4075" s="9">
        <f t="shared" ca="1" si="64"/>
        <v>50241</v>
      </c>
      <c r="E4075" s="11">
        <v>4065.0397871652199</v>
      </c>
    </row>
    <row r="4076" spans="1:5" ht="15" customHeight="1" thickBot="1" x14ac:dyDescent="0.3">
      <c r="A4076" s="4" t="s">
        <v>5447</v>
      </c>
      <c r="B4076" s="1" t="s">
        <v>5448</v>
      </c>
      <c r="C4076" s="7" t="s">
        <v>18373</v>
      </c>
      <c r="D4076" s="9">
        <f t="shared" ca="1" si="64"/>
        <v>50242</v>
      </c>
      <c r="E4076" s="11">
        <v>4066.0397871652199</v>
      </c>
    </row>
    <row r="4077" spans="1:5" ht="15" customHeight="1" thickBot="1" x14ac:dyDescent="0.3">
      <c r="A4077" s="4" t="s">
        <v>2496</v>
      </c>
      <c r="B4077" s="1" t="s">
        <v>2497</v>
      </c>
      <c r="C4077" s="7" t="s">
        <v>16305</v>
      </c>
      <c r="D4077" s="9">
        <f t="shared" ca="1" si="64"/>
        <v>50243</v>
      </c>
      <c r="E4077" s="11">
        <v>4067.0397871652199</v>
      </c>
    </row>
    <row r="4078" spans="1:5" ht="15" customHeight="1" thickBot="1" x14ac:dyDescent="0.3">
      <c r="A4078" s="4" t="s">
        <v>6144</v>
      </c>
      <c r="B4078" s="1" t="s">
        <v>6145</v>
      </c>
      <c r="C4078" s="7" t="s">
        <v>17233</v>
      </c>
      <c r="D4078" s="9">
        <f t="shared" ca="1" si="64"/>
        <v>50244</v>
      </c>
      <c r="E4078" s="11">
        <v>4068.0397871652199</v>
      </c>
    </row>
    <row r="4079" spans="1:5" ht="15" customHeight="1" thickBot="1" x14ac:dyDescent="0.3">
      <c r="A4079" s="4" t="s">
        <v>1376</v>
      </c>
      <c r="B4079" s="1" t="s">
        <v>1377</v>
      </c>
      <c r="C4079" s="7" t="s">
        <v>14993</v>
      </c>
      <c r="D4079" s="9">
        <f t="shared" ca="1" si="64"/>
        <v>50245</v>
      </c>
      <c r="E4079" s="11">
        <v>4069.0397871652199</v>
      </c>
    </row>
    <row r="4080" spans="1:5" ht="15" customHeight="1" thickBot="1" x14ac:dyDescent="0.3">
      <c r="A4080" s="4" t="s">
        <v>8584</v>
      </c>
      <c r="B4080" s="1" t="s">
        <v>8585</v>
      </c>
      <c r="C4080" s="7" t="s">
        <v>20058</v>
      </c>
      <c r="D4080" s="9">
        <f t="shared" ca="1" si="64"/>
        <v>50246</v>
      </c>
      <c r="E4080" s="11">
        <v>4070.0397871652199</v>
      </c>
    </row>
    <row r="4081" spans="1:5" ht="15" customHeight="1" thickBot="1" x14ac:dyDescent="0.3">
      <c r="A4081" s="4" t="s">
        <v>3873</v>
      </c>
      <c r="B4081" s="1" t="s">
        <v>3874</v>
      </c>
      <c r="C4081" s="7" t="s">
        <v>17000</v>
      </c>
      <c r="D4081" s="9">
        <f t="shared" ca="1" si="64"/>
        <v>50247</v>
      </c>
      <c r="E4081" s="11">
        <v>4071.0397871652199</v>
      </c>
    </row>
    <row r="4082" spans="1:5" ht="15" customHeight="1" thickBot="1" x14ac:dyDescent="0.3">
      <c r="A4082" s="4" t="s">
        <v>9775</v>
      </c>
      <c r="B4082" s="1" t="s">
        <v>9776</v>
      </c>
      <c r="C4082" s="7" t="s">
        <v>19908</v>
      </c>
      <c r="D4082" s="9">
        <f t="shared" ca="1" si="64"/>
        <v>50248</v>
      </c>
      <c r="E4082" s="11">
        <v>4072.0397871652199</v>
      </c>
    </row>
    <row r="4083" spans="1:5" ht="15" customHeight="1" thickBot="1" x14ac:dyDescent="0.3">
      <c r="A4083" s="4" t="s">
        <v>341</v>
      </c>
      <c r="B4083" s="1" t="s">
        <v>3356</v>
      </c>
      <c r="C4083" s="7" t="s">
        <v>16741</v>
      </c>
      <c r="D4083" s="9">
        <f t="shared" ca="1" si="64"/>
        <v>50249</v>
      </c>
      <c r="E4083" s="11">
        <v>4073.0397871652199</v>
      </c>
    </row>
    <row r="4084" spans="1:5" ht="15" customHeight="1" thickBot="1" x14ac:dyDescent="0.3">
      <c r="A4084" s="4" t="s">
        <v>2574</v>
      </c>
      <c r="B4084" s="1" t="s">
        <v>2575</v>
      </c>
      <c r="C4084" s="7" t="s">
        <v>16350</v>
      </c>
      <c r="D4084" s="9">
        <f t="shared" ca="1" si="64"/>
        <v>50250</v>
      </c>
      <c r="E4084" s="11">
        <v>4074.0397871652199</v>
      </c>
    </row>
    <row r="4085" spans="1:5" ht="15" customHeight="1" thickBot="1" x14ac:dyDescent="0.3">
      <c r="A4085" s="4" t="s">
        <v>4856</v>
      </c>
      <c r="B4085" s="1" t="s">
        <v>4857</v>
      </c>
      <c r="C4085" s="7" t="s">
        <v>18092</v>
      </c>
      <c r="D4085" s="9">
        <f t="shared" ca="1" si="64"/>
        <v>50251</v>
      </c>
      <c r="E4085" s="11">
        <v>4075.0397871652199</v>
      </c>
    </row>
    <row r="4086" spans="1:5" ht="15" customHeight="1" thickBot="1" x14ac:dyDescent="0.3">
      <c r="A4086" s="4" t="s">
        <v>1557</v>
      </c>
      <c r="B4086" s="1" t="s">
        <v>1558</v>
      </c>
      <c r="C4086" s="7" t="s">
        <v>15834</v>
      </c>
      <c r="D4086" s="9">
        <f t="shared" ca="1" si="64"/>
        <v>50252</v>
      </c>
      <c r="E4086" s="11">
        <v>4076.0397871652199</v>
      </c>
    </row>
    <row r="4087" spans="1:5" ht="15" customHeight="1" thickBot="1" x14ac:dyDescent="0.3">
      <c r="A4087" s="4" t="s">
        <v>5676</v>
      </c>
      <c r="B4087" s="1" t="s">
        <v>5677</v>
      </c>
      <c r="C4087" s="7" t="s">
        <v>18484</v>
      </c>
      <c r="D4087" s="9">
        <f t="shared" ca="1" si="64"/>
        <v>50253</v>
      </c>
      <c r="E4087" s="11">
        <v>4077.0397871652199</v>
      </c>
    </row>
    <row r="4088" spans="1:5" ht="15" customHeight="1" thickBot="1" x14ac:dyDescent="0.3">
      <c r="A4088" s="4" t="s">
        <v>5347</v>
      </c>
      <c r="B4088" s="1" t="s">
        <v>5348</v>
      </c>
      <c r="C4088" s="7" t="s">
        <v>18325</v>
      </c>
      <c r="D4088" s="9">
        <f t="shared" ca="1" si="64"/>
        <v>50254</v>
      </c>
      <c r="E4088" s="11">
        <v>4078.0397871652199</v>
      </c>
    </row>
    <row r="4089" spans="1:5" ht="15" customHeight="1" thickBot="1" x14ac:dyDescent="0.3">
      <c r="A4089" s="4" t="s">
        <v>9441</v>
      </c>
      <c r="B4089" s="1" t="s">
        <v>9442</v>
      </c>
      <c r="C4089" s="7" t="s">
        <v>19779</v>
      </c>
      <c r="D4089" s="9">
        <f t="shared" ca="1" si="64"/>
        <v>50255</v>
      </c>
      <c r="E4089" s="11">
        <v>4079.0397871652199</v>
      </c>
    </row>
    <row r="4090" spans="1:5" ht="15" customHeight="1" thickBot="1" x14ac:dyDescent="0.3">
      <c r="A4090" s="4" t="s">
        <v>4103</v>
      </c>
      <c r="B4090" s="1" t="s">
        <v>4104</v>
      </c>
      <c r="C4090" s="7" t="s">
        <v>17107</v>
      </c>
      <c r="D4090" s="9">
        <f t="shared" ca="1" si="64"/>
        <v>50256</v>
      </c>
      <c r="E4090" s="11">
        <v>4080.0397871652199</v>
      </c>
    </row>
    <row r="4091" spans="1:5" ht="15" customHeight="1" thickBot="1" x14ac:dyDescent="0.3">
      <c r="A4091" s="4" t="s">
        <v>1477</v>
      </c>
      <c r="B4091" s="1" t="s">
        <v>1478</v>
      </c>
      <c r="C4091" s="7" t="s">
        <v>15792</v>
      </c>
      <c r="D4091" s="9">
        <f t="shared" ca="1" si="64"/>
        <v>50257</v>
      </c>
      <c r="E4091" s="11">
        <v>4081.0397871652199</v>
      </c>
    </row>
    <row r="4092" spans="1:5" ht="15" customHeight="1" thickBot="1" x14ac:dyDescent="0.3">
      <c r="A4092" s="4" t="s">
        <v>7434</v>
      </c>
      <c r="B4092" s="1" t="s">
        <v>7435</v>
      </c>
      <c r="C4092" s="7" t="s">
        <v>19031</v>
      </c>
      <c r="D4092" s="9">
        <f t="shared" ca="1" si="64"/>
        <v>50258</v>
      </c>
      <c r="E4092" s="11">
        <v>4082.0397871652199</v>
      </c>
    </row>
    <row r="4093" spans="1:5" ht="15" customHeight="1" thickBot="1" x14ac:dyDescent="0.3">
      <c r="A4093" s="4" t="s">
        <v>9379</v>
      </c>
      <c r="B4093" s="1" t="s">
        <v>9380</v>
      </c>
      <c r="C4093" s="7" t="s">
        <v>15148</v>
      </c>
      <c r="D4093" s="9">
        <f t="shared" ca="1" si="64"/>
        <v>50259</v>
      </c>
      <c r="E4093" s="11">
        <v>4083.0397871652199</v>
      </c>
    </row>
    <row r="4094" spans="1:5" ht="15" customHeight="1" thickBot="1" x14ac:dyDescent="0.3">
      <c r="A4094" s="4" t="s">
        <v>8124</v>
      </c>
      <c r="B4094" s="1" t="s">
        <v>8125</v>
      </c>
      <c r="C4094" s="7" t="s">
        <v>15143</v>
      </c>
      <c r="D4094" s="9">
        <f t="shared" ca="1" si="64"/>
        <v>50260</v>
      </c>
      <c r="E4094" s="11">
        <v>4084.0397871652199</v>
      </c>
    </row>
    <row r="4095" spans="1:5" ht="15" customHeight="1" thickBot="1" x14ac:dyDescent="0.3">
      <c r="A4095" s="4" t="s">
        <v>5589</v>
      </c>
      <c r="B4095" s="1" t="s">
        <v>5590</v>
      </c>
      <c r="C4095" s="7" t="s">
        <v>18442</v>
      </c>
      <c r="D4095" s="9">
        <f t="shared" ca="1" si="64"/>
        <v>50261</v>
      </c>
      <c r="E4095" s="11">
        <v>4085.0397871652199</v>
      </c>
    </row>
    <row r="4096" spans="1:5" ht="15" customHeight="1" thickBot="1" x14ac:dyDescent="0.3">
      <c r="A4096" s="4" t="s">
        <v>1887</v>
      </c>
      <c r="B4096" s="1" t="s">
        <v>1888</v>
      </c>
      <c r="C4096" s="7" t="s">
        <v>16001</v>
      </c>
      <c r="D4096" s="9">
        <f t="shared" ca="1" si="64"/>
        <v>50262</v>
      </c>
      <c r="E4096" s="11">
        <v>4086.0397871652199</v>
      </c>
    </row>
    <row r="4097" spans="1:5" ht="15" customHeight="1" thickBot="1" x14ac:dyDescent="0.3">
      <c r="A4097" s="4" t="s">
        <v>6348</v>
      </c>
      <c r="B4097" s="1" t="s">
        <v>6349</v>
      </c>
      <c r="C4097" s="7" t="s">
        <v>17328</v>
      </c>
      <c r="D4097" s="9">
        <f t="shared" ca="1" si="64"/>
        <v>50263</v>
      </c>
      <c r="E4097" s="11">
        <v>4087.0397871652199</v>
      </c>
    </row>
    <row r="4098" spans="1:5" ht="15" customHeight="1" thickBot="1" x14ac:dyDescent="0.3">
      <c r="A4098" s="4" t="s">
        <v>8356</v>
      </c>
      <c r="B4098" s="1" t="s">
        <v>8357</v>
      </c>
      <c r="C4098" s="7" t="s">
        <v>19409</v>
      </c>
      <c r="D4098" s="9">
        <f t="shared" ca="1" si="64"/>
        <v>50264</v>
      </c>
      <c r="E4098" s="11">
        <v>4088.0397871652199</v>
      </c>
    </row>
    <row r="4099" spans="1:5" ht="15" customHeight="1" thickBot="1" x14ac:dyDescent="0.3">
      <c r="A4099" s="4" t="s">
        <v>5804</v>
      </c>
      <c r="B4099" s="1" t="s">
        <v>5805</v>
      </c>
      <c r="C4099" s="7" t="s">
        <v>18547</v>
      </c>
      <c r="D4099" s="9">
        <f t="shared" ca="1" si="64"/>
        <v>50265</v>
      </c>
      <c r="E4099" s="11">
        <v>4089.0397871652199</v>
      </c>
    </row>
    <row r="4100" spans="1:5" ht="15" customHeight="1" thickBot="1" x14ac:dyDescent="0.3">
      <c r="A4100" s="4" t="s">
        <v>1756</v>
      </c>
      <c r="B4100" s="1" t="s">
        <v>1757</v>
      </c>
      <c r="C4100" s="7" t="s">
        <v>15932</v>
      </c>
      <c r="D4100" s="9">
        <f t="shared" ca="1" si="64"/>
        <v>50266</v>
      </c>
      <c r="E4100" s="11">
        <v>4090.0397871652199</v>
      </c>
    </row>
    <row r="4101" spans="1:5" ht="15" customHeight="1" thickBot="1" x14ac:dyDescent="0.3">
      <c r="A4101" s="4" t="s">
        <v>4002</v>
      </c>
      <c r="B4101" s="1" t="s">
        <v>4003</v>
      </c>
      <c r="C4101" s="7" t="s">
        <v>17061</v>
      </c>
      <c r="D4101" s="9">
        <f t="shared" ca="1" si="64"/>
        <v>50267</v>
      </c>
      <c r="E4101" s="11">
        <v>4091.0397871652199</v>
      </c>
    </row>
    <row r="4102" spans="1:5" ht="15" customHeight="1" thickBot="1" x14ac:dyDescent="0.3">
      <c r="A4102" s="4" t="s">
        <v>6875</v>
      </c>
      <c r="B4102" s="1" t="s">
        <v>6876</v>
      </c>
      <c r="C4102" s="7" t="s">
        <v>18776</v>
      </c>
      <c r="D4102" s="9">
        <f t="shared" ca="1" si="64"/>
        <v>50268</v>
      </c>
      <c r="E4102" s="11">
        <v>4092.0397871652199</v>
      </c>
    </row>
    <row r="4103" spans="1:5" ht="15" customHeight="1" thickBot="1" x14ac:dyDescent="0.3">
      <c r="A4103" s="4" t="s">
        <v>6736</v>
      </c>
      <c r="B4103" s="1" t="s">
        <v>6737</v>
      </c>
      <c r="C4103" s="7" t="s">
        <v>18717</v>
      </c>
      <c r="D4103" s="9">
        <f t="shared" ca="1" si="64"/>
        <v>50269</v>
      </c>
      <c r="E4103" s="11">
        <v>4093.0397871652199</v>
      </c>
    </row>
    <row r="4104" spans="1:5" ht="15" customHeight="1" thickBot="1" x14ac:dyDescent="0.3">
      <c r="A4104" s="4" t="s">
        <v>6021</v>
      </c>
      <c r="B4104" s="1" t="s">
        <v>6022</v>
      </c>
      <c r="C4104" s="7" t="s">
        <v>17177</v>
      </c>
      <c r="D4104" s="9">
        <f t="shared" ca="1" si="64"/>
        <v>50270</v>
      </c>
      <c r="E4104" s="11">
        <v>4094.0397871652199</v>
      </c>
    </row>
    <row r="4105" spans="1:5" ht="15" customHeight="1" thickBot="1" x14ac:dyDescent="0.3">
      <c r="A4105" s="4" t="s">
        <v>8562</v>
      </c>
      <c r="B4105" s="1" t="s">
        <v>8563</v>
      </c>
      <c r="C4105" s="7" t="s">
        <v>17536</v>
      </c>
      <c r="D4105" s="9">
        <f t="shared" ca="1" si="64"/>
        <v>50271</v>
      </c>
      <c r="E4105" s="11">
        <v>4095.0397871652199</v>
      </c>
    </row>
    <row r="4106" spans="1:5" ht="15" customHeight="1" thickBot="1" x14ac:dyDescent="0.3">
      <c r="A4106" s="4" t="s">
        <v>1378</v>
      </c>
      <c r="B4106" s="1" t="s">
        <v>1379</v>
      </c>
      <c r="C4106" s="7" t="s">
        <v>15741</v>
      </c>
      <c r="D4106" s="9">
        <f t="shared" ca="1" si="64"/>
        <v>50272</v>
      </c>
      <c r="E4106" s="11">
        <v>4096.0397871652203</v>
      </c>
    </row>
    <row r="4107" spans="1:5" ht="15" customHeight="1" thickBot="1" x14ac:dyDescent="0.3">
      <c r="A4107" s="4" t="s">
        <v>7970</v>
      </c>
      <c r="B4107" s="1" t="s">
        <v>7971</v>
      </c>
      <c r="C4107" s="7" t="s">
        <v>19265</v>
      </c>
      <c r="D4107" s="9">
        <f t="shared" ref="D4107:D4170" ca="1" si="65">D4106+1</f>
        <v>50273</v>
      </c>
      <c r="E4107" s="11">
        <v>4097.0397871652203</v>
      </c>
    </row>
    <row r="4108" spans="1:5" ht="15" customHeight="1" thickBot="1" x14ac:dyDescent="0.3">
      <c r="A4108" s="4" t="s">
        <v>4018</v>
      </c>
      <c r="B4108" s="1" t="s">
        <v>4019</v>
      </c>
      <c r="C4108" s="7" t="s">
        <v>17069</v>
      </c>
      <c r="D4108" s="9">
        <f t="shared" ca="1" si="65"/>
        <v>50274</v>
      </c>
      <c r="E4108" s="11">
        <v>4098.0397871652203</v>
      </c>
    </row>
    <row r="4109" spans="1:5" ht="15" customHeight="1" thickBot="1" x14ac:dyDescent="0.3">
      <c r="A4109" s="4" t="s">
        <v>7574</v>
      </c>
      <c r="B4109" s="1" t="s">
        <v>7575</v>
      </c>
      <c r="C4109" s="7" t="s">
        <v>19098</v>
      </c>
      <c r="D4109" s="9">
        <f t="shared" ca="1" si="65"/>
        <v>50275</v>
      </c>
      <c r="E4109" s="11">
        <v>4099.0397871652203</v>
      </c>
    </row>
    <row r="4110" spans="1:5" ht="15" customHeight="1" thickBot="1" x14ac:dyDescent="0.3">
      <c r="A4110" s="4" t="s">
        <v>3693</v>
      </c>
      <c r="B4110" s="1" t="s">
        <v>3694</v>
      </c>
      <c r="C4110" s="7" t="s">
        <v>16908</v>
      </c>
      <c r="D4110" s="9">
        <f t="shared" ca="1" si="65"/>
        <v>50276</v>
      </c>
      <c r="E4110" s="11">
        <v>4100.0397871652203</v>
      </c>
    </row>
    <row r="4111" spans="1:5" ht="15" customHeight="1" thickBot="1" x14ac:dyDescent="0.3">
      <c r="A4111" s="4" t="s">
        <v>1532</v>
      </c>
      <c r="B4111" s="1" t="s">
        <v>1533</v>
      </c>
      <c r="C4111" s="7" t="s">
        <v>15821</v>
      </c>
      <c r="D4111" s="9">
        <f t="shared" ca="1" si="65"/>
        <v>50277</v>
      </c>
      <c r="E4111" s="11">
        <v>4101.0397871652203</v>
      </c>
    </row>
    <row r="4112" spans="1:5" ht="15" customHeight="1" thickBot="1" x14ac:dyDescent="0.3">
      <c r="A4112" s="4" t="s">
        <v>6257</v>
      </c>
      <c r="B4112" s="1" t="s">
        <v>6258</v>
      </c>
      <c r="C4112" s="7" t="s">
        <v>17285</v>
      </c>
      <c r="D4112" s="9">
        <f t="shared" ca="1" si="65"/>
        <v>50278</v>
      </c>
      <c r="E4112" s="11">
        <v>4102.0397871652203</v>
      </c>
    </row>
    <row r="4113" spans="1:5" ht="15" customHeight="1" thickBot="1" x14ac:dyDescent="0.3">
      <c r="A4113" s="4" t="s">
        <v>4354</v>
      </c>
      <c r="B4113" s="1" t="s">
        <v>4355</v>
      </c>
      <c r="C4113" s="7" t="s">
        <v>17849</v>
      </c>
      <c r="D4113" s="9">
        <f t="shared" ca="1" si="65"/>
        <v>50279</v>
      </c>
      <c r="E4113" s="11">
        <v>4103.0397871652203</v>
      </c>
    </row>
    <row r="4114" spans="1:5" ht="15" customHeight="1" thickBot="1" x14ac:dyDescent="0.3">
      <c r="A4114" s="4" t="s">
        <v>1875</v>
      </c>
      <c r="B4114" s="1" t="s">
        <v>1876</v>
      </c>
      <c r="C4114" s="7" t="s">
        <v>15996</v>
      </c>
      <c r="D4114" s="9">
        <f t="shared" ca="1" si="65"/>
        <v>50280</v>
      </c>
      <c r="E4114" s="11">
        <v>4104.0397871652203</v>
      </c>
    </row>
    <row r="4115" spans="1:5" ht="15" customHeight="1" thickBot="1" x14ac:dyDescent="0.3">
      <c r="A4115" s="4" t="s">
        <v>5385</v>
      </c>
      <c r="B4115" s="1" t="s">
        <v>5386</v>
      </c>
      <c r="C4115" s="7" t="s">
        <v>18344</v>
      </c>
      <c r="D4115" s="9">
        <f t="shared" ca="1" si="65"/>
        <v>50281</v>
      </c>
      <c r="E4115" s="11">
        <v>4105.0397871652203</v>
      </c>
    </row>
    <row r="4116" spans="1:5" ht="15" customHeight="1" thickBot="1" x14ac:dyDescent="0.3">
      <c r="A4116" s="4" t="s">
        <v>6660</v>
      </c>
      <c r="B4116" s="1" t="s">
        <v>6661</v>
      </c>
      <c r="C4116" s="7" t="s">
        <v>20010</v>
      </c>
      <c r="D4116" s="9">
        <f t="shared" ca="1" si="65"/>
        <v>50282</v>
      </c>
      <c r="E4116" s="11">
        <v>4106.0397871652203</v>
      </c>
    </row>
    <row r="4117" spans="1:5" ht="15" customHeight="1" thickBot="1" x14ac:dyDescent="0.3">
      <c r="A4117" s="4" t="s">
        <v>185</v>
      </c>
      <c r="B4117" s="1" t="s">
        <v>186</v>
      </c>
      <c r="C4117" s="7" t="s">
        <v>15053</v>
      </c>
      <c r="D4117" s="9">
        <f t="shared" ca="1" si="65"/>
        <v>50283</v>
      </c>
      <c r="E4117" s="11">
        <v>4107.0397871652203</v>
      </c>
    </row>
    <row r="4118" spans="1:5" ht="15" customHeight="1" thickBot="1" x14ac:dyDescent="0.3">
      <c r="A4118" s="4" t="s">
        <v>5451</v>
      </c>
      <c r="B4118" s="1" t="s">
        <v>5452</v>
      </c>
      <c r="C4118" s="7" t="s">
        <v>18375</v>
      </c>
      <c r="D4118" s="9">
        <f t="shared" ca="1" si="65"/>
        <v>50284</v>
      </c>
      <c r="E4118" s="11">
        <v>4108.0397871652203</v>
      </c>
    </row>
    <row r="4119" spans="1:5" ht="15" customHeight="1" thickBot="1" x14ac:dyDescent="0.3">
      <c r="A4119" s="4" t="s">
        <v>5519</v>
      </c>
      <c r="B4119" s="1" t="s">
        <v>5520</v>
      </c>
      <c r="C4119" s="7" t="s">
        <v>18409</v>
      </c>
      <c r="D4119" s="9">
        <f t="shared" ca="1" si="65"/>
        <v>50285</v>
      </c>
      <c r="E4119" s="11">
        <v>4109.0397871652203</v>
      </c>
    </row>
    <row r="4120" spans="1:5" ht="15" customHeight="1" thickBot="1" x14ac:dyDescent="0.3">
      <c r="A4120" s="4" t="s">
        <v>4171</v>
      </c>
      <c r="B4120" s="1" t="s">
        <v>4172</v>
      </c>
      <c r="C4120" s="7" t="s">
        <v>17141</v>
      </c>
      <c r="D4120" s="9">
        <f t="shared" ca="1" si="65"/>
        <v>50286</v>
      </c>
      <c r="E4120" s="11">
        <v>4110.0397871652203</v>
      </c>
    </row>
    <row r="4121" spans="1:5" ht="15" customHeight="1" thickBot="1" x14ac:dyDescent="0.3">
      <c r="A4121" s="4" t="s">
        <v>8762</v>
      </c>
      <c r="B4121" s="1" t="s">
        <v>8763</v>
      </c>
      <c r="C4121" s="7" t="s">
        <v>19512</v>
      </c>
      <c r="D4121" s="9">
        <f t="shared" ca="1" si="65"/>
        <v>50287</v>
      </c>
      <c r="E4121" s="11">
        <v>4111.0397871652203</v>
      </c>
    </row>
    <row r="4122" spans="1:5" ht="15" customHeight="1" thickBot="1" x14ac:dyDescent="0.3">
      <c r="A4122" s="4" t="s">
        <v>4447</v>
      </c>
      <c r="B4122" s="1" t="s">
        <v>4448</v>
      </c>
      <c r="C4122" s="7" t="s">
        <v>17894</v>
      </c>
      <c r="D4122" s="9">
        <f t="shared" ca="1" si="65"/>
        <v>50288</v>
      </c>
      <c r="E4122" s="11">
        <v>4112.0397871652203</v>
      </c>
    </row>
    <row r="4123" spans="1:5" ht="15" customHeight="1" thickBot="1" x14ac:dyDescent="0.3">
      <c r="A4123" s="4" t="s">
        <v>7656</v>
      </c>
      <c r="B4123" s="1" t="s">
        <v>7657</v>
      </c>
      <c r="C4123" s="7" t="s">
        <v>15381</v>
      </c>
      <c r="D4123" s="9">
        <f t="shared" ca="1" si="65"/>
        <v>50289</v>
      </c>
      <c r="E4123" s="11">
        <v>4113.0397871652203</v>
      </c>
    </row>
    <row r="4124" spans="1:5" ht="15" customHeight="1" thickBot="1" x14ac:dyDescent="0.3">
      <c r="A4124" s="4" t="s">
        <v>8471</v>
      </c>
      <c r="B4124" s="1" t="s">
        <v>8472</v>
      </c>
      <c r="C4124" s="7" t="s">
        <v>19449</v>
      </c>
      <c r="D4124" s="9">
        <f t="shared" ca="1" si="65"/>
        <v>50290</v>
      </c>
      <c r="E4124" s="11">
        <v>4114.0397871652203</v>
      </c>
    </row>
    <row r="4125" spans="1:5" ht="15" customHeight="1" thickBot="1" x14ac:dyDescent="0.3">
      <c r="A4125" s="4" t="s">
        <v>9842</v>
      </c>
      <c r="B4125" s="1" t="s">
        <v>9843</v>
      </c>
      <c r="C4125" s="7" t="s">
        <v>19931</v>
      </c>
      <c r="D4125" s="9">
        <f t="shared" ca="1" si="65"/>
        <v>50291</v>
      </c>
      <c r="E4125" s="11">
        <v>4115.0397871652203</v>
      </c>
    </row>
    <row r="4126" spans="1:5" ht="15" customHeight="1" thickBot="1" x14ac:dyDescent="0.3">
      <c r="A4126" s="4" t="s">
        <v>7196</v>
      </c>
      <c r="B4126" s="1" t="s">
        <v>7197</v>
      </c>
      <c r="C4126" s="7" t="s">
        <v>18920</v>
      </c>
      <c r="D4126" s="9">
        <f t="shared" ca="1" si="65"/>
        <v>50292</v>
      </c>
      <c r="E4126" s="11">
        <v>4116.0397871652203</v>
      </c>
    </row>
    <row r="4127" spans="1:5" ht="15" customHeight="1" thickBot="1" x14ac:dyDescent="0.3">
      <c r="A4127" s="4" t="s">
        <v>4501</v>
      </c>
      <c r="B4127" s="1" t="s">
        <v>4502</v>
      </c>
      <c r="C4127" s="7" t="s">
        <v>17919</v>
      </c>
      <c r="D4127" s="9">
        <f t="shared" ca="1" si="65"/>
        <v>50293</v>
      </c>
      <c r="E4127" s="11">
        <v>4117.0397871652203</v>
      </c>
    </row>
    <row r="4128" spans="1:5" ht="15" customHeight="1" thickBot="1" x14ac:dyDescent="0.3">
      <c r="A4128" s="4" t="s">
        <v>8620</v>
      </c>
      <c r="B4128" s="1" t="s">
        <v>8621</v>
      </c>
      <c r="C4128" s="7" t="s">
        <v>20072</v>
      </c>
      <c r="D4128" s="9">
        <f t="shared" ca="1" si="65"/>
        <v>50294</v>
      </c>
      <c r="E4128" s="11">
        <v>4118.0397871652203</v>
      </c>
    </row>
    <row r="4129" spans="1:5" ht="15" customHeight="1" thickBot="1" x14ac:dyDescent="0.3">
      <c r="A4129" s="4" t="s">
        <v>4574</v>
      </c>
      <c r="B4129" s="1" t="s">
        <v>4575</v>
      </c>
      <c r="C4129" s="7" t="s">
        <v>17956</v>
      </c>
      <c r="D4129" s="9">
        <f t="shared" ca="1" si="65"/>
        <v>50295</v>
      </c>
      <c r="E4129" s="11">
        <v>4119.0397871652203</v>
      </c>
    </row>
    <row r="4130" spans="1:5" ht="15" customHeight="1" thickBot="1" x14ac:dyDescent="0.3">
      <c r="A4130" s="4" t="s">
        <v>1947</v>
      </c>
      <c r="B4130" s="1" t="s">
        <v>1948</v>
      </c>
      <c r="C4130" s="7" t="s">
        <v>16030</v>
      </c>
      <c r="D4130" s="9">
        <f t="shared" ca="1" si="65"/>
        <v>50296</v>
      </c>
      <c r="E4130" s="11">
        <v>4120.0397871652203</v>
      </c>
    </row>
    <row r="4131" spans="1:5" ht="15" customHeight="1" thickBot="1" x14ac:dyDescent="0.3">
      <c r="A4131" s="4" t="s">
        <v>1748</v>
      </c>
      <c r="B4131" s="1" t="s">
        <v>1749</v>
      </c>
      <c r="C4131" s="7" t="s">
        <v>15928</v>
      </c>
      <c r="D4131" s="9">
        <f t="shared" ca="1" si="65"/>
        <v>50297</v>
      </c>
      <c r="E4131" s="11">
        <v>4121.0397871652203</v>
      </c>
    </row>
    <row r="4132" spans="1:5" ht="15" customHeight="1" thickBot="1" x14ac:dyDescent="0.3">
      <c r="A4132" s="4" t="s">
        <v>8096</v>
      </c>
      <c r="B4132" s="1" t="s">
        <v>8097</v>
      </c>
      <c r="C4132" s="7" t="s">
        <v>19317</v>
      </c>
      <c r="D4132" s="9">
        <f t="shared" ca="1" si="65"/>
        <v>50298</v>
      </c>
      <c r="E4132" s="11">
        <v>4122.0397871652203</v>
      </c>
    </row>
    <row r="4133" spans="1:5" ht="15" customHeight="1" thickBot="1" x14ac:dyDescent="0.3">
      <c r="A4133" s="4" t="s">
        <v>1842</v>
      </c>
      <c r="B4133" s="1" t="s">
        <v>1843</v>
      </c>
      <c r="C4133" s="7" t="s">
        <v>15977</v>
      </c>
      <c r="D4133" s="9">
        <f t="shared" ca="1" si="65"/>
        <v>50299</v>
      </c>
      <c r="E4133" s="11">
        <v>4123.0397871652203</v>
      </c>
    </row>
    <row r="4134" spans="1:5" ht="15" customHeight="1" thickBot="1" x14ac:dyDescent="0.3">
      <c r="A4134" s="4" t="s">
        <v>5397</v>
      </c>
      <c r="B4134" s="1" t="s">
        <v>5398</v>
      </c>
      <c r="C4134" s="7" t="s">
        <v>18350</v>
      </c>
      <c r="D4134" s="9">
        <f t="shared" ca="1" si="65"/>
        <v>50300</v>
      </c>
      <c r="E4134" s="11">
        <v>4124.0397871652203</v>
      </c>
    </row>
    <row r="4135" spans="1:5" ht="15" customHeight="1" thickBot="1" x14ac:dyDescent="0.3">
      <c r="A4135" s="4" t="s">
        <v>9675</v>
      </c>
      <c r="B4135" s="1" t="s">
        <v>9676</v>
      </c>
      <c r="C4135" s="7" t="s">
        <v>19874</v>
      </c>
      <c r="D4135" s="9">
        <f t="shared" ca="1" si="65"/>
        <v>50301</v>
      </c>
      <c r="E4135" s="11">
        <v>4125.0397871652203</v>
      </c>
    </row>
    <row r="4136" spans="1:5" ht="15" customHeight="1" thickBot="1" x14ac:dyDescent="0.3">
      <c r="A4136" s="4" t="s">
        <v>6318</v>
      </c>
      <c r="B4136" s="1" t="s">
        <v>6319</v>
      </c>
      <c r="C4136" s="7" t="s">
        <v>17313</v>
      </c>
      <c r="D4136" s="9">
        <f t="shared" ca="1" si="65"/>
        <v>50302</v>
      </c>
      <c r="E4136" s="11">
        <v>4126.0397871652203</v>
      </c>
    </row>
    <row r="4137" spans="1:5" ht="15" customHeight="1" thickBot="1" x14ac:dyDescent="0.3">
      <c r="A4137" s="4" t="s">
        <v>48</v>
      </c>
      <c r="B4137" s="1" t="s">
        <v>691</v>
      </c>
      <c r="C4137" s="7" t="s">
        <v>15400</v>
      </c>
      <c r="D4137" s="9">
        <f t="shared" ca="1" si="65"/>
        <v>50303</v>
      </c>
      <c r="E4137" s="11">
        <v>4127.0397871652203</v>
      </c>
    </row>
    <row r="4138" spans="1:5" ht="15" customHeight="1" thickBot="1" x14ac:dyDescent="0.3">
      <c r="A4138" s="4" t="s">
        <v>6124</v>
      </c>
      <c r="B4138" s="1" t="s">
        <v>6125</v>
      </c>
      <c r="C4138" s="7" t="s">
        <v>15064</v>
      </c>
      <c r="D4138" s="9">
        <f t="shared" ca="1" si="65"/>
        <v>50304</v>
      </c>
      <c r="E4138" s="11">
        <v>4128.0397871652203</v>
      </c>
    </row>
    <row r="4139" spans="1:5" ht="15" customHeight="1" thickBot="1" x14ac:dyDescent="0.3">
      <c r="A4139" s="4" t="s">
        <v>775</v>
      </c>
      <c r="B4139" s="1" t="s">
        <v>776</v>
      </c>
      <c r="C4139" s="7" t="s">
        <v>15445</v>
      </c>
      <c r="D4139" s="9">
        <f t="shared" ca="1" si="65"/>
        <v>50305</v>
      </c>
      <c r="E4139" s="11">
        <v>4129.0397871652203</v>
      </c>
    </row>
    <row r="4140" spans="1:5" ht="15" customHeight="1" thickBot="1" x14ac:dyDescent="0.3">
      <c r="A4140" s="4" t="s">
        <v>9287</v>
      </c>
      <c r="B4140" s="1" t="s">
        <v>9288</v>
      </c>
      <c r="C4140" s="7" t="s">
        <v>19721</v>
      </c>
      <c r="D4140" s="9">
        <f t="shared" ca="1" si="65"/>
        <v>50306</v>
      </c>
      <c r="E4140" s="11">
        <v>4130.0397871652203</v>
      </c>
    </row>
    <row r="4141" spans="1:5" ht="15" customHeight="1" thickBot="1" x14ac:dyDescent="0.3">
      <c r="A4141" s="4" t="s">
        <v>169</v>
      </c>
      <c r="B4141" s="1" t="s">
        <v>170</v>
      </c>
      <c r="C4141" s="7" t="s">
        <v>18148</v>
      </c>
      <c r="D4141" s="9">
        <f t="shared" ca="1" si="65"/>
        <v>50307</v>
      </c>
      <c r="E4141" s="11">
        <v>4131.0397871652203</v>
      </c>
    </row>
    <row r="4142" spans="1:5" ht="15" customHeight="1" thickBot="1" x14ac:dyDescent="0.3">
      <c r="A4142" s="4" t="s">
        <v>6578</v>
      </c>
      <c r="B4142" s="1" t="s">
        <v>6579</v>
      </c>
      <c r="C4142" s="7" t="s">
        <v>17424</v>
      </c>
      <c r="D4142" s="9">
        <f t="shared" ca="1" si="65"/>
        <v>50308</v>
      </c>
      <c r="E4142" s="11">
        <v>4132.0397871652203</v>
      </c>
    </row>
    <row r="4143" spans="1:5" ht="15" customHeight="1" thickBot="1" x14ac:dyDescent="0.3">
      <c r="A4143" s="4" t="s">
        <v>364</v>
      </c>
      <c r="B4143" s="1" t="s">
        <v>365</v>
      </c>
      <c r="C4143" s="7" t="s">
        <v>17238</v>
      </c>
      <c r="D4143" s="9">
        <f t="shared" ca="1" si="65"/>
        <v>50309</v>
      </c>
      <c r="E4143" s="11">
        <v>4133.0397871652203</v>
      </c>
    </row>
    <row r="4144" spans="1:5" ht="15" customHeight="1" thickBot="1" x14ac:dyDescent="0.3">
      <c r="A4144" s="4" t="s">
        <v>2073</v>
      </c>
      <c r="B4144" s="1" t="s">
        <v>2074</v>
      </c>
      <c r="C4144" s="7" t="s">
        <v>16091</v>
      </c>
      <c r="D4144" s="9">
        <f t="shared" ca="1" si="65"/>
        <v>50310</v>
      </c>
      <c r="E4144" s="11">
        <v>4134.0397871652203</v>
      </c>
    </row>
    <row r="4145" spans="1:5" ht="15" customHeight="1" thickBot="1" x14ac:dyDescent="0.3">
      <c r="A4145" s="4" t="s">
        <v>9537</v>
      </c>
      <c r="B4145" s="1" t="s">
        <v>9538</v>
      </c>
      <c r="C4145" s="7" t="s">
        <v>17604</v>
      </c>
      <c r="D4145" s="9">
        <f t="shared" ca="1" si="65"/>
        <v>50311</v>
      </c>
      <c r="E4145" s="11">
        <v>4135.0397871652203</v>
      </c>
    </row>
    <row r="4146" spans="1:5" ht="15" customHeight="1" thickBot="1" x14ac:dyDescent="0.3">
      <c r="A4146" s="4" t="s">
        <v>8238</v>
      </c>
      <c r="B4146" s="1" t="s">
        <v>8239</v>
      </c>
      <c r="C4146" s="7" t="s">
        <v>15229</v>
      </c>
      <c r="D4146" s="9">
        <f t="shared" ca="1" si="65"/>
        <v>50312</v>
      </c>
      <c r="E4146" s="11">
        <v>4136.0397871652203</v>
      </c>
    </row>
    <row r="4147" spans="1:5" ht="15" customHeight="1" thickBot="1" x14ac:dyDescent="0.3">
      <c r="A4147" s="4" t="s">
        <v>1079</v>
      </c>
      <c r="B4147" s="1" t="s">
        <v>1080</v>
      </c>
      <c r="C4147" s="7" t="s">
        <v>15599</v>
      </c>
      <c r="D4147" s="9">
        <f t="shared" ca="1" si="65"/>
        <v>50313</v>
      </c>
      <c r="E4147" s="11">
        <v>4137.0397871652203</v>
      </c>
    </row>
    <row r="4148" spans="1:5" ht="15" customHeight="1" thickBot="1" x14ac:dyDescent="0.3">
      <c r="A4148" s="4" t="s">
        <v>2189</v>
      </c>
      <c r="B4148" s="1" t="s">
        <v>2190</v>
      </c>
      <c r="C4148" s="7" t="s">
        <v>16148</v>
      </c>
      <c r="D4148" s="9">
        <f t="shared" ca="1" si="65"/>
        <v>50314</v>
      </c>
      <c r="E4148" s="11">
        <v>4138.0397871652203</v>
      </c>
    </row>
    <row r="4149" spans="1:5" ht="15" customHeight="1" thickBot="1" x14ac:dyDescent="0.3">
      <c r="A4149" s="4" t="s">
        <v>3265</v>
      </c>
      <c r="B4149" s="1" t="s">
        <v>3266</v>
      </c>
      <c r="C4149" s="7" t="s">
        <v>16695</v>
      </c>
      <c r="D4149" s="9">
        <f t="shared" ca="1" si="65"/>
        <v>50315</v>
      </c>
      <c r="E4149" s="11">
        <v>4139.0397871652203</v>
      </c>
    </row>
    <row r="4150" spans="1:5" ht="15" customHeight="1" thickBot="1" x14ac:dyDescent="0.3">
      <c r="A4150" s="4" t="s">
        <v>69</v>
      </c>
      <c r="B4150" s="1" t="s">
        <v>70</v>
      </c>
      <c r="C4150" s="7" t="s">
        <v>15852</v>
      </c>
      <c r="D4150" s="9">
        <f t="shared" ca="1" si="65"/>
        <v>50316</v>
      </c>
      <c r="E4150" s="11">
        <v>4140.0397871652203</v>
      </c>
    </row>
    <row r="4151" spans="1:5" ht="15" customHeight="1" thickBot="1" x14ac:dyDescent="0.3">
      <c r="A4151" s="4" t="s">
        <v>8038</v>
      </c>
      <c r="B4151" s="1" t="s">
        <v>8039</v>
      </c>
      <c r="C4151" s="7" t="s">
        <v>19294</v>
      </c>
      <c r="D4151" s="9">
        <f t="shared" ca="1" si="65"/>
        <v>50317</v>
      </c>
      <c r="E4151" s="11">
        <v>4141.0397871652203</v>
      </c>
    </row>
    <row r="4152" spans="1:5" ht="15" customHeight="1" thickBot="1" x14ac:dyDescent="0.3">
      <c r="A4152" s="4" t="s">
        <v>235</v>
      </c>
      <c r="B4152" s="1" t="s">
        <v>1781</v>
      </c>
      <c r="C4152" s="7" t="s">
        <v>15945</v>
      </c>
      <c r="D4152" s="9">
        <f t="shared" ca="1" si="65"/>
        <v>50318</v>
      </c>
      <c r="E4152" s="11">
        <v>4142.0397871652203</v>
      </c>
    </row>
    <row r="4153" spans="1:5" ht="15" customHeight="1" thickBot="1" x14ac:dyDescent="0.3">
      <c r="A4153" s="4" t="s">
        <v>1053</v>
      </c>
      <c r="B4153" s="1" t="s">
        <v>1054</v>
      </c>
      <c r="C4153" s="7" t="s">
        <v>15586</v>
      </c>
      <c r="D4153" s="9">
        <f t="shared" ca="1" si="65"/>
        <v>50319</v>
      </c>
      <c r="E4153" s="11">
        <v>4143.0397871652203</v>
      </c>
    </row>
    <row r="4154" spans="1:5" ht="15" customHeight="1" thickBot="1" x14ac:dyDescent="0.3">
      <c r="A4154" s="4" t="s">
        <v>1540</v>
      </c>
      <c r="B4154" s="1" t="s">
        <v>1541</v>
      </c>
      <c r="C4154" s="7" t="s">
        <v>15825</v>
      </c>
      <c r="D4154" s="9">
        <f t="shared" ca="1" si="65"/>
        <v>50320</v>
      </c>
      <c r="E4154" s="11">
        <v>4144.0397871652203</v>
      </c>
    </row>
    <row r="4155" spans="1:5" ht="15" customHeight="1" thickBot="1" x14ac:dyDescent="0.3">
      <c r="A4155" s="4" t="s">
        <v>3146</v>
      </c>
      <c r="B4155" s="1" t="s">
        <v>3147</v>
      </c>
      <c r="C4155" s="7" t="s">
        <v>16639</v>
      </c>
      <c r="D4155" s="9">
        <f t="shared" ca="1" si="65"/>
        <v>50321</v>
      </c>
      <c r="E4155" s="11">
        <v>4145.0397871652203</v>
      </c>
    </row>
    <row r="4156" spans="1:5" ht="15" customHeight="1" thickBot="1" x14ac:dyDescent="0.3">
      <c r="A4156" s="4" t="s">
        <v>9361</v>
      </c>
      <c r="B4156" s="1" t="s">
        <v>9362</v>
      </c>
      <c r="C4156" s="7" t="s">
        <v>19751</v>
      </c>
      <c r="D4156" s="9">
        <f t="shared" ca="1" si="65"/>
        <v>50322</v>
      </c>
      <c r="E4156" s="11">
        <v>4146.0397871652203</v>
      </c>
    </row>
    <row r="4157" spans="1:5" ht="15" customHeight="1" thickBot="1" x14ac:dyDescent="0.3">
      <c r="A4157" s="4" t="s">
        <v>8828</v>
      </c>
      <c r="B4157" s="1" t="s">
        <v>8829</v>
      </c>
      <c r="C4157" s="7" t="s">
        <v>17557</v>
      </c>
      <c r="D4157" s="9">
        <f t="shared" ca="1" si="65"/>
        <v>50323</v>
      </c>
      <c r="E4157" s="11">
        <v>4147.0397871652203</v>
      </c>
    </row>
    <row r="4158" spans="1:5" ht="15" customHeight="1" thickBot="1" x14ac:dyDescent="0.3">
      <c r="A4158" s="4" t="s">
        <v>4642</v>
      </c>
      <c r="B4158" s="1" t="s">
        <v>4643</v>
      </c>
      <c r="C4158" s="7" t="s">
        <v>17989</v>
      </c>
      <c r="D4158" s="9">
        <f t="shared" ca="1" si="65"/>
        <v>50324</v>
      </c>
      <c r="E4158" s="11">
        <v>4148.0397871652203</v>
      </c>
    </row>
    <row r="4159" spans="1:5" ht="15" customHeight="1" thickBot="1" x14ac:dyDescent="0.3">
      <c r="A4159" s="4" t="s">
        <v>6632</v>
      </c>
      <c r="B4159" s="1" t="s">
        <v>6633</v>
      </c>
      <c r="C4159" s="7" t="s">
        <v>18676</v>
      </c>
      <c r="D4159" s="9">
        <f t="shared" ca="1" si="65"/>
        <v>50325</v>
      </c>
      <c r="E4159" s="11">
        <v>4149.0397871652203</v>
      </c>
    </row>
    <row r="4160" spans="1:5" ht="15" customHeight="1" thickBot="1" x14ac:dyDescent="0.3">
      <c r="A4160" s="4" t="s">
        <v>8702</v>
      </c>
      <c r="B4160" s="1" t="s">
        <v>8703</v>
      </c>
      <c r="C4160" s="7" t="s">
        <v>15095</v>
      </c>
      <c r="D4160" s="9">
        <f t="shared" ca="1" si="65"/>
        <v>50326</v>
      </c>
      <c r="E4160" s="11">
        <v>4150.0397871652203</v>
      </c>
    </row>
    <row r="4161" spans="1:5" ht="15" customHeight="1" thickBot="1" x14ac:dyDescent="0.3">
      <c r="A4161" s="4" t="s">
        <v>3217</v>
      </c>
      <c r="B4161" s="1" t="s">
        <v>3218</v>
      </c>
      <c r="C4161" s="7" t="s">
        <v>16672</v>
      </c>
      <c r="D4161" s="9">
        <f t="shared" ca="1" si="65"/>
        <v>50327</v>
      </c>
      <c r="E4161" s="11">
        <v>4151.0397871652203</v>
      </c>
    </row>
    <row r="4162" spans="1:5" ht="15" customHeight="1" thickBot="1" x14ac:dyDescent="0.3">
      <c r="A4162" s="4" t="s">
        <v>3946</v>
      </c>
      <c r="B4162" s="1" t="s">
        <v>3947</v>
      </c>
      <c r="C4162" s="7" t="s">
        <v>17036</v>
      </c>
      <c r="D4162" s="9">
        <f t="shared" ca="1" si="65"/>
        <v>50328</v>
      </c>
      <c r="E4162" s="11">
        <v>4152.0397871652203</v>
      </c>
    </row>
    <row r="4163" spans="1:5" ht="15" customHeight="1" thickBot="1" x14ac:dyDescent="0.3">
      <c r="A4163" s="4" t="s">
        <v>572</v>
      </c>
      <c r="B4163" s="1" t="s">
        <v>573</v>
      </c>
      <c r="C4163" s="7" t="s">
        <v>17725</v>
      </c>
      <c r="D4163" s="9">
        <f t="shared" ca="1" si="65"/>
        <v>50329</v>
      </c>
      <c r="E4163" s="11">
        <v>4153.0397871652203</v>
      </c>
    </row>
    <row r="4164" spans="1:5" ht="15" customHeight="1" thickBot="1" x14ac:dyDescent="0.3">
      <c r="A4164" s="4" t="s">
        <v>4654</v>
      </c>
      <c r="B4164" s="1" t="s">
        <v>4655</v>
      </c>
      <c r="C4164" s="7" t="s">
        <v>17995</v>
      </c>
      <c r="D4164" s="9">
        <f t="shared" ca="1" si="65"/>
        <v>50330</v>
      </c>
      <c r="E4164" s="11">
        <v>4154.0397871652203</v>
      </c>
    </row>
    <row r="4165" spans="1:5" ht="15" customHeight="1" thickBot="1" x14ac:dyDescent="0.3">
      <c r="A4165" s="4" t="s">
        <v>4469</v>
      </c>
      <c r="B4165" s="1" t="s">
        <v>4470</v>
      </c>
      <c r="C4165" s="7" t="s">
        <v>17905</v>
      </c>
      <c r="D4165" s="9">
        <f t="shared" ca="1" si="65"/>
        <v>50331</v>
      </c>
      <c r="E4165" s="11">
        <v>4155.0397871652203</v>
      </c>
    </row>
    <row r="4166" spans="1:5" ht="15" customHeight="1" thickBot="1" x14ac:dyDescent="0.3">
      <c r="A4166" s="4" t="s">
        <v>8050</v>
      </c>
      <c r="B4166" s="1" t="s">
        <v>8051</v>
      </c>
      <c r="C4166" s="7" t="s">
        <v>19298</v>
      </c>
      <c r="D4166" s="9">
        <f t="shared" ca="1" si="65"/>
        <v>50332</v>
      </c>
      <c r="E4166" s="11">
        <v>4156.0397871652203</v>
      </c>
    </row>
    <row r="4167" spans="1:5" ht="15" customHeight="1" thickBot="1" x14ac:dyDescent="0.3">
      <c r="A4167" s="4" t="s">
        <v>9249</v>
      </c>
      <c r="B4167" s="1" t="s">
        <v>9250</v>
      </c>
      <c r="C4167" s="7" t="s">
        <v>17578</v>
      </c>
      <c r="D4167" s="9">
        <f t="shared" ca="1" si="65"/>
        <v>50333</v>
      </c>
      <c r="E4167" s="11">
        <v>4157.0397871652203</v>
      </c>
    </row>
    <row r="4168" spans="1:5" ht="15" customHeight="1" thickBot="1" x14ac:dyDescent="0.3">
      <c r="A4168" s="4" t="s">
        <v>403</v>
      </c>
      <c r="B4168" s="1" t="s">
        <v>404</v>
      </c>
      <c r="C4168" s="7" t="s">
        <v>17632</v>
      </c>
      <c r="D4168" s="9">
        <f t="shared" ca="1" si="65"/>
        <v>50334</v>
      </c>
      <c r="E4168" s="11">
        <v>4158.0397871652203</v>
      </c>
    </row>
    <row r="4169" spans="1:5" ht="15" customHeight="1" thickBot="1" x14ac:dyDescent="0.3">
      <c r="A4169" s="4" t="s">
        <v>3025</v>
      </c>
      <c r="B4169" s="1" t="s">
        <v>3026</v>
      </c>
      <c r="C4169" s="7" t="s">
        <v>16575</v>
      </c>
      <c r="D4169" s="9">
        <f t="shared" ca="1" si="65"/>
        <v>50335</v>
      </c>
      <c r="E4169" s="11">
        <v>4159.0397871652203</v>
      </c>
    </row>
    <row r="4170" spans="1:5" ht="15" customHeight="1" thickBot="1" x14ac:dyDescent="0.3">
      <c r="A4170" s="4" t="s">
        <v>4950</v>
      </c>
      <c r="B4170" s="1" t="s">
        <v>4951</v>
      </c>
      <c r="C4170" s="7" t="s">
        <v>18136</v>
      </c>
      <c r="D4170" s="9">
        <f t="shared" ca="1" si="65"/>
        <v>50336</v>
      </c>
      <c r="E4170" s="11">
        <v>4160.0397871652203</v>
      </c>
    </row>
    <row r="4171" spans="1:5" ht="15" customHeight="1" thickBot="1" x14ac:dyDescent="0.3">
      <c r="A4171" s="4" t="s">
        <v>5748</v>
      </c>
      <c r="B4171" s="1" t="s">
        <v>5749</v>
      </c>
      <c r="C4171" s="7" t="s">
        <v>18519</v>
      </c>
      <c r="D4171" s="9">
        <f t="shared" ref="D4171:D4234" ca="1" si="66">D4170+1</f>
        <v>50337</v>
      </c>
      <c r="E4171" s="11">
        <v>4161.0397871652203</v>
      </c>
    </row>
    <row r="4172" spans="1:5" ht="15" customHeight="1" thickBot="1" x14ac:dyDescent="0.3">
      <c r="A4172" s="4" t="s">
        <v>4163</v>
      </c>
      <c r="B4172" s="1" t="s">
        <v>4164</v>
      </c>
      <c r="C4172" s="7" t="s">
        <v>17137</v>
      </c>
      <c r="D4172" s="9">
        <f t="shared" ca="1" si="66"/>
        <v>50338</v>
      </c>
      <c r="E4172" s="11">
        <v>4162.0397871652203</v>
      </c>
    </row>
    <row r="4173" spans="1:5" ht="15" customHeight="1" thickBot="1" x14ac:dyDescent="0.3">
      <c r="A4173" s="4" t="s">
        <v>6988</v>
      </c>
      <c r="B4173" s="1" t="s">
        <v>6989</v>
      </c>
      <c r="C4173" s="7" t="s">
        <v>18826</v>
      </c>
      <c r="D4173" s="9">
        <f t="shared" ca="1" si="66"/>
        <v>50339</v>
      </c>
      <c r="E4173" s="11">
        <v>4163.0397871652203</v>
      </c>
    </row>
    <row r="4174" spans="1:5" ht="15" customHeight="1" thickBot="1" x14ac:dyDescent="0.3">
      <c r="A4174" s="4" t="s">
        <v>835</v>
      </c>
      <c r="B4174" s="1" t="s">
        <v>836</v>
      </c>
      <c r="C4174" s="7" t="s">
        <v>15476</v>
      </c>
      <c r="D4174" s="9">
        <f t="shared" ca="1" si="66"/>
        <v>50340</v>
      </c>
      <c r="E4174" s="11">
        <v>4164.0397871652203</v>
      </c>
    </row>
    <row r="4175" spans="1:5" ht="15" customHeight="1" thickBot="1" x14ac:dyDescent="0.3">
      <c r="A4175" s="4" t="s">
        <v>340</v>
      </c>
      <c r="B4175" s="1" t="s">
        <v>3315</v>
      </c>
      <c r="C4175" s="7" t="s">
        <v>16720</v>
      </c>
      <c r="D4175" s="9">
        <f t="shared" ca="1" si="66"/>
        <v>50341</v>
      </c>
      <c r="E4175" s="11">
        <v>4165.0397871652203</v>
      </c>
    </row>
    <row r="4176" spans="1:5" ht="15" customHeight="1" thickBot="1" x14ac:dyDescent="0.3">
      <c r="A4176" s="4" t="s">
        <v>4199</v>
      </c>
      <c r="B4176" s="1" t="s">
        <v>4200</v>
      </c>
      <c r="C4176" s="7" t="s">
        <v>17155</v>
      </c>
      <c r="D4176" s="9">
        <f t="shared" ca="1" si="66"/>
        <v>50342</v>
      </c>
      <c r="E4176" s="11">
        <v>4166.0397871652203</v>
      </c>
    </row>
    <row r="4177" spans="1:5" ht="15" customHeight="1" thickBot="1" x14ac:dyDescent="0.3">
      <c r="A4177" s="4" t="s">
        <v>9027</v>
      </c>
      <c r="B4177" s="1" t="s">
        <v>9028</v>
      </c>
      <c r="C4177" s="7" t="s">
        <v>19609</v>
      </c>
      <c r="D4177" s="9">
        <f t="shared" ca="1" si="66"/>
        <v>50343</v>
      </c>
      <c r="E4177" s="11">
        <v>4167.0397871652203</v>
      </c>
    </row>
    <row r="4178" spans="1:5" ht="15" customHeight="1" thickBot="1" x14ac:dyDescent="0.3">
      <c r="A4178" s="4" t="s">
        <v>5313</v>
      </c>
      <c r="B4178" s="1" t="s">
        <v>5314</v>
      </c>
      <c r="C4178" s="7" t="s">
        <v>18309</v>
      </c>
      <c r="D4178" s="9">
        <f t="shared" ca="1" si="66"/>
        <v>50344</v>
      </c>
      <c r="E4178" s="11">
        <v>4168.0397871652203</v>
      </c>
    </row>
    <row r="4179" spans="1:5" ht="15" customHeight="1" thickBot="1" x14ac:dyDescent="0.3">
      <c r="A4179" s="4" t="s">
        <v>6025</v>
      </c>
      <c r="B4179" s="1" t="s">
        <v>6026</v>
      </c>
      <c r="C4179" s="7" t="s">
        <v>17179</v>
      </c>
      <c r="D4179" s="9">
        <f t="shared" ca="1" si="66"/>
        <v>50345</v>
      </c>
      <c r="E4179" s="11">
        <v>4169.0397871652203</v>
      </c>
    </row>
    <row r="4180" spans="1:5" ht="15" customHeight="1" thickBot="1" x14ac:dyDescent="0.3">
      <c r="A4180" s="4" t="s">
        <v>6648</v>
      </c>
      <c r="B4180" s="1" t="s">
        <v>6649</v>
      </c>
      <c r="C4180" s="7" t="s">
        <v>18681</v>
      </c>
      <c r="D4180" s="9">
        <f t="shared" ca="1" si="66"/>
        <v>50346</v>
      </c>
      <c r="E4180" s="11">
        <v>4170.0397871652203</v>
      </c>
    </row>
    <row r="4181" spans="1:5" ht="15" customHeight="1" thickBot="1" x14ac:dyDescent="0.3">
      <c r="A4181" s="4" t="s">
        <v>3500</v>
      </c>
      <c r="B4181" s="1" t="s">
        <v>3501</v>
      </c>
      <c r="C4181" s="7" t="s">
        <v>16812</v>
      </c>
      <c r="D4181" s="9">
        <f t="shared" ca="1" si="66"/>
        <v>50347</v>
      </c>
      <c r="E4181" s="11">
        <v>4171.0397871652203</v>
      </c>
    </row>
    <row r="4182" spans="1:5" ht="15" customHeight="1" thickBot="1" x14ac:dyDescent="0.3">
      <c r="A4182" s="4" t="s">
        <v>3307</v>
      </c>
      <c r="B4182" s="1" t="s">
        <v>3308</v>
      </c>
      <c r="C4182" s="7" t="s">
        <v>16716</v>
      </c>
      <c r="D4182" s="9">
        <f t="shared" ca="1" si="66"/>
        <v>50348</v>
      </c>
      <c r="E4182" s="11">
        <v>4172.0397871652203</v>
      </c>
    </row>
    <row r="4183" spans="1:5" ht="15" customHeight="1" thickBot="1" x14ac:dyDescent="0.3">
      <c r="A4183" s="4" t="s">
        <v>6271</v>
      </c>
      <c r="B4183" s="1" t="s">
        <v>6272</v>
      </c>
      <c r="C4183" s="7" t="s">
        <v>17293</v>
      </c>
      <c r="D4183" s="9">
        <f t="shared" ca="1" si="66"/>
        <v>50349</v>
      </c>
      <c r="E4183" s="11">
        <v>4173.0397871652203</v>
      </c>
    </row>
    <row r="4184" spans="1:5" ht="15" customHeight="1" thickBot="1" x14ac:dyDescent="0.3">
      <c r="A4184" s="4" t="s">
        <v>1225</v>
      </c>
      <c r="B4184" s="1" t="s">
        <v>1226</v>
      </c>
      <c r="C4184" s="7" t="s">
        <v>15667</v>
      </c>
      <c r="D4184" s="9">
        <f t="shared" ca="1" si="66"/>
        <v>50350</v>
      </c>
      <c r="E4184" s="11">
        <v>4174.0397871652203</v>
      </c>
    </row>
    <row r="4185" spans="1:5" ht="15" customHeight="1" thickBot="1" x14ac:dyDescent="0.3">
      <c r="A4185" s="4" t="s">
        <v>5361</v>
      </c>
      <c r="B4185" s="1" t="s">
        <v>5362</v>
      </c>
      <c r="C4185" s="7" t="s">
        <v>18332</v>
      </c>
      <c r="D4185" s="9">
        <f t="shared" ca="1" si="66"/>
        <v>50351</v>
      </c>
      <c r="E4185" s="11">
        <v>4175.0397871652203</v>
      </c>
    </row>
    <row r="4186" spans="1:5" ht="15" customHeight="1" thickBot="1" x14ac:dyDescent="0.3">
      <c r="A4186" s="4" t="s">
        <v>8186</v>
      </c>
      <c r="B4186" s="1" t="s">
        <v>8187</v>
      </c>
      <c r="C4186" s="7" t="s">
        <v>19349</v>
      </c>
      <c r="D4186" s="9">
        <f t="shared" ca="1" si="66"/>
        <v>50352</v>
      </c>
      <c r="E4186" s="11">
        <v>4176.0397871652203</v>
      </c>
    </row>
    <row r="4187" spans="1:5" ht="15" customHeight="1" thickBot="1" x14ac:dyDescent="0.3">
      <c r="A4187" s="4" t="s">
        <v>8985</v>
      </c>
      <c r="B4187" s="1" t="s">
        <v>8986</v>
      </c>
      <c r="C4187" s="7" t="s">
        <v>19592</v>
      </c>
      <c r="D4187" s="9">
        <f t="shared" ca="1" si="66"/>
        <v>50353</v>
      </c>
      <c r="E4187" s="11">
        <v>4177.0397871652203</v>
      </c>
    </row>
    <row r="4188" spans="1:5" ht="15" customHeight="1" thickBot="1" x14ac:dyDescent="0.3">
      <c r="A4188" s="4" t="s">
        <v>2904</v>
      </c>
      <c r="B4188" s="1" t="s">
        <v>2905</v>
      </c>
      <c r="C4188" s="7" t="s">
        <v>16512</v>
      </c>
      <c r="D4188" s="9">
        <f t="shared" ca="1" si="66"/>
        <v>50354</v>
      </c>
      <c r="E4188" s="11">
        <v>4178.0397871652203</v>
      </c>
    </row>
    <row r="4189" spans="1:5" ht="15" customHeight="1" thickBot="1" x14ac:dyDescent="0.3">
      <c r="A4189" s="4" t="s">
        <v>8744</v>
      </c>
      <c r="B4189" s="1" t="s">
        <v>8745</v>
      </c>
      <c r="C4189" s="7" t="s">
        <v>19504</v>
      </c>
      <c r="D4189" s="9">
        <f t="shared" ca="1" si="66"/>
        <v>50355</v>
      </c>
      <c r="E4189" s="11">
        <v>4179.0397871652203</v>
      </c>
    </row>
    <row r="4190" spans="1:5" ht="15" customHeight="1" thickBot="1" x14ac:dyDescent="0.3">
      <c r="A4190" s="4" t="s">
        <v>3472</v>
      </c>
      <c r="B4190" s="1" t="s">
        <v>3473</v>
      </c>
      <c r="C4190" s="7" t="s">
        <v>16798</v>
      </c>
      <c r="D4190" s="9">
        <f t="shared" ca="1" si="66"/>
        <v>50356</v>
      </c>
      <c r="E4190" s="11">
        <v>4180.0397871652203</v>
      </c>
    </row>
    <row r="4191" spans="1:5" ht="15" customHeight="1" thickBot="1" x14ac:dyDescent="0.3">
      <c r="A4191" s="4" t="s">
        <v>2894</v>
      </c>
      <c r="B4191" s="1" t="s">
        <v>2895</v>
      </c>
      <c r="C4191" s="7" t="s">
        <v>16507</v>
      </c>
      <c r="D4191" s="9">
        <f t="shared" ca="1" si="66"/>
        <v>50357</v>
      </c>
      <c r="E4191" s="11">
        <v>4181.0397871652203</v>
      </c>
    </row>
    <row r="4192" spans="1:5" ht="15" customHeight="1" thickBot="1" x14ac:dyDescent="0.3">
      <c r="A4192" s="4" t="s">
        <v>9279</v>
      </c>
      <c r="B4192" s="1" t="s">
        <v>9280</v>
      </c>
      <c r="C4192" s="7" t="s">
        <v>15045</v>
      </c>
      <c r="D4192" s="9">
        <f t="shared" ca="1" si="66"/>
        <v>50358</v>
      </c>
      <c r="E4192" s="11">
        <v>4182.0397871652203</v>
      </c>
    </row>
    <row r="4193" spans="1:5" ht="15" customHeight="1" thickBot="1" x14ac:dyDescent="0.3">
      <c r="A4193" s="4" t="s">
        <v>8200</v>
      </c>
      <c r="B4193" s="1" t="s">
        <v>8201</v>
      </c>
      <c r="C4193" s="7" t="s">
        <v>19353</v>
      </c>
      <c r="D4193" s="9">
        <f t="shared" ca="1" si="66"/>
        <v>50359</v>
      </c>
      <c r="E4193" s="11">
        <v>4183.0397871652203</v>
      </c>
    </row>
    <row r="4194" spans="1:5" ht="15" customHeight="1" thickBot="1" x14ac:dyDescent="0.3">
      <c r="A4194" s="4" t="s">
        <v>6035</v>
      </c>
      <c r="B4194" s="1" t="s">
        <v>6036</v>
      </c>
      <c r="C4194" s="7" t="s">
        <v>17184</v>
      </c>
      <c r="D4194" s="9">
        <f t="shared" ca="1" si="66"/>
        <v>50360</v>
      </c>
      <c r="E4194" s="11">
        <v>4184.0397871652203</v>
      </c>
    </row>
    <row r="4195" spans="1:5" ht="15" customHeight="1" thickBot="1" x14ac:dyDescent="0.3">
      <c r="A4195" s="4" t="s">
        <v>6411</v>
      </c>
      <c r="B4195" s="1" t="s">
        <v>6412</v>
      </c>
      <c r="C4195" s="7" t="s">
        <v>14931</v>
      </c>
      <c r="D4195" s="9">
        <f t="shared" ca="1" si="66"/>
        <v>50361</v>
      </c>
      <c r="E4195" s="11">
        <v>4185.0397871652203</v>
      </c>
    </row>
    <row r="4196" spans="1:5" ht="15" customHeight="1" thickBot="1" x14ac:dyDescent="0.3">
      <c r="A4196" s="4" t="s">
        <v>9393</v>
      </c>
      <c r="B4196" s="1" t="s">
        <v>9394</v>
      </c>
      <c r="C4196" s="7" t="s">
        <v>19763</v>
      </c>
      <c r="D4196" s="9">
        <f t="shared" ca="1" si="66"/>
        <v>50362</v>
      </c>
      <c r="E4196" s="11">
        <v>4186.0397871652203</v>
      </c>
    </row>
    <row r="4197" spans="1:5" ht="15" customHeight="1" thickBot="1" x14ac:dyDescent="0.3">
      <c r="A4197" s="4" t="s">
        <v>8208</v>
      </c>
      <c r="B4197" s="1" t="s">
        <v>8209</v>
      </c>
      <c r="C4197" s="7" t="s">
        <v>19355</v>
      </c>
      <c r="D4197" s="9">
        <f t="shared" ca="1" si="66"/>
        <v>50363</v>
      </c>
      <c r="E4197" s="11">
        <v>4187.0397871652203</v>
      </c>
    </row>
    <row r="4198" spans="1:5" ht="15" customHeight="1" thickBot="1" x14ac:dyDescent="0.3">
      <c r="A4198" s="4" t="s">
        <v>5074</v>
      </c>
      <c r="B4198" s="1" t="s">
        <v>5075</v>
      </c>
      <c r="C4198" s="7" t="s">
        <v>18191</v>
      </c>
      <c r="D4198" s="9">
        <f t="shared" ca="1" si="66"/>
        <v>50364</v>
      </c>
      <c r="E4198" s="11">
        <v>4188.0397871652203</v>
      </c>
    </row>
    <row r="4199" spans="1:5" ht="15" customHeight="1" thickBot="1" x14ac:dyDescent="0.3">
      <c r="A4199" s="4" t="s">
        <v>9904</v>
      </c>
      <c r="B4199" s="1" t="s">
        <v>9905</v>
      </c>
      <c r="C4199" s="7" t="s">
        <v>19954</v>
      </c>
      <c r="D4199" s="9">
        <f t="shared" ca="1" si="66"/>
        <v>50365</v>
      </c>
      <c r="E4199" s="11">
        <v>4189.0397871652203</v>
      </c>
    </row>
    <row r="4200" spans="1:5" ht="15" customHeight="1" thickBot="1" x14ac:dyDescent="0.3">
      <c r="A4200" s="4" t="s">
        <v>869</v>
      </c>
      <c r="B4200" s="1" t="s">
        <v>870</v>
      </c>
      <c r="C4200" s="7" t="s">
        <v>15493</v>
      </c>
      <c r="D4200" s="9">
        <f t="shared" ca="1" si="66"/>
        <v>50366</v>
      </c>
      <c r="E4200" s="11">
        <v>4190.0397871652203</v>
      </c>
    </row>
    <row r="4201" spans="1:5" ht="15" customHeight="1" thickBot="1" x14ac:dyDescent="0.3">
      <c r="A4201" s="4" t="s">
        <v>7453</v>
      </c>
      <c r="B4201" s="1" t="s">
        <v>7454</v>
      </c>
      <c r="C4201" s="7" t="s">
        <v>19039</v>
      </c>
      <c r="D4201" s="9">
        <f t="shared" ca="1" si="66"/>
        <v>50367</v>
      </c>
      <c r="E4201" s="11">
        <v>4191.0397871652203</v>
      </c>
    </row>
    <row r="4202" spans="1:5" ht="15" customHeight="1" thickBot="1" x14ac:dyDescent="0.3">
      <c r="A4202" s="4" t="s">
        <v>62</v>
      </c>
      <c r="B4202" s="1" t="s">
        <v>63</v>
      </c>
      <c r="C4202" s="7" t="s">
        <v>16555</v>
      </c>
      <c r="D4202" s="9">
        <f t="shared" ca="1" si="66"/>
        <v>50368</v>
      </c>
      <c r="E4202" s="11">
        <v>4192.0397871652203</v>
      </c>
    </row>
    <row r="4203" spans="1:5" ht="15" customHeight="1" thickBot="1" x14ac:dyDescent="0.3">
      <c r="A4203" s="4" t="s">
        <v>9785</v>
      </c>
      <c r="B4203" s="1" t="s">
        <v>9786</v>
      </c>
      <c r="C4203" s="7" t="s">
        <v>19913</v>
      </c>
      <c r="D4203" s="9">
        <f t="shared" ca="1" si="66"/>
        <v>50369</v>
      </c>
      <c r="E4203" s="11">
        <v>4193.0397871652203</v>
      </c>
    </row>
    <row r="4204" spans="1:5" ht="15" customHeight="1" thickBot="1" x14ac:dyDescent="0.3">
      <c r="A4204" s="4" t="s">
        <v>3436</v>
      </c>
      <c r="B4204" s="1" t="s">
        <v>3437</v>
      </c>
      <c r="C4204" s="7" t="s">
        <v>16781</v>
      </c>
      <c r="D4204" s="9">
        <f t="shared" ca="1" si="66"/>
        <v>50370</v>
      </c>
      <c r="E4204" s="11">
        <v>4194.0397871652203</v>
      </c>
    </row>
    <row r="4205" spans="1:5" ht="15" customHeight="1" thickBot="1" x14ac:dyDescent="0.3">
      <c r="A4205" s="4" t="s">
        <v>3199</v>
      </c>
      <c r="B4205" s="1" t="s">
        <v>3200</v>
      </c>
      <c r="C4205" s="7" t="s">
        <v>16664</v>
      </c>
      <c r="D4205" s="9">
        <f t="shared" ca="1" si="66"/>
        <v>50371</v>
      </c>
      <c r="E4205" s="11">
        <v>4195.0397871652203</v>
      </c>
    </row>
    <row r="4206" spans="1:5" ht="15" customHeight="1" thickBot="1" x14ac:dyDescent="0.3">
      <c r="A4206" s="4" t="s">
        <v>8856</v>
      </c>
      <c r="B4206" s="1" t="s">
        <v>8857</v>
      </c>
      <c r="C4206" s="7" t="s">
        <v>19541</v>
      </c>
      <c r="D4206" s="9">
        <f t="shared" ca="1" si="66"/>
        <v>50372</v>
      </c>
      <c r="E4206" s="11">
        <v>4196.0397871652203</v>
      </c>
    </row>
    <row r="4207" spans="1:5" ht="15" customHeight="1" thickBot="1" x14ac:dyDescent="0.3">
      <c r="A4207" s="4" t="s">
        <v>433</v>
      </c>
      <c r="B4207" s="1" t="s">
        <v>434</v>
      </c>
      <c r="C4207" s="7" t="s">
        <v>17648</v>
      </c>
      <c r="D4207" s="9">
        <f t="shared" ca="1" si="66"/>
        <v>50373</v>
      </c>
      <c r="E4207" s="11">
        <v>4197.0397871652203</v>
      </c>
    </row>
    <row r="4208" spans="1:5" ht="15" customHeight="1" thickBot="1" x14ac:dyDescent="0.3">
      <c r="A4208" s="4" t="s">
        <v>1804</v>
      </c>
      <c r="B4208" s="1" t="s">
        <v>1805</v>
      </c>
      <c r="C4208" s="7" t="s">
        <v>15958</v>
      </c>
      <c r="D4208" s="9">
        <f t="shared" ca="1" si="66"/>
        <v>50374</v>
      </c>
      <c r="E4208" s="11">
        <v>4198.0397871652203</v>
      </c>
    </row>
    <row r="4209" spans="1:5" ht="15" customHeight="1" thickBot="1" x14ac:dyDescent="0.3">
      <c r="A4209" s="4" t="s">
        <v>5146</v>
      </c>
      <c r="B4209" s="1" t="s">
        <v>5147</v>
      </c>
      <c r="C4209" s="7" t="s">
        <v>18226</v>
      </c>
      <c r="D4209" s="9">
        <f t="shared" ca="1" si="66"/>
        <v>50375</v>
      </c>
      <c r="E4209" s="11">
        <v>4199.0397871652203</v>
      </c>
    </row>
    <row r="4210" spans="1:5" ht="15" customHeight="1" thickBot="1" x14ac:dyDescent="0.3">
      <c r="A4210" s="4" t="s">
        <v>2367</v>
      </c>
      <c r="B4210" s="1" t="s">
        <v>2368</v>
      </c>
      <c r="C4210" s="7" t="s">
        <v>16238</v>
      </c>
      <c r="D4210" s="9">
        <f t="shared" ca="1" si="66"/>
        <v>50376</v>
      </c>
      <c r="E4210" s="11">
        <v>4200.0397871652203</v>
      </c>
    </row>
    <row r="4211" spans="1:5" ht="15" customHeight="1" thickBot="1" x14ac:dyDescent="0.3">
      <c r="A4211" s="4" t="s">
        <v>7022</v>
      </c>
      <c r="B4211" s="1" t="s">
        <v>7023</v>
      </c>
      <c r="C4211" s="7" t="s">
        <v>18838</v>
      </c>
      <c r="D4211" s="9">
        <f t="shared" ca="1" si="66"/>
        <v>50377</v>
      </c>
      <c r="E4211" s="11">
        <v>4201.0397871652203</v>
      </c>
    </row>
    <row r="4212" spans="1:5" ht="15" customHeight="1" thickBot="1" x14ac:dyDescent="0.3">
      <c r="A4212" s="4" t="s">
        <v>1426</v>
      </c>
      <c r="B4212" s="1" t="s">
        <v>1427</v>
      </c>
      <c r="C4212" s="7" t="s">
        <v>15767</v>
      </c>
      <c r="D4212" s="9">
        <f t="shared" ca="1" si="66"/>
        <v>50378</v>
      </c>
      <c r="E4212" s="11">
        <v>4202.0397871652203</v>
      </c>
    </row>
    <row r="4213" spans="1:5" ht="15" customHeight="1" thickBot="1" x14ac:dyDescent="0.3">
      <c r="A4213" s="4" t="s">
        <v>21</v>
      </c>
      <c r="B4213" s="1" t="s">
        <v>9963</v>
      </c>
      <c r="C4213" s="7" t="s">
        <v>19971</v>
      </c>
      <c r="D4213" s="9">
        <f t="shared" ca="1" si="66"/>
        <v>50379</v>
      </c>
      <c r="E4213" s="11">
        <v>4203.0397871652203</v>
      </c>
    </row>
    <row r="4214" spans="1:5" ht="15" customHeight="1" thickBot="1" x14ac:dyDescent="0.3">
      <c r="A4214" s="4" t="s">
        <v>8445</v>
      </c>
      <c r="B4214" s="1" t="s">
        <v>8446</v>
      </c>
      <c r="C4214" s="7" t="s">
        <v>19436</v>
      </c>
      <c r="D4214" s="9">
        <f t="shared" ca="1" si="66"/>
        <v>50380</v>
      </c>
      <c r="E4214" s="11">
        <v>4204.0397871652203</v>
      </c>
    </row>
    <row r="4215" spans="1:5" ht="15" customHeight="1" thickBot="1" x14ac:dyDescent="0.3">
      <c r="A4215" s="4" t="s">
        <v>6063</v>
      </c>
      <c r="B4215" s="1" t="s">
        <v>6064</v>
      </c>
      <c r="C4215" s="7" t="s">
        <v>17195</v>
      </c>
      <c r="D4215" s="9">
        <f t="shared" ca="1" si="66"/>
        <v>50381</v>
      </c>
      <c r="E4215" s="11">
        <v>4205.0397871652203</v>
      </c>
    </row>
    <row r="4216" spans="1:5" ht="15" customHeight="1" thickBot="1" x14ac:dyDescent="0.3">
      <c r="A4216" s="4" t="s">
        <v>6430</v>
      </c>
      <c r="B4216" s="1" t="s">
        <v>6431</v>
      </c>
      <c r="C4216" s="7" t="s">
        <v>17365</v>
      </c>
      <c r="D4216" s="9">
        <f t="shared" ca="1" si="66"/>
        <v>50382</v>
      </c>
      <c r="E4216" s="11">
        <v>4206.0397871652203</v>
      </c>
    </row>
    <row r="4217" spans="1:5" ht="15" customHeight="1" thickBot="1" x14ac:dyDescent="0.3">
      <c r="A4217" s="4" t="s">
        <v>5004</v>
      </c>
      <c r="B4217" s="1" t="s">
        <v>5005</v>
      </c>
      <c r="C4217" s="7" t="s">
        <v>15131</v>
      </c>
      <c r="D4217" s="9">
        <f t="shared" ca="1" si="66"/>
        <v>50383</v>
      </c>
      <c r="E4217" s="11">
        <v>4207.0397871652203</v>
      </c>
    </row>
    <row r="4218" spans="1:5" ht="15" customHeight="1" thickBot="1" x14ac:dyDescent="0.3">
      <c r="A4218" s="4" t="s">
        <v>9916</v>
      </c>
      <c r="B4218" s="1" t="s">
        <v>9917</v>
      </c>
      <c r="C4218" s="7" t="s">
        <v>19957</v>
      </c>
      <c r="D4218" s="9">
        <f t="shared" ca="1" si="66"/>
        <v>50384</v>
      </c>
      <c r="E4218" s="11">
        <v>4208.0397871652203</v>
      </c>
    </row>
    <row r="4219" spans="1:5" ht="15" customHeight="1" thickBot="1" x14ac:dyDescent="0.3">
      <c r="A4219" s="4" t="s">
        <v>3829</v>
      </c>
      <c r="B4219" s="1" t="s">
        <v>3830</v>
      </c>
      <c r="C4219" s="7" t="s">
        <v>16977</v>
      </c>
      <c r="D4219" s="9">
        <f t="shared" ca="1" si="66"/>
        <v>50385</v>
      </c>
      <c r="E4219" s="11">
        <v>4209.0397871652203</v>
      </c>
    </row>
    <row r="4220" spans="1:5" ht="15" customHeight="1" thickBot="1" x14ac:dyDescent="0.3">
      <c r="A4220" s="4" t="s">
        <v>7794</v>
      </c>
      <c r="B4220" s="1" t="s">
        <v>7795</v>
      </c>
      <c r="C4220" s="7" t="s">
        <v>17453</v>
      </c>
      <c r="D4220" s="9">
        <f t="shared" ca="1" si="66"/>
        <v>50386</v>
      </c>
      <c r="E4220" s="11">
        <v>4210.0397871652203</v>
      </c>
    </row>
    <row r="4221" spans="1:5" ht="15" customHeight="1" thickBot="1" x14ac:dyDescent="0.3">
      <c r="A4221" s="4" t="s">
        <v>7178</v>
      </c>
      <c r="B4221" s="1" t="s">
        <v>7179</v>
      </c>
      <c r="C4221" s="7" t="s">
        <v>18911</v>
      </c>
      <c r="D4221" s="9">
        <f t="shared" ca="1" si="66"/>
        <v>50387</v>
      </c>
      <c r="E4221" s="11">
        <v>4211.0397871652203</v>
      </c>
    </row>
    <row r="4222" spans="1:5" ht="15" customHeight="1" thickBot="1" x14ac:dyDescent="0.3">
      <c r="A4222" s="4" t="s">
        <v>5696</v>
      </c>
      <c r="B4222" s="1" t="s">
        <v>5697</v>
      </c>
      <c r="C4222" s="7" t="s">
        <v>18494</v>
      </c>
      <c r="D4222" s="9">
        <f t="shared" ca="1" si="66"/>
        <v>50388</v>
      </c>
      <c r="E4222" s="11">
        <v>4212.0397871652203</v>
      </c>
    </row>
    <row r="4223" spans="1:5" ht="15" customHeight="1" thickBot="1" x14ac:dyDescent="0.3">
      <c r="A4223" s="4" t="s">
        <v>9423</v>
      </c>
      <c r="B4223" s="1" t="s">
        <v>9424</v>
      </c>
      <c r="C4223" s="7" t="s">
        <v>19772</v>
      </c>
      <c r="D4223" s="9">
        <f t="shared" ca="1" si="66"/>
        <v>50389</v>
      </c>
      <c r="E4223" s="11">
        <v>4213.0397871652203</v>
      </c>
    </row>
    <row r="4224" spans="1:5" ht="15" customHeight="1" thickBot="1" x14ac:dyDescent="0.3">
      <c r="A4224" s="4" t="s">
        <v>4285</v>
      </c>
      <c r="B4224" s="1" t="s">
        <v>4286</v>
      </c>
      <c r="C4224" s="7" t="s">
        <v>17815</v>
      </c>
      <c r="D4224" s="9">
        <f t="shared" ca="1" si="66"/>
        <v>50390</v>
      </c>
      <c r="E4224" s="11">
        <v>4214.0397871652203</v>
      </c>
    </row>
    <row r="4225" spans="1:5" ht="15" customHeight="1" thickBot="1" x14ac:dyDescent="0.3">
      <c r="A4225" s="4" t="s">
        <v>3259</v>
      </c>
      <c r="B4225" s="1" t="s">
        <v>3260</v>
      </c>
      <c r="C4225" s="7" t="s">
        <v>16692</v>
      </c>
      <c r="D4225" s="9">
        <f t="shared" ca="1" si="66"/>
        <v>50391</v>
      </c>
      <c r="E4225" s="11">
        <v>4215.0397871652203</v>
      </c>
    </row>
    <row r="4226" spans="1:5" ht="15" customHeight="1" thickBot="1" x14ac:dyDescent="0.3">
      <c r="A4226" s="4" t="s">
        <v>1017</v>
      </c>
      <c r="B4226" s="1" t="s">
        <v>1018</v>
      </c>
      <c r="C4226" s="7" t="s">
        <v>15568</v>
      </c>
      <c r="D4226" s="9">
        <f t="shared" ca="1" si="66"/>
        <v>50392</v>
      </c>
      <c r="E4226" s="11">
        <v>4216.0397871652203</v>
      </c>
    </row>
    <row r="4227" spans="1:5" ht="15" customHeight="1" thickBot="1" x14ac:dyDescent="0.3">
      <c r="A4227" s="4" t="s">
        <v>948</v>
      </c>
      <c r="B4227" s="1" t="s">
        <v>949</v>
      </c>
      <c r="C4227" s="7" t="s">
        <v>15533</v>
      </c>
      <c r="D4227" s="9">
        <f t="shared" ca="1" si="66"/>
        <v>50393</v>
      </c>
      <c r="E4227" s="11">
        <v>4217.0397871652203</v>
      </c>
    </row>
    <row r="4228" spans="1:5" ht="15" customHeight="1" thickBot="1" x14ac:dyDescent="0.3">
      <c r="A4228" s="4" t="s">
        <v>1832</v>
      </c>
      <c r="B4228" s="1" t="s">
        <v>1833</v>
      </c>
      <c r="C4228" s="7" t="s">
        <v>15972</v>
      </c>
      <c r="D4228" s="9">
        <f t="shared" ca="1" si="66"/>
        <v>50394</v>
      </c>
      <c r="E4228" s="11">
        <v>4218.0397871652203</v>
      </c>
    </row>
    <row r="4229" spans="1:5" ht="15" customHeight="1" thickBot="1" x14ac:dyDescent="0.3">
      <c r="A4229" s="4" t="s">
        <v>9495</v>
      </c>
      <c r="B4229" s="1" t="s">
        <v>9496</v>
      </c>
      <c r="C4229" s="7" t="s">
        <v>19801</v>
      </c>
      <c r="D4229" s="9">
        <f t="shared" ca="1" si="66"/>
        <v>50395</v>
      </c>
      <c r="E4229" s="11">
        <v>4219.0397871652203</v>
      </c>
    </row>
    <row r="4230" spans="1:5" ht="15" customHeight="1" thickBot="1" x14ac:dyDescent="0.3">
      <c r="A4230" s="4" t="s">
        <v>6819</v>
      </c>
      <c r="B4230" s="1" t="s">
        <v>6820</v>
      </c>
      <c r="C4230" s="7" t="s">
        <v>20015</v>
      </c>
      <c r="D4230" s="9">
        <f t="shared" ca="1" si="66"/>
        <v>50396</v>
      </c>
      <c r="E4230" s="11">
        <v>4220.0397871652203</v>
      </c>
    </row>
    <row r="4231" spans="1:5" ht="15" customHeight="1" thickBot="1" x14ac:dyDescent="0.3">
      <c r="A4231" s="4" t="s">
        <v>3138</v>
      </c>
      <c r="B4231" s="1" t="s">
        <v>3139</v>
      </c>
      <c r="C4231" s="7" t="s">
        <v>16635</v>
      </c>
      <c r="D4231" s="9">
        <f t="shared" ca="1" si="66"/>
        <v>50397</v>
      </c>
      <c r="E4231" s="11">
        <v>4221.0397871652203</v>
      </c>
    </row>
    <row r="4232" spans="1:5" ht="15" customHeight="1" thickBot="1" x14ac:dyDescent="0.3">
      <c r="A4232" s="4" t="s">
        <v>3438</v>
      </c>
      <c r="B4232" s="1" t="s">
        <v>3439</v>
      </c>
      <c r="C4232" s="7" t="s">
        <v>16782</v>
      </c>
      <c r="D4232" s="9">
        <f t="shared" ca="1" si="66"/>
        <v>50398</v>
      </c>
      <c r="E4232" s="11">
        <v>4222.0397871652203</v>
      </c>
    </row>
    <row r="4233" spans="1:5" ht="15" customHeight="1" thickBot="1" x14ac:dyDescent="0.3">
      <c r="A4233" s="4" t="s">
        <v>9515</v>
      </c>
      <c r="B4233" s="1" t="s">
        <v>9516</v>
      </c>
      <c r="C4233" s="7" t="s">
        <v>19809</v>
      </c>
      <c r="D4233" s="9">
        <f t="shared" ca="1" si="66"/>
        <v>50399</v>
      </c>
      <c r="E4233" s="11">
        <v>4223.0397871652203</v>
      </c>
    </row>
    <row r="4234" spans="1:5" ht="15" customHeight="1" thickBot="1" x14ac:dyDescent="0.3">
      <c r="A4234" s="4" t="s">
        <v>6033</v>
      </c>
      <c r="B4234" s="1" t="s">
        <v>6034</v>
      </c>
      <c r="C4234" s="7" t="s">
        <v>17183</v>
      </c>
      <c r="D4234" s="9">
        <f t="shared" ca="1" si="66"/>
        <v>50400</v>
      </c>
      <c r="E4234" s="11">
        <v>4224.0397871652203</v>
      </c>
    </row>
    <row r="4235" spans="1:5" ht="15" customHeight="1" thickBot="1" x14ac:dyDescent="0.3">
      <c r="A4235" s="4" t="s">
        <v>3642</v>
      </c>
      <c r="B4235" s="1" t="s">
        <v>3643</v>
      </c>
      <c r="C4235" s="7" t="s">
        <v>16882</v>
      </c>
      <c r="D4235" s="9">
        <f t="shared" ref="D4235:D4298" ca="1" si="67">D4234+1</f>
        <v>50401</v>
      </c>
      <c r="E4235" s="11">
        <v>4225.0397871652203</v>
      </c>
    </row>
    <row r="4236" spans="1:5" ht="15" customHeight="1" thickBot="1" x14ac:dyDescent="0.3">
      <c r="A4236" s="4" t="s">
        <v>4066</v>
      </c>
      <c r="B4236" s="1" t="s">
        <v>4067</v>
      </c>
      <c r="C4236" s="7" t="s">
        <v>17092</v>
      </c>
      <c r="D4236" s="9">
        <f t="shared" ca="1" si="67"/>
        <v>50402</v>
      </c>
      <c r="E4236" s="11">
        <v>4226.0397871652203</v>
      </c>
    </row>
    <row r="4237" spans="1:5" ht="15" customHeight="1" thickBot="1" x14ac:dyDescent="0.3">
      <c r="A4237" s="4" t="s">
        <v>7988</v>
      </c>
      <c r="B4237" s="1" t="s">
        <v>7989</v>
      </c>
      <c r="C4237" s="7" t="s">
        <v>19274</v>
      </c>
      <c r="D4237" s="9">
        <f t="shared" ca="1" si="67"/>
        <v>50403</v>
      </c>
      <c r="E4237" s="11">
        <v>4227.0397871652203</v>
      </c>
    </row>
    <row r="4238" spans="1:5" ht="15" customHeight="1" thickBot="1" x14ac:dyDescent="0.3">
      <c r="A4238" s="4" t="s">
        <v>5525</v>
      </c>
      <c r="B4238" s="1" t="s">
        <v>5526</v>
      </c>
      <c r="C4238" s="7" t="s">
        <v>18412</v>
      </c>
      <c r="D4238" s="9">
        <f t="shared" ca="1" si="67"/>
        <v>50404</v>
      </c>
      <c r="E4238" s="11">
        <v>4228.0397871652203</v>
      </c>
    </row>
    <row r="4239" spans="1:5" ht="15" customHeight="1" thickBot="1" x14ac:dyDescent="0.3">
      <c r="A4239" s="4" t="s">
        <v>3584</v>
      </c>
      <c r="B4239" s="1" t="s">
        <v>3585</v>
      </c>
      <c r="C4239" s="7" t="s">
        <v>16854</v>
      </c>
      <c r="D4239" s="9">
        <f t="shared" ca="1" si="67"/>
        <v>50405</v>
      </c>
      <c r="E4239" s="11">
        <v>4229.0397871652203</v>
      </c>
    </row>
    <row r="4240" spans="1:5" ht="15" customHeight="1" thickBot="1" x14ac:dyDescent="0.3">
      <c r="A4240" s="4" t="s">
        <v>2275</v>
      </c>
      <c r="B4240" s="1" t="s">
        <v>2276</v>
      </c>
      <c r="C4240" s="7" t="s">
        <v>16192</v>
      </c>
      <c r="D4240" s="9">
        <f t="shared" ca="1" si="67"/>
        <v>50406</v>
      </c>
      <c r="E4240" s="11">
        <v>4230.0397871652203</v>
      </c>
    </row>
    <row r="4241" spans="1:5" ht="15" customHeight="1" thickBot="1" x14ac:dyDescent="0.3">
      <c r="A4241" s="4" t="s">
        <v>4473</v>
      </c>
      <c r="B4241" s="1" t="s">
        <v>4474</v>
      </c>
      <c r="C4241" s="7" t="s">
        <v>17907</v>
      </c>
      <c r="D4241" s="9">
        <f t="shared" ca="1" si="67"/>
        <v>50407</v>
      </c>
      <c r="E4241" s="11">
        <v>4231.0397871652203</v>
      </c>
    </row>
    <row r="4242" spans="1:5" ht="15" customHeight="1" thickBot="1" x14ac:dyDescent="0.3">
      <c r="A4242" s="4" t="s">
        <v>8134</v>
      </c>
      <c r="B4242" s="1" t="s">
        <v>8135</v>
      </c>
      <c r="C4242" s="7" t="s">
        <v>19329</v>
      </c>
      <c r="D4242" s="9">
        <f t="shared" ca="1" si="67"/>
        <v>50408</v>
      </c>
      <c r="E4242" s="11">
        <v>4232.0397871652203</v>
      </c>
    </row>
    <row r="4243" spans="1:5" ht="15" customHeight="1" thickBot="1" x14ac:dyDescent="0.3">
      <c r="A4243" s="4" t="s">
        <v>8512</v>
      </c>
      <c r="B4243" s="1" t="s">
        <v>8513</v>
      </c>
      <c r="C4243" s="7" t="s">
        <v>20033</v>
      </c>
      <c r="D4243" s="9">
        <f t="shared" ca="1" si="67"/>
        <v>50409</v>
      </c>
      <c r="E4243" s="11">
        <v>4233.0397871652203</v>
      </c>
    </row>
    <row r="4244" spans="1:5" ht="15" customHeight="1" thickBot="1" x14ac:dyDescent="0.3">
      <c r="A4244" s="4" t="s">
        <v>4850</v>
      </c>
      <c r="B4244" s="1" t="s">
        <v>4851</v>
      </c>
      <c r="C4244" s="7" t="s">
        <v>18089</v>
      </c>
      <c r="D4244" s="9">
        <f t="shared" ca="1" si="67"/>
        <v>50410</v>
      </c>
      <c r="E4244" s="11">
        <v>4234.0397871652203</v>
      </c>
    </row>
    <row r="4245" spans="1:5" ht="15" customHeight="1" thickBot="1" x14ac:dyDescent="0.3">
      <c r="A4245" s="4" t="s">
        <v>9443</v>
      </c>
      <c r="B4245" s="1" t="s">
        <v>9444</v>
      </c>
      <c r="C4245" s="7" t="s">
        <v>19780</v>
      </c>
      <c r="D4245" s="9">
        <f t="shared" ca="1" si="67"/>
        <v>50411</v>
      </c>
      <c r="E4245" s="11">
        <v>4235.0397871652203</v>
      </c>
    </row>
    <row r="4246" spans="1:5" ht="15" customHeight="1" thickBot="1" x14ac:dyDescent="0.3">
      <c r="A4246" s="4" t="s">
        <v>9069</v>
      </c>
      <c r="B4246" s="1" t="s">
        <v>9070</v>
      </c>
      <c r="C4246" s="7" t="s">
        <v>19629</v>
      </c>
      <c r="D4246" s="9">
        <f t="shared" ca="1" si="67"/>
        <v>50412</v>
      </c>
      <c r="E4246" s="11">
        <v>4236.0397871652203</v>
      </c>
    </row>
    <row r="4247" spans="1:5" ht="15" customHeight="1" thickBot="1" x14ac:dyDescent="0.3">
      <c r="A4247" s="4" t="s">
        <v>7788</v>
      </c>
      <c r="B4247" s="1" t="s">
        <v>7789</v>
      </c>
      <c r="C4247" s="7" t="s">
        <v>19190</v>
      </c>
      <c r="D4247" s="9">
        <f t="shared" ca="1" si="67"/>
        <v>50413</v>
      </c>
      <c r="E4247" s="11">
        <v>4237.0397871652203</v>
      </c>
    </row>
    <row r="4248" spans="1:5" ht="15" customHeight="1" thickBot="1" x14ac:dyDescent="0.3">
      <c r="A4248" s="4" t="s">
        <v>1627</v>
      </c>
      <c r="B4248" s="1" t="s">
        <v>1628</v>
      </c>
      <c r="C4248" s="7" t="s">
        <v>15870</v>
      </c>
      <c r="D4248" s="9">
        <f t="shared" ca="1" si="67"/>
        <v>50414</v>
      </c>
      <c r="E4248" s="11">
        <v>4238.0397871652203</v>
      </c>
    </row>
    <row r="4249" spans="1:5" ht="15" customHeight="1" thickBot="1" x14ac:dyDescent="0.3">
      <c r="A4249" s="4" t="s">
        <v>9067</v>
      </c>
      <c r="B4249" s="1" t="s">
        <v>9068</v>
      </c>
      <c r="C4249" s="7" t="s">
        <v>19628</v>
      </c>
      <c r="D4249" s="9">
        <f t="shared" ca="1" si="67"/>
        <v>50415</v>
      </c>
      <c r="E4249" s="11">
        <v>4239.0397871652203</v>
      </c>
    </row>
    <row r="4250" spans="1:5" ht="15" customHeight="1" thickBot="1" x14ac:dyDescent="0.3">
      <c r="A4250" s="4" t="s">
        <v>9577</v>
      </c>
      <c r="B4250" s="1" t="s">
        <v>9578</v>
      </c>
      <c r="C4250" s="7" t="s">
        <v>17608</v>
      </c>
      <c r="D4250" s="9">
        <f t="shared" ca="1" si="67"/>
        <v>50416</v>
      </c>
      <c r="E4250" s="11">
        <v>4240.0397871652203</v>
      </c>
    </row>
    <row r="4251" spans="1:5" ht="15" customHeight="1" thickBot="1" x14ac:dyDescent="0.3">
      <c r="A4251" s="4" t="s">
        <v>7133</v>
      </c>
      <c r="B4251" s="1" t="s">
        <v>7134</v>
      </c>
      <c r="C4251" s="7" t="s">
        <v>15035</v>
      </c>
      <c r="D4251" s="9">
        <f t="shared" ca="1" si="67"/>
        <v>50417</v>
      </c>
      <c r="E4251" s="11">
        <v>4241.0397871652203</v>
      </c>
    </row>
    <row r="4252" spans="1:5" ht="15" customHeight="1" thickBot="1" x14ac:dyDescent="0.3">
      <c r="A4252" s="4" t="s">
        <v>1083</v>
      </c>
      <c r="B4252" s="1" t="s">
        <v>1084</v>
      </c>
      <c r="C4252" s="7" t="s">
        <v>15051</v>
      </c>
      <c r="D4252" s="9">
        <f t="shared" ca="1" si="67"/>
        <v>50418</v>
      </c>
      <c r="E4252" s="11">
        <v>4242.0397871652203</v>
      </c>
    </row>
    <row r="4253" spans="1:5" ht="15" customHeight="1" thickBot="1" x14ac:dyDescent="0.3">
      <c r="A4253" s="4" t="s">
        <v>3566</v>
      </c>
      <c r="B4253" s="1" t="s">
        <v>3567</v>
      </c>
      <c r="C4253" s="7" t="s">
        <v>16845</v>
      </c>
      <c r="D4253" s="9">
        <f t="shared" ca="1" si="67"/>
        <v>50419</v>
      </c>
      <c r="E4253" s="11">
        <v>4243.0397871652203</v>
      </c>
    </row>
    <row r="4254" spans="1:5" ht="15" customHeight="1" thickBot="1" x14ac:dyDescent="0.3">
      <c r="A4254" s="4" t="s">
        <v>3795</v>
      </c>
      <c r="B4254" s="1" t="s">
        <v>3796</v>
      </c>
      <c r="C4254" s="7" t="s">
        <v>16960</v>
      </c>
      <c r="D4254" s="9">
        <f t="shared" ca="1" si="67"/>
        <v>50420</v>
      </c>
      <c r="E4254" s="11">
        <v>4244.0397871652203</v>
      </c>
    </row>
    <row r="4255" spans="1:5" ht="15" customHeight="1" thickBot="1" x14ac:dyDescent="0.3">
      <c r="A4255" s="4" t="s">
        <v>91</v>
      </c>
      <c r="B4255" s="1" t="s">
        <v>92</v>
      </c>
      <c r="C4255" s="7" t="s">
        <v>17290</v>
      </c>
      <c r="D4255" s="9">
        <f t="shared" ca="1" si="67"/>
        <v>50421</v>
      </c>
      <c r="E4255" s="11">
        <v>4245.0397871652203</v>
      </c>
    </row>
    <row r="4256" spans="1:5" ht="15" customHeight="1" thickBot="1" x14ac:dyDescent="0.3">
      <c r="A4256" s="4" t="s">
        <v>2375</v>
      </c>
      <c r="B4256" s="1" t="s">
        <v>2376</v>
      </c>
      <c r="C4256" s="7" t="s">
        <v>16242</v>
      </c>
      <c r="D4256" s="9">
        <f t="shared" ca="1" si="67"/>
        <v>50422</v>
      </c>
      <c r="E4256" s="11">
        <v>4246.0397871652203</v>
      </c>
    </row>
    <row r="4257" spans="1:5" ht="15" customHeight="1" thickBot="1" x14ac:dyDescent="0.3">
      <c r="A4257" s="4" t="s">
        <v>950</v>
      </c>
      <c r="B4257" s="1" t="s">
        <v>951</v>
      </c>
      <c r="C4257" s="7" t="s">
        <v>15534</v>
      </c>
      <c r="D4257" s="9">
        <f t="shared" ca="1" si="67"/>
        <v>50423</v>
      </c>
      <c r="E4257" s="11">
        <v>4247.0397871652203</v>
      </c>
    </row>
    <row r="4258" spans="1:5" ht="15" customHeight="1" thickBot="1" x14ac:dyDescent="0.3">
      <c r="A4258" s="4" t="s">
        <v>8473</v>
      </c>
      <c r="B4258" s="1" t="s">
        <v>8434</v>
      </c>
      <c r="C4258" s="7" t="s">
        <v>19450</v>
      </c>
      <c r="D4258" s="9">
        <f t="shared" ca="1" si="67"/>
        <v>50424</v>
      </c>
      <c r="E4258" s="11">
        <v>4248.0397871652203</v>
      </c>
    </row>
    <row r="4259" spans="1:5" ht="15" customHeight="1" thickBot="1" x14ac:dyDescent="0.3">
      <c r="A4259" s="4" t="s">
        <v>6197</v>
      </c>
      <c r="B4259" s="1" t="s">
        <v>6198</v>
      </c>
      <c r="C4259" s="7" t="s">
        <v>17256</v>
      </c>
      <c r="D4259" s="9">
        <f t="shared" ca="1" si="67"/>
        <v>50425</v>
      </c>
      <c r="E4259" s="11">
        <v>4249.0397871652203</v>
      </c>
    </row>
    <row r="4260" spans="1:5" ht="15" customHeight="1" thickBot="1" x14ac:dyDescent="0.3">
      <c r="A4260" s="4" t="s">
        <v>5664</v>
      </c>
      <c r="B4260" s="1" t="s">
        <v>5665</v>
      </c>
      <c r="C4260" s="7" t="s">
        <v>18478</v>
      </c>
      <c r="D4260" s="9">
        <f t="shared" ca="1" si="67"/>
        <v>50426</v>
      </c>
      <c r="E4260" s="11">
        <v>4250.0397871652203</v>
      </c>
    </row>
    <row r="4261" spans="1:5" ht="15" customHeight="1" thickBot="1" x14ac:dyDescent="0.3">
      <c r="A4261" s="4" t="s">
        <v>673</v>
      </c>
      <c r="B4261" s="1" t="s">
        <v>674</v>
      </c>
      <c r="C4261" s="7" t="s">
        <v>15390</v>
      </c>
      <c r="D4261" s="9">
        <f t="shared" ca="1" si="67"/>
        <v>50427</v>
      </c>
      <c r="E4261" s="11">
        <v>4251.0397871652203</v>
      </c>
    </row>
    <row r="4262" spans="1:5" ht="15" customHeight="1" thickBot="1" x14ac:dyDescent="0.3">
      <c r="A4262" s="4" t="s">
        <v>9023</v>
      </c>
      <c r="B4262" s="1" t="s">
        <v>9024</v>
      </c>
      <c r="C4262" s="7" t="s">
        <v>19607</v>
      </c>
      <c r="D4262" s="9">
        <f t="shared" ca="1" si="67"/>
        <v>50428</v>
      </c>
      <c r="E4262" s="11">
        <v>4252.0397871652203</v>
      </c>
    </row>
    <row r="4263" spans="1:5" ht="15" customHeight="1" thickBot="1" x14ac:dyDescent="0.3">
      <c r="A4263" s="4" t="s">
        <v>6496</v>
      </c>
      <c r="B4263" s="1" t="s">
        <v>6497</v>
      </c>
      <c r="C4263" s="7" t="s">
        <v>17389</v>
      </c>
      <c r="D4263" s="9">
        <f t="shared" ca="1" si="67"/>
        <v>50429</v>
      </c>
      <c r="E4263" s="11">
        <v>4253.0397871652203</v>
      </c>
    </row>
    <row r="4264" spans="1:5" ht="15" customHeight="1" thickBot="1" x14ac:dyDescent="0.3">
      <c r="A4264" s="4" t="s">
        <v>7644</v>
      </c>
      <c r="B4264" s="1" t="s">
        <v>7645</v>
      </c>
      <c r="C4264" s="7" t="s">
        <v>19131</v>
      </c>
      <c r="D4264" s="9">
        <f t="shared" ca="1" si="67"/>
        <v>50430</v>
      </c>
      <c r="E4264" s="11">
        <v>4254.0397871652203</v>
      </c>
    </row>
    <row r="4265" spans="1:5" ht="15" customHeight="1" thickBot="1" x14ac:dyDescent="0.3">
      <c r="A4265" s="4" t="s">
        <v>8010</v>
      </c>
      <c r="B4265" s="1" t="s">
        <v>8011</v>
      </c>
      <c r="C4265" s="7" t="s">
        <v>19283</v>
      </c>
      <c r="D4265" s="9">
        <f t="shared" ca="1" si="67"/>
        <v>50431</v>
      </c>
      <c r="E4265" s="11">
        <v>4255.0397871652203</v>
      </c>
    </row>
    <row r="4266" spans="1:5" ht="15" customHeight="1" thickBot="1" x14ac:dyDescent="0.3">
      <c r="A4266" s="4" t="s">
        <v>4924</v>
      </c>
      <c r="B4266" s="1" t="s">
        <v>4925</v>
      </c>
      <c r="C4266" s="7" t="s">
        <v>15024</v>
      </c>
      <c r="D4266" s="9">
        <f t="shared" ca="1" si="67"/>
        <v>50432</v>
      </c>
      <c r="E4266" s="11">
        <v>4256.0397871652203</v>
      </c>
    </row>
    <row r="4267" spans="1:5" ht="15" customHeight="1" thickBot="1" x14ac:dyDescent="0.3">
      <c r="A4267" s="4" t="s">
        <v>5405</v>
      </c>
      <c r="B4267" s="1" t="s">
        <v>5406</v>
      </c>
      <c r="C4267" s="7" t="s">
        <v>18354</v>
      </c>
      <c r="D4267" s="9">
        <f t="shared" ca="1" si="67"/>
        <v>50433</v>
      </c>
      <c r="E4267" s="11">
        <v>4257.0397871652203</v>
      </c>
    </row>
    <row r="4268" spans="1:5" ht="15" customHeight="1" thickBot="1" x14ac:dyDescent="0.3">
      <c r="A4268" s="4" t="s">
        <v>6142</v>
      </c>
      <c r="B4268" s="1" t="s">
        <v>6143</v>
      </c>
      <c r="C4268" s="7" t="s">
        <v>17231</v>
      </c>
      <c r="D4268" s="9">
        <f t="shared" ca="1" si="67"/>
        <v>50434</v>
      </c>
      <c r="E4268" s="11">
        <v>4258.0397871652203</v>
      </c>
    </row>
    <row r="4269" spans="1:5" ht="15" customHeight="1" thickBot="1" x14ac:dyDescent="0.3">
      <c r="A4269" s="4" t="s">
        <v>3253</v>
      </c>
      <c r="B4269" s="1" t="s">
        <v>3254</v>
      </c>
      <c r="C4269" s="7" t="s">
        <v>16689</v>
      </c>
      <c r="D4269" s="9">
        <f t="shared" ca="1" si="67"/>
        <v>50435</v>
      </c>
      <c r="E4269" s="11">
        <v>4259.0397871652203</v>
      </c>
    </row>
    <row r="4270" spans="1:5" ht="15" customHeight="1" thickBot="1" x14ac:dyDescent="0.3">
      <c r="A4270" s="4" t="s">
        <v>6468</v>
      </c>
      <c r="B4270" s="1" t="s">
        <v>6469</v>
      </c>
      <c r="C4270" s="7" t="s">
        <v>17379</v>
      </c>
      <c r="D4270" s="9">
        <f t="shared" ca="1" si="67"/>
        <v>50436</v>
      </c>
      <c r="E4270" s="11">
        <v>4260.0397871652203</v>
      </c>
    </row>
    <row r="4271" spans="1:5" ht="15" customHeight="1" thickBot="1" x14ac:dyDescent="0.3">
      <c r="A4271" s="4" t="s">
        <v>3164</v>
      </c>
      <c r="B4271" s="1" t="s">
        <v>3165</v>
      </c>
      <c r="C4271" s="7" t="s">
        <v>15368</v>
      </c>
      <c r="D4271" s="9">
        <f t="shared" ca="1" si="67"/>
        <v>50437</v>
      </c>
      <c r="E4271" s="11">
        <v>4261.0397871652203</v>
      </c>
    </row>
    <row r="4272" spans="1:5" ht="15" customHeight="1" thickBot="1" x14ac:dyDescent="0.3">
      <c r="A4272" s="4" t="s">
        <v>6029</v>
      </c>
      <c r="B4272" s="1" t="s">
        <v>6030</v>
      </c>
      <c r="C4272" s="7" t="s">
        <v>17181</v>
      </c>
      <c r="D4272" s="9">
        <f t="shared" ca="1" si="67"/>
        <v>50438</v>
      </c>
      <c r="E4272" s="11">
        <v>4262.0397871652203</v>
      </c>
    </row>
    <row r="4273" spans="1:5" ht="15" customHeight="1" thickBot="1" x14ac:dyDescent="0.3">
      <c r="A4273" s="4" t="s">
        <v>9429</v>
      </c>
      <c r="B4273" s="1" t="s">
        <v>9430</v>
      </c>
      <c r="C4273" s="7" t="s">
        <v>17596</v>
      </c>
      <c r="D4273" s="9">
        <f t="shared" ca="1" si="67"/>
        <v>50439</v>
      </c>
      <c r="E4273" s="11">
        <v>4263.0397871652203</v>
      </c>
    </row>
    <row r="4274" spans="1:5" ht="15" customHeight="1" thickBot="1" x14ac:dyDescent="0.3">
      <c r="A4274" s="4" t="s">
        <v>8554</v>
      </c>
      <c r="B4274" s="1" t="s">
        <v>8555</v>
      </c>
      <c r="C4274" s="7" t="s">
        <v>20047</v>
      </c>
      <c r="D4274" s="9">
        <f t="shared" ca="1" si="67"/>
        <v>50440</v>
      </c>
      <c r="E4274" s="11">
        <v>4264.0397871652203</v>
      </c>
    </row>
    <row r="4275" spans="1:5" ht="15" customHeight="1" thickBot="1" x14ac:dyDescent="0.3">
      <c r="A4275" s="4" t="s">
        <v>9801</v>
      </c>
      <c r="B4275" s="1" t="s">
        <v>9802</v>
      </c>
      <c r="C4275" s="7" t="s">
        <v>15106</v>
      </c>
      <c r="D4275" s="9">
        <f t="shared" ca="1" si="67"/>
        <v>50441</v>
      </c>
      <c r="E4275" s="11">
        <v>4265.0397871652203</v>
      </c>
    </row>
    <row r="4276" spans="1:5" ht="15" customHeight="1" thickBot="1" x14ac:dyDescent="0.3">
      <c r="A4276" s="4" t="s">
        <v>5829</v>
      </c>
      <c r="B4276" s="1" t="s">
        <v>5830</v>
      </c>
      <c r="C4276" s="7" t="s">
        <v>18561</v>
      </c>
      <c r="D4276" s="9">
        <f t="shared" ca="1" si="67"/>
        <v>50442</v>
      </c>
      <c r="E4276" s="11">
        <v>4266.0397871652203</v>
      </c>
    </row>
    <row r="4277" spans="1:5" ht="15" customHeight="1" thickBot="1" x14ac:dyDescent="0.3">
      <c r="A4277" s="4" t="s">
        <v>6110</v>
      </c>
      <c r="B4277" s="1" t="s">
        <v>6111</v>
      </c>
      <c r="C4277" s="7" t="s">
        <v>17218</v>
      </c>
      <c r="D4277" s="9">
        <f t="shared" ca="1" si="67"/>
        <v>50443</v>
      </c>
      <c r="E4277" s="11">
        <v>4267.0397871652203</v>
      </c>
    </row>
    <row r="4278" spans="1:5" ht="15" customHeight="1" thickBot="1" x14ac:dyDescent="0.3">
      <c r="A4278" s="4" t="s">
        <v>4926</v>
      </c>
      <c r="B4278" s="1" t="s">
        <v>4927</v>
      </c>
      <c r="C4278" s="7" t="s">
        <v>18125</v>
      </c>
      <c r="D4278" s="9">
        <f t="shared" ca="1" si="67"/>
        <v>50444</v>
      </c>
      <c r="E4278" s="11">
        <v>4268.0397871652203</v>
      </c>
    </row>
    <row r="4279" spans="1:5" ht="15" customHeight="1" thickBot="1" x14ac:dyDescent="0.3">
      <c r="A4279" s="4" t="s">
        <v>962</v>
      </c>
      <c r="B4279" s="1" t="s">
        <v>963</v>
      </c>
      <c r="C4279" s="7" t="s">
        <v>15540</v>
      </c>
      <c r="D4279" s="9">
        <f t="shared" ca="1" si="67"/>
        <v>50445</v>
      </c>
      <c r="E4279" s="11">
        <v>4269.0397871652203</v>
      </c>
    </row>
    <row r="4280" spans="1:5" ht="15" customHeight="1" thickBot="1" x14ac:dyDescent="0.3">
      <c r="A4280" s="4" t="s">
        <v>9421</v>
      </c>
      <c r="B4280" s="1" t="s">
        <v>9422</v>
      </c>
      <c r="C4280" s="7" t="s">
        <v>17595</v>
      </c>
      <c r="D4280" s="9">
        <f t="shared" ca="1" si="67"/>
        <v>50446</v>
      </c>
      <c r="E4280" s="11">
        <v>4270.0397871652203</v>
      </c>
    </row>
    <row r="4281" spans="1:5" ht="15" customHeight="1" thickBot="1" x14ac:dyDescent="0.3">
      <c r="A4281" s="4" t="s">
        <v>7242</v>
      </c>
      <c r="B4281" s="1" t="s">
        <v>7243</v>
      </c>
      <c r="C4281" s="7" t="s">
        <v>18945</v>
      </c>
      <c r="D4281" s="9">
        <f t="shared" ca="1" si="67"/>
        <v>50447</v>
      </c>
      <c r="E4281" s="11">
        <v>4271.0397871652203</v>
      </c>
    </row>
    <row r="4282" spans="1:5" ht="15" customHeight="1" thickBot="1" x14ac:dyDescent="0.3">
      <c r="A4282" s="4" t="s">
        <v>8538</v>
      </c>
      <c r="B4282" s="1" t="s">
        <v>8539</v>
      </c>
      <c r="C4282" s="7" t="s">
        <v>20043</v>
      </c>
      <c r="D4282" s="9">
        <f t="shared" ca="1" si="67"/>
        <v>50448</v>
      </c>
      <c r="E4282" s="11">
        <v>4272.0397871652203</v>
      </c>
    </row>
    <row r="4283" spans="1:5" ht="15" customHeight="1" thickBot="1" x14ac:dyDescent="0.3">
      <c r="A4283" s="4" t="s">
        <v>3160</v>
      </c>
      <c r="B4283" s="1" t="s">
        <v>3161</v>
      </c>
      <c r="C4283" s="7" t="s">
        <v>16646</v>
      </c>
      <c r="D4283" s="9">
        <f t="shared" ca="1" si="67"/>
        <v>50449</v>
      </c>
      <c r="E4283" s="11">
        <v>4273.0397871652203</v>
      </c>
    </row>
    <row r="4284" spans="1:5" ht="15" customHeight="1" thickBot="1" x14ac:dyDescent="0.3">
      <c r="A4284" s="4" t="s">
        <v>3634</v>
      </c>
      <c r="B4284" s="1" t="s">
        <v>3635</v>
      </c>
      <c r="C4284" s="7" t="s">
        <v>16878</v>
      </c>
      <c r="D4284" s="9">
        <f t="shared" ca="1" si="67"/>
        <v>50450</v>
      </c>
      <c r="E4284" s="11">
        <v>4274.0397871652203</v>
      </c>
    </row>
    <row r="4285" spans="1:5" ht="15" customHeight="1" thickBot="1" x14ac:dyDescent="0.3">
      <c r="A4285" s="4" t="s">
        <v>2964</v>
      </c>
      <c r="B4285" s="1" t="s">
        <v>2965</v>
      </c>
      <c r="C4285" s="7" t="s">
        <v>16543</v>
      </c>
      <c r="D4285" s="9">
        <f t="shared" ca="1" si="67"/>
        <v>50451</v>
      </c>
      <c r="E4285" s="11">
        <v>4275.0397871652203</v>
      </c>
    </row>
    <row r="4286" spans="1:5" ht="15" customHeight="1" thickBot="1" x14ac:dyDescent="0.3">
      <c r="A4286" s="4" t="s">
        <v>8114</v>
      </c>
      <c r="B4286" s="1" t="s">
        <v>8115</v>
      </c>
      <c r="C4286" s="7" t="s">
        <v>19323</v>
      </c>
      <c r="D4286" s="9">
        <f t="shared" ca="1" si="67"/>
        <v>50452</v>
      </c>
      <c r="E4286" s="11">
        <v>4276.0397871652203</v>
      </c>
    </row>
    <row r="4287" spans="1:5" ht="15" customHeight="1" thickBot="1" x14ac:dyDescent="0.3">
      <c r="A4287" s="4" t="s">
        <v>8814</v>
      </c>
      <c r="B4287" s="1" t="s">
        <v>8815</v>
      </c>
      <c r="C4287" s="7" t="s">
        <v>19527</v>
      </c>
      <c r="D4287" s="9">
        <f t="shared" ca="1" si="67"/>
        <v>50453</v>
      </c>
      <c r="E4287" s="11">
        <v>4277.0397871652203</v>
      </c>
    </row>
    <row r="4288" spans="1:5" ht="15" customHeight="1" thickBot="1" x14ac:dyDescent="0.3">
      <c r="A4288" s="4" t="s">
        <v>1302</v>
      </c>
      <c r="B4288" s="1" t="s">
        <v>1303</v>
      </c>
      <c r="C4288" s="7" t="s">
        <v>15703</v>
      </c>
      <c r="D4288" s="9">
        <f t="shared" ca="1" si="67"/>
        <v>50454</v>
      </c>
      <c r="E4288" s="11">
        <v>4278.0397871652203</v>
      </c>
    </row>
    <row r="4289" spans="1:5" ht="15" customHeight="1" thickBot="1" x14ac:dyDescent="0.3">
      <c r="A4289" s="4" t="s">
        <v>5034</v>
      </c>
      <c r="B4289" s="1" t="s">
        <v>5035</v>
      </c>
      <c r="C4289" s="7" t="s">
        <v>18171</v>
      </c>
      <c r="D4289" s="9">
        <f t="shared" ca="1" si="67"/>
        <v>50455</v>
      </c>
      <c r="E4289" s="11">
        <v>4279.0397871652203</v>
      </c>
    </row>
    <row r="4290" spans="1:5" ht="15" customHeight="1" thickBot="1" x14ac:dyDescent="0.3">
      <c r="A4290" s="4" t="s">
        <v>5363</v>
      </c>
      <c r="B4290" s="1" t="s">
        <v>5364</v>
      </c>
      <c r="C4290" s="7" t="s">
        <v>18333</v>
      </c>
      <c r="D4290" s="9">
        <f t="shared" ca="1" si="67"/>
        <v>50456</v>
      </c>
      <c r="E4290" s="11">
        <v>4280.0397871652203</v>
      </c>
    </row>
    <row r="4291" spans="1:5" ht="15" customHeight="1" thickBot="1" x14ac:dyDescent="0.3">
      <c r="A4291" s="4" t="s">
        <v>4211</v>
      </c>
      <c r="B4291" s="1" t="s">
        <v>4212</v>
      </c>
      <c r="C4291" s="7" t="s">
        <v>17161</v>
      </c>
      <c r="D4291" s="9">
        <f t="shared" ca="1" si="67"/>
        <v>50457</v>
      </c>
      <c r="E4291" s="11">
        <v>4281.0397871652203</v>
      </c>
    </row>
    <row r="4292" spans="1:5" ht="15" customHeight="1" thickBot="1" x14ac:dyDescent="0.3">
      <c r="A4292" s="4" t="s">
        <v>4972</v>
      </c>
      <c r="B4292" s="1" t="s">
        <v>4973</v>
      </c>
      <c r="C4292" s="7" t="s">
        <v>18146</v>
      </c>
      <c r="D4292" s="9">
        <f t="shared" ca="1" si="67"/>
        <v>50458</v>
      </c>
      <c r="E4292" s="11">
        <v>4282.0397871652203</v>
      </c>
    </row>
    <row r="4293" spans="1:5" ht="15" customHeight="1" thickBot="1" x14ac:dyDescent="0.3">
      <c r="A4293" s="4" t="s">
        <v>2037</v>
      </c>
      <c r="B4293" s="1" t="s">
        <v>2038</v>
      </c>
      <c r="C4293" s="7" t="s">
        <v>16072</v>
      </c>
      <c r="D4293" s="9">
        <f t="shared" ca="1" si="67"/>
        <v>50459</v>
      </c>
      <c r="E4293" s="11">
        <v>4283.0397871652203</v>
      </c>
    </row>
    <row r="4294" spans="1:5" ht="15" customHeight="1" thickBot="1" x14ac:dyDescent="0.3">
      <c r="A4294" s="4" t="s">
        <v>6426</v>
      </c>
      <c r="B4294" s="1" t="s">
        <v>6427</v>
      </c>
      <c r="C4294" s="7" t="s">
        <v>17363</v>
      </c>
      <c r="D4294" s="9">
        <f t="shared" ca="1" si="67"/>
        <v>50460</v>
      </c>
      <c r="E4294" s="11">
        <v>4284.0397871652203</v>
      </c>
    </row>
    <row r="4295" spans="1:5" ht="15" customHeight="1" thickBot="1" x14ac:dyDescent="0.3">
      <c r="A4295" s="4" t="s">
        <v>523</v>
      </c>
      <c r="B4295" s="1" t="s">
        <v>524</v>
      </c>
      <c r="C4295" s="7" t="s">
        <v>17700</v>
      </c>
      <c r="D4295" s="9">
        <f t="shared" ca="1" si="67"/>
        <v>50461</v>
      </c>
      <c r="E4295" s="11">
        <v>4285.0397871652203</v>
      </c>
    </row>
    <row r="4296" spans="1:5" ht="15" customHeight="1" thickBot="1" x14ac:dyDescent="0.3">
      <c r="A4296" s="4" t="s">
        <v>429</v>
      </c>
      <c r="B4296" s="1" t="s">
        <v>430</v>
      </c>
      <c r="C4296" s="7" t="s">
        <v>17646</v>
      </c>
      <c r="D4296" s="9">
        <f t="shared" ca="1" si="67"/>
        <v>50462</v>
      </c>
      <c r="E4296" s="11">
        <v>4286.0397871652203</v>
      </c>
    </row>
    <row r="4297" spans="1:5" ht="15" customHeight="1" thickBot="1" x14ac:dyDescent="0.3">
      <c r="A4297" s="4" t="s">
        <v>3011</v>
      </c>
      <c r="B4297" s="1" t="s">
        <v>3012</v>
      </c>
      <c r="C4297" s="7" t="s">
        <v>16568</v>
      </c>
      <c r="D4297" s="9">
        <f t="shared" ca="1" si="67"/>
        <v>50463</v>
      </c>
      <c r="E4297" s="11">
        <v>4287.0397871652203</v>
      </c>
    </row>
    <row r="4298" spans="1:5" ht="15" customHeight="1" thickBot="1" x14ac:dyDescent="0.3">
      <c r="A4298" s="4" t="s">
        <v>8312</v>
      </c>
      <c r="B4298" s="1" t="s">
        <v>8313</v>
      </c>
      <c r="C4298" s="7" t="s">
        <v>19395</v>
      </c>
      <c r="D4298" s="9">
        <f t="shared" ca="1" si="67"/>
        <v>50464</v>
      </c>
      <c r="E4298" s="11">
        <v>4288.0397871652203</v>
      </c>
    </row>
    <row r="4299" spans="1:5" ht="15" customHeight="1" thickBot="1" x14ac:dyDescent="0.3">
      <c r="A4299" s="4" t="s">
        <v>2407</v>
      </c>
      <c r="B4299" s="1" t="s">
        <v>2408</v>
      </c>
      <c r="C4299" s="7" t="s">
        <v>16259</v>
      </c>
      <c r="D4299" s="9">
        <f t="shared" ref="D4299:D4362" ca="1" si="68">D4298+1</f>
        <v>50465</v>
      </c>
      <c r="E4299" s="11">
        <v>4289.0397871652203</v>
      </c>
    </row>
    <row r="4300" spans="1:5" ht="15" customHeight="1" thickBot="1" x14ac:dyDescent="0.3">
      <c r="A4300" s="4" t="s">
        <v>936</v>
      </c>
      <c r="B4300" s="1" t="s">
        <v>937</v>
      </c>
      <c r="C4300" s="7" t="s">
        <v>15528</v>
      </c>
      <c r="D4300" s="9">
        <f t="shared" ca="1" si="68"/>
        <v>50466</v>
      </c>
      <c r="E4300" s="11">
        <v>4290.0397871652203</v>
      </c>
    </row>
    <row r="4301" spans="1:5" ht="15" customHeight="1" thickBot="1" x14ac:dyDescent="0.3">
      <c r="A4301" s="4" t="s">
        <v>8947</v>
      </c>
      <c r="B4301" s="1" t="s">
        <v>8948</v>
      </c>
      <c r="C4301" s="7" t="s">
        <v>19574</v>
      </c>
      <c r="D4301" s="9">
        <f t="shared" ca="1" si="68"/>
        <v>50467</v>
      </c>
      <c r="E4301" s="11">
        <v>4291.0397871652203</v>
      </c>
    </row>
    <row r="4302" spans="1:5" ht="15" customHeight="1" thickBot="1" x14ac:dyDescent="0.3">
      <c r="A4302" s="4" t="s">
        <v>6906</v>
      </c>
      <c r="B4302" s="1" t="s">
        <v>6907</v>
      </c>
      <c r="C4302" s="7" t="s">
        <v>18790</v>
      </c>
      <c r="D4302" s="9">
        <f t="shared" ca="1" si="68"/>
        <v>50468</v>
      </c>
      <c r="E4302" s="11">
        <v>4292.0397871652203</v>
      </c>
    </row>
    <row r="4303" spans="1:5" ht="15" customHeight="1" thickBot="1" x14ac:dyDescent="0.3">
      <c r="A4303" s="4" t="s">
        <v>9001</v>
      </c>
      <c r="B4303" s="1" t="s">
        <v>9002</v>
      </c>
      <c r="C4303" s="7" t="s">
        <v>19598</v>
      </c>
      <c r="D4303" s="9">
        <f t="shared" ca="1" si="68"/>
        <v>50469</v>
      </c>
      <c r="E4303" s="11">
        <v>4293.0397871652203</v>
      </c>
    </row>
    <row r="4304" spans="1:5" ht="15" customHeight="1" thickBot="1" x14ac:dyDescent="0.3">
      <c r="A4304" s="4" t="s">
        <v>5818</v>
      </c>
      <c r="B4304" s="1" t="s">
        <v>5819</v>
      </c>
      <c r="C4304" s="7" t="s">
        <v>18554</v>
      </c>
      <c r="D4304" s="9">
        <f t="shared" ca="1" si="68"/>
        <v>50470</v>
      </c>
      <c r="E4304" s="11">
        <v>4294.0397871652203</v>
      </c>
    </row>
    <row r="4305" spans="1:5" ht="15" customHeight="1" thickBot="1" x14ac:dyDescent="0.3">
      <c r="A4305" s="4" t="s">
        <v>4992</v>
      </c>
      <c r="B4305" s="1" t="s">
        <v>4993</v>
      </c>
      <c r="C4305" s="7" t="s">
        <v>15175</v>
      </c>
      <c r="D4305" s="9">
        <f t="shared" ca="1" si="68"/>
        <v>50471</v>
      </c>
      <c r="E4305" s="11">
        <v>4295.0397871652203</v>
      </c>
    </row>
    <row r="4306" spans="1:5" ht="15" customHeight="1" thickBot="1" x14ac:dyDescent="0.3">
      <c r="A4306" s="4" t="s">
        <v>191</v>
      </c>
      <c r="B4306" s="1" t="s">
        <v>4678</v>
      </c>
      <c r="C4306" s="7" t="s">
        <v>18007</v>
      </c>
      <c r="D4306" s="9">
        <f t="shared" ca="1" si="68"/>
        <v>50472</v>
      </c>
      <c r="E4306" s="11">
        <v>4296.0397871652203</v>
      </c>
    </row>
    <row r="4307" spans="1:5" ht="15" customHeight="1" thickBot="1" x14ac:dyDescent="0.3">
      <c r="A4307" s="4" t="s">
        <v>6291</v>
      </c>
      <c r="B4307" s="1" t="s">
        <v>6292</v>
      </c>
      <c r="C4307" s="7" t="s">
        <v>17301</v>
      </c>
      <c r="D4307" s="9">
        <f t="shared" ca="1" si="68"/>
        <v>50473</v>
      </c>
      <c r="E4307" s="11">
        <v>4297.0397871652203</v>
      </c>
    </row>
    <row r="4308" spans="1:5" ht="15" customHeight="1" thickBot="1" x14ac:dyDescent="0.3">
      <c r="A4308" s="4" t="s">
        <v>8730</v>
      </c>
      <c r="B4308" s="1" t="s">
        <v>8731</v>
      </c>
      <c r="C4308" s="7" t="s">
        <v>19498</v>
      </c>
      <c r="D4308" s="9">
        <f t="shared" ca="1" si="68"/>
        <v>50474</v>
      </c>
      <c r="E4308" s="11">
        <v>4298.0397871652203</v>
      </c>
    </row>
    <row r="4309" spans="1:5" ht="15" customHeight="1" thickBot="1" x14ac:dyDescent="0.3">
      <c r="A4309" s="4" t="s">
        <v>574</v>
      </c>
      <c r="B4309" s="1" t="s">
        <v>575</v>
      </c>
      <c r="C4309" s="7" t="s">
        <v>17726</v>
      </c>
      <c r="D4309" s="9">
        <f t="shared" ca="1" si="68"/>
        <v>50475</v>
      </c>
      <c r="E4309" s="11">
        <v>4299.0397871652203</v>
      </c>
    </row>
    <row r="4310" spans="1:5" ht="15" customHeight="1" thickBot="1" x14ac:dyDescent="0.3">
      <c r="A4310" s="4" t="s">
        <v>8078</v>
      </c>
      <c r="B4310" s="1" t="s">
        <v>8079</v>
      </c>
      <c r="C4310" s="7" t="s">
        <v>17469</v>
      </c>
      <c r="D4310" s="9">
        <f t="shared" ca="1" si="68"/>
        <v>50476</v>
      </c>
      <c r="E4310" s="11">
        <v>4300.0397871652203</v>
      </c>
    </row>
    <row r="4311" spans="1:5" ht="15" customHeight="1" thickBot="1" x14ac:dyDescent="0.3">
      <c r="A4311" s="4" t="s">
        <v>2023</v>
      </c>
      <c r="B4311" s="1" t="s">
        <v>2024</v>
      </c>
      <c r="C4311" s="7" t="s">
        <v>16065</v>
      </c>
      <c r="D4311" s="9">
        <f t="shared" ca="1" si="68"/>
        <v>50477</v>
      </c>
      <c r="E4311" s="11">
        <v>4301.0397871652203</v>
      </c>
    </row>
    <row r="4312" spans="1:5" ht="15" customHeight="1" thickBot="1" x14ac:dyDescent="0.3">
      <c r="A4312" s="4" t="s">
        <v>2337</v>
      </c>
      <c r="B4312" s="1" t="s">
        <v>2338</v>
      </c>
      <c r="C4312" s="7" t="s">
        <v>16223</v>
      </c>
      <c r="D4312" s="9">
        <f t="shared" ca="1" si="68"/>
        <v>50478</v>
      </c>
      <c r="E4312" s="11">
        <v>4302.0397871652203</v>
      </c>
    </row>
    <row r="4313" spans="1:5" ht="15" customHeight="1" thickBot="1" x14ac:dyDescent="0.3">
      <c r="A4313" s="4" t="s">
        <v>3510</v>
      </c>
      <c r="B4313" s="1" t="s">
        <v>3511</v>
      </c>
      <c r="C4313" s="7" t="s">
        <v>16816</v>
      </c>
      <c r="D4313" s="9">
        <f t="shared" ca="1" si="68"/>
        <v>50479</v>
      </c>
      <c r="E4313" s="11">
        <v>4303.0397871652203</v>
      </c>
    </row>
    <row r="4314" spans="1:5" ht="15" customHeight="1" thickBot="1" x14ac:dyDescent="0.3">
      <c r="A4314" s="4" t="s">
        <v>2669</v>
      </c>
      <c r="B4314" s="1" t="s">
        <v>2670</v>
      </c>
      <c r="C4314" s="7" t="s">
        <v>16396</v>
      </c>
      <c r="D4314" s="9">
        <f t="shared" ca="1" si="68"/>
        <v>50480</v>
      </c>
      <c r="E4314" s="11">
        <v>4304.0397871652203</v>
      </c>
    </row>
    <row r="4315" spans="1:5" ht="15" customHeight="1" thickBot="1" x14ac:dyDescent="0.3">
      <c r="A4315" s="4" t="s">
        <v>1601</v>
      </c>
      <c r="B4315" s="1" t="s">
        <v>1602</v>
      </c>
      <c r="C4315" s="7" t="s">
        <v>15857</v>
      </c>
      <c r="D4315" s="9">
        <f t="shared" ca="1" si="68"/>
        <v>50481</v>
      </c>
      <c r="E4315" s="11">
        <v>4305.0397871652203</v>
      </c>
    </row>
    <row r="4316" spans="1:5" ht="15" customHeight="1" thickBot="1" x14ac:dyDescent="0.3">
      <c r="A4316" s="4" t="s">
        <v>1951</v>
      </c>
      <c r="B4316" s="1" t="s">
        <v>1952</v>
      </c>
      <c r="C4316" s="7" t="s">
        <v>16032</v>
      </c>
      <c r="D4316" s="9">
        <f t="shared" ca="1" si="68"/>
        <v>50482</v>
      </c>
      <c r="E4316" s="11">
        <v>4306.0397871652203</v>
      </c>
    </row>
    <row r="4317" spans="1:5" ht="15" customHeight="1" thickBot="1" x14ac:dyDescent="0.3">
      <c r="A4317" s="4" t="s">
        <v>7302</v>
      </c>
      <c r="B4317" s="1" t="s">
        <v>7303</v>
      </c>
      <c r="C4317" s="7" t="s">
        <v>18974</v>
      </c>
      <c r="D4317" s="9">
        <f t="shared" ca="1" si="68"/>
        <v>50483</v>
      </c>
      <c r="E4317" s="11">
        <v>4307.0397871652203</v>
      </c>
    </row>
    <row r="4318" spans="1:5" ht="15" customHeight="1" thickBot="1" x14ac:dyDescent="0.3">
      <c r="A4318" s="4" t="s">
        <v>3881</v>
      </c>
      <c r="B4318" s="1" t="s">
        <v>3882</v>
      </c>
      <c r="C4318" s="7" t="s">
        <v>17004</v>
      </c>
      <c r="D4318" s="9">
        <f t="shared" ca="1" si="68"/>
        <v>50484</v>
      </c>
      <c r="E4318" s="11">
        <v>4308.0397871652203</v>
      </c>
    </row>
    <row r="4319" spans="1:5" ht="15" customHeight="1" thickBot="1" x14ac:dyDescent="0.3">
      <c r="A4319" s="4" t="s">
        <v>6574</v>
      </c>
      <c r="B4319" s="1" t="s">
        <v>6575</v>
      </c>
      <c r="C4319" s="7" t="s">
        <v>17422</v>
      </c>
      <c r="D4319" s="9">
        <f t="shared" ca="1" si="68"/>
        <v>50485</v>
      </c>
      <c r="E4319" s="11">
        <v>4309.0397871652203</v>
      </c>
    </row>
    <row r="4320" spans="1:5" ht="15" customHeight="1" thickBot="1" x14ac:dyDescent="0.3">
      <c r="A4320" s="4" t="s">
        <v>5776</v>
      </c>
      <c r="B4320" s="1" t="s">
        <v>5777</v>
      </c>
      <c r="C4320" s="7" t="s">
        <v>18533</v>
      </c>
      <c r="D4320" s="9">
        <f t="shared" ca="1" si="68"/>
        <v>50486</v>
      </c>
      <c r="E4320" s="11">
        <v>4310.0397871652203</v>
      </c>
    </row>
    <row r="4321" spans="1:5" ht="15" customHeight="1" thickBot="1" x14ac:dyDescent="0.3">
      <c r="A4321" s="4" t="s">
        <v>9807</v>
      </c>
      <c r="B4321" s="1" t="s">
        <v>9808</v>
      </c>
      <c r="C4321" s="7" t="s">
        <v>19921</v>
      </c>
      <c r="D4321" s="9">
        <f t="shared" ca="1" si="68"/>
        <v>50487</v>
      </c>
      <c r="E4321" s="11">
        <v>4311.0397871652203</v>
      </c>
    </row>
    <row r="4322" spans="1:5" ht="15" customHeight="1" thickBot="1" x14ac:dyDescent="0.3">
      <c r="A4322" s="4" t="s">
        <v>8496</v>
      </c>
      <c r="B4322" s="1" t="s">
        <v>8497</v>
      </c>
      <c r="C4322" s="7" t="s">
        <v>20029</v>
      </c>
      <c r="D4322" s="9">
        <f t="shared" ca="1" si="68"/>
        <v>50488</v>
      </c>
      <c r="E4322" s="11">
        <v>4312.0397871652203</v>
      </c>
    </row>
    <row r="4323" spans="1:5" ht="15" customHeight="1" thickBot="1" x14ac:dyDescent="0.3">
      <c r="A4323" s="4" t="s">
        <v>8352</v>
      </c>
      <c r="B4323" s="1" t="s">
        <v>8353</v>
      </c>
      <c r="C4323" s="7" t="s">
        <v>17510</v>
      </c>
      <c r="D4323" s="9">
        <f t="shared" ca="1" si="68"/>
        <v>50489</v>
      </c>
      <c r="E4323" s="11">
        <v>4313.0397871652203</v>
      </c>
    </row>
    <row r="4324" spans="1:5" ht="15" customHeight="1" thickBot="1" x14ac:dyDescent="0.3">
      <c r="A4324" s="4" t="s">
        <v>526</v>
      </c>
      <c r="B4324" s="1" t="s">
        <v>527</v>
      </c>
      <c r="C4324" s="7" t="s">
        <v>17702</v>
      </c>
      <c r="D4324" s="9">
        <f t="shared" ca="1" si="68"/>
        <v>50490</v>
      </c>
      <c r="E4324" s="11">
        <v>4314.0397871652203</v>
      </c>
    </row>
    <row r="4325" spans="1:5" ht="15" customHeight="1" thickBot="1" x14ac:dyDescent="0.3">
      <c r="A4325" s="4" t="s">
        <v>1816</v>
      </c>
      <c r="B4325" s="1" t="s">
        <v>1817</v>
      </c>
      <c r="C4325" s="7" t="s">
        <v>15964</v>
      </c>
      <c r="D4325" s="9">
        <f t="shared" ca="1" si="68"/>
        <v>50491</v>
      </c>
      <c r="E4325" s="11">
        <v>4315.0397871652203</v>
      </c>
    </row>
    <row r="4326" spans="1:5" ht="15" customHeight="1" thickBot="1" x14ac:dyDescent="0.3">
      <c r="A4326" s="4" t="s">
        <v>6652</v>
      </c>
      <c r="B4326" s="1" t="s">
        <v>6653</v>
      </c>
      <c r="C4326" s="7" t="s">
        <v>18683</v>
      </c>
      <c r="D4326" s="9">
        <f t="shared" ca="1" si="68"/>
        <v>50492</v>
      </c>
      <c r="E4326" s="11">
        <v>4316.0397871652203</v>
      </c>
    </row>
    <row r="4327" spans="1:5" ht="15" customHeight="1" thickBot="1" x14ac:dyDescent="0.3">
      <c r="A4327" s="4" t="s">
        <v>8320</v>
      </c>
      <c r="B4327" s="1" t="s">
        <v>8321</v>
      </c>
      <c r="C4327" s="7" t="s">
        <v>19398</v>
      </c>
      <c r="D4327" s="9">
        <f t="shared" ca="1" si="68"/>
        <v>50493</v>
      </c>
      <c r="E4327" s="11">
        <v>4317.0397871652203</v>
      </c>
    </row>
    <row r="4328" spans="1:5" ht="15" customHeight="1" thickBot="1" x14ac:dyDescent="0.3">
      <c r="A4328" s="4" t="s">
        <v>1939</v>
      </c>
      <c r="B4328" s="1" t="s">
        <v>1940</v>
      </c>
      <c r="C4328" s="7" t="s">
        <v>16026</v>
      </c>
      <c r="D4328" s="9">
        <f t="shared" ca="1" si="68"/>
        <v>50494</v>
      </c>
      <c r="E4328" s="11">
        <v>4318.0397871652203</v>
      </c>
    </row>
    <row r="4329" spans="1:5" ht="15" customHeight="1" thickBot="1" x14ac:dyDescent="0.3">
      <c r="A4329" s="4" t="s">
        <v>9447</v>
      </c>
      <c r="B4329" s="1" t="s">
        <v>9448</v>
      </c>
      <c r="C4329" s="7" t="s">
        <v>19782</v>
      </c>
      <c r="D4329" s="9">
        <f t="shared" ca="1" si="68"/>
        <v>50495</v>
      </c>
      <c r="E4329" s="11">
        <v>4319.0397871652203</v>
      </c>
    </row>
    <row r="4330" spans="1:5" ht="15" customHeight="1" thickBot="1" x14ac:dyDescent="0.3">
      <c r="A4330" s="4" t="s">
        <v>2990</v>
      </c>
      <c r="B4330" s="1" t="s">
        <v>2991</v>
      </c>
      <c r="C4330" s="7" t="s">
        <v>16557</v>
      </c>
      <c r="D4330" s="9">
        <f t="shared" ca="1" si="68"/>
        <v>50496</v>
      </c>
      <c r="E4330" s="11">
        <v>4320.0397871652203</v>
      </c>
    </row>
    <row r="4331" spans="1:5" ht="15" customHeight="1" thickBot="1" x14ac:dyDescent="0.3">
      <c r="A4331" s="4" t="s">
        <v>3948</v>
      </c>
      <c r="B4331" s="1" t="s">
        <v>3949</v>
      </c>
      <c r="C4331" s="7" t="s">
        <v>17037</v>
      </c>
      <c r="D4331" s="9">
        <f t="shared" ca="1" si="68"/>
        <v>50497</v>
      </c>
      <c r="E4331" s="11">
        <v>4321.0397871652203</v>
      </c>
    </row>
    <row r="4332" spans="1:5" ht="15" customHeight="1" thickBot="1" x14ac:dyDescent="0.3">
      <c r="A4332" s="4" t="s">
        <v>1629</v>
      </c>
      <c r="B4332" s="1" t="s">
        <v>1630</v>
      </c>
      <c r="C4332" s="7" t="s">
        <v>15871</v>
      </c>
      <c r="D4332" s="9">
        <f t="shared" ca="1" si="68"/>
        <v>50498</v>
      </c>
      <c r="E4332" s="11">
        <v>4322.0397871652203</v>
      </c>
    </row>
    <row r="4333" spans="1:5" ht="15" customHeight="1" thickBot="1" x14ac:dyDescent="0.3">
      <c r="A4333" s="4" t="s">
        <v>7560</v>
      </c>
      <c r="B4333" s="1" t="s">
        <v>7561</v>
      </c>
      <c r="C4333" s="7" t="s">
        <v>19092</v>
      </c>
      <c r="D4333" s="9">
        <f t="shared" ca="1" si="68"/>
        <v>50499</v>
      </c>
      <c r="E4333" s="11">
        <v>4323.0397871652203</v>
      </c>
    </row>
    <row r="4334" spans="1:5" ht="15" customHeight="1" thickBot="1" x14ac:dyDescent="0.3">
      <c r="A4334" s="4" t="s">
        <v>2309</v>
      </c>
      <c r="B4334" s="1" t="s">
        <v>2310</v>
      </c>
      <c r="C4334" s="7" t="s">
        <v>16208</v>
      </c>
      <c r="D4334" s="9">
        <f t="shared" ca="1" si="68"/>
        <v>50500</v>
      </c>
      <c r="E4334" s="11">
        <v>4324.0397871652203</v>
      </c>
    </row>
    <row r="4335" spans="1:5" ht="15" customHeight="1" thickBot="1" x14ac:dyDescent="0.3">
      <c r="A4335" s="4" t="s">
        <v>5565</v>
      </c>
      <c r="B4335" s="1" t="s">
        <v>5566</v>
      </c>
      <c r="C4335" s="7" t="s">
        <v>18431</v>
      </c>
      <c r="D4335" s="9">
        <f t="shared" ca="1" si="68"/>
        <v>50501</v>
      </c>
      <c r="E4335" s="11">
        <v>4325.0397871652203</v>
      </c>
    </row>
    <row r="4336" spans="1:5" ht="15" customHeight="1" thickBot="1" x14ac:dyDescent="0.3">
      <c r="A4336" s="4" t="s">
        <v>6490</v>
      </c>
      <c r="B4336" s="1" t="s">
        <v>6491</v>
      </c>
      <c r="C4336" s="7" t="s">
        <v>17388</v>
      </c>
      <c r="D4336" s="9">
        <f t="shared" ca="1" si="68"/>
        <v>50502</v>
      </c>
      <c r="E4336" s="11">
        <v>4326.0397871652203</v>
      </c>
    </row>
    <row r="4337" spans="1:5" ht="15" customHeight="1" thickBot="1" x14ac:dyDescent="0.3">
      <c r="A4337" s="4" t="s">
        <v>6374</v>
      </c>
      <c r="B4337" s="1" t="s">
        <v>6375</v>
      </c>
      <c r="C4337" s="7" t="s">
        <v>17339</v>
      </c>
      <c r="D4337" s="9">
        <f t="shared" ca="1" si="68"/>
        <v>50503</v>
      </c>
      <c r="E4337" s="11">
        <v>4327.0397871652203</v>
      </c>
    </row>
    <row r="4338" spans="1:5" ht="15" customHeight="1" thickBot="1" x14ac:dyDescent="0.3">
      <c r="A4338" s="4" t="s">
        <v>2512</v>
      </c>
      <c r="B4338" s="1" t="s">
        <v>2513</v>
      </c>
      <c r="C4338" s="7" t="s">
        <v>16313</v>
      </c>
      <c r="D4338" s="9">
        <f t="shared" ca="1" si="68"/>
        <v>50504</v>
      </c>
      <c r="E4338" s="11">
        <v>4328.0397871652203</v>
      </c>
    </row>
    <row r="4339" spans="1:5" ht="15" customHeight="1" thickBot="1" x14ac:dyDescent="0.3">
      <c r="A4339" s="4" t="s">
        <v>2691</v>
      </c>
      <c r="B4339" s="1" t="s">
        <v>2692</v>
      </c>
      <c r="C4339" s="7" t="s">
        <v>16407</v>
      </c>
      <c r="D4339" s="9">
        <f t="shared" ca="1" si="68"/>
        <v>50505</v>
      </c>
      <c r="E4339" s="11">
        <v>4329.0397871652203</v>
      </c>
    </row>
    <row r="4340" spans="1:5" ht="15" customHeight="1" thickBot="1" x14ac:dyDescent="0.3">
      <c r="A4340" s="4" t="s">
        <v>7418</v>
      </c>
      <c r="B4340" s="1" t="s">
        <v>7419</v>
      </c>
      <c r="C4340" s="7" t="s">
        <v>19025</v>
      </c>
      <c r="D4340" s="9">
        <f t="shared" ca="1" si="68"/>
        <v>50506</v>
      </c>
      <c r="E4340" s="11">
        <v>4330.0397871652203</v>
      </c>
    </row>
    <row r="4341" spans="1:5" ht="15" customHeight="1" thickBot="1" x14ac:dyDescent="0.3">
      <c r="A4341" s="4" t="s">
        <v>5210</v>
      </c>
      <c r="B4341" s="1" t="s">
        <v>5211</v>
      </c>
      <c r="C4341" s="7" t="s">
        <v>18260</v>
      </c>
      <c r="D4341" s="9">
        <f t="shared" ca="1" si="68"/>
        <v>50507</v>
      </c>
      <c r="E4341" s="11">
        <v>4331.0397871652203</v>
      </c>
    </row>
    <row r="4342" spans="1:5" ht="15" customHeight="1" thickBot="1" x14ac:dyDescent="0.3">
      <c r="A4342" s="4" t="s">
        <v>9493</v>
      </c>
      <c r="B4342" s="1" t="s">
        <v>9494</v>
      </c>
      <c r="C4342" s="7" t="s">
        <v>19800</v>
      </c>
      <c r="D4342" s="9">
        <f t="shared" ca="1" si="68"/>
        <v>50508</v>
      </c>
      <c r="E4342" s="11">
        <v>4332.0397871652203</v>
      </c>
    </row>
    <row r="4343" spans="1:5" ht="15" customHeight="1" thickBot="1" x14ac:dyDescent="0.3">
      <c r="A4343" s="4" t="s">
        <v>3488</v>
      </c>
      <c r="B4343" s="1" t="s">
        <v>3489</v>
      </c>
      <c r="C4343" s="7" t="s">
        <v>16806</v>
      </c>
      <c r="D4343" s="9">
        <f t="shared" ca="1" si="68"/>
        <v>50509</v>
      </c>
      <c r="E4343" s="11">
        <v>4333.0397871652203</v>
      </c>
    </row>
    <row r="4344" spans="1:5" ht="15" customHeight="1" thickBot="1" x14ac:dyDescent="0.3">
      <c r="A4344" s="4" t="s">
        <v>360</v>
      </c>
      <c r="B4344" s="1" t="s">
        <v>361</v>
      </c>
      <c r="C4344" s="7" t="s">
        <v>18258</v>
      </c>
      <c r="D4344" s="9">
        <f t="shared" ca="1" si="68"/>
        <v>50510</v>
      </c>
      <c r="E4344" s="11">
        <v>4334.0397871652203</v>
      </c>
    </row>
    <row r="4345" spans="1:5" ht="15" customHeight="1" thickBot="1" x14ac:dyDescent="0.3">
      <c r="A4345" s="4" t="s">
        <v>4946</v>
      </c>
      <c r="B4345" s="1" t="s">
        <v>4947</v>
      </c>
      <c r="C4345" s="7" t="s">
        <v>18135</v>
      </c>
      <c r="D4345" s="9">
        <f t="shared" ca="1" si="68"/>
        <v>50511</v>
      </c>
      <c r="E4345" s="11">
        <v>4335.0397871652203</v>
      </c>
    </row>
    <row r="4346" spans="1:5" ht="15" customHeight="1" thickBot="1" x14ac:dyDescent="0.3">
      <c r="A4346" s="4" t="s">
        <v>5633</v>
      </c>
      <c r="B4346" s="1" t="s">
        <v>5634</v>
      </c>
      <c r="C4346" s="7" t="s">
        <v>18463</v>
      </c>
      <c r="D4346" s="9">
        <f t="shared" ca="1" si="68"/>
        <v>50512</v>
      </c>
      <c r="E4346" s="11">
        <v>4336.0397871652203</v>
      </c>
    </row>
    <row r="4347" spans="1:5" ht="15" customHeight="1" thickBot="1" x14ac:dyDescent="0.3">
      <c r="A4347" s="4" t="s">
        <v>157</v>
      </c>
      <c r="B4347" s="1" t="s">
        <v>158</v>
      </c>
      <c r="C4347" s="7" t="s">
        <v>17951</v>
      </c>
      <c r="D4347" s="9">
        <f t="shared" ca="1" si="68"/>
        <v>50513</v>
      </c>
      <c r="E4347" s="11">
        <v>4337.0397871652203</v>
      </c>
    </row>
    <row r="4348" spans="1:5" ht="15" customHeight="1" thickBot="1" x14ac:dyDescent="0.3">
      <c r="A4348" s="4" t="s">
        <v>5279</v>
      </c>
      <c r="B4348" s="1" t="s">
        <v>5280</v>
      </c>
      <c r="C4348" s="7" t="s">
        <v>18290</v>
      </c>
      <c r="D4348" s="9">
        <f t="shared" ca="1" si="68"/>
        <v>50514</v>
      </c>
      <c r="E4348" s="11">
        <v>4338.0397871652203</v>
      </c>
    </row>
    <row r="4349" spans="1:5" ht="15" customHeight="1" thickBot="1" x14ac:dyDescent="0.3">
      <c r="A4349" s="4" t="s">
        <v>6267</v>
      </c>
      <c r="B4349" s="1" t="s">
        <v>6268</v>
      </c>
      <c r="C4349" s="7" t="s">
        <v>17292</v>
      </c>
      <c r="D4349" s="9">
        <f t="shared" ca="1" si="68"/>
        <v>50515</v>
      </c>
      <c r="E4349" s="11">
        <v>4339.0397871652203</v>
      </c>
    </row>
    <row r="4350" spans="1:5" ht="15" customHeight="1" thickBot="1" x14ac:dyDescent="0.3">
      <c r="A4350" s="4" t="s">
        <v>1977</v>
      </c>
      <c r="B4350" s="1" t="s">
        <v>1978</v>
      </c>
      <c r="C4350" s="7" t="s">
        <v>16042</v>
      </c>
      <c r="D4350" s="9">
        <f t="shared" ca="1" si="68"/>
        <v>50516</v>
      </c>
      <c r="E4350" s="11">
        <v>4340.0397871652203</v>
      </c>
    </row>
    <row r="4351" spans="1:5" ht="15" customHeight="1" thickBot="1" x14ac:dyDescent="0.3">
      <c r="A4351" s="4" t="s">
        <v>647</v>
      </c>
      <c r="B4351" s="1" t="s">
        <v>648</v>
      </c>
      <c r="C4351" s="7" t="s">
        <v>17764</v>
      </c>
      <c r="D4351" s="9">
        <f t="shared" ca="1" si="68"/>
        <v>50517</v>
      </c>
      <c r="E4351" s="11">
        <v>4341.0397871652203</v>
      </c>
    </row>
    <row r="4352" spans="1:5" ht="15" customHeight="1" thickBot="1" x14ac:dyDescent="0.3">
      <c r="A4352" s="4" t="s">
        <v>1563</v>
      </c>
      <c r="B4352" s="1" t="s">
        <v>1564</v>
      </c>
      <c r="C4352" s="7" t="s">
        <v>15837</v>
      </c>
      <c r="D4352" s="9">
        <f t="shared" ca="1" si="68"/>
        <v>50518</v>
      </c>
      <c r="E4352" s="11">
        <v>4342.0397871652203</v>
      </c>
    </row>
    <row r="4353" spans="1:5" ht="15" customHeight="1" thickBot="1" x14ac:dyDescent="0.3">
      <c r="A4353" s="4" t="s">
        <v>3518</v>
      </c>
      <c r="B4353" s="1" t="s">
        <v>3519</v>
      </c>
      <c r="C4353" s="7" t="s">
        <v>16820</v>
      </c>
      <c r="D4353" s="9">
        <f t="shared" ca="1" si="68"/>
        <v>50519</v>
      </c>
      <c r="E4353" s="11">
        <v>4343.0397871652203</v>
      </c>
    </row>
    <row r="4354" spans="1:5" ht="15" customHeight="1" thickBot="1" x14ac:dyDescent="0.3">
      <c r="A4354" s="4" t="s">
        <v>4366</v>
      </c>
      <c r="B4354" s="1" t="s">
        <v>4367</v>
      </c>
      <c r="C4354" s="7" t="s">
        <v>17855</v>
      </c>
      <c r="D4354" s="9">
        <f t="shared" ca="1" si="68"/>
        <v>50520</v>
      </c>
      <c r="E4354" s="11">
        <v>4344.0397871652203</v>
      </c>
    </row>
    <row r="4355" spans="1:5" ht="15" customHeight="1" thickBot="1" x14ac:dyDescent="0.3">
      <c r="A4355" s="4" t="s">
        <v>2021</v>
      </c>
      <c r="B4355" s="1" t="s">
        <v>2022</v>
      </c>
      <c r="C4355" s="7" t="s">
        <v>16064</v>
      </c>
      <c r="D4355" s="9">
        <f t="shared" ca="1" si="68"/>
        <v>50521</v>
      </c>
      <c r="E4355" s="11">
        <v>4345.0397871652203</v>
      </c>
    </row>
    <row r="4356" spans="1:5" ht="15" customHeight="1" thickBot="1" x14ac:dyDescent="0.3">
      <c r="A4356" s="4" t="s">
        <v>5311</v>
      </c>
      <c r="B4356" s="1" t="s">
        <v>5312</v>
      </c>
      <c r="C4356" s="7" t="s">
        <v>18308</v>
      </c>
      <c r="D4356" s="9">
        <f t="shared" ca="1" si="68"/>
        <v>50522</v>
      </c>
      <c r="E4356" s="11">
        <v>4346.0397871652203</v>
      </c>
    </row>
    <row r="4357" spans="1:5" ht="15" customHeight="1" thickBot="1" x14ac:dyDescent="0.3">
      <c r="A4357" s="4" t="s">
        <v>4701</v>
      </c>
      <c r="B4357" s="1" t="s">
        <v>4702</v>
      </c>
      <c r="C4357" s="7" t="s">
        <v>18020</v>
      </c>
      <c r="D4357" s="9">
        <f t="shared" ca="1" si="68"/>
        <v>50523</v>
      </c>
      <c r="E4357" s="11">
        <v>4347.0397871652203</v>
      </c>
    </row>
    <row r="4358" spans="1:5" ht="15" customHeight="1" thickBot="1" x14ac:dyDescent="0.3">
      <c r="A4358" s="4" t="s">
        <v>3863</v>
      </c>
      <c r="B4358" s="1" t="s">
        <v>3864</v>
      </c>
      <c r="C4358" s="7" t="s">
        <v>16994</v>
      </c>
      <c r="D4358" s="9">
        <f t="shared" ca="1" si="68"/>
        <v>50524</v>
      </c>
      <c r="E4358" s="11">
        <v>4348.0397871652203</v>
      </c>
    </row>
    <row r="4359" spans="1:5" ht="15" customHeight="1" thickBot="1" x14ac:dyDescent="0.3">
      <c r="A4359" s="4" t="s">
        <v>8136</v>
      </c>
      <c r="B4359" s="1" t="s">
        <v>8137</v>
      </c>
      <c r="C4359" s="7" t="s">
        <v>15204</v>
      </c>
      <c r="D4359" s="9">
        <f t="shared" ca="1" si="68"/>
        <v>50525</v>
      </c>
      <c r="E4359" s="11">
        <v>4349.0397871652203</v>
      </c>
    </row>
    <row r="4360" spans="1:5" ht="15" customHeight="1" thickBot="1" x14ac:dyDescent="0.3">
      <c r="A4360" s="4" t="s">
        <v>1925</v>
      </c>
      <c r="B4360" s="1" t="s">
        <v>1926</v>
      </c>
      <c r="C4360" s="7" t="s">
        <v>16019</v>
      </c>
      <c r="D4360" s="9">
        <f t="shared" ca="1" si="68"/>
        <v>50526</v>
      </c>
      <c r="E4360" s="11">
        <v>4350.0397871652203</v>
      </c>
    </row>
    <row r="4361" spans="1:5" ht="15" customHeight="1" thickBot="1" x14ac:dyDescent="0.3">
      <c r="A4361" s="4" t="s">
        <v>2039</v>
      </c>
      <c r="B4361" s="1" t="s">
        <v>2040</v>
      </c>
      <c r="C4361" s="7" t="s">
        <v>16073</v>
      </c>
      <c r="D4361" s="9">
        <f t="shared" ca="1" si="68"/>
        <v>50527</v>
      </c>
      <c r="E4361" s="11">
        <v>4351.0397871652203</v>
      </c>
    </row>
    <row r="4362" spans="1:5" ht="15" customHeight="1" thickBot="1" x14ac:dyDescent="0.3">
      <c r="A4362" s="4" t="s">
        <v>6588</v>
      </c>
      <c r="B4362" s="1" t="s">
        <v>6589</v>
      </c>
      <c r="C4362" s="7" t="s">
        <v>18657</v>
      </c>
      <c r="D4362" s="9">
        <f t="shared" ca="1" si="68"/>
        <v>50528</v>
      </c>
      <c r="E4362" s="11">
        <v>4352.0397871652203</v>
      </c>
    </row>
    <row r="4363" spans="1:5" ht="15" customHeight="1" thickBot="1" x14ac:dyDescent="0.3">
      <c r="A4363" s="4" t="s">
        <v>2339</v>
      </c>
      <c r="B4363" s="1" t="s">
        <v>2340</v>
      </c>
      <c r="C4363" s="7" t="s">
        <v>16224</v>
      </c>
      <c r="D4363" s="9">
        <f t="shared" ref="D4363:D4426" ca="1" si="69">D4362+1</f>
        <v>50529</v>
      </c>
      <c r="E4363" s="11">
        <v>4353.0397871652203</v>
      </c>
    </row>
    <row r="4364" spans="1:5" ht="15" customHeight="1" thickBot="1" x14ac:dyDescent="0.3">
      <c r="A4364" s="4" t="s">
        <v>8656</v>
      </c>
      <c r="B4364" s="1" t="s">
        <v>8657</v>
      </c>
      <c r="C4364" s="7" t="s">
        <v>19464</v>
      </c>
      <c r="D4364" s="9">
        <f t="shared" ca="1" si="69"/>
        <v>50530</v>
      </c>
      <c r="E4364" s="11">
        <v>4354.0397871652203</v>
      </c>
    </row>
    <row r="4365" spans="1:5" ht="15" customHeight="1" thickBot="1" x14ac:dyDescent="0.3">
      <c r="A4365" s="4" t="s">
        <v>4604</v>
      </c>
      <c r="B4365" s="1" t="s">
        <v>4605</v>
      </c>
      <c r="C4365" s="7" t="s">
        <v>17971</v>
      </c>
      <c r="D4365" s="9">
        <f t="shared" ca="1" si="69"/>
        <v>50531</v>
      </c>
      <c r="E4365" s="11">
        <v>4355.0397871652203</v>
      </c>
    </row>
    <row r="4366" spans="1:5" ht="15" customHeight="1" thickBot="1" x14ac:dyDescent="0.3">
      <c r="A4366" s="4" t="s">
        <v>8977</v>
      </c>
      <c r="B4366" s="1" t="s">
        <v>8978</v>
      </c>
      <c r="C4366" s="7" t="s">
        <v>19588</v>
      </c>
      <c r="D4366" s="9">
        <f t="shared" ca="1" si="69"/>
        <v>50532</v>
      </c>
      <c r="E4366" s="11">
        <v>4356.0397871652203</v>
      </c>
    </row>
    <row r="4367" spans="1:5" ht="15" customHeight="1" thickBot="1" x14ac:dyDescent="0.3">
      <c r="A4367" s="4" t="s">
        <v>7040</v>
      </c>
      <c r="B4367" s="1" t="s">
        <v>7041</v>
      </c>
      <c r="C4367" s="7" t="s">
        <v>18846</v>
      </c>
      <c r="D4367" s="9">
        <f t="shared" ca="1" si="69"/>
        <v>50533</v>
      </c>
      <c r="E4367" s="11">
        <v>4357.0397871652203</v>
      </c>
    </row>
    <row r="4368" spans="1:5" ht="15" customHeight="1" thickBot="1" x14ac:dyDescent="0.3">
      <c r="A4368" s="4" t="s">
        <v>317</v>
      </c>
      <c r="B4368" s="1" t="s">
        <v>318</v>
      </c>
      <c r="C4368" s="7" t="s">
        <v>16101</v>
      </c>
      <c r="D4368" s="9">
        <f t="shared" ca="1" si="69"/>
        <v>50534</v>
      </c>
      <c r="E4368" s="11">
        <v>4358.0397871652203</v>
      </c>
    </row>
    <row r="4369" spans="1:5" ht="15" customHeight="1" thickBot="1" x14ac:dyDescent="0.3">
      <c r="A4369" s="4" t="s">
        <v>4297</v>
      </c>
      <c r="B4369" s="1" t="s">
        <v>4298</v>
      </c>
      <c r="C4369" s="7" t="s">
        <v>17822</v>
      </c>
      <c r="D4369" s="9">
        <f t="shared" ca="1" si="69"/>
        <v>50535</v>
      </c>
      <c r="E4369" s="11">
        <v>4359.0397871652203</v>
      </c>
    </row>
    <row r="4370" spans="1:5" ht="15" customHeight="1" thickBot="1" x14ac:dyDescent="0.3">
      <c r="A4370" s="4" t="s">
        <v>8951</v>
      </c>
      <c r="B4370" s="1" t="s">
        <v>8952</v>
      </c>
      <c r="C4370" s="7" t="s">
        <v>19575</v>
      </c>
      <c r="D4370" s="9">
        <f t="shared" ca="1" si="69"/>
        <v>50536</v>
      </c>
      <c r="E4370" s="11">
        <v>4360.0397871652203</v>
      </c>
    </row>
    <row r="4371" spans="1:5" ht="15" customHeight="1" thickBot="1" x14ac:dyDescent="0.3">
      <c r="A4371" s="4" t="s">
        <v>1528</v>
      </c>
      <c r="B4371" s="1" t="s">
        <v>1529</v>
      </c>
      <c r="C4371" s="7" t="s">
        <v>15819</v>
      </c>
      <c r="D4371" s="9">
        <f t="shared" ca="1" si="69"/>
        <v>50537</v>
      </c>
      <c r="E4371" s="11">
        <v>4361.0397871652203</v>
      </c>
    </row>
    <row r="4372" spans="1:5" ht="15" customHeight="1" thickBot="1" x14ac:dyDescent="0.3">
      <c r="A4372" s="4" t="s">
        <v>3556</v>
      </c>
      <c r="B4372" s="1" t="s">
        <v>3557</v>
      </c>
      <c r="C4372" s="7" t="s">
        <v>16839</v>
      </c>
      <c r="D4372" s="9">
        <f t="shared" ca="1" si="69"/>
        <v>50538</v>
      </c>
      <c r="E4372" s="11">
        <v>4362.0397871652203</v>
      </c>
    </row>
    <row r="4373" spans="1:5" ht="15" customHeight="1" thickBot="1" x14ac:dyDescent="0.3">
      <c r="A4373" s="4" t="s">
        <v>4523</v>
      </c>
      <c r="B4373" s="1" t="s">
        <v>4524</v>
      </c>
      <c r="C4373" s="7" t="s">
        <v>17930</v>
      </c>
      <c r="D4373" s="9">
        <f t="shared" ca="1" si="69"/>
        <v>50539</v>
      </c>
      <c r="E4373" s="11">
        <v>4363.0397871652203</v>
      </c>
    </row>
    <row r="4374" spans="1:5" ht="15" customHeight="1" thickBot="1" x14ac:dyDescent="0.3">
      <c r="A4374" s="4" t="s">
        <v>9123</v>
      </c>
      <c r="B4374" s="1" t="s">
        <v>9124</v>
      </c>
      <c r="C4374" s="7" t="s">
        <v>19652</v>
      </c>
      <c r="D4374" s="9">
        <f t="shared" ca="1" si="69"/>
        <v>50540</v>
      </c>
      <c r="E4374" s="11">
        <v>4364.0397871652203</v>
      </c>
    </row>
    <row r="4375" spans="1:5" ht="15" customHeight="1" thickBot="1" x14ac:dyDescent="0.3">
      <c r="A4375" s="4" t="s">
        <v>7986</v>
      </c>
      <c r="B4375" s="1" t="s">
        <v>7987</v>
      </c>
      <c r="C4375" s="7" t="s">
        <v>19273</v>
      </c>
      <c r="D4375" s="9">
        <f t="shared" ca="1" si="69"/>
        <v>50541</v>
      </c>
      <c r="E4375" s="11">
        <v>4365.0397871652203</v>
      </c>
    </row>
    <row r="4376" spans="1:5" ht="15" customHeight="1" thickBot="1" x14ac:dyDescent="0.3">
      <c r="A4376" s="4" t="s">
        <v>2877</v>
      </c>
      <c r="B4376" s="1" t="s">
        <v>2878</v>
      </c>
      <c r="C4376" s="7" t="s">
        <v>16497</v>
      </c>
      <c r="D4376" s="9">
        <f t="shared" ca="1" si="69"/>
        <v>50542</v>
      </c>
      <c r="E4376" s="11">
        <v>4366.0397871652203</v>
      </c>
    </row>
    <row r="4377" spans="1:5" ht="15" customHeight="1" thickBot="1" x14ac:dyDescent="0.3">
      <c r="A4377" s="4" t="s">
        <v>6634</v>
      </c>
      <c r="B4377" s="1" t="s">
        <v>6635</v>
      </c>
      <c r="C4377" s="7" t="s">
        <v>18677</v>
      </c>
      <c r="D4377" s="9">
        <f t="shared" ca="1" si="69"/>
        <v>50543</v>
      </c>
      <c r="E4377" s="11">
        <v>4367.0397871652203</v>
      </c>
    </row>
    <row r="4378" spans="1:5" ht="15" customHeight="1" thickBot="1" x14ac:dyDescent="0.3">
      <c r="A4378" s="4" t="s">
        <v>1599</v>
      </c>
      <c r="B4378" s="1" t="s">
        <v>1600</v>
      </c>
      <c r="C4378" s="7" t="s">
        <v>15856</v>
      </c>
      <c r="D4378" s="9">
        <f t="shared" ca="1" si="69"/>
        <v>50544</v>
      </c>
      <c r="E4378" s="11">
        <v>4368.0397871652203</v>
      </c>
    </row>
    <row r="4379" spans="1:5" ht="15" customHeight="1" thickBot="1" x14ac:dyDescent="0.3">
      <c r="A4379" s="4" t="s">
        <v>8722</v>
      </c>
      <c r="B4379" s="1" t="s">
        <v>8723</v>
      </c>
      <c r="C4379" s="7" t="s">
        <v>19494</v>
      </c>
      <c r="D4379" s="9">
        <f t="shared" ca="1" si="69"/>
        <v>50545</v>
      </c>
      <c r="E4379" s="11">
        <v>4369.0397871652203</v>
      </c>
    </row>
    <row r="4380" spans="1:5" ht="15" customHeight="1" thickBot="1" x14ac:dyDescent="0.3">
      <c r="A4380" s="4" t="s">
        <v>7936</v>
      </c>
      <c r="B4380" s="1" t="s">
        <v>7937</v>
      </c>
      <c r="C4380" s="7" t="s">
        <v>19250</v>
      </c>
      <c r="D4380" s="9">
        <f t="shared" ca="1" si="69"/>
        <v>50546</v>
      </c>
      <c r="E4380" s="11">
        <v>4370.0397871652203</v>
      </c>
    </row>
    <row r="4381" spans="1:5" ht="15" customHeight="1" thickBot="1" x14ac:dyDescent="0.3">
      <c r="A4381" s="4" t="s">
        <v>2349</v>
      </c>
      <c r="B4381" s="1" t="s">
        <v>2350</v>
      </c>
      <c r="C4381" s="7" t="s">
        <v>16229</v>
      </c>
      <c r="D4381" s="9">
        <f t="shared" ca="1" si="69"/>
        <v>50547</v>
      </c>
      <c r="E4381" s="11">
        <v>4371.0397871652203</v>
      </c>
    </row>
    <row r="4382" spans="1:5" ht="15" customHeight="1" thickBot="1" x14ac:dyDescent="0.3">
      <c r="A4382" s="4" t="s">
        <v>5058</v>
      </c>
      <c r="B4382" s="1" t="s">
        <v>5059</v>
      </c>
      <c r="C4382" s="7" t="s">
        <v>18183</v>
      </c>
      <c r="D4382" s="9">
        <f t="shared" ca="1" si="69"/>
        <v>50548</v>
      </c>
      <c r="E4382" s="11">
        <v>4372.0397871652203</v>
      </c>
    </row>
    <row r="4383" spans="1:5" ht="15" customHeight="1" thickBot="1" x14ac:dyDescent="0.3">
      <c r="A4383" s="4" t="s">
        <v>445</v>
      </c>
      <c r="B4383" s="1" t="s">
        <v>446</v>
      </c>
      <c r="C4383" s="7" t="s">
        <v>17654</v>
      </c>
      <c r="D4383" s="9">
        <f t="shared" ca="1" si="69"/>
        <v>50549</v>
      </c>
      <c r="E4383" s="11">
        <v>4373.0397871652203</v>
      </c>
    </row>
    <row r="4384" spans="1:5" ht="15" customHeight="1" thickBot="1" x14ac:dyDescent="0.3">
      <c r="A4384" s="4" t="s">
        <v>7806</v>
      </c>
      <c r="B4384" s="1" t="s">
        <v>7807</v>
      </c>
      <c r="C4384" s="7" t="s">
        <v>19198</v>
      </c>
      <c r="D4384" s="9">
        <f t="shared" ca="1" si="69"/>
        <v>50550</v>
      </c>
      <c r="E4384" s="11">
        <v>4374.0397871652203</v>
      </c>
    </row>
    <row r="4385" spans="1:5" ht="15" customHeight="1" thickBot="1" x14ac:dyDescent="0.3">
      <c r="A4385" s="4" t="s">
        <v>6916</v>
      </c>
      <c r="B4385" s="1" t="s">
        <v>6917</v>
      </c>
      <c r="C4385" s="7" t="s">
        <v>18795</v>
      </c>
      <c r="D4385" s="9">
        <f t="shared" ca="1" si="69"/>
        <v>50551</v>
      </c>
      <c r="E4385" s="11">
        <v>4375.0397871652203</v>
      </c>
    </row>
    <row r="4386" spans="1:5" ht="15" customHeight="1" thickBot="1" x14ac:dyDescent="0.3">
      <c r="A4386" s="4" t="s">
        <v>8897</v>
      </c>
      <c r="B4386" s="1" t="s">
        <v>8898</v>
      </c>
      <c r="C4386" s="7" t="s">
        <v>17564</v>
      </c>
      <c r="D4386" s="9">
        <f t="shared" ca="1" si="69"/>
        <v>50552</v>
      </c>
      <c r="E4386" s="11">
        <v>4376.0397871652203</v>
      </c>
    </row>
    <row r="4387" spans="1:5" ht="15" customHeight="1" thickBot="1" x14ac:dyDescent="0.3">
      <c r="A4387" s="4" t="s">
        <v>1826</v>
      </c>
      <c r="B4387" s="1" t="s">
        <v>1827</v>
      </c>
      <c r="C4387" s="7" t="s">
        <v>15969</v>
      </c>
      <c r="D4387" s="9">
        <f t="shared" ca="1" si="69"/>
        <v>50553</v>
      </c>
      <c r="E4387" s="11">
        <v>4377.0397871652203</v>
      </c>
    </row>
    <row r="4388" spans="1:5" ht="15" customHeight="1" thickBot="1" x14ac:dyDescent="0.3">
      <c r="A4388" s="4" t="s">
        <v>4070</v>
      </c>
      <c r="B4388" s="1" t="s">
        <v>4071</v>
      </c>
      <c r="C4388" s="7" t="s">
        <v>17094</v>
      </c>
      <c r="D4388" s="9">
        <f t="shared" ca="1" si="69"/>
        <v>50554</v>
      </c>
      <c r="E4388" s="11">
        <v>4378.0397871652203</v>
      </c>
    </row>
    <row r="4389" spans="1:5" ht="15" customHeight="1" thickBot="1" x14ac:dyDescent="0.3">
      <c r="A4389" s="4" t="s">
        <v>946</v>
      </c>
      <c r="B4389" s="1" t="s">
        <v>947</v>
      </c>
      <c r="C4389" s="7" t="s">
        <v>15532</v>
      </c>
      <c r="D4389" s="9">
        <f t="shared" ca="1" si="69"/>
        <v>50555</v>
      </c>
      <c r="E4389" s="11">
        <v>4379.0397871652203</v>
      </c>
    </row>
    <row r="4390" spans="1:5" ht="15" customHeight="1" thickBot="1" x14ac:dyDescent="0.3">
      <c r="A4390" s="4" t="s">
        <v>5220</v>
      </c>
      <c r="B4390" s="1" t="s">
        <v>5221</v>
      </c>
      <c r="C4390" s="7" t="s">
        <v>18265</v>
      </c>
      <c r="D4390" s="9">
        <f t="shared" ca="1" si="69"/>
        <v>50556</v>
      </c>
      <c r="E4390" s="11">
        <v>4380.0397871652203</v>
      </c>
    </row>
    <row r="4391" spans="1:5" ht="15" customHeight="1" thickBot="1" x14ac:dyDescent="0.3">
      <c r="A4391" s="4" t="s">
        <v>8943</v>
      </c>
      <c r="B4391" s="1" t="s">
        <v>8944</v>
      </c>
      <c r="C4391" s="7" t="s">
        <v>19572</v>
      </c>
      <c r="D4391" s="9">
        <f t="shared" ca="1" si="69"/>
        <v>50557</v>
      </c>
      <c r="E4391" s="11">
        <v>4381.0397871652203</v>
      </c>
    </row>
    <row r="4392" spans="1:5" ht="15" customHeight="1" thickBot="1" x14ac:dyDescent="0.3">
      <c r="A4392" s="4" t="s">
        <v>5782</v>
      </c>
      <c r="B4392" s="1" t="s">
        <v>5783</v>
      </c>
      <c r="C4392" s="7" t="s">
        <v>18536</v>
      </c>
      <c r="D4392" s="9">
        <f t="shared" ca="1" si="69"/>
        <v>50558</v>
      </c>
      <c r="E4392" s="11">
        <v>4382.0397871652203</v>
      </c>
    </row>
    <row r="4393" spans="1:5" ht="15" customHeight="1" thickBot="1" x14ac:dyDescent="0.3">
      <c r="A4393" s="4" t="s">
        <v>8872</v>
      </c>
      <c r="B4393" s="1" t="s">
        <v>8873</v>
      </c>
      <c r="C4393" s="7" t="s">
        <v>19548</v>
      </c>
      <c r="D4393" s="9">
        <f t="shared" ca="1" si="69"/>
        <v>50559</v>
      </c>
      <c r="E4393" s="11">
        <v>4383.0397871652203</v>
      </c>
    </row>
    <row r="4394" spans="1:5" ht="15" customHeight="1" thickBot="1" x14ac:dyDescent="0.3">
      <c r="A4394" s="4" t="s">
        <v>4994</v>
      </c>
      <c r="B4394" s="1" t="s">
        <v>4995</v>
      </c>
      <c r="C4394" s="7" t="s">
        <v>15075</v>
      </c>
      <c r="D4394" s="9">
        <f t="shared" ca="1" si="69"/>
        <v>50560</v>
      </c>
      <c r="E4394" s="11">
        <v>4384.0397871652203</v>
      </c>
    </row>
    <row r="4395" spans="1:5" ht="15" customHeight="1" thickBot="1" x14ac:dyDescent="0.3">
      <c r="A4395" s="4" t="s">
        <v>8804</v>
      </c>
      <c r="B4395" s="1" t="s">
        <v>8805</v>
      </c>
      <c r="C4395" s="7" t="s">
        <v>19525</v>
      </c>
      <c r="D4395" s="9">
        <f t="shared" ca="1" si="69"/>
        <v>50561</v>
      </c>
      <c r="E4395" s="11">
        <v>4385.0397871652203</v>
      </c>
    </row>
    <row r="4396" spans="1:5" ht="15" customHeight="1" thickBot="1" x14ac:dyDescent="0.3">
      <c r="A4396" s="4" t="s">
        <v>3301</v>
      </c>
      <c r="B4396" s="1" t="s">
        <v>3302</v>
      </c>
      <c r="C4396" s="7" t="s">
        <v>16713</v>
      </c>
      <c r="D4396" s="9">
        <f t="shared" ca="1" si="69"/>
        <v>50562</v>
      </c>
      <c r="E4396" s="11">
        <v>4386.0397871652203</v>
      </c>
    </row>
    <row r="4397" spans="1:5" ht="15" customHeight="1" thickBot="1" x14ac:dyDescent="0.3">
      <c r="A4397" s="4" t="s">
        <v>6839</v>
      </c>
      <c r="B4397" s="1" t="s">
        <v>6840</v>
      </c>
      <c r="C4397" s="7" t="s">
        <v>18760</v>
      </c>
      <c r="D4397" s="9">
        <f t="shared" ca="1" si="69"/>
        <v>50563</v>
      </c>
      <c r="E4397" s="11">
        <v>4387.0397871652203</v>
      </c>
    </row>
    <row r="4398" spans="1:5" ht="15" customHeight="1" thickBot="1" x14ac:dyDescent="0.3">
      <c r="A4398" s="4" t="s">
        <v>5062</v>
      </c>
      <c r="B4398" s="1" t="s">
        <v>5063</v>
      </c>
      <c r="C4398" s="7" t="s">
        <v>18185</v>
      </c>
      <c r="D4398" s="9">
        <f t="shared" ca="1" si="69"/>
        <v>50564</v>
      </c>
      <c r="E4398" s="11">
        <v>4388.0397871652203</v>
      </c>
    </row>
    <row r="4399" spans="1:5" ht="15" customHeight="1" thickBot="1" x14ac:dyDescent="0.3">
      <c r="A4399" s="4" t="s">
        <v>4388</v>
      </c>
      <c r="B4399" s="1" t="s">
        <v>4389</v>
      </c>
      <c r="C4399" s="7" t="s">
        <v>17865</v>
      </c>
      <c r="D4399" s="9">
        <f t="shared" ca="1" si="69"/>
        <v>50565</v>
      </c>
      <c r="E4399" s="11">
        <v>4389.0397871652203</v>
      </c>
    </row>
    <row r="4400" spans="1:5" ht="15" customHeight="1" thickBot="1" x14ac:dyDescent="0.3">
      <c r="A4400" s="4" t="s">
        <v>7268</v>
      </c>
      <c r="B4400" s="1" t="s">
        <v>7269</v>
      </c>
      <c r="C4400" s="7" t="s">
        <v>18957</v>
      </c>
      <c r="D4400" s="9">
        <f t="shared" ca="1" si="69"/>
        <v>50566</v>
      </c>
      <c r="E4400" s="11">
        <v>4390.0397871652203</v>
      </c>
    </row>
    <row r="4401" spans="1:5" ht="15" customHeight="1" thickBot="1" x14ac:dyDescent="0.3">
      <c r="A4401" s="4" t="s">
        <v>3293</v>
      </c>
      <c r="B4401" s="1" t="s">
        <v>3294</v>
      </c>
      <c r="C4401" s="7" t="s">
        <v>16708</v>
      </c>
      <c r="D4401" s="9">
        <f t="shared" ca="1" si="69"/>
        <v>50567</v>
      </c>
      <c r="E4401" s="11">
        <v>4391.0397871652203</v>
      </c>
    </row>
    <row r="4402" spans="1:5" ht="15" customHeight="1" thickBot="1" x14ac:dyDescent="0.3">
      <c r="A4402" s="4" t="s">
        <v>5082</v>
      </c>
      <c r="B4402" s="1" t="s">
        <v>5083</v>
      </c>
      <c r="C4402" s="7" t="s">
        <v>18195</v>
      </c>
      <c r="D4402" s="9">
        <f t="shared" ca="1" si="69"/>
        <v>50568</v>
      </c>
      <c r="E4402" s="11">
        <v>4392.0397871652203</v>
      </c>
    </row>
    <row r="4403" spans="1:5" ht="15" customHeight="1" thickBot="1" x14ac:dyDescent="0.3">
      <c r="A4403" s="4" t="s">
        <v>1133</v>
      </c>
      <c r="B4403" s="1" t="s">
        <v>1134</v>
      </c>
      <c r="C4403" s="7" t="s">
        <v>15623</v>
      </c>
      <c r="D4403" s="9">
        <f t="shared" ca="1" si="69"/>
        <v>50569</v>
      </c>
      <c r="E4403" s="11">
        <v>4393.0397871652203</v>
      </c>
    </row>
    <row r="4404" spans="1:5" ht="15" customHeight="1" thickBot="1" x14ac:dyDescent="0.3">
      <c r="A4404" s="4" t="s">
        <v>9149</v>
      </c>
      <c r="B4404" s="1" t="s">
        <v>9150</v>
      </c>
      <c r="C4404" s="7" t="s">
        <v>19664</v>
      </c>
      <c r="D4404" s="9">
        <f t="shared" ca="1" si="69"/>
        <v>50570</v>
      </c>
      <c r="E4404" s="11">
        <v>4394.0397871652203</v>
      </c>
    </row>
    <row r="4405" spans="1:5" ht="15" customHeight="1" thickBot="1" x14ac:dyDescent="0.3">
      <c r="A4405" s="4" t="s">
        <v>3853</v>
      </c>
      <c r="B4405" s="1" t="s">
        <v>3854</v>
      </c>
      <c r="C4405" s="7" t="s">
        <v>16989</v>
      </c>
      <c r="D4405" s="9">
        <f t="shared" ca="1" si="69"/>
        <v>50571</v>
      </c>
      <c r="E4405" s="11">
        <v>4395.0397871652203</v>
      </c>
    </row>
    <row r="4406" spans="1:5" ht="15" customHeight="1" thickBot="1" x14ac:dyDescent="0.3">
      <c r="A4406" s="4" t="s">
        <v>2757</v>
      </c>
      <c r="B4406" s="1" t="s">
        <v>2758</v>
      </c>
      <c r="C4406" s="7" t="s">
        <v>16438</v>
      </c>
      <c r="D4406" s="9">
        <f t="shared" ca="1" si="69"/>
        <v>50572</v>
      </c>
      <c r="E4406" s="11">
        <v>4396.0397871652203</v>
      </c>
    </row>
    <row r="4407" spans="1:5" ht="15" customHeight="1" thickBot="1" x14ac:dyDescent="0.3">
      <c r="A4407" s="4" t="s">
        <v>9846</v>
      </c>
      <c r="B4407" s="1" t="s">
        <v>9847</v>
      </c>
      <c r="C4407" s="7" t="s">
        <v>19932</v>
      </c>
      <c r="D4407" s="9">
        <f t="shared" ca="1" si="69"/>
        <v>50573</v>
      </c>
      <c r="E4407" s="11">
        <v>4397.0397871652203</v>
      </c>
    </row>
    <row r="4408" spans="1:5" ht="15" customHeight="1" thickBot="1" x14ac:dyDescent="0.3">
      <c r="A4408" s="4" t="s">
        <v>3638</v>
      </c>
      <c r="B4408" s="1" t="s">
        <v>3639</v>
      </c>
      <c r="C4408" s="7" t="s">
        <v>16880</v>
      </c>
      <c r="D4408" s="9">
        <f t="shared" ca="1" si="69"/>
        <v>50574</v>
      </c>
      <c r="E4408" s="11">
        <v>4398.0397871652203</v>
      </c>
    </row>
    <row r="4409" spans="1:5" ht="15" customHeight="1" thickBot="1" x14ac:dyDescent="0.3">
      <c r="A4409" s="4" t="s">
        <v>4378</v>
      </c>
      <c r="B4409" s="1" t="s">
        <v>4379</v>
      </c>
      <c r="C4409" s="7" t="s">
        <v>17860</v>
      </c>
      <c r="D4409" s="9">
        <f t="shared" ca="1" si="69"/>
        <v>50575</v>
      </c>
      <c r="E4409" s="11">
        <v>4399.0397871652203</v>
      </c>
    </row>
    <row r="4410" spans="1:5" ht="15" customHeight="1" thickBot="1" x14ac:dyDescent="0.3">
      <c r="A4410" s="4" t="s">
        <v>7952</v>
      </c>
      <c r="B4410" s="1" t="s">
        <v>7953</v>
      </c>
      <c r="C4410" s="7" t="s">
        <v>19258</v>
      </c>
      <c r="D4410" s="9">
        <f t="shared" ca="1" si="69"/>
        <v>50576</v>
      </c>
      <c r="E4410" s="11">
        <v>4400.0397871652203</v>
      </c>
    </row>
    <row r="4411" spans="1:5" ht="15" customHeight="1" thickBot="1" x14ac:dyDescent="0.3">
      <c r="A4411" s="4" t="s">
        <v>8748</v>
      </c>
      <c r="B4411" s="1" t="s">
        <v>8749</v>
      </c>
      <c r="C4411" s="7" t="s">
        <v>19506</v>
      </c>
      <c r="D4411" s="9">
        <f t="shared" ca="1" si="69"/>
        <v>50577</v>
      </c>
      <c r="E4411" s="11">
        <v>4401.0397871652203</v>
      </c>
    </row>
    <row r="4412" spans="1:5" ht="15" customHeight="1" thickBot="1" x14ac:dyDescent="0.3">
      <c r="A4412" s="4" t="s">
        <v>5176</v>
      </c>
      <c r="B4412" s="1" t="s">
        <v>5177</v>
      </c>
      <c r="C4412" s="7" t="s">
        <v>18240</v>
      </c>
      <c r="D4412" s="9">
        <f t="shared" ca="1" si="69"/>
        <v>50578</v>
      </c>
      <c r="E4412" s="11">
        <v>4402.0397871652203</v>
      </c>
    </row>
    <row r="4413" spans="1:5" ht="15" customHeight="1" thickBot="1" x14ac:dyDescent="0.3">
      <c r="A4413" s="4" t="s">
        <v>8955</v>
      </c>
      <c r="B4413" s="1" t="s">
        <v>8956</v>
      </c>
      <c r="C4413" s="7" t="s">
        <v>19577</v>
      </c>
      <c r="D4413" s="9">
        <f t="shared" ca="1" si="69"/>
        <v>50579</v>
      </c>
      <c r="E4413" s="11">
        <v>4403.0397871652203</v>
      </c>
    </row>
    <row r="4414" spans="1:5" ht="15" customHeight="1" thickBot="1" x14ac:dyDescent="0.3">
      <c r="A4414" s="4" t="s">
        <v>3425</v>
      </c>
      <c r="B4414" s="1" t="s">
        <v>3426</v>
      </c>
      <c r="C4414" s="7" t="s">
        <v>16775</v>
      </c>
      <c r="D4414" s="9">
        <f t="shared" ca="1" si="69"/>
        <v>50580</v>
      </c>
      <c r="E4414" s="11">
        <v>4404.0397871652203</v>
      </c>
    </row>
    <row r="4415" spans="1:5" ht="15" customHeight="1" thickBot="1" x14ac:dyDescent="0.3">
      <c r="A4415" s="4" t="s">
        <v>5</v>
      </c>
      <c r="B4415" s="1" t="s">
        <v>6</v>
      </c>
      <c r="C4415" s="7" t="s">
        <v>17681</v>
      </c>
      <c r="D4415" s="9">
        <f t="shared" ca="1" si="69"/>
        <v>50581</v>
      </c>
      <c r="E4415" s="11">
        <v>4405.0397871652203</v>
      </c>
    </row>
    <row r="4416" spans="1:5" ht="15" customHeight="1" thickBot="1" x14ac:dyDescent="0.3">
      <c r="A4416" s="4" t="s">
        <v>7074</v>
      </c>
      <c r="B4416" s="1" t="s">
        <v>7075</v>
      </c>
      <c r="C4416" s="7" t="s">
        <v>18862</v>
      </c>
      <c r="D4416" s="9">
        <f t="shared" ca="1" si="69"/>
        <v>50582</v>
      </c>
      <c r="E4416" s="11">
        <v>4406.0397871652203</v>
      </c>
    </row>
    <row r="4417" spans="1:5" ht="15" customHeight="1" thickBot="1" x14ac:dyDescent="0.3">
      <c r="A4417" s="4" t="s">
        <v>6478</v>
      </c>
      <c r="B4417" s="1" t="s">
        <v>6479</v>
      </c>
      <c r="C4417" s="7" t="s">
        <v>17384</v>
      </c>
      <c r="D4417" s="9">
        <f t="shared" ca="1" si="69"/>
        <v>50583</v>
      </c>
      <c r="E4417" s="11">
        <v>4407.0397871652203</v>
      </c>
    </row>
    <row r="4418" spans="1:5" ht="15" customHeight="1" thickBot="1" x14ac:dyDescent="0.3">
      <c r="A4418" s="4" t="s">
        <v>8068</v>
      </c>
      <c r="B4418" s="1" t="s">
        <v>8069</v>
      </c>
      <c r="C4418" s="7" t="s">
        <v>19307</v>
      </c>
      <c r="D4418" s="9">
        <f t="shared" ca="1" si="69"/>
        <v>50584</v>
      </c>
      <c r="E4418" s="11">
        <v>4408.0397871652203</v>
      </c>
    </row>
    <row r="4419" spans="1:5" ht="15" customHeight="1" thickBot="1" x14ac:dyDescent="0.3">
      <c r="A4419" s="4" t="s">
        <v>2217</v>
      </c>
      <c r="B4419" s="1" t="s">
        <v>2218</v>
      </c>
      <c r="C4419" s="7" t="s">
        <v>16163</v>
      </c>
      <c r="D4419" s="9">
        <f t="shared" ca="1" si="69"/>
        <v>50585</v>
      </c>
      <c r="E4419" s="11">
        <v>4409.0397871652203</v>
      </c>
    </row>
    <row r="4420" spans="1:5" ht="15" customHeight="1" thickBot="1" x14ac:dyDescent="0.3">
      <c r="A4420" s="4" t="s">
        <v>6962</v>
      </c>
      <c r="B4420" s="1" t="s">
        <v>6963</v>
      </c>
      <c r="C4420" s="7" t="s">
        <v>18816</v>
      </c>
      <c r="D4420" s="9">
        <f t="shared" ca="1" si="69"/>
        <v>50586</v>
      </c>
      <c r="E4420" s="11">
        <v>4410.0397871652203</v>
      </c>
    </row>
    <row r="4421" spans="1:5" ht="15" customHeight="1" thickBot="1" x14ac:dyDescent="0.3">
      <c r="A4421" s="4" t="s">
        <v>5461</v>
      </c>
      <c r="B4421" s="1" t="s">
        <v>5462</v>
      </c>
      <c r="C4421" s="7" t="s">
        <v>18380</v>
      </c>
      <c r="D4421" s="9">
        <f t="shared" ca="1" si="69"/>
        <v>50587</v>
      </c>
      <c r="E4421" s="11">
        <v>4411.0397871652203</v>
      </c>
    </row>
    <row r="4422" spans="1:5" ht="15" customHeight="1" thickBot="1" x14ac:dyDescent="0.3">
      <c r="A4422" s="4" t="s">
        <v>26</v>
      </c>
      <c r="B4422" s="1" t="s">
        <v>27</v>
      </c>
      <c r="C4422" s="7" t="s">
        <v>17009</v>
      </c>
      <c r="D4422" s="9">
        <f t="shared" ca="1" si="69"/>
        <v>50588</v>
      </c>
      <c r="E4422" s="11">
        <v>4412.0397871652203</v>
      </c>
    </row>
    <row r="4423" spans="1:5" ht="15" customHeight="1" thickBot="1" x14ac:dyDescent="0.3">
      <c r="A4423" s="4" t="s">
        <v>7463</v>
      </c>
      <c r="B4423" s="1" t="s">
        <v>7464</v>
      </c>
      <c r="C4423" s="7" t="s">
        <v>19044</v>
      </c>
      <c r="D4423" s="9">
        <f t="shared" ca="1" si="69"/>
        <v>50589</v>
      </c>
      <c r="E4423" s="11">
        <v>4413.0397871652203</v>
      </c>
    </row>
    <row r="4424" spans="1:5" ht="15" customHeight="1" thickBot="1" x14ac:dyDescent="0.3">
      <c r="A4424" s="4" t="s">
        <v>2127</v>
      </c>
      <c r="B4424" s="1" t="s">
        <v>2128</v>
      </c>
      <c r="C4424" s="7" t="s">
        <v>16116</v>
      </c>
      <c r="D4424" s="9">
        <f t="shared" ca="1" si="69"/>
        <v>50590</v>
      </c>
      <c r="E4424" s="11">
        <v>4414.0397871652203</v>
      </c>
    </row>
    <row r="4425" spans="1:5" ht="15" customHeight="1" thickBot="1" x14ac:dyDescent="0.3">
      <c r="A4425" s="4" t="s">
        <v>6760</v>
      </c>
      <c r="B4425" s="1" t="s">
        <v>6761</v>
      </c>
      <c r="C4425" s="7" t="s">
        <v>18728</v>
      </c>
      <c r="D4425" s="9">
        <f t="shared" ca="1" si="69"/>
        <v>50591</v>
      </c>
      <c r="E4425" s="11">
        <v>4415.0397871652203</v>
      </c>
    </row>
    <row r="4426" spans="1:5" ht="15" customHeight="1" thickBot="1" x14ac:dyDescent="0.3">
      <c r="A4426" s="4" t="s">
        <v>8911</v>
      </c>
      <c r="B4426" s="1" t="s">
        <v>8912</v>
      </c>
      <c r="C4426" s="7" t="s">
        <v>19560</v>
      </c>
      <c r="D4426" s="9">
        <f t="shared" ca="1" si="69"/>
        <v>50592</v>
      </c>
      <c r="E4426" s="11">
        <v>4416.0397871652203</v>
      </c>
    </row>
    <row r="4427" spans="1:5" ht="15" customHeight="1" thickBot="1" x14ac:dyDescent="0.3">
      <c r="A4427" s="4" t="s">
        <v>3676</v>
      </c>
      <c r="B4427" s="1" t="s">
        <v>3677</v>
      </c>
      <c r="C4427" s="7" t="s">
        <v>16899</v>
      </c>
      <c r="D4427" s="9">
        <f t="shared" ref="D4427:D4490" ca="1" si="70">D4426+1</f>
        <v>50593</v>
      </c>
      <c r="E4427" s="11">
        <v>4417.0397871652203</v>
      </c>
    </row>
    <row r="4428" spans="1:5" ht="15" customHeight="1" thickBot="1" x14ac:dyDescent="0.3">
      <c r="A4428" s="4" t="s">
        <v>7696</v>
      </c>
      <c r="B4428" s="1" t="s">
        <v>7697</v>
      </c>
      <c r="C4428" s="7" t="s">
        <v>14981</v>
      </c>
      <c r="D4428" s="9">
        <f t="shared" ca="1" si="70"/>
        <v>50594</v>
      </c>
      <c r="E4428" s="11">
        <v>4418.0397871652203</v>
      </c>
    </row>
    <row r="4429" spans="1:5" ht="15" customHeight="1" thickBot="1" x14ac:dyDescent="0.3">
      <c r="A4429" s="4" t="s">
        <v>9938</v>
      </c>
      <c r="B4429" s="1" t="s">
        <v>9939</v>
      </c>
      <c r="C4429" s="7" t="s">
        <v>15259</v>
      </c>
      <c r="D4429" s="9">
        <f t="shared" ca="1" si="70"/>
        <v>50595</v>
      </c>
      <c r="E4429" s="11">
        <v>4419.0397871652203</v>
      </c>
    </row>
    <row r="4430" spans="1:5" ht="15" customHeight="1" thickBot="1" x14ac:dyDescent="0.3">
      <c r="A4430" s="4" t="s">
        <v>2646</v>
      </c>
      <c r="B4430" s="1" t="s">
        <v>2647</v>
      </c>
      <c r="C4430" s="7" t="s">
        <v>16386</v>
      </c>
      <c r="D4430" s="9">
        <f t="shared" ca="1" si="70"/>
        <v>50596</v>
      </c>
      <c r="E4430" s="11">
        <v>4420.0397871652203</v>
      </c>
    </row>
    <row r="4431" spans="1:5" ht="15" customHeight="1" thickBot="1" x14ac:dyDescent="0.3">
      <c r="A4431" s="4" t="s">
        <v>9465</v>
      </c>
      <c r="B4431" s="1" t="s">
        <v>9466</v>
      </c>
      <c r="C4431" s="7" t="s">
        <v>19788</v>
      </c>
      <c r="D4431" s="9">
        <f t="shared" ca="1" si="70"/>
        <v>50597</v>
      </c>
      <c r="E4431" s="11">
        <v>4421.0397871652203</v>
      </c>
    </row>
    <row r="4432" spans="1:5" ht="15" customHeight="1" thickBot="1" x14ac:dyDescent="0.3">
      <c r="A4432" s="4" t="s">
        <v>6005</v>
      </c>
      <c r="B4432" s="1" t="s">
        <v>6006</v>
      </c>
      <c r="C4432" s="7" t="s">
        <v>15121</v>
      </c>
      <c r="D4432" s="9">
        <f t="shared" ca="1" si="70"/>
        <v>50598</v>
      </c>
      <c r="E4432" s="11">
        <v>4422.0397871652203</v>
      </c>
    </row>
    <row r="4433" spans="1:5" ht="15" customHeight="1" thickBot="1" x14ac:dyDescent="0.3">
      <c r="A4433" s="4" t="s">
        <v>2940</v>
      </c>
      <c r="B4433" s="1" t="s">
        <v>2941</v>
      </c>
      <c r="C4433" s="7" t="s">
        <v>16529</v>
      </c>
      <c r="D4433" s="9">
        <f t="shared" ca="1" si="70"/>
        <v>50599</v>
      </c>
      <c r="E4433" s="11">
        <v>4423.0397871652203</v>
      </c>
    </row>
    <row r="4434" spans="1:5" ht="15" customHeight="1" thickBot="1" x14ac:dyDescent="0.3">
      <c r="A4434" s="4" t="s">
        <v>9157</v>
      </c>
      <c r="B4434" s="1" t="s">
        <v>9158</v>
      </c>
      <c r="C4434" s="7" t="s">
        <v>19668</v>
      </c>
      <c r="D4434" s="9">
        <f t="shared" ca="1" si="70"/>
        <v>50600</v>
      </c>
      <c r="E4434" s="11">
        <v>4424.0397871652203</v>
      </c>
    </row>
    <row r="4435" spans="1:5" ht="15" customHeight="1" thickBot="1" x14ac:dyDescent="0.3">
      <c r="A4435" s="4" t="s">
        <v>2817</v>
      </c>
      <c r="B4435" s="1" t="s">
        <v>2818</v>
      </c>
      <c r="C4435" s="7" t="s">
        <v>16467</v>
      </c>
      <c r="D4435" s="9">
        <f t="shared" ca="1" si="70"/>
        <v>50601</v>
      </c>
      <c r="E4435" s="11">
        <v>4425.0397871652203</v>
      </c>
    </row>
    <row r="4436" spans="1:5" ht="15" customHeight="1" thickBot="1" x14ac:dyDescent="0.3">
      <c r="A4436" s="4" t="s">
        <v>262</v>
      </c>
      <c r="B4436" s="1" t="s">
        <v>263</v>
      </c>
      <c r="C4436" s="7" t="s">
        <v>15207</v>
      </c>
      <c r="D4436" s="9">
        <f t="shared" ca="1" si="70"/>
        <v>50602</v>
      </c>
      <c r="E4436" s="11">
        <v>4426.0397871652203</v>
      </c>
    </row>
    <row r="4437" spans="1:5" ht="15" customHeight="1" thickBot="1" x14ac:dyDescent="0.3">
      <c r="A4437" s="4" t="s">
        <v>4205</v>
      </c>
      <c r="B4437" s="1" t="s">
        <v>4206</v>
      </c>
      <c r="C4437" s="7" t="s">
        <v>17158</v>
      </c>
      <c r="D4437" s="9">
        <f t="shared" ca="1" si="70"/>
        <v>50603</v>
      </c>
      <c r="E4437" s="11">
        <v>4427.0397871652203</v>
      </c>
    </row>
    <row r="4438" spans="1:5" ht="15" customHeight="1" thickBot="1" x14ac:dyDescent="0.3">
      <c r="A4438" s="4" t="s">
        <v>3980</v>
      </c>
      <c r="B4438" s="1" t="s">
        <v>3981</v>
      </c>
      <c r="C4438" s="7" t="s">
        <v>17053</v>
      </c>
      <c r="D4438" s="9">
        <f t="shared" ca="1" si="70"/>
        <v>50604</v>
      </c>
      <c r="E4438" s="11">
        <v>4428.0397871652203</v>
      </c>
    </row>
    <row r="4439" spans="1:5" ht="15" customHeight="1" thickBot="1" x14ac:dyDescent="0.3">
      <c r="A4439" s="4" t="s">
        <v>7812</v>
      </c>
      <c r="B4439" s="1" t="s">
        <v>7813</v>
      </c>
      <c r="C4439" s="7" t="s">
        <v>17457</v>
      </c>
      <c r="D4439" s="9">
        <f t="shared" ca="1" si="70"/>
        <v>50605</v>
      </c>
      <c r="E4439" s="11">
        <v>4429.0397871652203</v>
      </c>
    </row>
    <row r="4440" spans="1:5" ht="15" customHeight="1" thickBot="1" x14ac:dyDescent="0.3">
      <c r="A4440" s="4" t="s">
        <v>2255</v>
      </c>
      <c r="B4440" s="1" t="s">
        <v>2256</v>
      </c>
      <c r="C4440" s="7" t="s">
        <v>16182</v>
      </c>
      <c r="D4440" s="9">
        <f t="shared" ca="1" si="70"/>
        <v>50606</v>
      </c>
      <c r="E4440" s="11">
        <v>4430.0397871652203</v>
      </c>
    </row>
    <row r="4441" spans="1:5" ht="15" customHeight="1" thickBot="1" x14ac:dyDescent="0.3">
      <c r="A4441" s="4" t="s">
        <v>3156</v>
      </c>
      <c r="B4441" s="1" t="s">
        <v>3157</v>
      </c>
      <c r="C4441" s="7" t="s">
        <v>16644</v>
      </c>
      <c r="D4441" s="9">
        <f t="shared" ca="1" si="70"/>
        <v>50607</v>
      </c>
      <c r="E4441" s="11">
        <v>4431.0397871652203</v>
      </c>
    </row>
    <row r="4442" spans="1:5" ht="15" customHeight="1" thickBot="1" x14ac:dyDescent="0.3">
      <c r="A4442" s="4" t="s">
        <v>3976</v>
      </c>
      <c r="B4442" s="1" t="s">
        <v>3977</v>
      </c>
      <c r="C4442" s="7" t="s">
        <v>15119</v>
      </c>
      <c r="D4442" s="9">
        <f t="shared" ca="1" si="70"/>
        <v>50608</v>
      </c>
      <c r="E4442" s="11">
        <v>4432.0397871652203</v>
      </c>
    </row>
    <row r="4443" spans="1:5" ht="15" customHeight="1" thickBot="1" x14ac:dyDescent="0.3">
      <c r="A4443" s="4" t="s">
        <v>5843</v>
      </c>
      <c r="B4443" s="1" t="s">
        <v>5844</v>
      </c>
      <c r="C4443" s="7" t="s">
        <v>18568</v>
      </c>
      <c r="D4443" s="9">
        <f t="shared" ca="1" si="70"/>
        <v>50609</v>
      </c>
      <c r="E4443" s="11">
        <v>4433.0397871652203</v>
      </c>
    </row>
    <row r="4444" spans="1:5" ht="15" customHeight="1" thickBot="1" x14ac:dyDescent="0.3">
      <c r="A4444" s="4" t="s">
        <v>1151</v>
      </c>
      <c r="B4444" s="1" t="s">
        <v>1152</v>
      </c>
      <c r="C4444" s="7" t="s">
        <v>15632</v>
      </c>
      <c r="D4444" s="9">
        <f t="shared" ca="1" si="70"/>
        <v>50610</v>
      </c>
      <c r="E4444" s="11">
        <v>4434.0397871652203</v>
      </c>
    </row>
    <row r="4445" spans="1:5" ht="15" customHeight="1" thickBot="1" x14ac:dyDescent="0.3">
      <c r="A4445" s="4" t="s">
        <v>159</v>
      </c>
      <c r="B4445" s="1" t="s">
        <v>4639</v>
      </c>
      <c r="C4445" s="7" t="s">
        <v>15373</v>
      </c>
      <c r="D4445" s="9">
        <f t="shared" ca="1" si="70"/>
        <v>50611</v>
      </c>
      <c r="E4445" s="11">
        <v>4435.0397871652203</v>
      </c>
    </row>
    <row r="4446" spans="1:5" ht="15" customHeight="1" thickBot="1" x14ac:dyDescent="0.3">
      <c r="A4446" s="4" t="s">
        <v>6938</v>
      </c>
      <c r="B4446" s="1" t="s">
        <v>6939</v>
      </c>
      <c r="C4446" s="7" t="s">
        <v>18804</v>
      </c>
      <c r="D4446" s="9">
        <f t="shared" ca="1" si="70"/>
        <v>50612</v>
      </c>
      <c r="E4446" s="11">
        <v>4436.0397871652203</v>
      </c>
    </row>
    <row r="4447" spans="1:5" ht="15" customHeight="1" thickBot="1" x14ac:dyDescent="0.3">
      <c r="A4447" s="4" t="s">
        <v>6346</v>
      </c>
      <c r="B4447" s="1" t="s">
        <v>6347</v>
      </c>
      <c r="C4447" s="7" t="s">
        <v>17327</v>
      </c>
      <c r="D4447" s="9">
        <f t="shared" ca="1" si="70"/>
        <v>50613</v>
      </c>
      <c r="E4447" s="11">
        <v>4437.0397871652203</v>
      </c>
    </row>
    <row r="4448" spans="1:5" ht="15" customHeight="1" thickBot="1" x14ac:dyDescent="0.3">
      <c r="A4448" s="4" t="s">
        <v>6847</v>
      </c>
      <c r="B4448" s="1" t="s">
        <v>6848</v>
      </c>
      <c r="C4448" s="7" t="s">
        <v>18763</v>
      </c>
      <c r="D4448" s="9">
        <f t="shared" ca="1" si="70"/>
        <v>50614</v>
      </c>
      <c r="E4448" s="11">
        <v>4438.0397871652203</v>
      </c>
    </row>
    <row r="4449" spans="1:5" ht="15" customHeight="1" thickBot="1" x14ac:dyDescent="0.3">
      <c r="A4449" s="4" t="s">
        <v>7428</v>
      </c>
      <c r="B4449" s="1" t="s">
        <v>7429</v>
      </c>
      <c r="C4449" s="7" t="s">
        <v>19028</v>
      </c>
      <c r="D4449" s="9">
        <f t="shared" ca="1" si="70"/>
        <v>50615</v>
      </c>
      <c r="E4449" s="11">
        <v>4439.0397871652203</v>
      </c>
    </row>
    <row r="4450" spans="1:5" ht="15" customHeight="1" thickBot="1" x14ac:dyDescent="0.3">
      <c r="A4450" s="4" t="s">
        <v>4411</v>
      </c>
      <c r="B4450" s="1" t="s">
        <v>4412</v>
      </c>
      <c r="C4450" s="7" t="s">
        <v>17876</v>
      </c>
      <c r="D4450" s="9">
        <f t="shared" ca="1" si="70"/>
        <v>50616</v>
      </c>
      <c r="E4450" s="11">
        <v>4440.0397871652203</v>
      </c>
    </row>
    <row r="4451" spans="1:5" ht="15" customHeight="1" thickBot="1" x14ac:dyDescent="0.3">
      <c r="A4451" s="4" t="s">
        <v>4010</v>
      </c>
      <c r="B4451" s="1" t="s">
        <v>4011</v>
      </c>
      <c r="C4451" s="7" t="s">
        <v>17065</v>
      </c>
      <c r="D4451" s="9">
        <f t="shared" ca="1" si="70"/>
        <v>50617</v>
      </c>
      <c r="E4451" s="11">
        <v>4441.0397871652203</v>
      </c>
    </row>
    <row r="4452" spans="1:5" ht="15" customHeight="1" thickBot="1" x14ac:dyDescent="0.3">
      <c r="A4452" s="4" t="s">
        <v>5196</v>
      </c>
      <c r="B4452" s="1" t="s">
        <v>5197</v>
      </c>
      <c r="C4452" s="7" t="s">
        <v>18250</v>
      </c>
      <c r="D4452" s="9">
        <f t="shared" ca="1" si="70"/>
        <v>50618</v>
      </c>
      <c r="E4452" s="11">
        <v>4442.0397871652203</v>
      </c>
    </row>
    <row r="4453" spans="1:5" ht="15" customHeight="1" thickBot="1" x14ac:dyDescent="0.3">
      <c r="A4453" s="4" t="s">
        <v>7948</v>
      </c>
      <c r="B4453" s="1" t="s">
        <v>7949</v>
      </c>
      <c r="C4453" s="7" t="s">
        <v>19256</v>
      </c>
      <c r="D4453" s="9">
        <f t="shared" ca="1" si="70"/>
        <v>50619</v>
      </c>
      <c r="E4453" s="11">
        <v>4443.0397871652203</v>
      </c>
    </row>
    <row r="4454" spans="1:5" ht="15" customHeight="1" thickBot="1" x14ac:dyDescent="0.3">
      <c r="A4454" s="4" t="s">
        <v>9884</v>
      </c>
      <c r="B4454" s="1" t="s">
        <v>9885</v>
      </c>
      <c r="C4454" s="7" t="s">
        <v>19946</v>
      </c>
      <c r="D4454" s="9">
        <f t="shared" ca="1" si="70"/>
        <v>50620</v>
      </c>
      <c r="E4454" s="11">
        <v>4444.0397871652203</v>
      </c>
    </row>
    <row r="4455" spans="1:5" ht="15" customHeight="1" thickBot="1" x14ac:dyDescent="0.3">
      <c r="A4455" s="4" t="s">
        <v>3596</v>
      </c>
      <c r="B4455" s="1" t="s">
        <v>3597</v>
      </c>
      <c r="C4455" s="7" t="s">
        <v>16860</v>
      </c>
      <c r="D4455" s="9">
        <f t="shared" ca="1" si="70"/>
        <v>50621</v>
      </c>
      <c r="E4455" s="11">
        <v>4445.0397871652203</v>
      </c>
    </row>
    <row r="4456" spans="1:5" ht="15" customHeight="1" thickBot="1" x14ac:dyDescent="0.3">
      <c r="A4456" s="4" t="s">
        <v>2550</v>
      </c>
      <c r="B4456" s="1" t="s">
        <v>2551</v>
      </c>
      <c r="C4456" s="7" t="s">
        <v>16336</v>
      </c>
      <c r="D4456" s="9">
        <f t="shared" ca="1" si="70"/>
        <v>50622</v>
      </c>
      <c r="E4456" s="11">
        <v>4446.0397871652203</v>
      </c>
    </row>
    <row r="4457" spans="1:5" ht="15" customHeight="1" thickBot="1" x14ac:dyDescent="0.3">
      <c r="A4457" s="4" t="s">
        <v>5702</v>
      </c>
      <c r="B4457" s="1" t="s">
        <v>5703</v>
      </c>
      <c r="C4457" s="7" t="s">
        <v>18497</v>
      </c>
      <c r="D4457" s="9">
        <f t="shared" ca="1" si="70"/>
        <v>50623</v>
      </c>
      <c r="E4457" s="11">
        <v>4447.0397871652203</v>
      </c>
    </row>
    <row r="4458" spans="1:5" ht="15" customHeight="1" thickBot="1" x14ac:dyDescent="0.3">
      <c r="A4458" s="4" t="s">
        <v>4392</v>
      </c>
      <c r="B4458" s="1" t="s">
        <v>4393</v>
      </c>
      <c r="C4458" s="7" t="s">
        <v>17867</v>
      </c>
      <c r="D4458" s="9">
        <f t="shared" ca="1" si="70"/>
        <v>50624</v>
      </c>
      <c r="E4458" s="11">
        <v>4448.0397871652203</v>
      </c>
    </row>
    <row r="4459" spans="1:5" ht="15" customHeight="1" thickBot="1" x14ac:dyDescent="0.3">
      <c r="A4459" s="4" t="s">
        <v>4676</v>
      </c>
      <c r="B4459" s="1" t="s">
        <v>4677</v>
      </c>
      <c r="C4459" s="7" t="s">
        <v>18006</v>
      </c>
      <c r="D4459" s="9">
        <f t="shared" ca="1" si="70"/>
        <v>50625</v>
      </c>
      <c r="E4459" s="11">
        <v>4449.0397871652203</v>
      </c>
    </row>
    <row r="4460" spans="1:5" ht="15" customHeight="1" thickBot="1" x14ac:dyDescent="0.3">
      <c r="A4460" s="4" t="s">
        <v>5517</v>
      </c>
      <c r="B4460" s="1" t="s">
        <v>5518</v>
      </c>
      <c r="C4460" s="7" t="s">
        <v>18408</v>
      </c>
      <c r="D4460" s="9">
        <f t="shared" ca="1" si="70"/>
        <v>50626</v>
      </c>
      <c r="E4460" s="11">
        <v>4450.0397871652203</v>
      </c>
    </row>
    <row r="4461" spans="1:5" ht="15" customHeight="1" thickBot="1" x14ac:dyDescent="0.3">
      <c r="A4461" s="4" t="s">
        <v>6758</v>
      </c>
      <c r="B4461" s="1" t="s">
        <v>6759</v>
      </c>
      <c r="C4461" s="7" t="s">
        <v>18727</v>
      </c>
      <c r="D4461" s="9">
        <f t="shared" ca="1" si="70"/>
        <v>50627</v>
      </c>
      <c r="E4461" s="11">
        <v>4451.0397871652203</v>
      </c>
    </row>
    <row r="4462" spans="1:5" ht="15" customHeight="1" thickBot="1" x14ac:dyDescent="0.3">
      <c r="A4462" s="4" t="s">
        <v>1217</v>
      </c>
      <c r="B4462" s="1" t="s">
        <v>1218</v>
      </c>
      <c r="C4462" s="7" t="s">
        <v>15663</v>
      </c>
      <c r="D4462" s="9">
        <f t="shared" ca="1" si="70"/>
        <v>50628</v>
      </c>
      <c r="E4462" s="11">
        <v>4452.0397871652203</v>
      </c>
    </row>
    <row r="4463" spans="1:5" ht="15" customHeight="1" thickBot="1" x14ac:dyDescent="0.3">
      <c r="A4463" s="4" t="s">
        <v>2584</v>
      </c>
      <c r="B4463" s="1" t="s">
        <v>2585</v>
      </c>
      <c r="C4463" s="7" t="s">
        <v>16354</v>
      </c>
      <c r="D4463" s="9">
        <f t="shared" ca="1" si="70"/>
        <v>50629</v>
      </c>
      <c r="E4463" s="11">
        <v>4453.0397871652203</v>
      </c>
    </row>
    <row r="4464" spans="1:5" ht="15" customHeight="1" thickBot="1" x14ac:dyDescent="0.3">
      <c r="A4464" s="4" t="s">
        <v>1352</v>
      </c>
      <c r="B4464" s="1" t="s">
        <v>1353</v>
      </c>
      <c r="C4464" s="7" t="s">
        <v>15728</v>
      </c>
      <c r="D4464" s="9">
        <f t="shared" ca="1" si="70"/>
        <v>50630</v>
      </c>
      <c r="E4464" s="11">
        <v>4454.0397871652203</v>
      </c>
    </row>
    <row r="4465" spans="1:5" ht="15" customHeight="1" thickBot="1" x14ac:dyDescent="0.3">
      <c r="A4465" s="4" t="s">
        <v>2701</v>
      </c>
      <c r="B4465" s="1" t="s">
        <v>2702</v>
      </c>
      <c r="C4465" s="7" t="s">
        <v>16412</v>
      </c>
      <c r="D4465" s="9">
        <f t="shared" ca="1" si="70"/>
        <v>50631</v>
      </c>
      <c r="E4465" s="11">
        <v>4455.0397871652203</v>
      </c>
    </row>
    <row r="4466" spans="1:5" ht="15" customHeight="1" thickBot="1" x14ac:dyDescent="0.3">
      <c r="A4466" s="4" t="s">
        <v>2017</v>
      </c>
      <c r="B4466" s="1" t="s">
        <v>2018</v>
      </c>
      <c r="C4466" s="7" t="s">
        <v>16062</v>
      </c>
      <c r="D4466" s="9">
        <f t="shared" ca="1" si="70"/>
        <v>50632</v>
      </c>
      <c r="E4466" s="11">
        <v>4456.0397871652203</v>
      </c>
    </row>
    <row r="4467" spans="1:5" ht="15" customHeight="1" thickBot="1" x14ac:dyDescent="0.3">
      <c r="A4467" s="4" t="s">
        <v>5413</v>
      </c>
      <c r="B4467" s="1" t="s">
        <v>5414</v>
      </c>
      <c r="C4467" s="7" t="s">
        <v>18358</v>
      </c>
      <c r="D4467" s="9">
        <f t="shared" ca="1" si="70"/>
        <v>50633</v>
      </c>
      <c r="E4467" s="11">
        <v>4457.0397871652203</v>
      </c>
    </row>
    <row r="4468" spans="1:5" ht="15" customHeight="1" thickBot="1" x14ac:dyDescent="0.3">
      <c r="A4468" s="4" t="s">
        <v>8564</v>
      </c>
      <c r="B4468" s="1" t="s">
        <v>8565</v>
      </c>
      <c r="C4468" s="7" t="s">
        <v>17537</v>
      </c>
      <c r="D4468" s="9">
        <f t="shared" ca="1" si="70"/>
        <v>50634</v>
      </c>
      <c r="E4468" s="11">
        <v>4458.0397871652203</v>
      </c>
    </row>
    <row r="4469" spans="1:5" ht="15" customHeight="1" thickBot="1" x14ac:dyDescent="0.3">
      <c r="A4469" s="4" t="s">
        <v>8778</v>
      </c>
      <c r="B4469" s="1" t="s">
        <v>8779</v>
      </c>
      <c r="C4469" s="7" t="s">
        <v>19518</v>
      </c>
      <c r="D4469" s="9">
        <f t="shared" ca="1" si="70"/>
        <v>50635</v>
      </c>
      <c r="E4469" s="11">
        <v>4459.0397871652203</v>
      </c>
    </row>
    <row r="4470" spans="1:5" ht="15" customHeight="1" thickBot="1" x14ac:dyDescent="0.3">
      <c r="A4470" s="4" t="s">
        <v>6896</v>
      </c>
      <c r="B4470" s="1" t="s">
        <v>6897</v>
      </c>
      <c r="C4470" s="7" t="s">
        <v>18785</v>
      </c>
      <c r="D4470" s="9">
        <f t="shared" ca="1" si="70"/>
        <v>50636</v>
      </c>
      <c r="E4470" s="11">
        <v>4460.0397871652203</v>
      </c>
    </row>
    <row r="4471" spans="1:5" ht="15" customHeight="1" thickBot="1" x14ac:dyDescent="0.3">
      <c r="A4471" s="4" t="s">
        <v>3982</v>
      </c>
      <c r="B4471" s="1" t="s">
        <v>3983</v>
      </c>
      <c r="C4471" s="7" t="s">
        <v>17054</v>
      </c>
      <c r="D4471" s="9">
        <f t="shared" ca="1" si="70"/>
        <v>50637</v>
      </c>
      <c r="E4471" s="11">
        <v>4461.0397871652203</v>
      </c>
    </row>
    <row r="4472" spans="1:5" ht="15" customHeight="1" thickBot="1" x14ac:dyDescent="0.3">
      <c r="A4472" s="4" t="s">
        <v>2890</v>
      </c>
      <c r="B4472" s="1" t="s">
        <v>2891</v>
      </c>
      <c r="C4472" s="7" t="s">
        <v>16505</v>
      </c>
      <c r="D4472" s="9">
        <f t="shared" ca="1" si="70"/>
        <v>50638</v>
      </c>
      <c r="E4472" s="11">
        <v>4462.0397871652203</v>
      </c>
    </row>
    <row r="4473" spans="1:5" ht="15" customHeight="1" thickBot="1" x14ac:dyDescent="0.3">
      <c r="A4473" s="4" t="s">
        <v>7270</v>
      </c>
      <c r="B4473" s="1" t="s">
        <v>7271</v>
      </c>
      <c r="C4473" s="7" t="s">
        <v>18958</v>
      </c>
      <c r="D4473" s="9">
        <f t="shared" ca="1" si="70"/>
        <v>50639</v>
      </c>
      <c r="E4473" s="11">
        <v>4463.0397871652203</v>
      </c>
    </row>
    <row r="4474" spans="1:5" ht="15" customHeight="1" thickBot="1" x14ac:dyDescent="0.3">
      <c r="A4474" s="4" t="s">
        <v>2003</v>
      </c>
      <c r="B4474" s="1" t="s">
        <v>2004</v>
      </c>
      <c r="C4474" s="7" t="s">
        <v>16055</v>
      </c>
      <c r="D4474" s="9">
        <f t="shared" ca="1" si="70"/>
        <v>50640</v>
      </c>
      <c r="E4474" s="11">
        <v>4464.0397871652203</v>
      </c>
    </row>
    <row r="4475" spans="1:5" ht="15" customHeight="1" thickBot="1" x14ac:dyDescent="0.3">
      <c r="A4475" s="4" t="s">
        <v>8194</v>
      </c>
      <c r="B4475" s="1" t="s">
        <v>8195</v>
      </c>
      <c r="C4475" s="7" t="s">
        <v>19350</v>
      </c>
      <c r="D4475" s="9">
        <f t="shared" ca="1" si="70"/>
        <v>50641</v>
      </c>
      <c r="E4475" s="11">
        <v>4465.0397871652203</v>
      </c>
    </row>
    <row r="4476" spans="1:5" ht="15" customHeight="1" thickBot="1" x14ac:dyDescent="0.3">
      <c r="A4476" s="4" t="s">
        <v>6502</v>
      </c>
      <c r="B4476" s="1" t="s">
        <v>6503</v>
      </c>
      <c r="C4476" s="7" t="s">
        <v>17392</v>
      </c>
      <c r="D4476" s="9">
        <f t="shared" ca="1" si="70"/>
        <v>50642</v>
      </c>
      <c r="E4476" s="11">
        <v>4466.0397871652203</v>
      </c>
    </row>
    <row r="4477" spans="1:5" ht="15" customHeight="1" thickBot="1" x14ac:dyDescent="0.3">
      <c r="A4477" s="4" t="s">
        <v>9779</v>
      </c>
      <c r="B4477" s="1" t="s">
        <v>9780</v>
      </c>
      <c r="C4477" s="7" t="s">
        <v>19910</v>
      </c>
      <c r="D4477" s="9">
        <f t="shared" ca="1" si="70"/>
        <v>50643</v>
      </c>
      <c r="E4477" s="11">
        <v>4467.0397871652203</v>
      </c>
    </row>
    <row r="4478" spans="1:5" ht="15" customHeight="1" thickBot="1" x14ac:dyDescent="0.3">
      <c r="A4478" s="4" t="s">
        <v>7930</v>
      </c>
      <c r="B4478" s="1" t="s">
        <v>7931</v>
      </c>
      <c r="C4478" s="7" t="s">
        <v>17461</v>
      </c>
      <c r="D4478" s="9">
        <f t="shared" ca="1" si="70"/>
        <v>50644</v>
      </c>
      <c r="E4478" s="11">
        <v>4468.0397871652203</v>
      </c>
    </row>
    <row r="4479" spans="1:5" ht="15" customHeight="1" thickBot="1" x14ac:dyDescent="0.3">
      <c r="A4479" s="4" t="s">
        <v>5949</v>
      </c>
      <c r="B4479" s="1" t="s">
        <v>5950</v>
      </c>
      <c r="C4479" s="7" t="s">
        <v>18617</v>
      </c>
      <c r="D4479" s="9">
        <f t="shared" ca="1" si="70"/>
        <v>50645</v>
      </c>
      <c r="E4479" s="11">
        <v>4469.0397871652203</v>
      </c>
    </row>
    <row r="4480" spans="1:5" ht="15" customHeight="1" thickBot="1" x14ac:dyDescent="0.3">
      <c r="A4480" s="4" t="s">
        <v>568</v>
      </c>
      <c r="B4480" s="1" t="s">
        <v>569</v>
      </c>
      <c r="C4480" s="7" t="s">
        <v>17723</v>
      </c>
      <c r="D4480" s="9">
        <f t="shared" ca="1" si="70"/>
        <v>50646</v>
      </c>
      <c r="E4480" s="11">
        <v>4470.0397871652203</v>
      </c>
    </row>
    <row r="4481" spans="1:5" ht="15" customHeight="1" thickBot="1" x14ac:dyDescent="0.3">
      <c r="A4481" s="4" t="s">
        <v>9711</v>
      </c>
      <c r="B4481" s="1" t="s">
        <v>9712</v>
      </c>
      <c r="C4481" s="7" t="s">
        <v>19886</v>
      </c>
      <c r="D4481" s="9">
        <f t="shared" ca="1" si="70"/>
        <v>50647</v>
      </c>
      <c r="E4481" s="11">
        <v>4471.0397871652203</v>
      </c>
    </row>
    <row r="4482" spans="1:5" ht="15" customHeight="1" thickBot="1" x14ac:dyDescent="0.3">
      <c r="A4482" s="4" t="s">
        <v>613</v>
      </c>
      <c r="B4482" s="1" t="s">
        <v>614</v>
      </c>
      <c r="C4482" s="7" t="s">
        <v>17747</v>
      </c>
      <c r="D4482" s="9">
        <f t="shared" ca="1" si="70"/>
        <v>50648</v>
      </c>
      <c r="E4482" s="11">
        <v>4472.0397871652203</v>
      </c>
    </row>
    <row r="4483" spans="1:5" ht="15" customHeight="1" thickBot="1" x14ac:dyDescent="0.3">
      <c r="A4483" s="4" t="s">
        <v>1536</v>
      </c>
      <c r="B4483" s="1" t="s">
        <v>1537</v>
      </c>
      <c r="C4483" s="7" t="s">
        <v>15823</v>
      </c>
      <c r="D4483" s="9">
        <f t="shared" ca="1" si="70"/>
        <v>50649</v>
      </c>
      <c r="E4483" s="11">
        <v>4473.0397871652203</v>
      </c>
    </row>
    <row r="4484" spans="1:5" ht="15" customHeight="1" thickBot="1" x14ac:dyDescent="0.3">
      <c r="A4484" s="4" t="s">
        <v>2311</v>
      </c>
      <c r="B4484" s="1" t="s">
        <v>2312</v>
      </c>
      <c r="C4484" s="7" t="s">
        <v>16209</v>
      </c>
      <c r="D4484" s="9">
        <f t="shared" ca="1" si="70"/>
        <v>50650</v>
      </c>
      <c r="E4484" s="11">
        <v>4474.0397871652203</v>
      </c>
    </row>
    <row r="4485" spans="1:5" ht="15" customHeight="1" thickBot="1" x14ac:dyDescent="0.3">
      <c r="A4485" s="4" t="s">
        <v>5192</v>
      </c>
      <c r="B4485" s="1" t="s">
        <v>5193</v>
      </c>
      <c r="C4485" s="7" t="s">
        <v>18248</v>
      </c>
      <c r="D4485" s="9">
        <f t="shared" ca="1" si="70"/>
        <v>50651</v>
      </c>
      <c r="E4485" s="11">
        <v>4475.0397871652203</v>
      </c>
    </row>
    <row r="4486" spans="1:5" ht="15" customHeight="1" thickBot="1" x14ac:dyDescent="0.3">
      <c r="A4486" s="4" t="s">
        <v>232</v>
      </c>
      <c r="B4486" s="1" t="s">
        <v>233</v>
      </c>
      <c r="C4486" s="7" t="s">
        <v>15558</v>
      </c>
      <c r="D4486" s="9">
        <f t="shared" ca="1" si="70"/>
        <v>50652</v>
      </c>
      <c r="E4486" s="11">
        <v>4476.0397871652203</v>
      </c>
    </row>
    <row r="4487" spans="1:5" ht="15" customHeight="1" thickBot="1" x14ac:dyDescent="0.3">
      <c r="A4487" s="4" t="s">
        <v>178</v>
      </c>
      <c r="B4487" s="1" t="s">
        <v>8590</v>
      </c>
      <c r="C4487" s="7" t="s">
        <v>15384</v>
      </c>
      <c r="D4487" s="9">
        <f t="shared" ca="1" si="70"/>
        <v>50653</v>
      </c>
      <c r="E4487" s="11">
        <v>4477.0397871652203</v>
      </c>
    </row>
    <row r="4488" spans="1:5" ht="15" customHeight="1" thickBot="1" x14ac:dyDescent="0.3">
      <c r="A4488" s="4" t="s">
        <v>8310</v>
      </c>
      <c r="B4488" s="1" t="s">
        <v>8311</v>
      </c>
      <c r="C4488" s="7" t="s">
        <v>19394</v>
      </c>
      <c r="D4488" s="9">
        <f t="shared" ca="1" si="70"/>
        <v>50654</v>
      </c>
      <c r="E4488" s="11">
        <v>4478.0397871652203</v>
      </c>
    </row>
    <row r="4489" spans="1:5" ht="15" customHeight="1" thickBot="1" x14ac:dyDescent="0.3">
      <c r="A4489" s="4" t="s">
        <v>3636</v>
      </c>
      <c r="B4489" s="1" t="s">
        <v>3637</v>
      </c>
      <c r="C4489" s="7" t="s">
        <v>16879</v>
      </c>
      <c r="D4489" s="9">
        <f t="shared" ca="1" si="70"/>
        <v>50655</v>
      </c>
      <c r="E4489" s="11">
        <v>4479.0397871652203</v>
      </c>
    </row>
    <row r="4490" spans="1:5" ht="15" customHeight="1" thickBot="1" x14ac:dyDescent="0.3">
      <c r="A4490" s="4" t="s">
        <v>7900</v>
      </c>
      <c r="B4490" s="1" t="s">
        <v>7901</v>
      </c>
      <c r="C4490" s="7" t="s">
        <v>19236</v>
      </c>
      <c r="D4490" s="9">
        <f t="shared" ca="1" si="70"/>
        <v>50656</v>
      </c>
      <c r="E4490" s="11">
        <v>4480.0397871652203</v>
      </c>
    </row>
    <row r="4491" spans="1:5" ht="15" customHeight="1" thickBot="1" x14ac:dyDescent="0.3">
      <c r="A4491" s="4" t="s">
        <v>306</v>
      </c>
      <c r="B4491" s="1" t="s">
        <v>307</v>
      </c>
      <c r="C4491" s="7" t="s">
        <v>15595</v>
      </c>
      <c r="D4491" s="9">
        <f t="shared" ref="D4491:D4554" ca="1" si="71">D4490+1</f>
        <v>50657</v>
      </c>
      <c r="E4491" s="11">
        <v>4481.0397871652203</v>
      </c>
    </row>
    <row r="4492" spans="1:5" ht="15" customHeight="1" thickBot="1" x14ac:dyDescent="0.3">
      <c r="A4492" s="4" t="s">
        <v>4816</v>
      </c>
      <c r="B4492" s="1" t="s">
        <v>4817</v>
      </c>
      <c r="C4492" s="7" t="s">
        <v>18076</v>
      </c>
      <c r="D4492" s="9">
        <f t="shared" ca="1" si="71"/>
        <v>50658</v>
      </c>
      <c r="E4492" s="11">
        <v>4482.0397871652203</v>
      </c>
    </row>
    <row r="4493" spans="1:5" ht="15" customHeight="1" thickBot="1" x14ac:dyDescent="0.3">
      <c r="A4493" s="4" t="s">
        <v>1145</v>
      </c>
      <c r="B4493" s="1" t="s">
        <v>1146</v>
      </c>
      <c r="C4493" s="7" t="s">
        <v>15629</v>
      </c>
      <c r="D4493" s="9">
        <f t="shared" ca="1" si="71"/>
        <v>50659</v>
      </c>
      <c r="E4493" s="11">
        <v>4483.0397871652203</v>
      </c>
    </row>
    <row r="4494" spans="1:5" ht="15" customHeight="1" thickBot="1" x14ac:dyDescent="0.3">
      <c r="A4494" s="4" t="s">
        <v>3994</v>
      </c>
      <c r="B4494" s="1" t="s">
        <v>3995</v>
      </c>
      <c r="C4494" s="7" t="s">
        <v>17057</v>
      </c>
      <c r="D4494" s="9">
        <f t="shared" ca="1" si="71"/>
        <v>50660</v>
      </c>
      <c r="E4494" s="11">
        <v>4484.0397871652203</v>
      </c>
    </row>
    <row r="4495" spans="1:5" ht="15" customHeight="1" thickBot="1" x14ac:dyDescent="0.3">
      <c r="A4495" s="4" t="s">
        <v>6285</v>
      </c>
      <c r="B4495" s="1" t="s">
        <v>6286</v>
      </c>
      <c r="C4495" s="7" t="s">
        <v>17299</v>
      </c>
      <c r="D4495" s="9">
        <f t="shared" ca="1" si="71"/>
        <v>50661</v>
      </c>
      <c r="E4495" s="11">
        <v>4485.0397871652203</v>
      </c>
    </row>
    <row r="4496" spans="1:5" ht="15" customHeight="1" thickBot="1" x14ac:dyDescent="0.3">
      <c r="A4496" s="4" t="s">
        <v>258</v>
      </c>
      <c r="B4496" s="1" t="s">
        <v>259</v>
      </c>
      <c r="C4496" s="7" t="s">
        <v>18902</v>
      </c>
      <c r="D4496" s="9">
        <f t="shared" ca="1" si="71"/>
        <v>50662</v>
      </c>
      <c r="E4496" s="11">
        <v>4486.0397871652203</v>
      </c>
    </row>
    <row r="4497" spans="1:5" ht="15" customHeight="1" thickBot="1" x14ac:dyDescent="0.3">
      <c r="A4497" s="4" t="s">
        <v>5030</v>
      </c>
      <c r="B4497" s="1" t="s">
        <v>5031</v>
      </c>
      <c r="C4497" s="7" t="s">
        <v>18169</v>
      </c>
      <c r="D4497" s="9">
        <f t="shared" ca="1" si="71"/>
        <v>50663</v>
      </c>
      <c r="E4497" s="11">
        <v>4487.0397871652203</v>
      </c>
    </row>
    <row r="4498" spans="1:5" ht="15" customHeight="1" thickBot="1" x14ac:dyDescent="0.3">
      <c r="A4498" s="4" t="s">
        <v>7326</v>
      </c>
      <c r="B4498" s="1" t="s">
        <v>7327</v>
      </c>
      <c r="C4498" s="7" t="s">
        <v>17443</v>
      </c>
      <c r="D4498" s="9">
        <f t="shared" ca="1" si="71"/>
        <v>50664</v>
      </c>
      <c r="E4498" s="11">
        <v>4488.0397871652203</v>
      </c>
    </row>
    <row r="4499" spans="1:5" ht="15" customHeight="1" thickBot="1" x14ac:dyDescent="0.3">
      <c r="A4499" s="4" t="s">
        <v>4475</v>
      </c>
      <c r="B4499" s="1" t="s">
        <v>4476</v>
      </c>
      <c r="C4499" s="7" t="s">
        <v>17908</v>
      </c>
      <c r="D4499" s="9">
        <f t="shared" ca="1" si="71"/>
        <v>50665</v>
      </c>
      <c r="E4499" s="11">
        <v>4489.0397871652203</v>
      </c>
    </row>
    <row r="4500" spans="1:5" ht="15" customHeight="1" thickBot="1" x14ac:dyDescent="0.3">
      <c r="A4500" s="4" t="s">
        <v>8846</v>
      </c>
      <c r="B4500" s="1" t="s">
        <v>8847</v>
      </c>
      <c r="C4500" s="7" t="s">
        <v>19537</v>
      </c>
      <c r="D4500" s="9">
        <f t="shared" ca="1" si="71"/>
        <v>50666</v>
      </c>
      <c r="E4500" s="11">
        <v>4490.0397871652203</v>
      </c>
    </row>
    <row r="4501" spans="1:5" ht="15" customHeight="1" thickBot="1" x14ac:dyDescent="0.3">
      <c r="A4501" s="4" t="s">
        <v>6134</v>
      </c>
      <c r="B4501" s="1" t="s">
        <v>6135</v>
      </c>
      <c r="C4501" s="7" t="s">
        <v>17228</v>
      </c>
      <c r="D4501" s="9">
        <f t="shared" ca="1" si="71"/>
        <v>50667</v>
      </c>
      <c r="E4501" s="11">
        <v>4491.0397871652203</v>
      </c>
    </row>
    <row r="4502" spans="1:5" ht="15" customHeight="1" thickBot="1" x14ac:dyDescent="0.3">
      <c r="A4502" s="4" t="s">
        <v>8915</v>
      </c>
      <c r="B4502" s="1" t="s">
        <v>8916</v>
      </c>
      <c r="C4502" s="7" t="s">
        <v>19561</v>
      </c>
      <c r="D4502" s="9">
        <f t="shared" ca="1" si="71"/>
        <v>50668</v>
      </c>
      <c r="E4502" s="11">
        <v>4492.0397871652203</v>
      </c>
    </row>
    <row r="4503" spans="1:5" ht="15" customHeight="1" thickBot="1" x14ac:dyDescent="0.3">
      <c r="A4503" s="4" t="s">
        <v>5511</v>
      </c>
      <c r="B4503" s="1" t="s">
        <v>5512</v>
      </c>
      <c r="C4503" s="7" t="s">
        <v>18405</v>
      </c>
      <c r="D4503" s="9">
        <f t="shared" ca="1" si="71"/>
        <v>50669</v>
      </c>
      <c r="E4503" s="11">
        <v>4493.0397871652203</v>
      </c>
    </row>
    <row r="4504" spans="1:5" ht="15" customHeight="1" thickBot="1" x14ac:dyDescent="0.3">
      <c r="A4504" s="4" t="s">
        <v>5914</v>
      </c>
      <c r="B4504" s="1" t="s">
        <v>5915</v>
      </c>
      <c r="C4504" s="7" t="s">
        <v>15080</v>
      </c>
      <c r="D4504" s="9">
        <f t="shared" ca="1" si="71"/>
        <v>50670</v>
      </c>
      <c r="E4504" s="11">
        <v>4494.0397871652203</v>
      </c>
    </row>
    <row r="4505" spans="1:5" ht="15" customHeight="1" thickBot="1" x14ac:dyDescent="0.3">
      <c r="A4505" s="4" t="s">
        <v>6303</v>
      </c>
      <c r="B4505" s="1" t="s">
        <v>6304</v>
      </c>
      <c r="C4505" s="7" t="s">
        <v>17307</v>
      </c>
      <c r="D4505" s="9">
        <f t="shared" ca="1" si="71"/>
        <v>50671</v>
      </c>
      <c r="E4505" s="11">
        <v>4495.0397871652203</v>
      </c>
    </row>
    <row r="4506" spans="1:5" ht="15" customHeight="1" thickBot="1" x14ac:dyDescent="0.3">
      <c r="A4506" s="4" t="s">
        <v>1754</v>
      </c>
      <c r="B4506" s="1" t="s">
        <v>1755</v>
      </c>
      <c r="C4506" s="7" t="s">
        <v>15931</v>
      </c>
      <c r="D4506" s="9">
        <f t="shared" ca="1" si="71"/>
        <v>50672</v>
      </c>
      <c r="E4506" s="11">
        <v>4496.0397871652203</v>
      </c>
    </row>
    <row r="4507" spans="1:5" ht="15" customHeight="1" thickBot="1" x14ac:dyDescent="0.3">
      <c r="A4507" s="4" t="s">
        <v>5186</v>
      </c>
      <c r="B4507" s="1" t="s">
        <v>5187</v>
      </c>
      <c r="C4507" s="7" t="s">
        <v>18245</v>
      </c>
      <c r="D4507" s="9">
        <f t="shared" ca="1" si="71"/>
        <v>50673</v>
      </c>
      <c r="E4507" s="11">
        <v>4497.0397871652203</v>
      </c>
    </row>
    <row r="4508" spans="1:5" ht="15" customHeight="1" thickBot="1" x14ac:dyDescent="0.3">
      <c r="A4508" s="4" t="s">
        <v>2552</v>
      </c>
      <c r="B4508" s="1" t="s">
        <v>2553</v>
      </c>
      <c r="C4508" s="7" t="s">
        <v>16337</v>
      </c>
      <c r="D4508" s="9">
        <f t="shared" ca="1" si="71"/>
        <v>50674</v>
      </c>
      <c r="E4508" s="11">
        <v>4498.0397871652203</v>
      </c>
    </row>
    <row r="4509" spans="1:5" ht="15" customHeight="1" thickBot="1" x14ac:dyDescent="0.3">
      <c r="A4509" s="4" t="s">
        <v>827</v>
      </c>
      <c r="B4509" s="1" t="s">
        <v>828</v>
      </c>
      <c r="C4509" s="7" t="s">
        <v>15472</v>
      </c>
      <c r="D4509" s="9">
        <f t="shared" ca="1" si="71"/>
        <v>50675</v>
      </c>
      <c r="E4509" s="11">
        <v>4499.0397871652203</v>
      </c>
    </row>
    <row r="4510" spans="1:5" ht="15" customHeight="1" thickBot="1" x14ac:dyDescent="0.3">
      <c r="A4510" s="4" t="s">
        <v>2001</v>
      </c>
      <c r="B4510" s="1" t="s">
        <v>2002</v>
      </c>
      <c r="C4510" s="7" t="s">
        <v>16054</v>
      </c>
      <c r="D4510" s="9">
        <f t="shared" ca="1" si="71"/>
        <v>50676</v>
      </c>
      <c r="E4510" s="11">
        <v>4500.0397871652203</v>
      </c>
    </row>
    <row r="4511" spans="1:5" ht="15" customHeight="1" thickBot="1" x14ac:dyDescent="0.3">
      <c r="A4511" s="4" t="s">
        <v>2299</v>
      </c>
      <c r="B4511" s="1" t="s">
        <v>2300</v>
      </c>
      <c r="C4511" s="7" t="s">
        <v>16204</v>
      </c>
      <c r="D4511" s="9">
        <f t="shared" ca="1" si="71"/>
        <v>50677</v>
      </c>
      <c r="E4511" s="11">
        <v>4501.0397871652203</v>
      </c>
    </row>
    <row r="4512" spans="1:5" ht="15" customHeight="1" thickBot="1" x14ac:dyDescent="0.3">
      <c r="A4512" s="4" t="s">
        <v>9201</v>
      </c>
      <c r="B4512" s="1" t="s">
        <v>9202</v>
      </c>
      <c r="C4512" s="7" t="s">
        <v>19689</v>
      </c>
      <c r="D4512" s="9">
        <f t="shared" ca="1" si="71"/>
        <v>50678</v>
      </c>
      <c r="E4512" s="11">
        <v>4502.0397871652203</v>
      </c>
    </row>
    <row r="4513" spans="1:5" ht="15" customHeight="1" thickBot="1" x14ac:dyDescent="0.3">
      <c r="A4513" s="4" t="s">
        <v>5495</v>
      </c>
      <c r="B4513" s="1" t="s">
        <v>5496</v>
      </c>
      <c r="C4513" s="7" t="s">
        <v>18397</v>
      </c>
      <c r="D4513" s="9">
        <f t="shared" ca="1" si="71"/>
        <v>50679</v>
      </c>
      <c r="E4513" s="11">
        <v>4503.0397871652203</v>
      </c>
    </row>
    <row r="4514" spans="1:5" ht="15" customHeight="1" thickBot="1" x14ac:dyDescent="0.3">
      <c r="A4514" s="4" t="s">
        <v>2167</v>
      </c>
      <c r="B4514" s="1" t="s">
        <v>2168</v>
      </c>
      <c r="C4514" s="7" t="s">
        <v>16136</v>
      </c>
      <c r="D4514" s="9">
        <f t="shared" ca="1" si="71"/>
        <v>50680</v>
      </c>
      <c r="E4514" s="11">
        <v>4504.0397871652203</v>
      </c>
    </row>
    <row r="4515" spans="1:5" ht="15" customHeight="1" thickBot="1" x14ac:dyDescent="0.3">
      <c r="A4515" s="4" t="s">
        <v>8429</v>
      </c>
      <c r="B4515" s="1" t="s">
        <v>8430</v>
      </c>
      <c r="C4515" s="7" t="s">
        <v>19431</v>
      </c>
      <c r="D4515" s="9">
        <f t="shared" ca="1" si="71"/>
        <v>50681</v>
      </c>
      <c r="E4515" s="11">
        <v>4505.0397871652203</v>
      </c>
    </row>
    <row r="4516" spans="1:5" ht="15" customHeight="1" thickBot="1" x14ac:dyDescent="0.3">
      <c r="A4516" s="4" t="s">
        <v>12</v>
      </c>
      <c r="B4516" s="1" t="s">
        <v>1444</v>
      </c>
      <c r="C4516" s="7" t="s">
        <v>15775</v>
      </c>
      <c r="D4516" s="9">
        <f t="shared" ca="1" si="71"/>
        <v>50682</v>
      </c>
      <c r="E4516" s="11">
        <v>4506.0397871652203</v>
      </c>
    </row>
    <row r="4517" spans="1:5" ht="15" customHeight="1" thickBot="1" x14ac:dyDescent="0.3">
      <c r="A4517" s="4" t="s">
        <v>9599</v>
      </c>
      <c r="B4517" s="1" t="s">
        <v>9600</v>
      </c>
      <c r="C4517" s="7" t="s">
        <v>15047</v>
      </c>
      <c r="D4517" s="9">
        <f t="shared" ca="1" si="71"/>
        <v>50683</v>
      </c>
      <c r="E4517" s="11">
        <v>4507.0397871652203</v>
      </c>
    </row>
    <row r="4518" spans="1:5" ht="15" customHeight="1" thickBot="1" x14ac:dyDescent="0.3">
      <c r="A4518" s="4" t="s">
        <v>9517</v>
      </c>
      <c r="B4518" s="1" t="s">
        <v>9518</v>
      </c>
      <c r="C4518" s="7" t="s">
        <v>17602</v>
      </c>
      <c r="D4518" s="9">
        <f t="shared" ca="1" si="71"/>
        <v>50684</v>
      </c>
      <c r="E4518" s="11">
        <v>4508.0397871652203</v>
      </c>
    </row>
    <row r="4519" spans="1:5" ht="15" customHeight="1" thickBot="1" x14ac:dyDescent="0.3">
      <c r="A4519" s="4" t="s">
        <v>6037</v>
      </c>
      <c r="B4519" s="1" t="s">
        <v>6038</v>
      </c>
      <c r="C4519" s="7" t="s">
        <v>17185</v>
      </c>
      <c r="D4519" s="9">
        <f t="shared" ca="1" si="71"/>
        <v>50685</v>
      </c>
      <c r="E4519" s="11">
        <v>4509.0397871652203</v>
      </c>
    </row>
    <row r="4520" spans="1:5" ht="15" customHeight="1" thickBot="1" x14ac:dyDescent="0.3">
      <c r="A4520" s="4" t="s">
        <v>1253</v>
      </c>
      <c r="B4520" s="1" t="s">
        <v>1254</v>
      </c>
      <c r="C4520" s="7" t="s">
        <v>15679</v>
      </c>
      <c r="D4520" s="9">
        <f t="shared" ca="1" si="71"/>
        <v>50686</v>
      </c>
      <c r="E4520" s="11">
        <v>4510.0397871652203</v>
      </c>
    </row>
    <row r="4521" spans="1:5" ht="15" customHeight="1" thickBot="1" x14ac:dyDescent="0.3">
      <c r="A4521" s="4" t="s">
        <v>1190</v>
      </c>
      <c r="B4521" s="1" t="s">
        <v>1191</v>
      </c>
      <c r="C4521" s="7" t="s">
        <v>15649</v>
      </c>
      <c r="D4521" s="9">
        <f t="shared" ca="1" si="71"/>
        <v>50687</v>
      </c>
      <c r="E4521" s="11">
        <v>4511.0397871652203</v>
      </c>
    </row>
    <row r="4522" spans="1:5" ht="15" customHeight="1" thickBot="1" x14ac:dyDescent="0.3">
      <c r="A4522" s="4" t="s">
        <v>3130</v>
      </c>
      <c r="B4522" s="1" t="s">
        <v>3131</v>
      </c>
      <c r="C4522" s="7" t="s">
        <v>16631</v>
      </c>
      <c r="D4522" s="9">
        <f t="shared" ca="1" si="71"/>
        <v>50688</v>
      </c>
      <c r="E4522" s="11">
        <v>4512.0397871652203</v>
      </c>
    </row>
    <row r="4523" spans="1:5" ht="15" customHeight="1" thickBot="1" x14ac:dyDescent="0.3">
      <c r="A4523" s="4" t="s">
        <v>7260</v>
      </c>
      <c r="B4523" s="1" t="s">
        <v>7261</v>
      </c>
      <c r="C4523" s="7" t="s">
        <v>18954</v>
      </c>
      <c r="D4523" s="9">
        <f t="shared" ca="1" si="71"/>
        <v>50689</v>
      </c>
      <c r="E4523" s="11">
        <v>4513.0397871652203</v>
      </c>
    </row>
    <row r="4524" spans="1:5" ht="15" customHeight="1" thickBot="1" x14ac:dyDescent="0.3">
      <c r="A4524" s="4" t="s">
        <v>8550</v>
      </c>
      <c r="B4524" s="1" t="s">
        <v>8551</v>
      </c>
      <c r="C4524" s="7" t="s">
        <v>20045</v>
      </c>
      <c r="D4524" s="9">
        <f t="shared" ca="1" si="71"/>
        <v>50690</v>
      </c>
      <c r="E4524" s="11">
        <v>4514.0397871652203</v>
      </c>
    </row>
    <row r="4525" spans="1:5" ht="15" customHeight="1" thickBot="1" x14ac:dyDescent="0.3">
      <c r="A4525" s="4" t="s">
        <v>4036</v>
      </c>
      <c r="B4525" s="1" t="s">
        <v>4037</v>
      </c>
      <c r="C4525" s="7" t="s">
        <v>17078</v>
      </c>
      <c r="D4525" s="9">
        <f t="shared" ca="1" si="71"/>
        <v>50691</v>
      </c>
      <c r="E4525" s="11">
        <v>4515.0397871652203</v>
      </c>
    </row>
    <row r="4526" spans="1:5" ht="15" customHeight="1" thickBot="1" x14ac:dyDescent="0.3">
      <c r="A4526" s="4" t="s">
        <v>6053</v>
      </c>
      <c r="B4526" s="1" t="s">
        <v>6054</v>
      </c>
      <c r="C4526" s="7" t="s">
        <v>17192</v>
      </c>
      <c r="D4526" s="9">
        <f t="shared" ca="1" si="71"/>
        <v>50692</v>
      </c>
      <c r="E4526" s="11">
        <v>4516.0397871652203</v>
      </c>
    </row>
    <row r="4527" spans="1:5" ht="15" customHeight="1" thickBot="1" x14ac:dyDescent="0.3">
      <c r="A4527" s="4" t="s">
        <v>6418</v>
      </c>
      <c r="B4527" s="1" t="s">
        <v>6419</v>
      </c>
      <c r="C4527" s="7" t="s">
        <v>17360</v>
      </c>
      <c r="D4527" s="9">
        <f t="shared" ca="1" si="71"/>
        <v>50693</v>
      </c>
      <c r="E4527" s="11">
        <v>4517.0397871652203</v>
      </c>
    </row>
    <row r="4528" spans="1:5" ht="15" customHeight="1" thickBot="1" x14ac:dyDescent="0.3">
      <c r="A4528" s="4" t="s">
        <v>6474</v>
      </c>
      <c r="B4528" s="1" t="s">
        <v>6475</v>
      </c>
      <c r="C4528" s="7" t="s">
        <v>17382</v>
      </c>
      <c r="D4528" s="9">
        <f t="shared" ca="1" si="71"/>
        <v>50694</v>
      </c>
      <c r="E4528" s="11">
        <v>4518.0397871652203</v>
      </c>
    </row>
    <row r="4529" spans="1:5" ht="15" customHeight="1" thickBot="1" x14ac:dyDescent="0.3">
      <c r="A4529" s="4" t="s">
        <v>1029</v>
      </c>
      <c r="B4529" s="1" t="s">
        <v>1030</v>
      </c>
      <c r="C4529" s="7" t="s">
        <v>15574</v>
      </c>
      <c r="D4529" s="9">
        <f t="shared" ca="1" si="71"/>
        <v>50695</v>
      </c>
      <c r="E4529" s="11">
        <v>4519.0397871652203</v>
      </c>
    </row>
    <row r="4530" spans="1:5" ht="15" customHeight="1" thickBot="1" x14ac:dyDescent="0.3">
      <c r="A4530" s="4" t="s">
        <v>1121</v>
      </c>
      <c r="B4530" s="1" t="s">
        <v>1122</v>
      </c>
      <c r="C4530" s="7" t="s">
        <v>15617</v>
      </c>
      <c r="D4530" s="9">
        <f t="shared" ca="1" si="71"/>
        <v>50696</v>
      </c>
      <c r="E4530" s="11">
        <v>4520.0397871652203</v>
      </c>
    </row>
    <row r="4531" spans="1:5" ht="15" customHeight="1" thickBot="1" x14ac:dyDescent="0.3">
      <c r="A4531" s="4" t="s">
        <v>2522</v>
      </c>
      <c r="B4531" s="1" t="s">
        <v>2523</v>
      </c>
      <c r="C4531" s="7" t="s">
        <v>16319</v>
      </c>
      <c r="D4531" s="9">
        <f t="shared" ca="1" si="71"/>
        <v>50697</v>
      </c>
      <c r="E4531" s="11">
        <v>4521.0397871652203</v>
      </c>
    </row>
    <row r="4532" spans="1:5" ht="15" customHeight="1" thickBot="1" x14ac:dyDescent="0.3">
      <c r="A4532" s="4" t="s">
        <v>9121</v>
      </c>
      <c r="B4532" s="1" t="s">
        <v>9122</v>
      </c>
      <c r="C4532" s="7" t="s">
        <v>17572</v>
      </c>
      <c r="D4532" s="9">
        <f t="shared" ca="1" si="71"/>
        <v>50698</v>
      </c>
      <c r="E4532" s="11">
        <v>4522.0397871652203</v>
      </c>
    </row>
    <row r="4533" spans="1:5" ht="15" customHeight="1" thickBot="1" x14ac:dyDescent="0.3">
      <c r="A4533" s="4" t="s">
        <v>9145</v>
      </c>
      <c r="B4533" s="1" t="s">
        <v>9146</v>
      </c>
      <c r="C4533" s="7" t="s">
        <v>19662</v>
      </c>
      <c r="D4533" s="9">
        <f t="shared" ca="1" si="71"/>
        <v>50699</v>
      </c>
      <c r="E4533" s="11">
        <v>4523.0397871652203</v>
      </c>
    </row>
    <row r="4534" spans="1:5" ht="15" customHeight="1" thickBot="1" x14ac:dyDescent="0.3">
      <c r="A4534" s="4" t="s">
        <v>8380</v>
      </c>
      <c r="B4534" s="1" t="s">
        <v>8381</v>
      </c>
      <c r="C4534" s="7" t="s">
        <v>19415</v>
      </c>
      <c r="D4534" s="9">
        <f t="shared" ca="1" si="71"/>
        <v>50700</v>
      </c>
      <c r="E4534" s="11">
        <v>4524.0397871652203</v>
      </c>
    </row>
    <row r="4535" spans="1:5" ht="15" customHeight="1" thickBot="1" x14ac:dyDescent="0.3">
      <c r="A4535" s="4" t="s">
        <v>893</v>
      </c>
      <c r="B4535" s="1" t="s">
        <v>894</v>
      </c>
      <c r="C4535" s="7" t="s">
        <v>15507</v>
      </c>
      <c r="D4535" s="9">
        <f t="shared" ca="1" si="71"/>
        <v>50701</v>
      </c>
      <c r="E4535" s="11">
        <v>4525.0397871652203</v>
      </c>
    </row>
    <row r="4536" spans="1:5" ht="15" customHeight="1" thickBot="1" x14ac:dyDescent="0.3">
      <c r="A4536" s="4" t="s">
        <v>5000</v>
      </c>
      <c r="B4536" s="1" t="s">
        <v>5001</v>
      </c>
      <c r="C4536" s="7" t="s">
        <v>18157</v>
      </c>
      <c r="D4536" s="9">
        <f t="shared" ca="1" si="71"/>
        <v>50702</v>
      </c>
      <c r="E4536" s="11">
        <v>4526.0397871652203</v>
      </c>
    </row>
    <row r="4537" spans="1:5" ht="15" customHeight="1" thickBot="1" x14ac:dyDescent="0.3">
      <c r="A4537" s="4" t="s">
        <v>7648</v>
      </c>
      <c r="B4537" s="1" t="s">
        <v>7649</v>
      </c>
      <c r="C4537" s="7" t="s">
        <v>19132</v>
      </c>
      <c r="D4537" s="9">
        <f t="shared" ca="1" si="71"/>
        <v>50703</v>
      </c>
      <c r="E4537" s="11">
        <v>4527.0397871652203</v>
      </c>
    </row>
    <row r="4538" spans="1:5" ht="15" customHeight="1" thickBot="1" x14ac:dyDescent="0.3">
      <c r="A4538" s="4" t="s">
        <v>5084</v>
      </c>
      <c r="B4538" s="1" t="s">
        <v>5085</v>
      </c>
      <c r="C4538" s="7" t="s">
        <v>18196</v>
      </c>
      <c r="D4538" s="9">
        <f t="shared" ca="1" si="71"/>
        <v>50704</v>
      </c>
      <c r="E4538" s="11">
        <v>4528.0397871652203</v>
      </c>
    </row>
    <row r="4539" spans="1:5" ht="15" customHeight="1" thickBot="1" x14ac:dyDescent="0.3">
      <c r="A4539" s="4" t="s">
        <v>8332</v>
      </c>
      <c r="B4539" s="1" t="s">
        <v>8333</v>
      </c>
      <c r="C4539" s="7" t="s">
        <v>19399</v>
      </c>
      <c r="D4539" s="9">
        <f t="shared" ca="1" si="71"/>
        <v>50705</v>
      </c>
      <c r="E4539" s="11">
        <v>4529.0397871652203</v>
      </c>
    </row>
    <row r="4540" spans="1:5" ht="15" customHeight="1" thickBot="1" x14ac:dyDescent="0.3">
      <c r="A4540" s="4" t="s">
        <v>266</v>
      </c>
      <c r="B4540" s="1" t="s">
        <v>267</v>
      </c>
      <c r="C4540" s="7" t="s">
        <v>16341</v>
      </c>
      <c r="D4540" s="9">
        <f t="shared" ca="1" si="71"/>
        <v>50706</v>
      </c>
      <c r="E4540" s="11">
        <v>4530.0397871652203</v>
      </c>
    </row>
    <row r="4541" spans="1:5" ht="15" customHeight="1" thickBot="1" x14ac:dyDescent="0.3">
      <c r="A4541" s="4" t="s">
        <v>5885</v>
      </c>
      <c r="B4541" s="1" t="s">
        <v>5886</v>
      </c>
      <c r="C4541" s="7" t="s">
        <v>18588</v>
      </c>
      <c r="D4541" s="9">
        <f t="shared" ca="1" si="71"/>
        <v>50707</v>
      </c>
      <c r="E4541" s="11">
        <v>4531.0397871652203</v>
      </c>
    </row>
    <row r="4542" spans="1:5" ht="15" customHeight="1" thickBot="1" x14ac:dyDescent="0.3">
      <c r="A4542" s="4" t="s">
        <v>3978</v>
      </c>
      <c r="B4542" s="1" t="s">
        <v>3979</v>
      </c>
      <c r="C4542" s="7" t="s">
        <v>17052</v>
      </c>
      <c r="D4542" s="9">
        <f t="shared" ca="1" si="71"/>
        <v>50708</v>
      </c>
      <c r="E4542" s="11">
        <v>4532.0397871652203</v>
      </c>
    </row>
    <row r="4543" spans="1:5" ht="15" customHeight="1" thickBot="1" x14ac:dyDescent="0.3">
      <c r="A4543" s="4" t="s">
        <v>8451</v>
      </c>
      <c r="B4543" s="1" t="s">
        <v>8452</v>
      </c>
      <c r="C4543" s="7" t="s">
        <v>19439</v>
      </c>
      <c r="D4543" s="9">
        <f t="shared" ca="1" si="71"/>
        <v>50709</v>
      </c>
      <c r="E4543" s="11">
        <v>4533.0397871652203</v>
      </c>
    </row>
    <row r="4544" spans="1:5" ht="15" customHeight="1" thickBot="1" x14ac:dyDescent="0.3">
      <c r="A4544" s="4" t="s">
        <v>6792</v>
      </c>
      <c r="B4544" s="1" t="s">
        <v>6793</v>
      </c>
      <c r="C4544" s="7" t="s">
        <v>18742</v>
      </c>
      <c r="D4544" s="9">
        <f t="shared" ca="1" si="71"/>
        <v>50710</v>
      </c>
      <c r="E4544" s="11">
        <v>4534.0397871652203</v>
      </c>
    </row>
    <row r="4545" spans="1:5" ht="15" customHeight="1" thickBot="1" x14ac:dyDescent="0.3">
      <c r="A4545" s="4" t="s">
        <v>4547</v>
      </c>
      <c r="B4545" s="1" t="s">
        <v>4548</v>
      </c>
      <c r="C4545" s="7" t="s">
        <v>17942</v>
      </c>
      <c r="D4545" s="9">
        <f t="shared" ca="1" si="71"/>
        <v>50711</v>
      </c>
      <c r="E4545" s="11">
        <v>4535.0397871652203</v>
      </c>
    </row>
    <row r="4546" spans="1:5" ht="15" customHeight="1" thickBot="1" x14ac:dyDescent="0.3">
      <c r="A4546" s="4" t="s">
        <v>7224</v>
      </c>
      <c r="B4546" s="1" t="s">
        <v>7225</v>
      </c>
      <c r="C4546" s="7" t="s">
        <v>18936</v>
      </c>
      <c r="D4546" s="9">
        <f t="shared" ca="1" si="71"/>
        <v>50712</v>
      </c>
      <c r="E4546" s="11">
        <v>4536.0397871652203</v>
      </c>
    </row>
    <row r="4547" spans="1:5" ht="15" customHeight="1" thickBot="1" x14ac:dyDescent="0.3">
      <c r="A4547" s="4" t="s">
        <v>8899</v>
      </c>
      <c r="B4547" s="1" t="s">
        <v>8900</v>
      </c>
      <c r="C4547" s="7" t="s">
        <v>19555</v>
      </c>
      <c r="D4547" s="9">
        <f t="shared" ca="1" si="71"/>
        <v>50713</v>
      </c>
      <c r="E4547" s="11">
        <v>4537.0397871652203</v>
      </c>
    </row>
    <row r="4548" spans="1:5" ht="15" customHeight="1" thickBot="1" x14ac:dyDescent="0.3">
      <c r="A4548" s="4" t="s">
        <v>6718</v>
      </c>
      <c r="B4548" s="1" t="s">
        <v>6719</v>
      </c>
      <c r="C4548" s="7" t="s">
        <v>18707</v>
      </c>
      <c r="D4548" s="9">
        <f t="shared" ca="1" si="71"/>
        <v>50714</v>
      </c>
      <c r="E4548" s="11">
        <v>4538.0397871652203</v>
      </c>
    </row>
    <row r="4549" spans="1:5" ht="15" customHeight="1" thickBot="1" x14ac:dyDescent="0.3">
      <c r="A4549" s="4" t="s">
        <v>4572</v>
      </c>
      <c r="B4549" s="1" t="s">
        <v>4573</v>
      </c>
      <c r="C4549" s="7" t="s">
        <v>17955</v>
      </c>
      <c r="D4549" s="9">
        <f t="shared" ca="1" si="71"/>
        <v>50715</v>
      </c>
      <c r="E4549" s="11">
        <v>4539.0397871652203</v>
      </c>
    </row>
    <row r="4550" spans="1:5" ht="15" customHeight="1" thickBot="1" x14ac:dyDescent="0.3">
      <c r="A4550" s="4" t="s">
        <v>4640</v>
      </c>
      <c r="B4550" s="1" t="s">
        <v>4641</v>
      </c>
      <c r="C4550" s="7" t="s">
        <v>17988</v>
      </c>
      <c r="D4550" s="9">
        <f t="shared" ca="1" si="71"/>
        <v>50716</v>
      </c>
      <c r="E4550" s="11">
        <v>4540.0397871652203</v>
      </c>
    </row>
    <row r="4551" spans="1:5" ht="15" customHeight="1" thickBot="1" x14ac:dyDescent="0.3">
      <c r="A4551" s="4" t="s">
        <v>6869</v>
      </c>
      <c r="B4551" s="1" t="s">
        <v>6870</v>
      </c>
      <c r="C4551" s="7" t="s">
        <v>18773</v>
      </c>
      <c r="D4551" s="9">
        <f t="shared" ca="1" si="71"/>
        <v>50717</v>
      </c>
      <c r="E4551" s="11">
        <v>4541.0397871652203</v>
      </c>
    </row>
    <row r="4552" spans="1:5" ht="15" customHeight="1" thickBot="1" x14ac:dyDescent="0.3">
      <c r="A4552" s="4" t="s">
        <v>9347</v>
      </c>
      <c r="B4552" s="1" t="s">
        <v>9348</v>
      </c>
      <c r="C4552" s="7" t="s">
        <v>19744</v>
      </c>
      <c r="D4552" s="9">
        <f t="shared" ca="1" si="71"/>
        <v>50718</v>
      </c>
      <c r="E4552" s="11">
        <v>4542.0397871652203</v>
      </c>
    </row>
    <row r="4553" spans="1:5" ht="15" customHeight="1" thickBot="1" x14ac:dyDescent="0.3">
      <c r="A4553" s="4" t="s">
        <v>6926</v>
      </c>
      <c r="B4553" s="1" t="s">
        <v>6927</v>
      </c>
      <c r="C4553" s="7" t="s">
        <v>18800</v>
      </c>
      <c r="D4553" s="9">
        <f t="shared" ca="1" si="71"/>
        <v>50719</v>
      </c>
      <c r="E4553" s="11">
        <v>4543.0397871652203</v>
      </c>
    </row>
    <row r="4554" spans="1:5" ht="15" customHeight="1" thickBot="1" x14ac:dyDescent="0.3">
      <c r="A4554" s="4" t="s">
        <v>34</v>
      </c>
      <c r="B4554" s="1" t="s">
        <v>9957</v>
      </c>
      <c r="C4554" s="7" t="s">
        <v>18757</v>
      </c>
      <c r="D4554" s="9">
        <f t="shared" ca="1" si="71"/>
        <v>50720</v>
      </c>
      <c r="E4554" s="11">
        <v>4544.0397871652203</v>
      </c>
    </row>
    <row r="4555" spans="1:5" ht="15" customHeight="1" thickBot="1" x14ac:dyDescent="0.3">
      <c r="A4555" s="4" t="s">
        <v>3392</v>
      </c>
      <c r="B4555" s="1" t="s">
        <v>3393</v>
      </c>
      <c r="C4555" s="7" t="s">
        <v>16759</v>
      </c>
      <c r="D4555" s="9">
        <f t="shared" ref="D4555:D4618" ca="1" si="72">D4554+1</f>
        <v>50721</v>
      </c>
      <c r="E4555" s="11">
        <v>4545.0397871652203</v>
      </c>
    </row>
    <row r="4556" spans="1:5" ht="15" customHeight="1" thickBot="1" x14ac:dyDescent="0.3">
      <c r="A4556" s="4" t="s">
        <v>2837</v>
      </c>
      <c r="B4556" s="1" t="s">
        <v>2838</v>
      </c>
      <c r="C4556" s="7" t="s">
        <v>16477</v>
      </c>
      <c r="D4556" s="9">
        <f t="shared" ca="1" si="72"/>
        <v>50722</v>
      </c>
      <c r="E4556" s="11">
        <v>4546.0397871652203</v>
      </c>
    </row>
    <row r="4557" spans="1:5" ht="15" customHeight="1" thickBot="1" x14ac:dyDescent="0.3">
      <c r="A4557" s="4" t="s">
        <v>8876</v>
      </c>
      <c r="B4557" s="1" t="s">
        <v>8877</v>
      </c>
      <c r="C4557" s="7" t="s">
        <v>19550</v>
      </c>
      <c r="D4557" s="9">
        <f t="shared" ca="1" si="72"/>
        <v>50723</v>
      </c>
      <c r="E4557" s="11">
        <v>4547.0397871652203</v>
      </c>
    </row>
    <row r="4558" spans="1:5" ht="15" customHeight="1" thickBot="1" x14ac:dyDescent="0.3">
      <c r="A4558" s="4" t="s">
        <v>4797</v>
      </c>
      <c r="B4558" s="1" t="s">
        <v>4798</v>
      </c>
      <c r="C4558" s="7" t="s">
        <v>15191</v>
      </c>
      <c r="D4558" s="9">
        <f t="shared" ca="1" si="72"/>
        <v>50724</v>
      </c>
      <c r="E4558" s="11">
        <v>4548.0397871652203</v>
      </c>
    </row>
    <row r="4559" spans="1:5" ht="15" customHeight="1" thickBot="1" x14ac:dyDescent="0.3">
      <c r="A4559" s="4" t="s">
        <v>6175</v>
      </c>
      <c r="B4559" s="1" t="s">
        <v>6176</v>
      </c>
      <c r="C4559" s="7" t="s">
        <v>17246</v>
      </c>
      <c r="D4559" s="9">
        <f t="shared" ca="1" si="72"/>
        <v>50725</v>
      </c>
      <c r="E4559" s="11">
        <v>4549.0397871652203</v>
      </c>
    </row>
    <row r="4560" spans="1:5" ht="15" customHeight="1" thickBot="1" x14ac:dyDescent="0.3">
      <c r="A4560" s="4" t="s">
        <v>9555</v>
      </c>
      <c r="B4560" s="1" t="s">
        <v>9556</v>
      </c>
      <c r="C4560" s="7" t="s">
        <v>15247</v>
      </c>
      <c r="D4560" s="9">
        <f t="shared" ca="1" si="72"/>
        <v>50726</v>
      </c>
      <c r="E4560" s="11">
        <v>4550.0397871652203</v>
      </c>
    </row>
    <row r="4561" spans="1:5" ht="15" customHeight="1" thickBot="1" x14ac:dyDescent="0.3">
      <c r="A4561" s="4" t="s">
        <v>1514</v>
      </c>
      <c r="B4561" s="1" t="s">
        <v>1515</v>
      </c>
      <c r="C4561" s="7" t="s">
        <v>15812</v>
      </c>
      <c r="D4561" s="9">
        <f t="shared" ca="1" si="72"/>
        <v>50727</v>
      </c>
      <c r="E4561" s="11">
        <v>4551.0397871652203</v>
      </c>
    </row>
    <row r="4562" spans="1:5" ht="15" customHeight="1" thickBot="1" x14ac:dyDescent="0.3">
      <c r="A4562" s="4" t="s">
        <v>8302</v>
      </c>
      <c r="B4562" s="1" t="s">
        <v>8303</v>
      </c>
      <c r="C4562" s="7" t="s">
        <v>19390</v>
      </c>
      <c r="D4562" s="9">
        <f t="shared" ca="1" si="72"/>
        <v>50728</v>
      </c>
      <c r="E4562" s="11">
        <v>4552.0397871652203</v>
      </c>
    </row>
    <row r="4563" spans="1:5" ht="15" customHeight="1" thickBot="1" x14ac:dyDescent="0.3">
      <c r="A4563" s="4" t="s">
        <v>6401</v>
      </c>
      <c r="B4563" s="1" t="s">
        <v>6402</v>
      </c>
      <c r="C4563" s="7" t="s">
        <v>15011</v>
      </c>
      <c r="D4563" s="9">
        <f t="shared" ca="1" si="72"/>
        <v>50729</v>
      </c>
      <c r="E4563" s="11">
        <v>4553.0397871652203</v>
      </c>
    </row>
    <row r="4564" spans="1:5" ht="15" customHeight="1" thickBot="1" x14ac:dyDescent="0.3">
      <c r="A4564" s="4" t="s">
        <v>9289</v>
      </c>
      <c r="B4564" s="1" t="s">
        <v>9290</v>
      </c>
      <c r="C4564" s="7" t="s">
        <v>19722</v>
      </c>
      <c r="D4564" s="9">
        <f t="shared" ca="1" si="72"/>
        <v>50730</v>
      </c>
      <c r="E4564" s="11">
        <v>4554.0397871652203</v>
      </c>
    </row>
    <row r="4565" spans="1:5" ht="15" customHeight="1" thickBot="1" x14ac:dyDescent="0.3">
      <c r="A4565" s="4" t="s">
        <v>79</v>
      </c>
      <c r="B4565" s="1" t="s">
        <v>80</v>
      </c>
      <c r="C4565" s="7" t="s">
        <v>18927</v>
      </c>
      <c r="D4565" s="9">
        <f t="shared" ca="1" si="72"/>
        <v>50731</v>
      </c>
      <c r="E4565" s="11">
        <v>4555.0397871652203</v>
      </c>
    </row>
    <row r="4566" spans="1:5" ht="15" customHeight="1" thickBot="1" x14ac:dyDescent="0.3">
      <c r="A4566" s="4" t="s">
        <v>309</v>
      </c>
      <c r="B4566" s="1" t="s">
        <v>310</v>
      </c>
      <c r="C4566" s="7" t="s">
        <v>15706</v>
      </c>
      <c r="D4566" s="9">
        <f t="shared" ca="1" si="72"/>
        <v>50732</v>
      </c>
      <c r="E4566" s="11">
        <v>4556.0397871652203</v>
      </c>
    </row>
    <row r="4567" spans="1:5" ht="15" customHeight="1" thickBot="1" x14ac:dyDescent="0.3">
      <c r="A4567" s="4" t="s">
        <v>1481</v>
      </c>
      <c r="B4567" s="1" t="s">
        <v>1482</v>
      </c>
      <c r="C4567" s="7" t="s">
        <v>15794</v>
      </c>
      <c r="D4567" s="9">
        <f t="shared" ca="1" si="72"/>
        <v>50733</v>
      </c>
      <c r="E4567" s="11">
        <v>4557.0397871652203</v>
      </c>
    </row>
    <row r="4568" spans="1:5" ht="15" customHeight="1" thickBot="1" x14ac:dyDescent="0.3">
      <c r="A4568" s="4" t="s">
        <v>197</v>
      </c>
      <c r="B4568" s="1" t="s">
        <v>6085</v>
      </c>
      <c r="C4568" s="7" t="s">
        <v>17206</v>
      </c>
      <c r="D4568" s="9">
        <f t="shared" ca="1" si="72"/>
        <v>50734</v>
      </c>
      <c r="E4568" s="11">
        <v>4558.0397871652203</v>
      </c>
    </row>
    <row r="4569" spans="1:5" ht="15" customHeight="1" thickBot="1" x14ac:dyDescent="0.3">
      <c r="A4569" s="4" t="s">
        <v>4672</v>
      </c>
      <c r="B4569" s="1" t="s">
        <v>4673</v>
      </c>
      <c r="C4569" s="7" t="s">
        <v>15374</v>
      </c>
      <c r="D4569" s="9">
        <f t="shared" ca="1" si="72"/>
        <v>50735</v>
      </c>
      <c r="E4569" s="11">
        <v>4559.0397871652203</v>
      </c>
    </row>
    <row r="4570" spans="1:5" ht="15" customHeight="1" thickBot="1" x14ac:dyDescent="0.3">
      <c r="A4570" s="4" t="s">
        <v>3763</v>
      </c>
      <c r="B4570" s="1" t="s">
        <v>3764</v>
      </c>
      <c r="C4570" s="7" t="s">
        <v>16945</v>
      </c>
      <c r="D4570" s="9">
        <f t="shared" ca="1" si="72"/>
        <v>50736</v>
      </c>
      <c r="E4570" s="11">
        <v>4560.0397871652203</v>
      </c>
    </row>
    <row r="4571" spans="1:5" ht="15" customHeight="1" thickBot="1" x14ac:dyDescent="0.3">
      <c r="A4571" s="4" t="s">
        <v>6748</v>
      </c>
      <c r="B4571" s="1" t="s">
        <v>6749</v>
      </c>
      <c r="C4571" s="7" t="s">
        <v>18723</v>
      </c>
      <c r="D4571" s="9">
        <f t="shared" ca="1" si="72"/>
        <v>50737</v>
      </c>
      <c r="E4571" s="11">
        <v>4561.0397871652203</v>
      </c>
    </row>
    <row r="4572" spans="1:5" ht="15" customHeight="1" thickBot="1" x14ac:dyDescent="0.3">
      <c r="A4572" s="4" t="s">
        <v>9587</v>
      </c>
      <c r="B4572" s="1" t="s">
        <v>9588</v>
      </c>
      <c r="C4572" s="7" t="s">
        <v>19836</v>
      </c>
      <c r="D4572" s="9">
        <f t="shared" ca="1" si="72"/>
        <v>50738</v>
      </c>
      <c r="E4572" s="11">
        <v>4562.0397871652203</v>
      </c>
    </row>
    <row r="4573" spans="1:5" ht="15" customHeight="1" thickBot="1" x14ac:dyDescent="0.3">
      <c r="A4573" s="4" t="s">
        <v>2157</v>
      </c>
      <c r="B4573" s="1" t="s">
        <v>2158</v>
      </c>
      <c r="C4573" s="7" t="s">
        <v>16131</v>
      </c>
      <c r="D4573" s="9">
        <f t="shared" ca="1" si="72"/>
        <v>50739</v>
      </c>
      <c r="E4573" s="11">
        <v>4563.0397871652203</v>
      </c>
    </row>
    <row r="4574" spans="1:5" ht="15" customHeight="1" thickBot="1" x14ac:dyDescent="0.3">
      <c r="A4574" s="4" t="s">
        <v>189</v>
      </c>
      <c r="B4574" s="1" t="s">
        <v>190</v>
      </c>
      <c r="C4574" s="7" t="s">
        <v>17895</v>
      </c>
      <c r="D4574" s="9">
        <f t="shared" ca="1" si="72"/>
        <v>50740</v>
      </c>
      <c r="E4574" s="11">
        <v>4564.0397871652203</v>
      </c>
    </row>
    <row r="4575" spans="1:5" ht="15" customHeight="1" thickBot="1" x14ac:dyDescent="0.3">
      <c r="A4575" s="4" t="s">
        <v>9892</v>
      </c>
      <c r="B4575" s="1" t="s">
        <v>9893</v>
      </c>
      <c r="C4575" s="7" t="s">
        <v>18646</v>
      </c>
      <c r="D4575" s="9">
        <f t="shared" ca="1" si="72"/>
        <v>50741</v>
      </c>
      <c r="E4575" s="11">
        <v>4565.0397871652203</v>
      </c>
    </row>
    <row r="4576" spans="1:5" ht="15" customHeight="1" thickBot="1" x14ac:dyDescent="0.3">
      <c r="A4576" s="4" t="s">
        <v>891</v>
      </c>
      <c r="B4576" s="1" t="s">
        <v>892</v>
      </c>
      <c r="C4576" s="7" t="s">
        <v>15505</v>
      </c>
      <c r="D4576" s="9">
        <f t="shared" ca="1" si="72"/>
        <v>50742</v>
      </c>
      <c r="E4576" s="11">
        <v>4566.0397871652203</v>
      </c>
    </row>
    <row r="4577" spans="1:5" ht="15" customHeight="1" thickBot="1" x14ac:dyDescent="0.3">
      <c r="A4577" s="4" t="s">
        <v>7445</v>
      </c>
      <c r="B4577" s="1" t="s">
        <v>7446</v>
      </c>
      <c r="C4577" s="7" t="s">
        <v>19035</v>
      </c>
      <c r="D4577" s="9">
        <f t="shared" ca="1" si="72"/>
        <v>50743</v>
      </c>
      <c r="E4577" s="11">
        <v>4567.0397871652203</v>
      </c>
    </row>
    <row r="4578" spans="1:5" ht="15" customHeight="1" thickBot="1" x14ac:dyDescent="0.3">
      <c r="A4578" s="4" t="s">
        <v>2602</v>
      </c>
      <c r="B4578" s="1" t="s">
        <v>2603</v>
      </c>
      <c r="C4578" s="7" t="s">
        <v>16363</v>
      </c>
      <c r="D4578" s="9">
        <f t="shared" ca="1" si="72"/>
        <v>50744</v>
      </c>
      <c r="E4578" s="11">
        <v>4568.0397871652203</v>
      </c>
    </row>
    <row r="4579" spans="1:5" ht="15" customHeight="1" thickBot="1" x14ac:dyDescent="0.3">
      <c r="A4579" s="4" t="s">
        <v>6728</v>
      </c>
      <c r="B4579" s="1" t="s">
        <v>6729</v>
      </c>
      <c r="C4579" s="7" t="s">
        <v>18713</v>
      </c>
      <c r="D4579" s="9">
        <f t="shared" ca="1" si="72"/>
        <v>50745</v>
      </c>
      <c r="E4579" s="11">
        <v>4569.0397871652203</v>
      </c>
    </row>
    <row r="4580" spans="1:5" ht="15" customHeight="1" thickBot="1" x14ac:dyDescent="0.3">
      <c r="A4580" s="4" t="s">
        <v>3833</v>
      </c>
      <c r="B4580" s="1" t="s">
        <v>3834</v>
      </c>
      <c r="C4580" s="7" t="s">
        <v>16979</v>
      </c>
      <c r="D4580" s="9">
        <f t="shared" ca="1" si="72"/>
        <v>50746</v>
      </c>
      <c r="E4580" s="11">
        <v>4570.0397871652203</v>
      </c>
    </row>
    <row r="4581" spans="1:5" ht="15" customHeight="1" thickBot="1" x14ac:dyDescent="0.3">
      <c r="A4581" s="4" t="s">
        <v>3361</v>
      </c>
      <c r="B4581" s="1" t="s">
        <v>3362</v>
      </c>
      <c r="C4581" s="7" t="s">
        <v>16744</v>
      </c>
      <c r="D4581" s="9">
        <f t="shared" ca="1" si="72"/>
        <v>50747</v>
      </c>
      <c r="E4581" s="11">
        <v>4571.0397871652203</v>
      </c>
    </row>
    <row r="4582" spans="1:5" ht="15" customHeight="1" thickBot="1" x14ac:dyDescent="0.3">
      <c r="A4582" s="4" t="s">
        <v>8296</v>
      </c>
      <c r="B4582" s="1" t="s">
        <v>8297</v>
      </c>
      <c r="C4582" s="7" t="s">
        <v>19387</v>
      </c>
      <c r="D4582" s="9">
        <f t="shared" ca="1" si="72"/>
        <v>50748</v>
      </c>
      <c r="E4582" s="11">
        <v>4572.0397871652203</v>
      </c>
    </row>
    <row r="4583" spans="1:5" ht="15" customHeight="1" thickBot="1" x14ac:dyDescent="0.3">
      <c r="A4583" s="4" t="s">
        <v>5780</v>
      </c>
      <c r="B4583" s="1" t="s">
        <v>5781</v>
      </c>
      <c r="C4583" s="7" t="s">
        <v>18535</v>
      </c>
      <c r="D4583" s="9">
        <f t="shared" ca="1" si="72"/>
        <v>50749</v>
      </c>
      <c r="E4583" s="11">
        <v>4573.0397871652203</v>
      </c>
    </row>
    <row r="4584" spans="1:5" ht="15" customHeight="1" thickBot="1" x14ac:dyDescent="0.3">
      <c r="A4584" s="4" t="s">
        <v>5750</v>
      </c>
      <c r="B4584" s="1" t="s">
        <v>5751</v>
      </c>
      <c r="C4584" s="7" t="s">
        <v>18520</v>
      </c>
      <c r="D4584" s="9">
        <f t="shared" ca="1" si="72"/>
        <v>50750</v>
      </c>
      <c r="E4584" s="11">
        <v>4574.0397871652203</v>
      </c>
    </row>
    <row r="4585" spans="1:5" ht="15" customHeight="1" thickBot="1" x14ac:dyDescent="0.3">
      <c r="A4585" s="4" t="s">
        <v>9665</v>
      </c>
      <c r="B4585" s="1" t="s">
        <v>9666</v>
      </c>
      <c r="C4585" s="7" t="s">
        <v>17611</v>
      </c>
      <c r="D4585" s="9">
        <f t="shared" ca="1" si="72"/>
        <v>50751</v>
      </c>
      <c r="E4585" s="11">
        <v>4575.0397871652203</v>
      </c>
    </row>
    <row r="4586" spans="1:5" ht="15" customHeight="1" thickBot="1" x14ac:dyDescent="0.3">
      <c r="A4586" s="4" t="s">
        <v>1400</v>
      </c>
      <c r="B4586" s="1" t="s">
        <v>1401</v>
      </c>
      <c r="C4586" s="7" t="s">
        <v>15753</v>
      </c>
      <c r="D4586" s="9">
        <f t="shared" ca="1" si="72"/>
        <v>50752</v>
      </c>
      <c r="E4586" s="11">
        <v>4576.0397871652203</v>
      </c>
    </row>
    <row r="4587" spans="1:5" ht="15" customHeight="1" thickBot="1" x14ac:dyDescent="0.3">
      <c r="A4587" s="4" t="s">
        <v>2888</v>
      </c>
      <c r="B4587" s="1" t="s">
        <v>2889</v>
      </c>
      <c r="C4587" s="7" t="s">
        <v>16504</v>
      </c>
      <c r="D4587" s="9">
        <f t="shared" ca="1" si="72"/>
        <v>50753</v>
      </c>
      <c r="E4587" s="11">
        <v>4577.0397871652203</v>
      </c>
    </row>
    <row r="4588" spans="1:5" ht="15" customHeight="1" thickBot="1" x14ac:dyDescent="0.3">
      <c r="A4588" s="4" t="s">
        <v>897</v>
      </c>
      <c r="B4588" s="1" t="s">
        <v>898</v>
      </c>
      <c r="C4588" s="7" t="s">
        <v>15509</v>
      </c>
      <c r="D4588" s="9">
        <f t="shared" ca="1" si="72"/>
        <v>50754</v>
      </c>
      <c r="E4588" s="11">
        <v>4578.0397871652203</v>
      </c>
    </row>
    <row r="4589" spans="1:5" ht="15" customHeight="1" thickBot="1" x14ac:dyDescent="0.3">
      <c r="A4589" s="4" t="s">
        <v>3255</v>
      </c>
      <c r="B4589" s="1" t="s">
        <v>3256</v>
      </c>
      <c r="C4589" s="7" t="s">
        <v>16690</v>
      </c>
      <c r="D4589" s="9">
        <f t="shared" ca="1" si="72"/>
        <v>50755</v>
      </c>
      <c r="E4589" s="11">
        <v>4579.0397871652203</v>
      </c>
    </row>
    <row r="4590" spans="1:5" ht="15" customHeight="1" thickBot="1" x14ac:dyDescent="0.3">
      <c r="A4590" s="4" t="s">
        <v>5076</v>
      </c>
      <c r="B4590" s="1" t="s">
        <v>5077</v>
      </c>
      <c r="C4590" s="7" t="s">
        <v>18192</v>
      </c>
      <c r="D4590" s="9">
        <f t="shared" ca="1" si="72"/>
        <v>50756</v>
      </c>
      <c r="E4590" s="11">
        <v>4580.0397871652203</v>
      </c>
    </row>
    <row r="4591" spans="1:5" ht="15" customHeight="1" thickBot="1" x14ac:dyDescent="0.3">
      <c r="A4591" s="4" t="s">
        <v>7208</v>
      </c>
      <c r="B4591" s="1" t="s">
        <v>7209</v>
      </c>
      <c r="C4591" s="7" t="s">
        <v>18928</v>
      </c>
      <c r="D4591" s="9">
        <f t="shared" ca="1" si="72"/>
        <v>50757</v>
      </c>
      <c r="E4591" s="11">
        <v>4581.0397871652203</v>
      </c>
    </row>
    <row r="4592" spans="1:5" ht="15" customHeight="1" thickBot="1" x14ac:dyDescent="0.3">
      <c r="A4592" s="4" t="s">
        <v>7932</v>
      </c>
      <c r="B4592" s="1" t="s">
        <v>7933</v>
      </c>
      <c r="C4592" s="7" t="s">
        <v>15091</v>
      </c>
      <c r="D4592" s="9">
        <f t="shared" ca="1" si="72"/>
        <v>50758</v>
      </c>
      <c r="E4592" s="11">
        <v>4582.0397871652203</v>
      </c>
    </row>
    <row r="4593" spans="1:5" ht="15" customHeight="1" thickBot="1" x14ac:dyDescent="0.3">
      <c r="A4593" s="4" t="s">
        <v>4481</v>
      </c>
      <c r="B4593" s="1" t="s">
        <v>4482</v>
      </c>
      <c r="C4593" s="7" t="s">
        <v>17911</v>
      </c>
      <c r="D4593" s="9">
        <f t="shared" ca="1" si="72"/>
        <v>50759</v>
      </c>
      <c r="E4593" s="11">
        <v>4583.0397871652203</v>
      </c>
    </row>
    <row r="4594" spans="1:5" ht="15" customHeight="1" thickBot="1" x14ac:dyDescent="0.3">
      <c r="A4594" s="4" t="s">
        <v>8054</v>
      </c>
      <c r="B4594" s="1" t="s">
        <v>8055</v>
      </c>
      <c r="C4594" s="7" t="s">
        <v>19300</v>
      </c>
      <c r="D4594" s="9">
        <f t="shared" ca="1" si="72"/>
        <v>50760</v>
      </c>
      <c r="E4594" s="11">
        <v>4584.0397871652203</v>
      </c>
    </row>
    <row r="4595" spans="1:5" ht="15" customHeight="1" thickBot="1" x14ac:dyDescent="0.3">
      <c r="A4595" s="4" t="s">
        <v>5100</v>
      </c>
      <c r="B4595" s="1" t="s">
        <v>5101</v>
      </c>
      <c r="C4595" s="7" t="s">
        <v>18203</v>
      </c>
      <c r="D4595" s="9">
        <f t="shared" ca="1" si="72"/>
        <v>50761</v>
      </c>
      <c r="E4595" s="11">
        <v>4585.0397871652203</v>
      </c>
    </row>
    <row r="4596" spans="1:5" ht="15" customHeight="1" thickBot="1" x14ac:dyDescent="0.3">
      <c r="A4596" s="4" t="s">
        <v>7147</v>
      </c>
      <c r="B4596" s="1" t="s">
        <v>7148</v>
      </c>
      <c r="C4596" s="7" t="s">
        <v>15179</v>
      </c>
      <c r="D4596" s="9">
        <f t="shared" ca="1" si="72"/>
        <v>50762</v>
      </c>
      <c r="E4596" s="11">
        <v>4586.0397871652203</v>
      </c>
    </row>
    <row r="4597" spans="1:5" ht="15" customHeight="1" thickBot="1" x14ac:dyDescent="0.3">
      <c r="A4597" s="4" t="s">
        <v>4221</v>
      </c>
      <c r="B4597" s="1" t="s">
        <v>4222</v>
      </c>
      <c r="C4597" s="7" t="s">
        <v>17782</v>
      </c>
      <c r="D4597" s="9">
        <f t="shared" ca="1" si="72"/>
        <v>50763</v>
      </c>
      <c r="E4597" s="11">
        <v>4587.0397871652203</v>
      </c>
    </row>
    <row r="4598" spans="1:5" ht="15" customHeight="1" thickBot="1" x14ac:dyDescent="0.3">
      <c r="A4598" s="4" t="s">
        <v>3737</v>
      </c>
      <c r="B4598" s="1" t="s">
        <v>3738</v>
      </c>
      <c r="C4598" s="7" t="s">
        <v>16931</v>
      </c>
      <c r="D4598" s="9">
        <f t="shared" ca="1" si="72"/>
        <v>50764</v>
      </c>
      <c r="E4598" s="11">
        <v>4588.0397871652203</v>
      </c>
    </row>
    <row r="4599" spans="1:5" ht="15" customHeight="1" thickBot="1" x14ac:dyDescent="0.3">
      <c r="A4599" s="4" t="s">
        <v>6259</v>
      </c>
      <c r="B4599" s="1" t="s">
        <v>6260</v>
      </c>
      <c r="C4599" s="7" t="s">
        <v>17286</v>
      </c>
      <c r="D4599" s="9">
        <f t="shared" ca="1" si="72"/>
        <v>50765</v>
      </c>
      <c r="E4599" s="11">
        <v>4589.0397871652203</v>
      </c>
    </row>
    <row r="4600" spans="1:5" ht="15" customHeight="1" thickBot="1" x14ac:dyDescent="0.3">
      <c r="A4600" s="4" t="s">
        <v>5942</v>
      </c>
      <c r="B4600" s="1" t="s">
        <v>5943</v>
      </c>
      <c r="C4600" s="7" t="s">
        <v>18613</v>
      </c>
      <c r="D4600" s="9">
        <f t="shared" ca="1" si="72"/>
        <v>50766</v>
      </c>
      <c r="E4600" s="11">
        <v>4590.0397871652203</v>
      </c>
    </row>
    <row r="4601" spans="1:5" ht="15" customHeight="1" thickBot="1" x14ac:dyDescent="0.3">
      <c r="A4601" s="4" t="s">
        <v>2958</v>
      </c>
      <c r="B4601" s="1" t="s">
        <v>2959</v>
      </c>
      <c r="C4601" s="7" t="s">
        <v>16538</v>
      </c>
      <c r="D4601" s="9">
        <f t="shared" ca="1" si="72"/>
        <v>50767</v>
      </c>
      <c r="E4601" s="11">
        <v>4591.0397871652203</v>
      </c>
    </row>
    <row r="4602" spans="1:5" ht="15" customHeight="1" thickBot="1" x14ac:dyDescent="0.3">
      <c r="A4602" s="4" t="s">
        <v>3060</v>
      </c>
      <c r="B4602" s="1" t="s">
        <v>3061</v>
      </c>
      <c r="C4602" s="7" t="s">
        <v>16593</v>
      </c>
      <c r="D4602" s="9">
        <f t="shared" ca="1" si="72"/>
        <v>50768</v>
      </c>
      <c r="E4602" s="11">
        <v>4592.0397871652203</v>
      </c>
    </row>
    <row r="4603" spans="1:5" ht="15" customHeight="1" thickBot="1" x14ac:dyDescent="0.3">
      <c r="A4603" s="4" t="s">
        <v>3542</v>
      </c>
      <c r="B4603" s="1" t="s">
        <v>3543</v>
      </c>
      <c r="C4603" s="7" t="s">
        <v>16832</v>
      </c>
      <c r="D4603" s="9">
        <f t="shared" ca="1" si="72"/>
        <v>50769</v>
      </c>
      <c r="E4603" s="11">
        <v>4593.0397871652203</v>
      </c>
    </row>
    <row r="4604" spans="1:5" ht="15" customHeight="1" thickBot="1" x14ac:dyDescent="0.3">
      <c r="A4604" s="4" t="s">
        <v>7714</v>
      </c>
      <c r="B4604" s="1" t="s">
        <v>7715</v>
      </c>
      <c r="C4604" s="7" t="s">
        <v>19156</v>
      </c>
      <c r="D4604" s="9">
        <f t="shared" ca="1" si="72"/>
        <v>50770</v>
      </c>
      <c r="E4604" s="11">
        <v>4594.0397871652203</v>
      </c>
    </row>
    <row r="4605" spans="1:5" ht="15" customHeight="1" thickBot="1" x14ac:dyDescent="0.3">
      <c r="A4605" s="4" t="s">
        <v>6001</v>
      </c>
      <c r="B4605" s="1" t="s">
        <v>6002</v>
      </c>
      <c r="C4605" s="7" t="s">
        <v>17169</v>
      </c>
      <c r="D4605" s="9">
        <f t="shared" ca="1" si="72"/>
        <v>50771</v>
      </c>
      <c r="E4605" s="11">
        <v>4595.0397871652203</v>
      </c>
    </row>
    <row r="4606" spans="1:5" ht="15" customHeight="1" thickBot="1" x14ac:dyDescent="0.3">
      <c r="A4606" s="4" t="s">
        <v>8628</v>
      </c>
      <c r="B4606" s="1" t="s">
        <v>8629</v>
      </c>
      <c r="C4606" s="7" t="s">
        <v>15358</v>
      </c>
      <c r="D4606" s="9">
        <f t="shared" ca="1" si="72"/>
        <v>50772</v>
      </c>
      <c r="E4606" s="11">
        <v>4596.0397871652203</v>
      </c>
    </row>
    <row r="4607" spans="1:5" ht="15" customHeight="1" thickBot="1" x14ac:dyDescent="0.3">
      <c r="A4607" s="4" t="s">
        <v>7342</v>
      </c>
      <c r="B4607" s="1" t="s">
        <v>7343</v>
      </c>
      <c r="C4607" s="7" t="s">
        <v>18991</v>
      </c>
      <c r="D4607" s="9">
        <f t="shared" ca="1" si="72"/>
        <v>50773</v>
      </c>
      <c r="E4607" s="11">
        <v>4597.0397871652203</v>
      </c>
    </row>
    <row r="4608" spans="1:5" ht="15" customHeight="1" thickBot="1" x14ac:dyDescent="0.3">
      <c r="A4608" s="4" t="s">
        <v>6762</v>
      </c>
      <c r="B4608" s="1" t="s">
        <v>6763</v>
      </c>
      <c r="C4608" s="7" t="s">
        <v>18729</v>
      </c>
      <c r="D4608" s="9">
        <f t="shared" ca="1" si="72"/>
        <v>50774</v>
      </c>
      <c r="E4608" s="11">
        <v>4598.0397871652203</v>
      </c>
    </row>
    <row r="4609" spans="1:5" ht="15" customHeight="1" thickBot="1" x14ac:dyDescent="0.3">
      <c r="A4609" s="4" t="s">
        <v>7700</v>
      </c>
      <c r="B4609" s="1" t="s">
        <v>7701</v>
      </c>
      <c r="C4609" s="7" t="s">
        <v>15224</v>
      </c>
      <c r="D4609" s="9">
        <f t="shared" ca="1" si="72"/>
        <v>50775</v>
      </c>
      <c r="E4609" s="11">
        <v>4599.0397871652203</v>
      </c>
    </row>
    <row r="4610" spans="1:5" ht="15" customHeight="1" thickBot="1" x14ac:dyDescent="0.3">
      <c r="A4610" s="4" t="s">
        <v>2225</v>
      </c>
      <c r="B4610" s="1" t="s">
        <v>2226</v>
      </c>
      <c r="C4610" s="7" t="s">
        <v>16167</v>
      </c>
      <c r="D4610" s="9">
        <f t="shared" ca="1" si="72"/>
        <v>50776</v>
      </c>
      <c r="E4610" s="11">
        <v>4600.0397871652203</v>
      </c>
    </row>
    <row r="4611" spans="1:5" ht="15" customHeight="1" thickBot="1" x14ac:dyDescent="0.3">
      <c r="A4611" s="4" t="s">
        <v>9451</v>
      </c>
      <c r="B4611" s="1" t="s">
        <v>9452</v>
      </c>
      <c r="C4611" s="7" t="s">
        <v>19783</v>
      </c>
      <c r="D4611" s="9">
        <f t="shared" ca="1" si="72"/>
        <v>50777</v>
      </c>
      <c r="E4611" s="11">
        <v>4601.0397871652203</v>
      </c>
    </row>
    <row r="4612" spans="1:5" ht="15" customHeight="1" thickBot="1" x14ac:dyDescent="0.3">
      <c r="A4612" s="4" t="s">
        <v>6992</v>
      </c>
      <c r="B4612" s="1" t="s">
        <v>6993</v>
      </c>
      <c r="C4612" s="7" t="s">
        <v>18828</v>
      </c>
      <c r="D4612" s="9">
        <f t="shared" ca="1" si="72"/>
        <v>50778</v>
      </c>
      <c r="E4612" s="11">
        <v>4602.0397871652203</v>
      </c>
    </row>
    <row r="4613" spans="1:5" ht="15" customHeight="1" thickBot="1" x14ac:dyDescent="0.3">
      <c r="A4613" s="4" t="s">
        <v>663</v>
      </c>
      <c r="B4613" s="1" t="s">
        <v>664</v>
      </c>
      <c r="C4613" s="7" t="s">
        <v>17773</v>
      </c>
      <c r="D4613" s="9">
        <f t="shared" ca="1" si="72"/>
        <v>50779</v>
      </c>
      <c r="E4613" s="11">
        <v>4603.0397871652203</v>
      </c>
    </row>
    <row r="4614" spans="1:5" ht="15" customHeight="1" thickBot="1" x14ac:dyDescent="0.3">
      <c r="A4614" s="4" t="s">
        <v>6734</v>
      </c>
      <c r="B4614" s="1" t="s">
        <v>6735</v>
      </c>
      <c r="C4614" s="7" t="s">
        <v>18716</v>
      </c>
      <c r="D4614" s="9">
        <f t="shared" ca="1" si="72"/>
        <v>50780</v>
      </c>
      <c r="E4614" s="11">
        <v>4604.0397871652203</v>
      </c>
    </row>
    <row r="4615" spans="1:5" ht="15" customHeight="1" thickBot="1" x14ac:dyDescent="0.3">
      <c r="A4615" s="4" t="s">
        <v>5694</v>
      </c>
      <c r="B4615" s="1" t="s">
        <v>5695</v>
      </c>
      <c r="C4615" s="7" t="s">
        <v>18493</v>
      </c>
      <c r="D4615" s="9">
        <f t="shared" ca="1" si="72"/>
        <v>50781</v>
      </c>
      <c r="E4615" s="11">
        <v>4605.0397871652203</v>
      </c>
    </row>
    <row r="4616" spans="1:5" ht="15" customHeight="1" thickBot="1" x14ac:dyDescent="0.3">
      <c r="A4616" s="4" t="s">
        <v>2711</v>
      </c>
      <c r="B4616" s="1" t="s">
        <v>2712</v>
      </c>
      <c r="C4616" s="7" t="s">
        <v>16417</v>
      </c>
      <c r="D4616" s="9">
        <f t="shared" ca="1" si="72"/>
        <v>50782</v>
      </c>
      <c r="E4616" s="11">
        <v>4606.0397871652203</v>
      </c>
    </row>
    <row r="4617" spans="1:5" ht="15" customHeight="1" thickBot="1" x14ac:dyDescent="0.3">
      <c r="A4617" s="4" t="s">
        <v>2825</v>
      </c>
      <c r="B4617" s="1" t="s">
        <v>2826</v>
      </c>
      <c r="C4617" s="7" t="s">
        <v>16471</v>
      </c>
      <c r="D4617" s="9">
        <f t="shared" ca="1" si="72"/>
        <v>50783</v>
      </c>
      <c r="E4617" s="11">
        <v>4607.0397871652203</v>
      </c>
    </row>
    <row r="4618" spans="1:5" ht="15" customHeight="1" thickBot="1" x14ac:dyDescent="0.3">
      <c r="A4618" s="4" t="s">
        <v>6582</v>
      </c>
      <c r="B4618" s="1" t="s">
        <v>6583</v>
      </c>
      <c r="C4618" s="7" t="s">
        <v>18654</v>
      </c>
      <c r="D4618" s="9">
        <f t="shared" ca="1" si="72"/>
        <v>50784</v>
      </c>
      <c r="E4618" s="11">
        <v>4608.0397871652203</v>
      </c>
    </row>
    <row r="4619" spans="1:5" ht="15" customHeight="1" thickBot="1" x14ac:dyDescent="0.3">
      <c r="A4619" s="4" t="s">
        <v>2821</v>
      </c>
      <c r="B4619" s="1" t="s">
        <v>2822</v>
      </c>
      <c r="C4619" s="7" t="s">
        <v>16469</v>
      </c>
      <c r="D4619" s="9">
        <f t="shared" ref="D4619:D4682" ca="1" si="73">D4618+1</f>
        <v>50785</v>
      </c>
      <c r="E4619" s="11">
        <v>4609.0397871652203</v>
      </c>
    </row>
    <row r="4620" spans="1:5" ht="15" customHeight="1" thickBot="1" x14ac:dyDescent="0.3">
      <c r="A4620" s="4" t="s">
        <v>5770</v>
      </c>
      <c r="B4620" s="1" t="s">
        <v>5771</v>
      </c>
      <c r="C4620" s="7" t="s">
        <v>18530</v>
      </c>
      <c r="D4620" s="9">
        <f t="shared" ca="1" si="73"/>
        <v>50786</v>
      </c>
      <c r="E4620" s="11">
        <v>4610.0397871652203</v>
      </c>
    </row>
    <row r="4621" spans="1:5" ht="15" customHeight="1" thickBot="1" x14ac:dyDescent="0.3">
      <c r="A4621" s="4" t="s">
        <v>6152</v>
      </c>
      <c r="B4621" s="1" t="s">
        <v>6153</v>
      </c>
      <c r="C4621" s="7" t="s">
        <v>17235</v>
      </c>
      <c r="D4621" s="9">
        <f t="shared" ca="1" si="73"/>
        <v>50787</v>
      </c>
      <c r="E4621" s="11">
        <v>4611.0397871652203</v>
      </c>
    </row>
    <row r="4622" spans="1:5" ht="15" customHeight="1" thickBot="1" x14ac:dyDescent="0.3">
      <c r="A4622" s="4" t="s">
        <v>1129</v>
      </c>
      <c r="B4622" s="1" t="s">
        <v>1130</v>
      </c>
      <c r="C4622" s="7" t="s">
        <v>15621</v>
      </c>
      <c r="D4622" s="9">
        <f t="shared" ca="1" si="73"/>
        <v>50788</v>
      </c>
      <c r="E4622" s="11">
        <v>4612.0397871652203</v>
      </c>
    </row>
    <row r="4623" spans="1:5" ht="15" customHeight="1" thickBot="1" x14ac:dyDescent="0.3">
      <c r="A4623" s="4" t="s">
        <v>5926</v>
      </c>
      <c r="B4623" s="1" t="s">
        <v>5927</v>
      </c>
      <c r="C4623" s="7" t="s">
        <v>18606</v>
      </c>
      <c r="D4623" s="9">
        <f t="shared" ca="1" si="73"/>
        <v>50789</v>
      </c>
      <c r="E4623" s="11">
        <v>4613.0397871652203</v>
      </c>
    </row>
    <row r="4624" spans="1:5" ht="15" customHeight="1" thickBot="1" x14ac:dyDescent="0.3">
      <c r="A4624" s="4" t="s">
        <v>5118</v>
      </c>
      <c r="B4624" s="1" t="s">
        <v>5119</v>
      </c>
      <c r="C4624" s="7" t="s">
        <v>18212</v>
      </c>
      <c r="D4624" s="9">
        <f t="shared" ca="1" si="73"/>
        <v>50790</v>
      </c>
      <c r="E4624" s="11">
        <v>4614.0397871652203</v>
      </c>
    </row>
    <row r="4625" spans="1:5" ht="15" customHeight="1" thickBot="1" x14ac:dyDescent="0.3">
      <c r="A4625" s="4" t="s">
        <v>861</v>
      </c>
      <c r="B4625" s="1" t="s">
        <v>862</v>
      </c>
      <c r="C4625" s="7" t="s">
        <v>15489</v>
      </c>
      <c r="D4625" s="9">
        <f t="shared" ca="1" si="73"/>
        <v>50791</v>
      </c>
      <c r="E4625" s="11">
        <v>4615.0397871652203</v>
      </c>
    </row>
    <row r="4626" spans="1:5" ht="15" customHeight="1" thickBot="1" x14ac:dyDescent="0.3">
      <c r="A4626" s="4" t="s">
        <v>5973</v>
      </c>
      <c r="B4626" s="1" t="s">
        <v>5974</v>
      </c>
      <c r="C4626" s="7" t="s">
        <v>18630</v>
      </c>
      <c r="D4626" s="9">
        <f t="shared" ca="1" si="73"/>
        <v>50792</v>
      </c>
      <c r="E4626" s="11">
        <v>4616.0397871652203</v>
      </c>
    </row>
    <row r="4627" spans="1:5" ht="15" customHeight="1" thickBot="1" x14ac:dyDescent="0.3">
      <c r="A4627" s="4" t="s">
        <v>5483</v>
      </c>
      <c r="B4627" s="1" t="s">
        <v>5484</v>
      </c>
      <c r="C4627" s="7" t="s">
        <v>18390</v>
      </c>
      <c r="D4627" s="9">
        <f t="shared" ca="1" si="73"/>
        <v>50793</v>
      </c>
      <c r="E4627" s="11">
        <v>4617.0397871652203</v>
      </c>
    </row>
    <row r="4628" spans="1:5" ht="15" customHeight="1" thickBot="1" x14ac:dyDescent="0.3">
      <c r="A4628" s="4" t="s">
        <v>5329</v>
      </c>
      <c r="B4628" s="1" t="s">
        <v>5330</v>
      </c>
      <c r="C4628" s="7" t="s">
        <v>18317</v>
      </c>
      <c r="D4628" s="9">
        <f t="shared" ca="1" si="73"/>
        <v>50794</v>
      </c>
      <c r="E4628" s="11">
        <v>4618.0397871652203</v>
      </c>
    </row>
    <row r="4629" spans="1:5" ht="15" customHeight="1" thickBot="1" x14ac:dyDescent="0.3">
      <c r="A4629" s="4" t="s">
        <v>5833</v>
      </c>
      <c r="B4629" s="1" t="s">
        <v>5834</v>
      </c>
      <c r="C4629" s="7" t="s">
        <v>18563</v>
      </c>
      <c r="D4629" s="9">
        <f t="shared" ca="1" si="73"/>
        <v>50795</v>
      </c>
      <c r="E4629" s="11">
        <v>4619.0397871652203</v>
      </c>
    </row>
    <row r="4630" spans="1:5" ht="15" customHeight="1" thickBot="1" x14ac:dyDescent="0.3">
      <c r="A4630" s="4" t="s">
        <v>7810</v>
      </c>
      <c r="B4630" s="1" t="s">
        <v>7811</v>
      </c>
      <c r="C4630" s="7" t="s">
        <v>17456</v>
      </c>
      <c r="D4630" s="9">
        <f t="shared" ca="1" si="73"/>
        <v>50796</v>
      </c>
      <c r="E4630" s="11">
        <v>4620.0397871652203</v>
      </c>
    </row>
    <row r="4631" spans="1:5" ht="15" customHeight="1" thickBot="1" x14ac:dyDescent="0.3">
      <c r="A4631" s="4" t="s">
        <v>1671</v>
      </c>
      <c r="B4631" s="1" t="s">
        <v>1672</v>
      </c>
      <c r="C4631" s="7" t="s">
        <v>15892</v>
      </c>
      <c r="D4631" s="9">
        <f t="shared" ca="1" si="73"/>
        <v>50797</v>
      </c>
      <c r="E4631" s="11">
        <v>4621.0397871652203</v>
      </c>
    </row>
    <row r="4632" spans="1:5" ht="15" customHeight="1" thickBot="1" x14ac:dyDescent="0.3">
      <c r="A4632" s="4" t="s">
        <v>89</v>
      </c>
      <c r="B4632" s="1" t="s">
        <v>90</v>
      </c>
      <c r="C4632" s="7" t="s">
        <v>16640</v>
      </c>
      <c r="D4632" s="9">
        <f t="shared" ca="1" si="73"/>
        <v>50798</v>
      </c>
      <c r="E4632" s="11">
        <v>4622.0397871652203</v>
      </c>
    </row>
    <row r="4633" spans="1:5" ht="15" customHeight="1" thickBot="1" x14ac:dyDescent="0.3">
      <c r="A4633" s="4" t="s">
        <v>1380</v>
      </c>
      <c r="B4633" s="1" t="s">
        <v>1381</v>
      </c>
      <c r="C4633" s="7" t="s">
        <v>15742</v>
      </c>
      <c r="D4633" s="9">
        <f t="shared" ca="1" si="73"/>
        <v>50799</v>
      </c>
      <c r="E4633" s="11">
        <v>4623.0397871652203</v>
      </c>
    </row>
    <row r="4634" spans="1:5" ht="15" customHeight="1" thickBot="1" x14ac:dyDescent="0.3">
      <c r="A4634" s="4" t="s">
        <v>7082</v>
      </c>
      <c r="B4634" s="1" t="s">
        <v>7083</v>
      </c>
      <c r="C4634" s="7" t="s">
        <v>18866</v>
      </c>
      <c r="D4634" s="9">
        <f t="shared" ca="1" si="73"/>
        <v>50800</v>
      </c>
      <c r="E4634" s="11">
        <v>4624.0397871652203</v>
      </c>
    </row>
    <row r="4635" spans="1:5" ht="15" customHeight="1" thickBot="1" x14ac:dyDescent="0.3">
      <c r="A4635" s="4" t="s">
        <v>7038</v>
      </c>
      <c r="B4635" s="1" t="s">
        <v>7039</v>
      </c>
      <c r="C4635" s="7" t="s">
        <v>18845</v>
      </c>
      <c r="D4635" s="9">
        <f t="shared" ca="1" si="73"/>
        <v>50801</v>
      </c>
      <c r="E4635" s="11">
        <v>4625.0397871652203</v>
      </c>
    </row>
    <row r="4636" spans="1:5" ht="15" customHeight="1" thickBot="1" x14ac:dyDescent="0.3">
      <c r="A4636" s="4" t="s">
        <v>6126</v>
      </c>
      <c r="B4636" s="1" t="s">
        <v>6127</v>
      </c>
      <c r="C4636" s="7" t="s">
        <v>17224</v>
      </c>
      <c r="D4636" s="9">
        <f t="shared" ca="1" si="73"/>
        <v>50802</v>
      </c>
      <c r="E4636" s="11">
        <v>4626.0397871652203</v>
      </c>
    </row>
    <row r="4637" spans="1:5" ht="15" customHeight="1" thickBot="1" x14ac:dyDescent="0.3">
      <c r="A4637" s="4" t="s">
        <v>9061</v>
      </c>
      <c r="B4637" s="1" t="s">
        <v>9062</v>
      </c>
      <c r="C4637" s="7" t="s">
        <v>19625</v>
      </c>
      <c r="D4637" s="9">
        <f t="shared" ca="1" si="73"/>
        <v>50803</v>
      </c>
      <c r="E4637" s="11">
        <v>4627.0397871652203</v>
      </c>
    </row>
    <row r="4638" spans="1:5" ht="15" customHeight="1" thickBot="1" x14ac:dyDescent="0.3">
      <c r="A4638" s="4" t="s">
        <v>1865</v>
      </c>
      <c r="B4638" s="1" t="s">
        <v>1866</v>
      </c>
      <c r="C4638" s="7" t="s">
        <v>15112</v>
      </c>
      <c r="D4638" s="9">
        <f t="shared" ca="1" si="73"/>
        <v>50804</v>
      </c>
      <c r="E4638" s="11">
        <v>4628.0397871652203</v>
      </c>
    </row>
    <row r="4639" spans="1:5" ht="15" customHeight="1" thickBot="1" x14ac:dyDescent="0.3">
      <c r="A4639" s="4" t="s">
        <v>8300</v>
      </c>
      <c r="B4639" s="1" t="s">
        <v>8301</v>
      </c>
      <c r="C4639" s="7" t="s">
        <v>19389</v>
      </c>
      <c r="D4639" s="9">
        <f t="shared" ca="1" si="73"/>
        <v>50805</v>
      </c>
      <c r="E4639" s="11">
        <v>4629.0397871652203</v>
      </c>
    </row>
    <row r="4640" spans="1:5" ht="15" customHeight="1" thickBot="1" x14ac:dyDescent="0.3">
      <c r="A4640" s="4" t="s">
        <v>6628</v>
      </c>
      <c r="B4640" s="1" t="s">
        <v>6629</v>
      </c>
      <c r="C4640" s="7" t="s">
        <v>18674</v>
      </c>
      <c r="D4640" s="9">
        <f t="shared" ca="1" si="73"/>
        <v>50806</v>
      </c>
      <c r="E4640" s="11">
        <v>4630.0397871652203</v>
      </c>
    </row>
    <row r="4641" spans="1:5" ht="15" customHeight="1" thickBot="1" x14ac:dyDescent="0.3">
      <c r="A4641" s="4" t="s">
        <v>9795</v>
      </c>
      <c r="B4641" s="1" t="s">
        <v>9796</v>
      </c>
      <c r="C4641" s="7" t="s">
        <v>19917</v>
      </c>
      <c r="D4641" s="9">
        <f t="shared" ca="1" si="73"/>
        <v>50807</v>
      </c>
      <c r="E4641" s="11">
        <v>4631.0397871652203</v>
      </c>
    </row>
    <row r="4642" spans="1:5" ht="15" customHeight="1" thickBot="1" x14ac:dyDescent="0.3">
      <c r="A4642" s="4" t="s">
        <v>9053</v>
      </c>
      <c r="B4642" s="1" t="s">
        <v>9054</v>
      </c>
      <c r="C4642" s="7" t="s">
        <v>19621</v>
      </c>
      <c r="D4642" s="9">
        <f t="shared" ca="1" si="73"/>
        <v>50808</v>
      </c>
      <c r="E4642" s="11">
        <v>4632.0397871652203</v>
      </c>
    </row>
    <row r="4643" spans="1:5" ht="15" customHeight="1" thickBot="1" x14ac:dyDescent="0.3">
      <c r="A4643" s="4" t="s">
        <v>519</v>
      </c>
      <c r="B4643" s="1" t="s">
        <v>520</v>
      </c>
      <c r="C4643" s="7" t="s">
        <v>17698</v>
      </c>
      <c r="D4643" s="9">
        <f t="shared" ca="1" si="73"/>
        <v>50809</v>
      </c>
      <c r="E4643" s="11">
        <v>4633.0397871652203</v>
      </c>
    </row>
    <row r="4644" spans="1:5" ht="15" customHeight="1" thickBot="1" x14ac:dyDescent="0.3">
      <c r="A4644" s="4" t="s">
        <v>219</v>
      </c>
      <c r="B4644" s="1" t="s">
        <v>220</v>
      </c>
      <c r="C4644" s="7" t="s">
        <v>17796</v>
      </c>
      <c r="D4644" s="9">
        <f t="shared" ca="1" si="73"/>
        <v>50810</v>
      </c>
      <c r="E4644" s="11">
        <v>4634.0397871652203</v>
      </c>
    </row>
    <row r="4645" spans="1:5" ht="15" customHeight="1" thickBot="1" x14ac:dyDescent="0.3">
      <c r="A4645" s="4" t="s">
        <v>1609</v>
      </c>
      <c r="B4645" s="1" t="s">
        <v>1610</v>
      </c>
      <c r="C4645" s="7" t="s">
        <v>15861</v>
      </c>
      <c r="D4645" s="9">
        <f t="shared" ca="1" si="73"/>
        <v>50811</v>
      </c>
      <c r="E4645" s="11">
        <v>4635.0397871652203</v>
      </c>
    </row>
    <row r="4646" spans="1:5" ht="15" customHeight="1" thickBot="1" x14ac:dyDescent="0.3">
      <c r="A4646" s="4" t="s">
        <v>8465</v>
      </c>
      <c r="B4646" s="1" t="s">
        <v>8466</v>
      </c>
      <c r="C4646" s="7" t="s">
        <v>19446</v>
      </c>
      <c r="D4646" s="9">
        <f t="shared" ca="1" si="73"/>
        <v>50812</v>
      </c>
      <c r="E4646" s="11">
        <v>4636.0397871652203</v>
      </c>
    </row>
    <row r="4647" spans="1:5" ht="15" customHeight="1" thickBot="1" x14ac:dyDescent="0.3">
      <c r="A4647" s="4" t="s">
        <v>389</v>
      </c>
      <c r="B4647" s="1" t="s">
        <v>390</v>
      </c>
      <c r="C4647" s="7" t="s">
        <v>17624</v>
      </c>
      <c r="D4647" s="9">
        <f t="shared" ca="1" si="73"/>
        <v>50813</v>
      </c>
      <c r="E4647" s="11">
        <v>4637.0397871652203</v>
      </c>
    </row>
    <row r="4648" spans="1:5" ht="15" customHeight="1" thickBot="1" x14ac:dyDescent="0.3">
      <c r="A4648" s="4" t="s">
        <v>5545</v>
      </c>
      <c r="B4648" s="1" t="s">
        <v>5546</v>
      </c>
      <c r="C4648" s="7" t="s">
        <v>18422</v>
      </c>
      <c r="D4648" s="9">
        <f t="shared" ca="1" si="73"/>
        <v>50814</v>
      </c>
      <c r="E4648" s="11">
        <v>4638.0397871652203</v>
      </c>
    </row>
    <row r="4649" spans="1:5" ht="15" customHeight="1" thickBot="1" x14ac:dyDescent="0.3">
      <c r="A4649" s="4" t="s">
        <v>115</v>
      </c>
      <c r="B4649" s="1" t="s">
        <v>116</v>
      </c>
      <c r="C4649" s="7" t="s">
        <v>17103</v>
      </c>
      <c r="D4649" s="9">
        <f t="shared" ca="1" si="73"/>
        <v>50815</v>
      </c>
      <c r="E4649" s="11">
        <v>4639.0397871652203</v>
      </c>
    </row>
    <row r="4650" spans="1:5" ht="15" customHeight="1" thickBot="1" x14ac:dyDescent="0.3">
      <c r="A4650" s="4" t="s">
        <v>4556</v>
      </c>
      <c r="B4650" s="1" t="s">
        <v>4557</v>
      </c>
      <c r="C4650" s="7" t="s">
        <v>17947</v>
      </c>
      <c r="D4650" s="9">
        <f t="shared" ca="1" si="73"/>
        <v>50816</v>
      </c>
      <c r="E4650" s="11">
        <v>4640.0397871652203</v>
      </c>
    </row>
    <row r="4651" spans="1:5" ht="15" customHeight="1" thickBot="1" x14ac:dyDescent="0.3">
      <c r="A4651" s="4" t="s">
        <v>1989</v>
      </c>
      <c r="B4651" s="1" t="s">
        <v>1990</v>
      </c>
      <c r="C4651" s="7" t="s">
        <v>16048</v>
      </c>
      <c r="D4651" s="9">
        <f t="shared" ca="1" si="73"/>
        <v>50817</v>
      </c>
      <c r="E4651" s="11">
        <v>4641.0397871652203</v>
      </c>
    </row>
    <row r="4652" spans="1:5" ht="15" customHeight="1" thickBot="1" x14ac:dyDescent="0.3">
      <c r="A4652" s="4" t="s">
        <v>4882</v>
      </c>
      <c r="B4652" s="1" t="s">
        <v>4883</v>
      </c>
      <c r="C4652" s="7" t="s">
        <v>18105</v>
      </c>
      <c r="D4652" s="9">
        <f t="shared" ca="1" si="73"/>
        <v>50818</v>
      </c>
      <c r="E4652" s="11">
        <v>4642.0397871652203</v>
      </c>
    </row>
    <row r="4653" spans="1:5" ht="15" customHeight="1" thickBot="1" x14ac:dyDescent="0.3">
      <c r="A4653" s="4" t="s">
        <v>3845</v>
      </c>
      <c r="B4653" s="1" t="s">
        <v>3846</v>
      </c>
      <c r="C4653" s="7" t="s">
        <v>16985</v>
      </c>
      <c r="D4653" s="9">
        <f t="shared" ca="1" si="73"/>
        <v>50819</v>
      </c>
      <c r="E4653" s="11">
        <v>4643.0397871652203</v>
      </c>
    </row>
    <row r="4654" spans="1:5" ht="15" customHeight="1" thickBot="1" x14ac:dyDescent="0.3">
      <c r="A4654" s="4" t="s">
        <v>5924</v>
      </c>
      <c r="B4654" s="1" t="s">
        <v>5925</v>
      </c>
      <c r="C4654" s="7" t="s">
        <v>18605</v>
      </c>
      <c r="D4654" s="9">
        <f t="shared" ca="1" si="73"/>
        <v>50820</v>
      </c>
      <c r="E4654" s="11">
        <v>4644.0397871652203</v>
      </c>
    </row>
    <row r="4655" spans="1:5" ht="15" customHeight="1" thickBot="1" x14ac:dyDescent="0.3">
      <c r="A4655" s="4" t="s">
        <v>3640</v>
      </c>
      <c r="B4655" s="1" t="s">
        <v>3641</v>
      </c>
      <c r="C4655" s="7" t="s">
        <v>16881</v>
      </c>
      <c r="D4655" s="9">
        <f t="shared" ca="1" si="73"/>
        <v>50821</v>
      </c>
      <c r="E4655" s="11">
        <v>4645.0397871652203</v>
      </c>
    </row>
    <row r="4656" spans="1:5" ht="15" customHeight="1" thickBot="1" x14ac:dyDescent="0.3">
      <c r="A4656" s="4" t="s">
        <v>5603</v>
      </c>
      <c r="B4656" s="1" t="s">
        <v>5604</v>
      </c>
      <c r="C4656" s="7" t="s">
        <v>15134</v>
      </c>
      <c r="D4656" s="9">
        <f t="shared" ca="1" si="73"/>
        <v>50822</v>
      </c>
      <c r="E4656" s="11">
        <v>4646.0397871652203</v>
      </c>
    </row>
    <row r="4657" spans="1:5" ht="15" customHeight="1" thickBot="1" x14ac:dyDescent="0.3">
      <c r="A4657" s="4" t="s">
        <v>7528</v>
      </c>
      <c r="B4657" s="1" t="s">
        <v>7529</v>
      </c>
      <c r="C4657" s="7" t="s">
        <v>19077</v>
      </c>
      <c r="D4657" s="9">
        <f t="shared" ca="1" si="73"/>
        <v>50823</v>
      </c>
      <c r="E4657" s="11">
        <v>4647.0397871652203</v>
      </c>
    </row>
    <row r="4658" spans="1:5" ht="15" customHeight="1" thickBot="1" x14ac:dyDescent="0.3">
      <c r="A4658" s="4" t="s">
        <v>5337</v>
      </c>
      <c r="B4658" s="1" t="s">
        <v>5338</v>
      </c>
      <c r="C4658" s="7" t="s">
        <v>15076</v>
      </c>
      <c r="D4658" s="9">
        <f t="shared" ca="1" si="73"/>
        <v>50824</v>
      </c>
      <c r="E4658" s="11">
        <v>4648.0397871652203</v>
      </c>
    </row>
    <row r="4659" spans="1:5" ht="15" customHeight="1" thickBot="1" x14ac:dyDescent="0.3">
      <c r="A4659" s="4" t="s">
        <v>2445</v>
      </c>
      <c r="B4659" s="1" t="s">
        <v>2446</v>
      </c>
      <c r="C4659" s="7" t="s">
        <v>16277</v>
      </c>
      <c r="D4659" s="9">
        <f t="shared" ca="1" si="73"/>
        <v>50825</v>
      </c>
      <c r="E4659" s="11">
        <v>4649.0397871652203</v>
      </c>
    </row>
    <row r="4660" spans="1:5" ht="15" customHeight="1" thickBot="1" x14ac:dyDescent="0.3">
      <c r="A4660" s="4" t="s">
        <v>9840</v>
      </c>
      <c r="B4660" s="1" t="s">
        <v>9841</v>
      </c>
      <c r="C4660" s="7" t="s">
        <v>19930</v>
      </c>
      <c r="D4660" s="9">
        <f t="shared" ca="1" si="73"/>
        <v>50826</v>
      </c>
      <c r="E4660" s="11">
        <v>4650.0397871652203</v>
      </c>
    </row>
    <row r="4661" spans="1:5" ht="15" customHeight="1" thickBot="1" x14ac:dyDescent="0.3">
      <c r="A4661" s="4" t="s">
        <v>7838</v>
      </c>
      <c r="B4661" s="1" t="s">
        <v>7839</v>
      </c>
      <c r="C4661" s="7" t="s">
        <v>19211</v>
      </c>
      <c r="D4661" s="9">
        <f t="shared" ca="1" si="73"/>
        <v>50827</v>
      </c>
      <c r="E4661" s="11">
        <v>4651.0397871652203</v>
      </c>
    </row>
    <row r="4662" spans="1:5" ht="15" customHeight="1" thickBot="1" x14ac:dyDescent="0.3">
      <c r="A4662" s="4" t="s">
        <v>8160</v>
      </c>
      <c r="B4662" s="1" t="s">
        <v>8161</v>
      </c>
      <c r="C4662" s="7" t="s">
        <v>15228</v>
      </c>
      <c r="D4662" s="9">
        <f t="shared" ca="1" si="73"/>
        <v>50828</v>
      </c>
      <c r="E4662" s="11">
        <v>4652.0397871652203</v>
      </c>
    </row>
    <row r="4663" spans="1:5" ht="15" customHeight="1" thickBot="1" x14ac:dyDescent="0.3">
      <c r="A4663" s="4" t="s">
        <v>4415</v>
      </c>
      <c r="B4663" s="1" t="s">
        <v>4416</v>
      </c>
      <c r="C4663" s="7" t="s">
        <v>17878</v>
      </c>
      <c r="D4663" s="9">
        <f t="shared" ca="1" si="73"/>
        <v>50829</v>
      </c>
      <c r="E4663" s="11">
        <v>4653.0397871652203</v>
      </c>
    </row>
    <row r="4664" spans="1:5" ht="15" customHeight="1" thickBot="1" x14ac:dyDescent="0.3">
      <c r="A4664" s="4" t="s">
        <v>7312</v>
      </c>
      <c r="B4664" s="1" t="s">
        <v>7313</v>
      </c>
      <c r="C4664" s="7" t="s">
        <v>18979</v>
      </c>
      <c r="D4664" s="9">
        <f t="shared" ca="1" si="73"/>
        <v>50830</v>
      </c>
      <c r="E4664" s="11">
        <v>4654.0397871652203</v>
      </c>
    </row>
    <row r="4665" spans="1:5" ht="15" customHeight="1" thickBot="1" x14ac:dyDescent="0.3">
      <c r="A4665" s="4" t="s">
        <v>7576</v>
      </c>
      <c r="B4665" s="1" t="s">
        <v>7577</v>
      </c>
      <c r="C4665" s="7" t="s">
        <v>19099</v>
      </c>
      <c r="D4665" s="9">
        <f t="shared" ca="1" si="73"/>
        <v>50831</v>
      </c>
      <c r="E4665" s="11">
        <v>4655.0397871652203</v>
      </c>
    </row>
    <row r="4666" spans="1:5" ht="15" customHeight="1" thickBot="1" x14ac:dyDescent="0.3">
      <c r="A4666" s="4" t="s">
        <v>5369</v>
      </c>
      <c r="B4666" s="1" t="s">
        <v>5370</v>
      </c>
      <c r="C4666" s="7" t="s">
        <v>18336</v>
      </c>
      <c r="D4666" s="9">
        <f t="shared" ca="1" si="73"/>
        <v>50832</v>
      </c>
      <c r="E4666" s="11">
        <v>4656.0397871652203</v>
      </c>
    </row>
    <row r="4667" spans="1:5" ht="15" customHeight="1" thickBot="1" x14ac:dyDescent="0.3">
      <c r="A4667" s="4" t="s">
        <v>2135</v>
      </c>
      <c r="B4667" s="1" t="s">
        <v>2136</v>
      </c>
      <c r="C4667" s="7" t="s">
        <v>16120</v>
      </c>
      <c r="D4667" s="9">
        <f t="shared" ca="1" si="73"/>
        <v>50833</v>
      </c>
      <c r="E4667" s="11">
        <v>4657.0397871652203</v>
      </c>
    </row>
    <row r="4668" spans="1:5" ht="15" customHeight="1" thickBot="1" x14ac:dyDescent="0.3">
      <c r="A4668" s="4" t="s">
        <v>694</v>
      </c>
      <c r="B4668" s="1" t="s">
        <v>695</v>
      </c>
      <c r="C4668" s="7" t="s">
        <v>15402</v>
      </c>
      <c r="D4668" s="9">
        <f t="shared" ca="1" si="73"/>
        <v>50834</v>
      </c>
      <c r="E4668" s="11">
        <v>4658.0397871652203</v>
      </c>
    </row>
    <row r="4669" spans="1:5" ht="15" customHeight="1" thickBot="1" x14ac:dyDescent="0.3">
      <c r="A4669" s="4" t="s">
        <v>7626</v>
      </c>
      <c r="B4669" s="1" t="s">
        <v>7627</v>
      </c>
      <c r="C4669" s="7" t="s">
        <v>19123</v>
      </c>
      <c r="D4669" s="9">
        <f t="shared" ca="1" si="73"/>
        <v>50835</v>
      </c>
      <c r="E4669" s="11">
        <v>4659.0397871652203</v>
      </c>
    </row>
    <row r="4670" spans="1:5" ht="15" customHeight="1" thickBot="1" x14ac:dyDescent="0.3">
      <c r="A4670" s="4" t="s">
        <v>9820</v>
      </c>
      <c r="B4670" s="1" t="s">
        <v>9821</v>
      </c>
      <c r="C4670" s="7" t="s">
        <v>18637</v>
      </c>
      <c r="D4670" s="9">
        <f t="shared" ca="1" si="73"/>
        <v>50836</v>
      </c>
      <c r="E4670" s="11">
        <v>4660.0397871652203</v>
      </c>
    </row>
    <row r="4671" spans="1:5" ht="15" customHeight="1" thickBot="1" x14ac:dyDescent="0.3">
      <c r="A4671" s="4" t="s">
        <v>4787</v>
      </c>
      <c r="B4671" s="1" t="s">
        <v>4788</v>
      </c>
      <c r="C4671" s="7" t="s">
        <v>18063</v>
      </c>
      <c r="D4671" s="9">
        <f t="shared" ca="1" si="73"/>
        <v>50837</v>
      </c>
      <c r="E4671" s="11">
        <v>4661.0397871652203</v>
      </c>
    </row>
    <row r="4672" spans="1:5" ht="15" customHeight="1" thickBot="1" x14ac:dyDescent="0.3">
      <c r="A4672" s="4" t="s">
        <v>1526</v>
      </c>
      <c r="B4672" s="1" t="s">
        <v>1527</v>
      </c>
      <c r="C4672" s="7" t="s">
        <v>15818</v>
      </c>
      <c r="D4672" s="9">
        <f t="shared" ca="1" si="73"/>
        <v>50838</v>
      </c>
      <c r="E4672" s="11">
        <v>4662.0397871652203</v>
      </c>
    </row>
    <row r="4673" spans="1:5" ht="15" customHeight="1" thickBot="1" x14ac:dyDescent="0.3">
      <c r="A4673" s="4" t="s">
        <v>7734</v>
      </c>
      <c r="B4673" s="1" t="s">
        <v>7735</v>
      </c>
      <c r="C4673" s="7" t="s">
        <v>19165</v>
      </c>
      <c r="D4673" s="9">
        <f t="shared" ca="1" si="73"/>
        <v>50839</v>
      </c>
      <c r="E4673" s="11">
        <v>4663.0397871652203</v>
      </c>
    </row>
    <row r="4674" spans="1:5" ht="15" customHeight="1" thickBot="1" x14ac:dyDescent="0.3">
      <c r="A4674" s="4" t="s">
        <v>6514</v>
      </c>
      <c r="B4674" s="1" t="s">
        <v>6515</v>
      </c>
      <c r="C4674" s="7" t="s">
        <v>17397</v>
      </c>
      <c r="D4674" s="9">
        <f t="shared" ca="1" si="73"/>
        <v>50840</v>
      </c>
      <c r="E4674" s="11">
        <v>4664.0397871652203</v>
      </c>
    </row>
    <row r="4675" spans="1:5" ht="15" customHeight="1" thickBot="1" x14ac:dyDescent="0.3">
      <c r="A4675" s="4" t="s">
        <v>851</v>
      </c>
      <c r="B4675" s="1" t="s">
        <v>852</v>
      </c>
      <c r="C4675" s="7" t="s">
        <v>15484</v>
      </c>
      <c r="D4675" s="9">
        <f t="shared" ca="1" si="73"/>
        <v>50841</v>
      </c>
      <c r="E4675" s="11">
        <v>4665.0397871652203</v>
      </c>
    </row>
    <row r="4676" spans="1:5" ht="15" customHeight="1" thickBot="1" x14ac:dyDescent="0.3">
      <c r="A4676" s="4" t="s">
        <v>5764</v>
      </c>
      <c r="B4676" s="1" t="s">
        <v>5765</v>
      </c>
      <c r="C4676" s="7" t="s">
        <v>18527</v>
      </c>
      <c r="D4676" s="9">
        <f t="shared" ca="1" si="73"/>
        <v>50842</v>
      </c>
      <c r="E4676" s="11">
        <v>4666.0397871652203</v>
      </c>
    </row>
    <row r="4677" spans="1:5" ht="15" customHeight="1" thickBot="1" x14ac:dyDescent="0.3">
      <c r="A4677" s="4" t="s">
        <v>4648</v>
      </c>
      <c r="B4677" s="1" t="s">
        <v>4649</v>
      </c>
      <c r="C4677" s="7" t="s">
        <v>17992</v>
      </c>
      <c r="D4677" s="9">
        <f t="shared" ca="1" si="73"/>
        <v>50843</v>
      </c>
      <c r="E4677" s="11">
        <v>4667.0397871652203</v>
      </c>
    </row>
    <row r="4678" spans="1:5" ht="15" customHeight="1" thickBot="1" x14ac:dyDescent="0.3">
      <c r="A4678" s="4" t="s">
        <v>6560</v>
      </c>
      <c r="B4678" s="1" t="s">
        <v>6561</v>
      </c>
      <c r="C4678" s="7" t="s">
        <v>14970</v>
      </c>
      <c r="D4678" s="9">
        <f t="shared" ca="1" si="73"/>
        <v>50844</v>
      </c>
      <c r="E4678" s="11">
        <v>4668.0397871652203</v>
      </c>
    </row>
    <row r="4679" spans="1:5" ht="15" customHeight="1" thickBot="1" x14ac:dyDescent="0.3">
      <c r="A4679" s="4" t="s">
        <v>6179</v>
      </c>
      <c r="B4679" s="1" t="s">
        <v>6180</v>
      </c>
      <c r="C4679" s="7" t="s">
        <v>17248</v>
      </c>
      <c r="D4679" s="9">
        <f t="shared" ca="1" si="73"/>
        <v>50845</v>
      </c>
      <c r="E4679" s="11">
        <v>4669.0397871652203</v>
      </c>
    </row>
    <row r="4680" spans="1:5" ht="15" customHeight="1" thickBot="1" x14ac:dyDescent="0.3">
      <c r="A4680" s="4" t="s">
        <v>5796</v>
      </c>
      <c r="B4680" s="1" t="s">
        <v>5797</v>
      </c>
      <c r="C4680" s="7" t="s">
        <v>18543</v>
      </c>
      <c r="D4680" s="9">
        <f t="shared" ca="1" si="73"/>
        <v>50846</v>
      </c>
      <c r="E4680" s="11">
        <v>4670.0397871652203</v>
      </c>
    </row>
    <row r="4681" spans="1:5" ht="15" customHeight="1" thickBot="1" x14ac:dyDescent="0.3">
      <c r="A4681" s="4" t="s">
        <v>4938</v>
      </c>
      <c r="B4681" s="1" t="s">
        <v>4939</v>
      </c>
      <c r="C4681" s="7" t="s">
        <v>18131</v>
      </c>
      <c r="D4681" s="9">
        <f t="shared" ca="1" si="73"/>
        <v>50847</v>
      </c>
      <c r="E4681" s="11">
        <v>4671.0397871652203</v>
      </c>
    </row>
    <row r="4682" spans="1:5" ht="15" customHeight="1" thickBot="1" x14ac:dyDescent="0.3">
      <c r="A4682" s="4" t="s">
        <v>8766</v>
      </c>
      <c r="B4682" s="1" t="s">
        <v>8767</v>
      </c>
      <c r="C4682" s="7" t="s">
        <v>19514</v>
      </c>
      <c r="D4682" s="9">
        <f t="shared" ca="1" si="73"/>
        <v>50848</v>
      </c>
      <c r="E4682" s="11">
        <v>4672.0397871652203</v>
      </c>
    </row>
    <row r="4683" spans="1:5" ht="15" customHeight="1" thickBot="1" x14ac:dyDescent="0.3">
      <c r="A4683" s="4" t="s">
        <v>6424</v>
      </c>
      <c r="B4683" s="1" t="s">
        <v>6425</v>
      </c>
      <c r="C4683" s="7" t="s">
        <v>14942</v>
      </c>
      <c r="D4683" s="9">
        <f t="shared" ref="D4683:D4746" ca="1" si="74">D4682+1</f>
        <v>50849</v>
      </c>
      <c r="E4683" s="11">
        <v>4673.0397871652203</v>
      </c>
    </row>
    <row r="4684" spans="1:5" ht="15" customHeight="1" thickBot="1" x14ac:dyDescent="0.3">
      <c r="A4684" s="4" t="s">
        <v>6263</v>
      </c>
      <c r="B4684" s="1" t="s">
        <v>6264</v>
      </c>
      <c r="C4684" s="7" t="s">
        <v>17288</v>
      </c>
      <c r="D4684" s="9">
        <f t="shared" ca="1" si="74"/>
        <v>50850</v>
      </c>
      <c r="E4684" s="11">
        <v>4674.0397871652203</v>
      </c>
    </row>
    <row r="4685" spans="1:5" ht="15" customHeight="1" thickBot="1" x14ac:dyDescent="0.3">
      <c r="A4685" s="4" t="s">
        <v>4014</v>
      </c>
      <c r="B4685" s="1" t="s">
        <v>4015</v>
      </c>
      <c r="C4685" s="7" t="s">
        <v>17067</v>
      </c>
      <c r="D4685" s="9">
        <f t="shared" ca="1" si="74"/>
        <v>50851</v>
      </c>
      <c r="E4685" s="11">
        <v>4675.0397871652203</v>
      </c>
    </row>
    <row r="4686" spans="1:5" ht="15" customHeight="1" thickBot="1" x14ac:dyDescent="0.3">
      <c r="A4686" s="4" t="s">
        <v>865</v>
      </c>
      <c r="B4686" s="1" t="s">
        <v>866</v>
      </c>
      <c r="C4686" s="7" t="s">
        <v>15491</v>
      </c>
      <c r="D4686" s="9">
        <f t="shared" ca="1" si="74"/>
        <v>50852</v>
      </c>
      <c r="E4686" s="11">
        <v>4676.0397871652203</v>
      </c>
    </row>
    <row r="4687" spans="1:5" ht="15" customHeight="1" thickBot="1" x14ac:dyDescent="0.3">
      <c r="A4687" s="4" t="s">
        <v>4091</v>
      </c>
      <c r="B4687" s="1" t="s">
        <v>4092</v>
      </c>
      <c r="C4687" s="7" t="s">
        <v>14961</v>
      </c>
      <c r="D4687" s="9">
        <f t="shared" ca="1" si="74"/>
        <v>50853</v>
      </c>
      <c r="E4687" s="11">
        <v>4677.0397871652203</v>
      </c>
    </row>
    <row r="4688" spans="1:5" ht="15" customHeight="1" thickBot="1" x14ac:dyDescent="0.3">
      <c r="A4688" s="4" t="s">
        <v>7372</v>
      </c>
      <c r="B4688" s="1" t="s">
        <v>7373</v>
      </c>
      <c r="C4688" s="7" t="s">
        <v>19004</v>
      </c>
      <c r="D4688" s="9">
        <f t="shared" ca="1" si="74"/>
        <v>50854</v>
      </c>
      <c r="E4688" s="11">
        <v>4678.0397871652203</v>
      </c>
    </row>
    <row r="4689" spans="1:5" ht="15" customHeight="1" thickBot="1" x14ac:dyDescent="0.3">
      <c r="A4689" s="4" t="s">
        <v>3747</v>
      </c>
      <c r="B4689" s="1" t="s">
        <v>3748</v>
      </c>
      <c r="C4689" s="7" t="s">
        <v>16937</v>
      </c>
      <c r="D4689" s="9">
        <f t="shared" ca="1" si="74"/>
        <v>50855</v>
      </c>
      <c r="E4689" s="11">
        <v>4679.0397871652203</v>
      </c>
    </row>
    <row r="4690" spans="1:5" ht="15" customHeight="1" thickBot="1" x14ac:dyDescent="0.3">
      <c r="A4690" s="4" t="s">
        <v>2918</v>
      </c>
      <c r="B4690" s="1" t="s">
        <v>2919</v>
      </c>
      <c r="C4690" s="7" t="s">
        <v>16518</v>
      </c>
      <c r="D4690" s="9">
        <f t="shared" ca="1" si="74"/>
        <v>50856</v>
      </c>
      <c r="E4690" s="11">
        <v>4680.0397871652203</v>
      </c>
    </row>
    <row r="4691" spans="1:5" ht="15" customHeight="1" thickBot="1" x14ac:dyDescent="0.3">
      <c r="A4691" s="4" t="s">
        <v>1101</v>
      </c>
      <c r="B4691" s="1" t="s">
        <v>1102</v>
      </c>
      <c r="C4691" s="7" t="s">
        <v>15608</v>
      </c>
      <c r="D4691" s="9">
        <f t="shared" ca="1" si="74"/>
        <v>50857</v>
      </c>
      <c r="E4691" s="11">
        <v>4681.0397871652203</v>
      </c>
    </row>
    <row r="4692" spans="1:5" ht="15" customHeight="1" thickBot="1" x14ac:dyDescent="0.3">
      <c r="A4692" s="4" t="s">
        <v>3787</v>
      </c>
      <c r="B4692" s="1" t="s">
        <v>3788</v>
      </c>
      <c r="C4692" s="7" t="s">
        <v>16956</v>
      </c>
      <c r="D4692" s="9">
        <f t="shared" ca="1" si="74"/>
        <v>50858</v>
      </c>
      <c r="E4692" s="11">
        <v>4682.0397871652203</v>
      </c>
    </row>
    <row r="4693" spans="1:5" ht="15" customHeight="1" thickBot="1" x14ac:dyDescent="0.3">
      <c r="A4693" s="4" t="s">
        <v>3126</v>
      </c>
      <c r="B4693" s="1" t="s">
        <v>3127</v>
      </c>
      <c r="C4693" s="7" t="s">
        <v>16629</v>
      </c>
      <c r="D4693" s="9">
        <f t="shared" ca="1" si="74"/>
        <v>50859</v>
      </c>
      <c r="E4693" s="11">
        <v>4683.0397871652203</v>
      </c>
    </row>
    <row r="4694" spans="1:5" ht="15" customHeight="1" thickBot="1" x14ac:dyDescent="0.3">
      <c r="A4694" s="4" t="s">
        <v>9385</v>
      </c>
      <c r="B4694" s="1" t="s">
        <v>9386</v>
      </c>
      <c r="C4694" s="7" t="s">
        <v>19760</v>
      </c>
      <c r="D4694" s="9">
        <f t="shared" ca="1" si="74"/>
        <v>50860</v>
      </c>
      <c r="E4694" s="11">
        <v>4684.0397871652203</v>
      </c>
    </row>
    <row r="4695" spans="1:5" ht="15" customHeight="1" thickBot="1" x14ac:dyDescent="0.3">
      <c r="A4695" s="4" t="s">
        <v>5786</v>
      </c>
      <c r="B4695" s="1" t="s">
        <v>5787</v>
      </c>
      <c r="C4695" s="7" t="s">
        <v>18538</v>
      </c>
      <c r="D4695" s="9">
        <f t="shared" ca="1" si="74"/>
        <v>50861</v>
      </c>
      <c r="E4695" s="11">
        <v>4685.0397871652203</v>
      </c>
    </row>
    <row r="4696" spans="1:5" ht="15" customHeight="1" thickBot="1" x14ac:dyDescent="0.3">
      <c r="A4696" s="4" t="s">
        <v>3688</v>
      </c>
      <c r="B4696" s="1" t="s">
        <v>3689</v>
      </c>
      <c r="C4696" s="7" t="s">
        <v>16905</v>
      </c>
      <c r="D4696" s="9">
        <f t="shared" ca="1" si="74"/>
        <v>50862</v>
      </c>
      <c r="E4696" s="11">
        <v>4686.0397871652203</v>
      </c>
    </row>
    <row r="4697" spans="1:5" ht="15" customHeight="1" thickBot="1" x14ac:dyDescent="0.3">
      <c r="A4697" s="4" t="s">
        <v>3030</v>
      </c>
      <c r="B4697" s="1" t="s">
        <v>3031</v>
      </c>
      <c r="C4697" s="7" t="s">
        <v>16578</v>
      </c>
      <c r="D4697" s="9">
        <f t="shared" ca="1" si="74"/>
        <v>50863</v>
      </c>
      <c r="E4697" s="11">
        <v>4687.0397871652203</v>
      </c>
    </row>
    <row r="4698" spans="1:5" ht="15" customHeight="1" thickBot="1" x14ac:dyDescent="0.3">
      <c r="A4698" s="4" t="s">
        <v>8028</v>
      </c>
      <c r="B4698" s="1" t="s">
        <v>8029</v>
      </c>
      <c r="C4698" s="7" t="s">
        <v>17464</v>
      </c>
      <c r="D4698" s="9">
        <f t="shared" ca="1" si="74"/>
        <v>50864</v>
      </c>
      <c r="E4698" s="11">
        <v>4688.0397871652203</v>
      </c>
    </row>
    <row r="4699" spans="1:5" ht="15" customHeight="1" thickBot="1" x14ac:dyDescent="0.3">
      <c r="A4699" s="4" t="s">
        <v>463</v>
      </c>
      <c r="B4699" s="1" t="s">
        <v>464</v>
      </c>
      <c r="C4699" s="7" t="s">
        <v>17664</v>
      </c>
      <c r="D4699" s="9">
        <f t="shared" ca="1" si="74"/>
        <v>50865</v>
      </c>
      <c r="E4699" s="11">
        <v>4689.0397871652203</v>
      </c>
    </row>
    <row r="4700" spans="1:5" ht="15" customHeight="1" thickBot="1" x14ac:dyDescent="0.3">
      <c r="A4700" s="4" t="s">
        <v>6928</v>
      </c>
      <c r="B4700" s="1" t="s">
        <v>6929</v>
      </c>
      <c r="C4700" s="7" t="s">
        <v>18801</v>
      </c>
      <c r="D4700" s="9">
        <f t="shared" ca="1" si="74"/>
        <v>50866</v>
      </c>
      <c r="E4700" s="11">
        <v>4690.0397871652203</v>
      </c>
    </row>
    <row r="4701" spans="1:5" ht="15" customHeight="1" thickBot="1" x14ac:dyDescent="0.3">
      <c r="A4701" s="4" t="s">
        <v>3001</v>
      </c>
      <c r="B4701" s="1" t="s">
        <v>3002</v>
      </c>
      <c r="C4701" s="7" t="s">
        <v>16563</v>
      </c>
      <c r="D4701" s="9">
        <f t="shared" ca="1" si="74"/>
        <v>50867</v>
      </c>
      <c r="E4701" s="11">
        <v>4691.0397871652203</v>
      </c>
    </row>
    <row r="4702" spans="1:5" ht="15" customHeight="1" thickBot="1" x14ac:dyDescent="0.3">
      <c r="A4702" s="4" t="s">
        <v>4529</v>
      </c>
      <c r="B4702" s="1" t="s">
        <v>4530</v>
      </c>
      <c r="C4702" s="7" t="s">
        <v>17933</v>
      </c>
      <c r="D4702" s="9">
        <f t="shared" ca="1" si="74"/>
        <v>50868</v>
      </c>
      <c r="E4702" s="11">
        <v>4692.0397871652203</v>
      </c>
    </row>
    <row r="4703" spans="1:5" ht="15" customHeight="1" thickBot="1" x14ac:dyDescent="0.3">
      <c r="A4703" s="4" t="s">
        <v>2743</v>
      </c>
      <c r="B4703" s="1" t="s">
        <v>2744</v>
      </c>
      <c r="C4703" s="7" t="s">
        <v>16431</v>
      </c>
      <c r="D4703" s="9">
        <f t="shared" ca="1" si="74"/>
        <v>50869</v>
      </c>
      <c r="E4703" s="11">
        <v>4693.0397871652203</v>
      </c>
    </row>
    <row r="4704" spans="1:5" ht="15" customHeight="1" thickBot="1" x14ac:dyDescent="0.3">
      <c r="A4704" s="4" t="s">
        <v>9285</v>
      </c>
      <c r="B4704" s="1" t="s">
        <v>9286</v>
      </c>
      <c r="C4704" s="7" t="s">
        <v>19720</v>
      </c>
      <c r="D4704" s="9">
        <f t="shared" ca="1" si="74"/>
        <v>50870</v>
      </c>
      <c r="E4704" s="11">
        <v>4694.0397871652203</v>
      </c>
    </row>
    <row r="4705" spans="1:5" ht="15" customHeight="1" thickBot="1" x14ac:dyDescent="0.3">
      <c r="A4705" s="4" t="s">
        <v>4537</v>
      </c>
      <c r="B4705" s="1" t="s">
        <v>4538</v>
      </c>
      <c r="C4705" s="7" t="s">
        <v>17937</v>
      </c>
      <c r="D4705" s="9">
        <f t="shared" ca="1" si="74"/>
        <v>50871</v>
      </c>
      <c r="E4705" s="11">
        <v>4695.0397871652203</v>
      </c>
    </row>
    <row r="4706" spans="1:5" ht="15" customHeight="1" thickBot="1" x14ac:dyDescent="0.3">
      <c r="A4706" s="4" t="s">
        <v>9175</v>
      </c>
      <c r="B4706" s="1" t="s">
        <v>9176</v>
      </c>
      <c r="C4706" s="7" t="s">
        <v>15196</v>
      </c>
      <c r="D4706" s="9">
        <f t="shared" ca="1" si="74"/>
        <v>50872</v>
      </c>
      <c r="E4706" s="11">
        <v>4696.0397871652203</v>
      </c>
    </row>
    <row r="4707" spans="1:5" ht="15" customHeight="1" thickBot="1" x14ac:dyDescent="0.3">
      <c r="A4707" s="4" t="s">
        <v>6450</v>
      </c>
      <c r="B4707" s="1" t="s">
        <v>6451</v>
      </c>
      <c r="C4707" s="7" t="s">
        <v>17373</v>
      </c>
      <c r="D4707" s="9">
        <f t="shared" ca="1" si="74"/>
        <v>50873</v>
      </c>
      <c r="E4707" s="11">
        <v>4697.0397871652203</v>
      </c>
    </row>
    <row r="4708" spans="1:5" ht="15" customHeight="1" thickBot="1" x14ac:dyDescent="0.3">
      <c r="A4708" s="4" t="s">
        <v>7902</v>
      </c>
      <c r="B4708" s="1" t="s">
        <v>7903</v>
      </c>
      <c r="C4708" s="7" t="s">
        <v>19237</v>
      </c>
      <c r="D4708" s="9">
        <f t="shared" ca="1" si="74"/>
        <v>50874</v>
      </c>
      <c r="E4708" s="11">
        <v>4698.0397871652203</v>
      </c>
    </row>
    <row r="4709" spans="1:5" ht="15" customHeight="1" thickBot="1" x14ac:dyDescent="0.3">
      <c r="A4709" s="4" t="s">
        <v>6221</v>
      </c>
      <c r="B4709" s="1" t="s">
        <v>6222</v>
      </c>
      <c r="C4709" s="7" t="s">
        <v>15066</v>
      </c>
      <c r="D4709" s="9">
        <f t="shared" ca="1" si="74"/>
        <v>50875</v>
      </c>
      <c r="E4709" s="11">
        <v>4699.0397871652203</v>
      </c>
    </row>
    <row r="4710" spans="1:5" ht="15" customHeight="1" thickBot="1" x14ac:dyDescent="0.3">
      <c r="A4710" s="4" t="s">
        <v>9747</v>
      </c>
      <c r="B4710" s="1" t="s">
        <v>9748</v>
      </c>
      <c r="C4710" s="7" t="s">
        <v>19898</v>
      </c>
      <c r="D4710" s="9">
        <f t="shared" ca="1" si="74"/>
        <v>50876</v>
      </c>
      <c r="E4710" s="11">
        <v>4700.0397871652203</v>
      </c>
    </row>
    <row r="4711" spans="1:5" ht="15" customHeight="1" thickBot="1" x14ac:dyDescent="0.3">
      <c r="A4711" s="4" t="s">
        <v>7439</v>
      </c>
      <c r="B4711" s="1" t="s">
        <v>7440</v>
      </c>
      <c r="C4711" s="7" t="s">
        <v>19034</v>
      </c>
      <c r="D4711" s="9">
        <f t="shared" ca="1" si="74"/>
        <v>50877</v>
      </c>
      <c r="E4711" s="11">
        <v>4701.0397871652203</v>
      </c>
    </row>
    <row r="4712" spans="1:5" ht="15" customHeight="1" thickBot="1" x14ac:dyDescent="0.3">
      <c r="A4712" s="4" t="s">
        <v>1047</v>
      </c>
      <c r="B4712" s="1" t="s">
        <v>1048</v>
      </c>
      <c r="C4712" s="7" t="s">
        <v>15583</v>
      </c>
      <c r="D4712" s="9">
        <f t="shared" ca="1" si="74"/>
        <v>50878</v>
      </c>
      <c r="E4712" s="11">
        <v>4702.0397871652203</v>
      </c>
    </row>
    <row r="4713" spans="1:5" ht="15" customHeight="1" thickBot="1" x14ac:dyDescent="0.3">
      <c r="A4713" s="4" t="s">
        <v>2227</v>
      </c>
      <c r="B4713" s="1" t="s">
        <v>2228</v>
      </c>
      <c r="C4713" s="7" t="s">
        <v>16168</v>
      </c>
      <c r="D4713" s="9">
        <f t="shared" ca="1" si="74"/>
        <v>50879</v>
      </c>
      <c r="E4713" s="11">
        <v>4703.0397871652203</v>
      </c>
    </row>
    <row r="4714" spans="1:5" ht="15" customHeight="1" thickBot="1" x14ac:dyDescent="0.3">
      <c r="A4714" s="4" t="s">
        <v>5415</v>
      </c>
      <c r="B4714" s="1" t="s">
        <v>5416</v>
      </c>
      <c r="C4714" s="7" t="s">
        <v>18359</v>
      </c>
      <c r="D4714" s="9">
        <f t="shared" ca="1" si="74"/>
        <v>50880</v>
      </c>
      <c r="E4714" s="11">
        <v>4704.0397871652203</v>
      </c>
    </row>
    <row r="4715" spans="1:5" ht="15" customHeight="1" thickBot="1" x14ac:dyDescent="0.3">
      <c r="A4715" s="4" t="s">
        <v>2335</v>
      </c>
      <c r="B4715" s="1" t="s">
        <v>2336</v>
      </c>
      <c r="C4715" s="7" t="s">
        <v>16222</v>
      </c>
      <c r="D4715" s="9">
        <f t="shared" ca="1" si="74"/>
        <v>50881</v>
      </c>
      <c r="E4715" s="11">
        <v>4705.0397871652203</v>
      </c>
    </row>
    <row r="4716" spans="1:5" ht="15" customHeight="1" thickBot="1" x14ac:dyDescent="0.3">
      <c r="A4716" s="4" t="s">
        <v>5772</v>
      </c>
      <c r="B4716" s="1" t="s">
        <v>5773</v>
      </c>
      <c r="C4716" s="7" t="s">
        <v>18531</v>
      </c>
      <c r="D4716" s="9">
        <f t="shared" ca="1" si="74"/>
        <v>50882</v>
      </c>
      <c r="E4716" s="11">
        <v>4706.0397871652203</v>
      </c>
    </row>
    <row r="4717" spans="1:5" ht="15" customHeight="1" thickBot="1" x14ac:dyDescent="0.3">
      <c r="A4717" s="4" t="s">
        <v>3914</v>
      </c>
      <c r="B4717" s="1" t="s">
        <v>3915</v>
      </c>
      <c r="C4717" s="7" t="s">
        <v>17022</v>
      </c>
      <c r="D4717" s="9">
        <f t="shared" ca="1" si="74"/>
        <v>50883</v>
      </c>
      <c r="E4717" s="11">
        <v>4707.0397871652203</v>
      </c>
    </row>
    <row r="4718" spans="1:5" ht="15" customHeight="1" thickBot="1" x14ac:dyDescent="0.3">
      <c r="A4718" s="4" t="s">
        <v>1792</v>
      </c>
      <c r="B4718" s="1" t="s">
        <v>1793</v>
      </c>
      <c r="C4718" s="7" t="s">
        <v>15952</v>
      </c>
      <c r="D4718" s="9">
        <f t="shared" ca="1" si="74"/>
        <v>50884</v>
      </c>
      <c r="E4718" s="11">
        <v>4708.0397871652203</v>
      </c>
    </row>
    <row r="4719" spans="1:5" ht="15" customHeight="1" thickBot="1" x14ac:dyDescent="0.3">
      <c r="A4719" s="4" t="s">
        <v>5944</v>
      </c>
      <c r="B4719" s="1" t="s">
        <v>5945</v>
      </c>
      <c r="C4719" s="7" t="s">
        <v>18614</v>
      </c>
      <c r="D4719" s="9">
        <f t="shared" ca="1" si="74"/>
        <v>50885</v>
      </c>
      <c r="E4719" s="11">
        <v>4709.0397871652203</v>
      </c>
    </row>
    <row r="4720" spans="1:5" ht="15" customHeight="1" thickBot="1" x14ac:dyDescent="0.3">
      <c r="A4720" s="4" t="s">
        <v>540</v>
      </c>
      <c r="B4720" s="1" t="s">
        <v>541</v>
      </c>
      <c r="C4720" s="7" t="s">
        <v>17709</v>
      </c>
      <c r="D4720" s="9">
        <f t="shared" ca="1" si="74"/>
        <v>50886</v>
      </c>
      <c r="E4720" s="11">
        <v>4710.0397871652203</v>
      </c>
    </row>
    <row r="4721" spans="1:5" ht="15" customHeight="1" thickBot="1" x14ac:dyDescent="0.3">
      <c r="A4721" s="4" t="s">
        <v>8824</v>
      </c>
      <c r="B4721" s="1" t="s">
        <v>8825</v>
      </c>
      <c r="C4721" s="7" t="s">
        <v>17556</v>
      </c>
      <c r="D4721" s="9">
        <f t="shared" ca="1" si="74"/>
        <v>50887</v>
      </c>
      <c r="E4721" s="11">
        <v>4711.0397871652203</v>
      </c>
    </row>
    <row r="4722" spans="1:5" ht="15" customHeight="1" thickBot="1" x14ac:dyDescent="0.3">
      <c r="A4722" s="4" t="s">
        <v>5499</v>
      </c>
      <c r="B4722" s="1" t="s">
        <v>5500</v>
      </c>
      <c r="C4722" s="7" t="s">
        <v>18399</v>
      </c>
      <c r="D4722" s="9">
        <f t="shared" ca="1" si="74"/>
        <v>50888</v>
      </c>
      <c r="E4722" s="11">
        <v>4712.0397871652203</v>
      </c>
    </row>
    <row r="4723" spans="1:5" ht="15" customHeight="1" thickBot="1" x14ac:dyDescent="0.3">
      <c r="A4723" s="4" t="s">
        <v>3741</v>
      </c>
      <c r="B4723" s="1" t="s">
        <v>3742</v>
      </c>
      <c r="C4723" s="7" t="s">
        <v>16934</v>
      </c>
      <c r="D4723" s="9">
        <f t="shared" ca="1" si="74"/>
        <v>50889</v>
      </c>
      <c r="E4723" s="11">
        <v>4713.0397871652203</v>
      </c>
    </row>
    <row r="4724" spans="1:5" ht="15" customHeight="1" thickBot="1" x14ac:dyDescent="0.3">
      <c r="A4724" s="4" t="s">
        <v>4167</v>
      </c>
      <c r="B4724" s="1" t="s">
        <v>4168</v>
      </c>
      <c r="C4724" s="7" t="s">
        <v>17139</v>
      </c>
      <c r="D4724" s="9">
        <f t="shared" ca="1" si="74"/>
        <v>50890</v>
      </c>
      <c r="E4724" s="11">
        <v>4714.0397871652203</v>
      </c>
    </row>
    <row r="4725" spans="1:5" ht="15" customHeight="1" thickBot="1" x14ac:dyDescent="0.3">
      <c r="A4725" s="4" t="s">
        <v>2361</v>
      </c>
      <c r="B4725" s="1" t="s">
        <v>2362</v>
      </c>
      <c r="C4725" s="7" t="s">
        <v>16235</v>
      </c>
      <c r="D4725" s="9">
        <f t="shared" ca="1" si="74"/>
        <v>50891</v>
      </c>
      <c r="E4725" s="11">
        <v>4715.0397871652203</v>
      </c>
    </row>
    <row r="4726" spans="1:5" ht="15" customHeight="1" thickBot="1" x14ac:dyDescent="0.3">
      <c r="A4726" s="4" t="s">
        <v>6528</v>
      </c>
      <c r="B4726" s="1" t="s">
        <v>6529</v>
      </c>
      <c r="C4726" s="7" t="s">
        <v>17405</v>
      </c>
      <c r="D4726" s="9">
        <f t="shared" ca="1" si="74"/>
        <v>50892</v>
      </c>
      <c r="E4726" s="11">
        <v>4716.0397871652203</v>
      </c>
    </row>
    <row r="4727" spans="1:5" ht="15" customHeight="1" thickBot="1" x14ac:dyDescent="0.3">
      <c r="A4727" s="4" t="s">
        <v>4948</v>
      </c>
      <c r="B4727" s="1" t="s">
        <v>4949</v>
      </c>
      <c r="C4727" s="7" t="s">
        <v>15074</v>
      </c>
      <c r="D4727" s="9">
        <f t="shared" ca="1" si="74"/>
        <v>50893</v>
      </c>
      <c r="E4727" s="11">
        <v>4717.0397871652203</v>
      </c>
    </row>
    <row r="4728" spans="1:5" ht="15" customHeight="1" thickBot="1" x14ac:dyDescent="0.3">
      <c r="A4728" s="4" t="s">
        <v>7274</v>
      </c>
      <c r="B4728" s="1" t="s">
        <v>7275</v>
      </c>
      <c r="C4728" s="7" t="s">
        <v>18960</v>
      </c>
      <c r="D4728" s="9">
        <f t="shared" ca="1" si="74"/>
        <v>50894</v>
      </c>
      <c r="E4728" s="11">
        <v>4718.0397871652203</v>
      </c>
    </row>
    <row r="4729" spans="1:5" ht="15" customHeight="1" thickBot="1" x14ac:dyDescent="0.3">
      <c r="A4729" s="4" t="s">
        <v>6428</v>
      </c>
      <c r="B4729" s="1" t="s">
        <v>6429</v>
      </c>
      <c r="C4729" s="7" t="s">
        <v>17364</v>
      </c>
      <c r="D4729" s="9">
        <f t="shared" ca="1" si="74"/>
        <v>50895</v>
      </c>
      <c r="E4729" s="11">
        <v>4719.0397871652203</v>
      </c>
    </row>
    <row r="4730" spans="1:5" ht="15" customHeight="1" thickBot="1" x14ac:dyDescent="0.3">
      <c r="A4730" s="4" t="s">
        <v>2257</v>
      </c>
      <c r="B4730" s="1" t="s">
        <v>2258</v>
      </c>
      <c r="C4730" s="7" t="s">
        <v>16183</v>
      </c>
      <c r="D4730" s="9">
        <f t="shared" ca="1" si="74"/>
        <v>50896</v>
      </c>
      <c r="E4730" s="11">
        <v>4720.0397871652203</v>
      </c>
    </row>
    <row r="4731" spans="1:5" ht="15" customHeight="1" thickBot="1" x14ac:dyDescent="0.3">
      <c r="A4731" s="4" t="s">
        <v>9007</v>
      </c>
      <c r="B4731" s="1" t="s">
        <v>9008</v>
      </c>
      <c r="C4731" s="7" t="s">
        <v>17570</v>
      </c>
      <c r="D4731" s="9">
        <f t="shared" ca="1" si="74"/>
        <v>50897</v>
      </c>
      <c r="E4731" s="11">
        <v>4721.0397871652203</v>
      </c>
    </row>
    <row r="4732" spans="1:5" ht="15" customHeight="1" thickBot="1" x14ac:dyDescent="0.3">
      <c r="A4732" s="4" t="s">
        <v>9127</v>
      </c>
      <c r="B4732" s="1" t="s">
        <v>9128</v>
      </c>
      <c r="C4732" s="7" t="s">
        <v>19654</v>
      </c>
      <c r="D4732" s="9">
        <f t="shared" ca="1" si="74"/>
        <v>50898</v>
      </c>
      <c r="E4732" s="11">
        <v>4722.0397871652203</v>
      </c>
    </row>
    <row r="4733" spans="1:5" ht="15" customHeight="1" thickBot="1" x14ac:dyDescent="0.3">
      <c r="A4733" s="4" t="s">
        <v>9059</v>
      </c>
      <c r="B4733" s="1" t="s">
        <v>9060</v>
      </c>
      <c r="C4733" s="7" t="s">
        <v>19624</v>
      </c>
      <c r="D4733" s="9">
        <f t="shared" ca="1" si="74"/>
        <v>50899</v>
      </c>
      <c r="E4733" s="11">
        <v>4723.0397871652203</v>
      </c>
    </row>
    <row r="4734" spans="1:5" ht="15" customHeight="1" thickBot="1" x14ac:dyDescent="0.3">
      <c r="A4734" s="4" t="s">
        <v>2109</v>
      </c>
      <c r="B4734" s="1" t="s">
        <v>2110</v>
      </c>
      <c r="C4734" s="7" t="s">
        <v>16108</v>
      </c>
      <c r="D4734" s="9">
        <f t="shared" ca="1" si="74"/>
        <v>50900</v>
      </c>
      <c r="E4734" s="11">
        <v>4724.0397871652203</v>
      </c>
    </row>
    <row r="4735" spans="1:5" ht="15" customHeight="1" thickBot="1" x14ac:dyDescent="0.3">
      <c r="A4735" s="4" t="s">
        <v>6863</v>
      </c>
      <c r="B4735" s="1" t="s">
        <v>6864</v>
      </c>
      <c r="C4735" s="7" t="s">
        <v>18770</v>
      </c>
      <c r="D4735" s="9">
        <f t="shared" ca="1" si="74"/>
        <v>50901</v>
      </c>
      <c r="E4735" s="11">
        <v>4725.0397871652203</v>
      </c>
    </row>
    <row r="4736" spans="1:5" ht="15" customHeight="1" thickBot="1" x14ac:dyDescent="0.3">
      <c r="A4736" s="4" t="s">
        <v>2111</v>
      </c>
      <c r="B4736" s="1" t="s">
        <v>2112</v>
      </c>
      <c r="C4736" s="7" t="s">
        <v>15113</v>
      </c>
      <c r="D4736" s="9">
        <f t="shared" ca="1" si="74"/>
        <v>50902</v>
      </c>
      <c r="E4736" s="11">
        <v>4726.0397871652203</v>
      </c>
    </row>
    <row r="4737" spans="1:5" ht="15" customHeight="1" thickBot="1" x14ac:dyDescent="0.3">
      <c r="A4737" s="4" t="s">
        <v>304</v>
      </c>
      <c r="B4737" s="1" t="s">
        <v>305</v>
      </c>
      <c r="C4737" s="7" t="s">
        <v>17766</v>
      </c>
      <c r="D4737" s="9">
        <f t="shared" ca="1" si="74"/>
        <v>50903</v>
      </c>
      <c r="E4737" s="11">
        <v>4727.0397871652203</v>
      </c>
    </row>
    <row r="4738" spans="1:5" ht="15" customHeight="1" thickBot="1" x14ac:dyDescent="0.3">
      <c r="A4738" s="4" t="s">
        <v>2663</v>
      </c>
      <c r="B4738" s="1" t="s">
        <v>2664</v>
      </c>
      <c r="C4738" s="7" t="s">
        <v>15056</v>
      </c>
      <c r="D4738" s="9">
        <f t="shared" ca="1" si="74"/>
        <v>50904</v>
      </c>
      <c r="E4738" s="11">
        <v>4728.0397871652203</v>
      </c>
    </row>
    <row r="4739" spans="1:5" ht="15" customHeight="1" thickBot="1" x14ac:dyDescent="0.3">
      <c r="A4739" s="4" t="s">
        <v>4255</v>
      </c>
      <c r="B4739" s="1" t="s">
        <v>4256</v>
      </c>
      <c r="C4739" s="7" t="s">
        <v>17800</v>
      </c>
      <c r="D4739" s="9">
        <f t="shared" ca="1" si="74"/>
        <v>50905</v>
      </c>
      <c r="E4739" s="11">
        <v>4729.0397871652203</v>
      </c>
    </row>
    <row r="4740" spans="1:5" ht="15" customHeight="1" thickBot="1" x14ac:dyDescent="0.3">
      <c r="A4740" s="4" t="s">
        <v>9912</v>
      </c>
      <c r="B4740" s="1" t="s">
        <v>9913</v>
      </c>
      <c r="C4740" s="7" t="s">
        <v>19956</v>
      </c>
      <c r="D4740" s="9">
        <f t="shared" ca="1" si="74"/>
        <v>50906</v>
      </c>
      <c r="E4740" s="11">
        <v>4730.0397871652203</v>
      </c>
    </row>
    <row r="4741" spans="1:5" ht="15" customHeight="1" thickBot="1" x14ac:dyDescent="0.3">
      <c r="A4741" s="4" t="s">
        <v>2277</v>
      </c>
      <c r="B4741" s="1" t="s">
        <v>2278</v>
      </c>
      <c r="C4741" s="7" t="s">
        <v>16193</v>
      </c>
      <c r="D4741" s="9">
        <f t="shared" ca="1" si="74"/>
        <v>50907</v>
      </c>
      <c r="E4741" s="11">
        <v>4731.0397871652203</v>
      </c>
    </row>
    <row r="4742" spans="1:5" ht="15" customHeight="1" thickBot="1" x14ac:dyDescent="0.3">
      <c r="A4742" s="4" t="s">
        <v>1794</v>
      </c>
      <c r="B4742" s="1" t="s">
        <v>1795</v>
      </c>
      <c r="C4742" s="7" t="s">
        <v>15953</v>
      </c>
      <c r="D4742" s="9">
        <f t="shared" ca="1" si="74"/>
        <v>50908</v>
      </c>
      <c r="E4742" s="11">
        <v>4732.0397871652203</v>
      </c>
    </row>
    <row r="4743" spans="1:5" ht="15" customHeight="1" thickBot="1" x14ac:dyDescent="0.3">
      <c r="A4743" s="4" t="s">
        <v>5710</v>
      </c>
      <c r="B4743" s="1" t="s">
        <v>5711</v>
      </c>
      <c r="C4743" s="7" t="s">
        <v>18501</v>
      </c>
      <c r="D4743" s="9">
        <f t="shared" ca="1" si="74"/>
        <v>50909</v>
      </c>
      <c r="E4743" s="11">
        <v>4733.0397871652203</v>
      </c>
    </row>
    <row r="4744" spans="1:5" ht="15" customHeight="1" thickBot="1" x14ac:dyDescent="0.3">
      <c r="A4744" s="4" t="s">
        <v>867</v>
      </c>
      <c r="B4744" s="1" t="s">
        <v>868</v>
      </c>
      <c r="C4744" s="7" t="s">
        <v>15492</v>
      </c>
      <c r="D4744" s="9">
        <f t="shared" ca="1" si="74"/>
        <v>50910</v>
      </c>
      <c r="E4744" s="11">
        <v>4734.0397871652203</v>
      </c>
    </row>
    <row r="4745" spans="1:5" ht="15" customHeight="1" thickBot="1" x14ac:dyDescent="0.3">
      <c r="A4745" s="4" t="s">
        <v>1113</v>
      </c>
      <c r="B4745" s="1" t="s">
        <v>1114</v>
      </c>
      <c r="C4745" s="7" t="s">
        <v>15614</v>
      </c>
      <c r="D4745" s="9">
        <f t="shared" ca="1" si="74"/>
        <v>50911</v>
      </c>
      <c r="E4745" s="11">
        <v>4735.0397871652203</v>
      </c>
    </row>
    <row r="4746" spans="1:5" ht="15" customHeight="1" thickBot="1" x14ac:dyDescent="0.3">
      <c r="A4746" s="4" t="s">
        <v>5106</v>
      </c>
      <c r="B4746" s="1" t="s">
        <v>5107</v>
      </c>
      <c r="C4746" s="7" t="s">
        <v>18206</v>
      </c>
      <c r="D4746" s="9">
        <f t="shared" ca="1" si="74"/>
        <v>50912</v>
      </c>
      <c r="E4746" s="11">
        <v>4736.0397871652203</v>
      </c>
    </row>
    <row r="4747" spans="1:5" ht="15" customHeight="1" thickBot="1" x14ac:dyDescent="0.3">
      <c r="A4747" s="4" t="s">
        <v>6011</v>
      </c>
      <c r="B4747" s="1" t="s">
        <v>6012</v>
      </c>
      <c r="C4747" s="7" t="s">
        <v>17172</v>
      </c>
      <c r="D4747" s="9">
        <f t="shared" ref="D4747:D4810" ca="1" si="75">D4746+1</f>
        <v>50913</v>
      </c>
      <c r="E4747" s="11">
        <v>4737.0397871652203</v>
      </c>
    </row>
    <row r="4748" spans="1:5" ht="15" customHeight="1" thickBot="1" x14ac:dyDescent="0.3">
      <c r="A4748" s="4" t="s">
        <v>3952</v>
      </c>
      <c r="B4748" s="1" t="s">
        <v>3953</v>
      </c>
      <c r="C4748" s="7" t="s">
        <v>15003</v>
      </c>
      <c r="D4748" s="9">
        <f t="shared" ca="1" si="75"/>
        <v>50914</v>
      </c>
      <c r="E4748" s="11">
        <v>4738.0397871652203</v>
      </c>
    </row>
    <row r="4749" spans="1:5" ht="15" customHeight="1" thickBot="1" x14ac:dyDescent="0.3">
      <c r="A4749" s="4" t="s">
        <v>2393</v>
      </c>
      <c r="B4749" s="1" t="s">
        <v>2394</v>
      </c>
      <c r="C4749" s="7" t="s">
        <v>16251</v>
      </c>
      <c r="D4749" s="9">
        <f t="shared" ca="1" si="75"/>
        <v>50915</v>
      </c>
      <c r="E4749" s="11">
        <v>4739.0397871652203</v>
      </c>
    </row>
    <row r="4750" spans="1:5" ht="15" customHeight="1" thickBot="1" x14ac:dyDescent="0.3">
      <c r="A4750" s="4" t="s">
        <v>5024</v>
      </c>
      <c r="B4750" s="1" t="s">
        <v>5025</v>
      </c>
      <c r="C4750" s="7" t="s">
        <v>18167</v>
      </c>
      <c r="D4750" s="9">
        <f t="shared" ca="1" si="75"/>
        <v>50916</v>
      </c>
      <c r="E4750" s="11">
        <v>4740.0397871652203</v>
      </c>
    </row>
    <row r="4751" spans="1:5" ht="15" customHeight="1" thickBot="1" x14ac:dyDescent="0.3">
      <c r="A4751" s="4" t="s">
        <v>4109</v>
      </c>
      <c r="B4751" s="1" t="s">
        <v>4110</v>
      </c>
      <c r="C4751" s="7" t="s">
        <v>17110</v>
      </c>
      <c r="D4751" s="9">
        <f t="shared" ca="1" si="75"/>
        <v>50917</v>
      </c>
      <c r="E4751" s="11">
        <v>4741.0397871652203</v>
      </c>
    </row>
    <row r="4752" spans="1:5" ht="15" customHeight="1" thickBot="1" x14ac:dyDescent="0.3">
      <c r="A4752" s="4" t="s">
        <v>847</v>
      </c>
      <c r="B4752" s="1" t="s">
        <v>848</v>
      </c>
      <c r="C4752" s="7" t="s">
        <v>15482</v>
      </c>
      <c r="D4752" s="9">
        <f t="shared" ca="1" si="75"/>
        <v>50918</v>
      </c>
      <c r="E4752" s="11">
        <v>4742.0397871652203</v>
      </c>
    </row>
    <row r="4753" spans="1:5" ht="15" customHeight="1" thickBot="1" x14ac:dyDescent="0.3">
      <c r="A4753" s="4" t="s">
        <v>1194</v>
      </c>
      <c r="B4753" s="1" t="s">
        <v>1195</v>
      </c>
      <c r="C4753" s="7" t="s">
        <v>15651</v>
      </c>
      <c r="D4753" s="9">
        <f t="shared" ca="1" si="75"/>
        <v>50919</v>
      </c>
      <c r="E4753" s="11">
        <v>4743.0397871652203</v>
      </c>
    </row>
    <row r="4754" spans="1:5" ht="15" customHeight="1" thickBot="1" x14ac:dyDescent="0.3">
      <c r="A4754" s="4" t="s">
        <v>3231</v>
      </c>
      <c r="B4754" s="1" t="s">
        <v>3232</v>
      </c>
      <c r="C4754" s="7" t="s">
        <v>15161</v>
      </c>
      <c r="D4754" s="9">
        <f t="shared" ca="1" si="75"/>
        <v>50920</v>
      </c>
      <c r="E4754" s="11">
        <v>4744.0397871652203</v>
      </c>
    </row>
    <row r="4755" spans="1:5" ht="15" customHeight="1" thickBot="1" x14ac:dyDescent="0.3">
      <c r="A4755" s="4" t="s">
        <v>2243</v>
      </c>
      <c r="B4755" s="1" t="s">
        <v>2244</v>
      </c>
      <c r="C4755" s="7" t="s">
        <v>16176</v>
      </c>
      <c r="D4755" s="9">
        <f t="shared" ca="1" si="75"/>
        <v>50921</v>
      </c>
      <c r="E4755" s="11">
        <v>4745.0397871652203</v>
      </c>
    </row>
    <row r="4756" spans="1:5" ht="15" customHeight="1" thickBot="1" x14ac:dyDescent="0.3">
      <c r="A4756" s="4" t="s">
        <v>2245</v>
      </c>
      <c r="B4756" s="1" t="s">
        <v>2246</v>
      </c>
      <c r="C4756" s="7" t="s">
        <v>16177</v>
      </c>
      <c r="D4756" s="9">
        <f t="shared" ca="1" si="75"/>
        <v>50922</v>
      </c>
      <c r="E4756" s="11">
        <v>4746.0397871652203</v>
      </c>
    </row>
    <row r="4757" spans="1:5" ht="15" customHeight="1" thickBot="1" x14ac:dyDescent="0.3">
      <c r="A4757" s="4" t="s">
        <v>5640</v>
      </c>
      <c r="B4757" s="1" t="s">
        <v>5641</v>
      </c>
      <c r="C4757" s="7" t="s">
        <v>18467</v>
      </c>
      <c r="D4757" s="9">
        <f t="shared" ca="1" si="75"/>
        <v>50923</v>
      </c>
      <c r="E4757" s="11">
        <v>4747.0397871652203</v>
      </c>
    </row>
    <row r="4758" spans="1:5" ht="15" customHeight="1" thickBot="1" x14ac:dyDescent="0.3">
      <c r="A4758" s="4" t="s">
        <v>1486</v>
      </c>
      <c r="B4758" s="1" t="s">
        <v>1487</v>
      </c>
      <c r="C4758" s="7" t="s">
        <v>15798</v>
      </c>
      <c r="D4758" s="9">
        <f t="shared" ca="1" si="75"/>
        <v>50924</v>
      </c>
      <c r="E4758" s="11">
        <v>4748.0397871652203</v>
      </c>
    </row>
    <row r="4759" spans="1:5" ht="15" customHeight="1" thickBot="1" x14ac:dyDescent="0.3">
      <c r="A4759" s="4" t="s">
        <v>3277</v>
      </c>
      <c r="B4759" s="1" t="s">
        <v>3278</v>
      </c>
      <c r="C4759" s="7" t="s">
        <v>16700</v>
      </c>
      <c r="D4759" s="9">
        <f t="shared" ca="1" si="75"/>
        <v>50925</v>
      </c>
      <c r="E4759" s="11">
        <v>4749.0397871652203</v>
      </c>
    </row>
    <row r="4760" spans="1:5" ht="15" customHeight="1" thickBot="1" x14ac:dyDescent="0.3">
      <c r="A4760" s="4" t="s">
        <v>5957</v>
      </c>
      <c r="B4760" s="1" t="s">
        <v>5958</v>
      </c>
      <c r="C4760" s="7" t="s">
        <v>18621</v>
      </c>
      <c r="D4760" s="9">
        <f t="shared" ca="1" si="75"/>
        <v>50926</v>
      </c>
      <c r="E4760" s="11">
        <v>4750.0397871652203</v>
      </c>
    </row>
    <row r="4761" spans="1:5" ht="15" customHeight="1" thickBot="1" x14ac:dyDescent="0.3">
      <c r="A4761" s="4" t="s">
        <v>5297</v>
      </c>
      <c r="B4761" s="1" t="s">
        <v>5298</v>
      </c>
      <c r="C4761" s="7" t="s">
        <v>18301</v>
      </c>
      <c r="D4761" s="9">
        <f t="shared" ca="1" si="75"/>
        <v>50927</v>
      </c>
      <c r="E4761" s="11">
        <v>4751.0397871652203</v>
      </c>
    </row>
    <row r="4762" spans="1:5" ht="15" customHeight="1" thickBot="1" x14ac:dyDescent="0.3">
      <c r="A4762" s="4" t="s">
        <v>2153</v>
      </c>
      <c r="B4762" s="1" t="s">
        <v>2154</v>
      </c>
      <c r="C4762" s="7" t="s">
        <v>16129</v>
      </c>
      <c r="D4762" s="9">
        <f t="shared" ca="1" si="75"/>
        <v>50928</v>
      </c>
      <c r="E4762" s="11">
        <v>4752.0397871652203</v>
      </c>
    </row>
    <row r="4763" spans="1:5" ht="15" customHeight="1" thickBot="1" x14ac:dyDescent="0.3">
      <c r="A4763" s="4" t="s">
        <v>7198</v>
      </c>
      <c r="B4763" s="1" t="s">
        <v>7199</v>
      </c>
      <c r="C4763" s="7" t="s">
        <v>18921</v>
      </c>
      <c r="D4763" s="9">
        <f t="shared" ca="1" si="75"/>
        <v>50929</v>
      </c>
      <c r="E4763" s="11">
        <v>4753.0397871652203</v>
      </c>
    </row>
    <row r="4764" spans="1:5" ht="15" customHeight="1" thickBot="1" x14ac:dyDescent="0.3">
      <c r="A4764" s="4" t="s">
        <v>7944</v>
      </c>
      <c r="B4764" s="1" t="s">
        <v>7945</v>
      </c>
      <c r="C4764" s="7" t="s">
        <v>19254</v>
      </c>
      <c r="D4764" s="9">
        <f t="shared" ca="1" si="75"/>
        <v>50930</v>
      </c>
      <c r="E4764" s="11">
        <v>4754.0397871652203</v>
      </c>
    </row>
    <row r="4765" spans="1:5" ht="15" customHeight="1" thickBot="1" x14ac:dyDescent="0.3">
      <c r="A4765" s="4" t="s">
        <v>7238</v>
      </c>
      <c r="B4765" s="1" t="s">
        <v>7239</v>
      </c>
      <c r="C4765" s="7" t="s">
        <v>18943</v>
      </c>
      <c r="D4765" s="9">
        <f t="shared" ca="1" si="75"/>
        <v>50931</v>
      </c>
      <c r="E4765" s="11">
        <v>4755.0397871652203</v>
      </c>
    </row>
    <row r="4766" spans="1:5" ht="15" customHeight="1" thickBot="1" x14ac:dyDescent="0.3">
      <c r="A4766" s="4" t="s">
        <v>3185</v>
      </c>
      <c r="B4766" s="1" t="s">
        <v>3186</v>
      </c>
      <c r="C4766" s="7" t="s">
        <v>16658</v>
      </c>
      <c r="D4766" s="9">
        <f t="shared" ca="1" si="75"/>
        <v>50932</v>
      </c>
      <c r="E4766" s="11">
        <v>4756.0397871652203</v>
      </c>
    </row>
    <row r="4767" spans="1:5" ht="15" customHeight="1" thickBot="1" x14ac:dyDescent="0.3">
      <c r="A4767" s="4" t="s">
        <v>1235</v>
      </c>
      <c r="B4767" s="1" t="s">
        <v>1236</v>
      </c>
      <c r="C4767" s="7" t="s">
        <v>15672</v>
      </c>
      <c r="D4767" s="9">
        <f t="shared" ca="1" si="75"/>
        <v>50933</v>
      </c>
      <c r="E4767" s="11">
        <v>4757.0397871652203</v>
      </c>
    </row>
    <row r="4768" spans="1:5" ht="15" customHeight="1" thickBot="1" x14ac:dyDescent="0.3">
      <c r="A4768" s="4" t="s">
        <v>2777</v>
      </c>
      <c r="B4768" s="1" t="s">
        <v>2778</v>
      </c>
      <c r="C4768" s="7" t="s">
        <v>16449</v>
      </c>
      <c r="D4768" s="9">
        <f t="shared" ca="1" si="75"/>
        <v>50934</v>
      </c>
      <c r="E4768" s="11">
        <v>4758.0397871652203</v>
      </c>
    </row>
    <row r="4769" spans="1:5" ht="15" customHeight="1" thickBot="1" x14ac:dyDescent="0.3">
      <c r="A4769" s="4" t="s">
        <v>8000</v>
      </c>
      <c r="B4769" s="1" t="s">
        <v>8001</v>
      </c>
      <c r="C4769" s="7" t="s">
        <v>19280</v>
      </c>
      <c r="D4769" s="9">
        <f t="shared" ca="1" si="75"/>
        <v>50935</v>
      </c>
      <c r="E4769" s="11">
        <v>4759.0397871652203</v>
      </c>
    </row>
    <row r="4770" spans="1:5" ht="15" customHeight="1" thickBot="1" x14ac:dyDescent="0.3">
      <c r="A4770" s="4" t="s">
        <v>2783</v>
      </c>
      <c r="B4770" s="1" t="s">
        <v>2784</v>
      </c>
      <c r="C4770" s="7" t="s">
        <v>14930</v>
      </c>
      <c r="D4770" s="9">
        <f t="shared" ca="1" si="75"/>
        <v>50936</v>
      </c>
      <c r="E4770" s="11">
        <v>4760.0397871652203</v>
      </c>
    </row>
    <row r="4771" spans="1:5" ht="15" customHeight="1" thickBot="1" x14ac:dyDescent="0.3">
      <c r="A4771" s="4" t="s">
        <v>7298</v>
      </c>
      <c r="B4771" s="1" t="s">
        <v>7299</v>
      </c>
      <c r="C4771" s="7" t="s">
        <v>18972</v>
      </c>
      <c r="D4771" s="9">
        <f t="shared" ca="1" si="75"/>
        <v>50937</v>
      </c>
      <c r="E4771" s="11">
        <v>4761.0397871652203</v>
      </c>
    </row>
    <row r="4772" spans="1:5" ht="15" customHeight="1" thickBot="1" x14ac:dyDescent="0.3">
      <c r="A4772" s="4" t="s">
        <v>5940</v>
      </c>
      <c r="B4772" s="1" t="s">
        <v>5941</v>
      </c>
      <c r="C4772" s="7" t="s">
        <v>18612</v>
      </c>
      <c r="D4772" s="9">
        <f t="shared" ca="1" si="75"/>
        <v>50938</v>
      </c>
      <c r="E4772" s="11">
        <v>4762.0397871652203</v>
      </c>
    </row>
    <row r="4773" spans="1:5" ht="15" customHeight="1" thickBot="1" x14ac:dyDescent="0.3">
      <c r="A4773" s="4" t="s">
        <v>6720</v>
      </c>
      <c r="B4773" s="1" t="s">
        <v>6721</v>
      </c>
      <c r="C4773" s="7" t="s">
        <v>18708</v>
      </c>
      <c r="D4773" s="9">
        <f t="shared" ca="1" si="75"/>
        <v>50939</v>
      </c>
      <c r="E4773" s="11">
        <v>4763.0397871652203</v>
      </c>
    </row>
    <row r="4774" spans="1:5" ht="15" customHeight="1" thickBot="1" x14ac:dyDescent="0.3">
      <c r="A4774" s="4" t="s">
        <v>2610</v>
      </c>
      <c r="B4774" s="1" t="s">
        <v>2611</v>
      </c>
      <c r="C4774" s="7" t="s">
        <v>16367</v>
      </c>
      <c r="D4774" s="9">
        <f t="shared" ca="1" si="75"/>
        <v>50940</v>
      </c>
      <c r="E4774" s="11">
        <v>4764.0397871652203</v>
      </c>
    </row>
    <row r="4775" spans="1:5" ht="15" customHeight="1" thickBot="1" x14ac:dyDescent="0.3">
      <c r="A4775" s="4" t="s">
        <v>1553</v>
      </c>
      <c r="B4775" s="1" t="s">
        <v>1554</v>
      </c>
      <c r="C4775" s="7" t="s">
        <v>15832</v>
      </c>
      <c r="D4775" s="9">
        <f t="shared" ca="1" si="75"/>
        <v>50941</v>
      </c>
      <c r="E4775" s="11">
        <v>4765.0397871652203</v>
      </c>
    </row>
    <row r="4776" spans="1:5" ht="15" customHeight="1" thickBot="1" x14ac:dyDescent="0.3">
      <c r="A4776" s="4" t="s">
        <v>9469</v>
      </c>
      <c r="B4776" s="1" t="s">
        <v>9470</v>
      </c>
      <c r="C4776" s="7" t="s">
        <v>19790</v>
      </c>
      <c r="D4776" s="9">
        <f t="shared" ca="1" si="75"/>
        <v>50942</v>
      </c>
      <c r="E4776" s="11">
        <v>4766.0397871652203</v>
      </c>
    </row>
    <row r="4777" spans="1:5" ht="15" customHeight="1" thickBot="1" x14ac:dyDescent="0.3">
      <c r="A4777" s="4" t="s">
        <v>5144</v>
      </c>
      <c r="B4777" s="1" t="s">
        <v>5145</v>
      </c>
      <c r="C4777" s="7" t="s">
        <v>18225</v>
      </c>
      <c r="D4777" s="9">
        <f t="shared" ca="1" si="75"/>
        <v>50943</v>
      </c>
      <c r="E4777" s="11">
        <v>4767.0397871652203</v>
      </c>
    </row>
    <row r="4778" spans="1:5" ht="15" customHeight="1" thickBot="1" x14ac:dyDescent="0.3">
      <c r="A4778" s="4" t="s">
        <v>3934</v>
      </c>
      <c r="B4778" s="1" t="s">
        <v>3935</v>
      </c>
      <c r="C4778" s="7" t="s">
        <v>17032</v>
      </c>
      <c r="D4778" s="9">
        <f t="shared" ca="1" si="75"/>
        <v>50944</v>
      </c>
      <c r="E4778" s="11">
        <v>4768.0397871652203</v>
      </c>
    </row>
    <row r="4779" spans="1:5" ht="15" customHeight="1" thickBot="1" x14ac:dyDescent="0.3">
      <c r="A4779" s="4" t="s">
        <v>7828</v>
      </c>
      <c r="B4779" s="1" t="s">
        <v>7829</v>
      </c>
      <c r="C4779" s="7" t="s">
        <v>19206</v>
      </c>
      <c r="D4779" s="9">
        <f t="shared" ca="1" si="75"/>
        <v>50945</v>
      </c>
      <c r="E4779" s="11">
        <v>4769.0397871652203</v>
      </c>
    </row>
    <row r="4780" spans="1:5" ht="15" customHeight="1" thickBot="1" x14ac:dyDescent="0.3">
      <c r="A4780" s="4" t="s">
        <v>5555</v>
      </c>
      <c r="B4780" s="1" t="s">
        <v>5556</v>
      </c>
      <c r="C4780" s="7" t="s">
        <v>18426</v>
      </c>
      <c r="D4780" s="9">
        <f t="shared" ca="1" si="75"/>
        <v>50946</v>
      </c>
      <c r="E4780" s="11">
        <v>4770.0397871652203</v>
      </c>
    </row>
    <row r="4781" spans="1:5" ht="15" customHeight="1" thickBot="1" x14ac:dyDescent="0.3">
      <c r="A4781" s="4" t="s">
        <v>3590</v>
      </c>
      <c r="B4781" s="1" t="s">
        <v>3591</v>
      </c>
      <c r="C4781" s="7" t="s">
        <v>16857</v>
      </c>
      <c r="D4781" s="9">
        <f t="shared" ca="1" si="75"/>
        <v>50947</v>
      </c>
      <c r="E4781" s="11">
        <v>4771.0397871652203</v>
      </c>
    </row>
    <row r="4782" spans="1:5" ht="15" customHeight="1" thickBot="1" x14ac:dyDescent="0.3">
      <c r="A4782" s="4" t="s">
        <v>207</v>
      </c>
      <c r="B4782" s="1" t="s">
        <v>208</v>
      </c>
      <c r="C4782" s="7" t="s">
        <v>15498</v>
      </c>
      <c r="D4782" s="9">
        <f t="shared" ca="1" si="75"/>
        <v>50948</v>
      </c>
      <c r="E4782" s="11">
        <v>4772.0397871652203</v>
      </c>
    </row>
    <row r="4783" spans="1:5" ht="15" customHeight="1" thickBot="1" x14ac:dyDescent="0.3">
      <c r="A4783" s="4" t="s">
        <v>8903</v>
      </c>
      <c r="B4783" s="1" t="s">
        <v>8904</v>
      </c>
      <c r="C4783" s="7" t="s">
        <v>19557</v>
      </c>
      <c r="D4783" s="9">
        <f t="shared" ca="1" si="75"/>
        <v>50949</v>
      </c>
      <c r="E4783" s="11">
        <v>4773.0397871652203</v>
      </c>
    </row>
    <row r="4784" spans="1:5" ht="15" customHeight="1" thickBot="1" x14ac:dyDescent="0.3">
      <c r="A4784" s="4" t="s">
        <v>2213</v>
      </c>
      <c r="B4784" s="1" t="s">
        <v>2214</v>
      </c>
      <c r="C4784" s="7" t="s">
        <v>16160</v>
      </c>
      <c r="D4784" s="9">
        <f t="shared" ca="1" si="75"/>
        <v>50950</v>
      </c>
      <c r="E4784" s="11">
        <v>4774.0397871652203</v>
      </c>
    </row>
    <row r="4785" spans="1:5" ht="15" customHeight="1" thickBot="1" x14ac:dyDescent="0.3">
      <c r="A4785" s="4" t="s">
        <v>9399</v>
      </c>
      <c r="B4785" s="1" t="s">
        <v>9400</v>
      </c>
      <c r="C4785" s="7" t="s">
        <v>17159</v>
      </c>
      <c r="D4785" s="9">
        <f t="shared" ca="1" si="75"/>
        <v>50951</v>
      </c>
      <c r="E4785" s="11">
        <v>4775.0397871652203</v>
      </c>
    </row>
    <row r="4786" spans="1:5" ht="15" customHeight="1" thickBot="1" x14ac:dyDescent="0.3">
      <c r="A4786" s="4" t="s">
        <v>1241</v>
      </c>
      <c r="B4786" s="1" t="s">
        <v>1242</v>
      </c>
      <c r="C4786" s="7" t="s">
        <v>15674</v>
      </c>
      <c r="D4786" s="9">
        <f t="shared" ca="1" si="75"/>
        <v>50952</v>
      </c>
      <c r="E4786" s="11">
        <v>4776.0397871652203</v>
      </c>
    </row>
    <row r="4787" spans="1:5" ht="15" customHeight="1" thickBot="1" x14ac:dyDescent="0.3">
      <c r="A4787" s="4" t="s">
        <v>8806</v>
      </c>
      <c r="B4787" s="1" t="s">
        <v>8807</v>
      </c>
      <c r="C4787" s="7" t="s">
        <v>15235</v>
      </c>
      <c r="D4787" s="9">
        <f t="shared" ca="1" si="75"/>
        <v>50953</v>
      </c>
      <c r="E4787" s="11">
        <v>4777.0397871652203</v>
      </c>
    </row>
    <row r="4788" spans="1:5" ht="15" customHeight="1" thickBot="1" x14ac:dyDescent="0.3">
      <c r="A4788" s="4" t="s">
        <v>8330</v>
      </c>
      <c r="B4788" s="1" t="s">
        <v>8331</v>
      </c>
      <c r="C4788" s="7" t="s">
        <v>17505</v>
      </c>
      <c r="D4788" s="9">
        <f t="shared" ca="1" si="75"/>
        <v>50954</v>
      </c>
      <c r="E4788" s="11">
        <v>4778.0397871652203</v>
      </c>
    </row>
    <row r="4789" spans="1:5" ht="15" customHeight="1" thickBot="1" x14ac:dyDescent="0.3">
      <c r="A4789" s="4" t="s">
        <v>9255</v>
      </c>
      <c r="B4789" s="1" t="s">
        <v>9256</v>
      </c>
      <c r="C4789" s="7" t="s">
        <v>19710</v>
      </c>
      <c r="D4789" s="9">
        <f t="shared" ca="1" si="75"/>
        <v>50955</v>
      </c>
      <c r="E4789" s="11">
        <v>4779.0397871652203</v>
      </c>
    </row>
    <row r="4790" spans="1:5" ht="15" customHeight="1" thickBot="1" x14ac:dyDescent="0.3">
      <c r="A4790" s="4" t="s">
        <v>1645</v>
      </c>
      <c r="B4790" s="1" t="s">
        <v>1646</v>
      </c>
      <c r="C4790" s="7" t="s">
        <v>15879</v>
      </c>
      <c r="D4790" s="9">
        <f t="shared" ca="1" si="75"/>
        <v>50956</v>
      </c>
      <c r="E4790" s="11">
        <v>4780.0397871652203</v>
      </c>
    </row>
    <row r="4791" spans="1:5" ht="15" customHeight="1" thickBot="1" x14ac:dyDescent="0.3">
      <c r="A4791" s="4" t="s">
        <v>83</v>
      </c>
      <c r="B4791" s="1" t="s">
        <v>84</v>
      </c>
      <c r="C4791" s="7" t="s">
        <v>19944</v>
      </c>
      <c r="D4791" s="9">
        <f t="shared" ca="1" si="75"/>
        <v>50957</v>
      </c>
      <c r="E4791" s="11">
        <v>4781.0397871652203</v>
      </c>
    </row>
    <row r="4792" spans="1:5" ht="15" customHeight="1" thickBot="1" x14ac:dyDescent="0.3">
      <c r="A4792" s="4" t="s">
        <v>222</v>
      </c>
      <c r="B4792" s="1" t="s">
        <v>223</v>
      </c>
      <c r="C4792" s="7" t="s">
        <v>18348</v>
      </c>
      <c r="D4792" s="9">
        <f t="shared" ca="1" si="75"/>
        <v>50958</v>
      </c>
      <c r="E4792" s="11">
        <v>4782.0397871652203</v>
      </c>
    </row>
    <row r="4793" spans="1:5" ht="15" customHeight="1" thickBot="1" x14ac:dyDescent="0.3">
      <c r="A4793" s="4" t="s">
        <v>349</v>
      </c>
      <c r="B4793" s="1" t="s">
        <v>1265</v>
      </c>
      <c r="C4793" s="7" t="s">
        <v>15684</v>
      </c>
      <c r="D4793" s="9">
        <f t="shared" ca="1" si="75"/>
        <v>50959</v>
      </c>
      <c r="E4793" s="11">
        <v>4783.0397871652203</v>
      </c>
    </row>
    <row r="4794" spans="1:5" ht="15" customHeight="1" thickBot="1" x14ac:dyDescent="0.3">
      <c r="A4794" s="4" t="s">
        <v>2411</v>
      </c>
      <c r="B4794" s="1" t="s">
        <v>2412</v>
      </c>
      <c r="C4794" s="7" t="s">
        <v>16261</v>
      </c>
      <c r="D4794" s="9">
        <f t="shared" ca="1" si="75"/>
        <v>50960</v>
      </c>
      <c r="E4794" s="11">
        <v>4784.0397871652203</v>
      </c>
    </row>
    <row r="4795" spans="1:5" ht="15" customHeight="1" thickBot="1" x14ac:dyDescent="0.3">
      <c r="A4795" s="4" t="s">
        <v>4598</v>
      </c>
      <c r="B4795" s="1" t="s">
        <v>4599</v>
      </c>
      <c r="C4795" s="7" t="s">
        <v>15190</v>
      </c>
      <c r="D4795" s="9">
        <f t="shared" ca="1" si="75"/>
        <v>50961</v>
      </c>
      <c r="E4795" s="11">
        <v>4785.0397871652203</v>
      </c>
    </row>
    <row r="4796" spans="1:5" ht="15" customHeight="1" thickBot="1" x14ac:dyDescent="0.3">
      <c r="A4796" s="4" t="s">
        <v>7480</v>
      </c>
      <c r="B4796" s="1" t="s">
        <v>7481</v>
      </c>
      <c r="C4796" s="7" t="s">
        <v>19053</v>
      </c>
      <c r="D4796" s="9">
        <f t="shared" ca="1" si="75"/>
        <v>50962</v>
      </c>
      <c r="E4796" s="11">
        <v>4786.0397871652203</v>
      </c>
    </row>
    <row r="4797" spans="1:5" ht="15" customHeight="1" thickBot="1" x14ac:dyDescent="0.3">
      <c r="A4797" s="4" t="s">
        <v>2651</v>
      </c>
      <c r="B4797" s="1" t="s">
        <v>2652</v>
      </c>
      <c r="C4797" s="7" t="s">
        <v>16388</v>
      </c>
      <c r="D4797" s="9">
        <f t="shared" ca="1" si="75"/>
        <v>50963</v>
      </c>
      <c r="E4797" s="11">
        <v>4787.0397871652203</v>
      </c>
    </row>
    <row r="4798" spans="1:5" ht="15" customHeight="1" thickBot="1" x14ac:dyDescent="0.3">
      <c r="A4798" s="4" t="s">
        <v>2986</v>
      </c>
      <c r="B4798" s="1" t="s">
        <v>2987</v>
      </c>
      <c r="C4798" s="7" t="s">
        <v>16554</v>
      </c>
      <c r="D4798" s="9">
        <f t="shared" ca="1" si="75"/>
        <v>50964</v>
      </c>
      <c r="E4798" s="11">
        <v>4788.0397871652203</v>
      </c>
    </row>
    <row r="4799" spans="1:5" ht="15" customHeight="1" thickBot="1" x14ac:dyDescent="0.3">
      <c r="A4799" s="4" t="s">
        <v>8242</v>
      </c>
      <c r="B4799" s="1" t="s">
        <v>8243</v>
      </c>
      <c r="C4799" s="7" t="s">
        <v>19367</v>
      </c>
      <c r="D4799" s="9">
        <f t="shared" ca="1" si="75"/>
        <v>50965</v>
      </c>
      <c r="E4799" s="11">
        <v>4789.0397871652203</v>
      </c>
    </row>
    <row r="4800" spans="1:5" ht="15" customHeight="1" thickBot="1" x14ac:dyDescent="0.3">
      <c r="A4800" s="4" t="s">
        <v>2544</v>
      </c>
      <c r="B4800" s="1" t="s">
        <v>2545</v>
      </c>
      <c r="C4800" s="7" t="s">
        <v>16333</v>
      </c>
      <c r="D4800" s="9">
        <f t="shared" ca="1" si="75"/>
        <v>50966</v>
      </c>
      <c r="E4800" s="11">
        <v>4790.0397871652203</v>
      </c>
    </row>
    <row r="4801" spans="1:5" ht="15" customHeight="1" thickBot="1" x14ac:dyDescent="0.3">
      <c r="A4801" s="4" t="s">
        <v>3221</v>
      </c>
      <c r="B4801" s="1" t="s">
        <v>3222</v>
      </c>
      <c r="C4801" s="7" t="s">
        <v>16674</v>
      </c>
      <c r="D4801" s="9">
        <f t="shared" ca="1" si="75"/>
        <v>50967</v>
      </c>
      <c r="E4801" s="11">
        <v>4791.0397871652203</v>
      </c>
    </row>
    <row r="4802" spans="1:5" ht="15" customHeight="1" thickBot="1" x14ac:dyDescent="0.3">
      <c r="A4802" s="4" t="s">
        <v>8786</v>
      </c>
      <c r="B4802" s="1" t="s">
        <v>8787</v>
      </c>
      <c r="C4802" s="7" t="s">
        <v>19520</v>
      </c>
      <c r="D4802" s="9">
        <f t="shared" ca="1" si="75"/>
        <v>50968</v>
      </c>
      <c r="E4802" s="11">
        <v>4792.0397871652203</v>
      </c>
    </row>
    <row r="4803" spans="1:5" ht="15" customHeight="1" thickBot="1" x14ac:dyDescent="0.3">
      <c r="A4803" s="4" t="s">
        <v>7382</v>
      </c>
      <c r="B4803" s="1" t="s">
        <v>7383</v>
      </c>
      <c r="C4803" s="7" t="s">
        <v>19008</v>
      </c>
      <c r="D4803" s="9">
        <f t="shared" ca="1" si="75"/>
        <v>50969</v>
      </c>
      <c r="E4803" s="11">
        <v>4793.0397871652203</v>
      </c>
    </row>
    <row r="4804" spans="1:5" ht="15" customHeight="1" thickBot="1" x14ac:dyDescent="0.3">
      <c r="A4804" s="4" t="s">
        <v>910</v>
      </c>
      <c r="B4804" s="1" t="s">
        <v>911</v>
      </c>
      <c r="C4804" s="7" t="s">
        <v>15515</v>
      </c>
      <c r="D4804" s="9">
        <f t="shared" ca="1" si="75"/>
        <v>50970</v>
      </c>
      <c r="E4804" s="11">
        <v>4794.0397871652203</v>
      </c>
    </row>
    <row r="4805" spans="1:5" ht="15" customHeight="1" thickBot="1" x14ac:dyDescent="0.3">
      <c r="A4805" s="4" t="s">
        <v>689</v>
      </c>
      <c r="B4805" s="1" t="s">
        <v>690</v>
      </c>
      <c r="C4805" s="7" t="s">
        <v>15399</v>
      </c>
      <c r="D4805" s="9">
        <f t="shared" ca="1" si="75"/>
        <v>50971</v>
      </c>
      <c r="E4805" s="11">
        <v>4795.0397871652203</v>
      </c>
    </row>
    <row r="4806" spans="1:5" ht="15" customHeight="1" thickBot="1" x14ac:dyDescent="0.3">
      <c r="A4806" s="4" t="s">
        <v>5894</v>
      </c>
      <c r="B4806" s="1" t="s">
        <v>5895</v>
      </c>
      <c r="C4806" s="7" t="s">
        <v>18593</v>
      </c>
      <c r="D4806" s="9">
        <f t="shared" ca="1" si="75"/>
        <v>50972</v>
      </c>
      <c r="E4806" s="11">
        <v>4796.0397871652203</v>
      </c>
    </row>
    <row r="4807" spans="1:5" ht="15" customHeight="1" thickBot="1" x14ac:dyDescent="0.3">
      <c r="A4807" s="4" t="s">
        <v>6688</v>
      </c>
      <c r="B4807" s="1" t="s">
        <v>6689</v>
      </c>
      <c r="C4807" s="7" t="s">
        <v>18697</v>
      </c>
      <c r="D4807" s="9">
        <f t="shared" ca="1" si="75"/>
        <v>50973</v>
      </c>
      <c r="E4807" s="11">
        <v>4797.0397871652203</v>
      </c>
    </row>
    <row r="4808" spans="1:5" ht="15" customHeight="1" thickBot="1" x14ac:dyDescent="0.3">
      <c r="A4808" s="4" t="s">
        <v>6950</v>
      </c>
      <c r="B4808" s="1" t="s">
        <v>6951</v>
      </c>
      <c r="C4808" s="7" t="s">
        <v>18810</v>
      </c>
      <c r="D4808" s="9">
        <f t="shared" ca="1" si="75"/>
        <v>50974</v>
      </c>
      <c r="E4808" s="11">
        <v>4798.0397871652203</v>
      </c>
    </row>
    <row r="4809" spans="1:5" ht="15" customHeight="1" thickBot="1" x14ac:dyDescent="0.3">
      <c r="A4809" s="4" t="s">
        <v>6918</v>
      </c>
      <c r="B4809" s="1" t="s">
        <v>6919</v>
      </c>
      <c r="C4809" s="7" t="s">
        <v>18796</v>
      </c>
      <c r="D4809" s="9">
        <f t="shared" ca="1" si="75"/>
        <v>50975</v>
      </c>
      <c r="E4809" s="11">
        <v>4799.0397871652203</v>
      </c>
    </row>
    <row r="4810" spans="1:5" ht="15" customHeight="1" thickBot="1" x14ac:dyDescent="0.3">
      <c r="A4810" s="4" t="s">
        <v>914</v>
      </c>
      <c r="B4810" s="1" t="s">
        <v>915</v>
      </c>
      <c r="C4810" s="7" t="s">
        <v>15517</v>
      </c>
      <c r="D4810" s="9">
        <f t="shared" ca="1" si="75"/>
        <v>50976</v>
      </c>
      <c r="E4810" s="11">
        <v>4800.0397871652203</v>
      </c>
    </row>
    <row r="4811" spans="1:5" ht="15" customHeight="1" thickBot="1" x14ac:dyDescent="0.3">
      <c r="A4811" s="4" t="s">
        <v>2997</v>
      </c>
      <c r="B4811" s="1" t="s">
        <v>2998</v>
      </c>
      <c r="C4811" s="7" t="s">
        <v>16561</v>
      </c>
      <c r="D4811" s="9">
        <f t="shared" ref="D4811:D4874" ca="1" si="76">D4810+1</f>
        <v>50977</v>
      </c>
      <c r="E4811" s="11">
        <v>4801.0397871652203</v>
      </c>
    </row>
    <row r="4812" spans="1:5" ht="15" customHeight="1" thickBot="1" x14ac:dyDescent="0.3">
      <c r="A4812" s="4" t="s">
        <v>901</v>
      </c>
      <c r="B4812" s="1" t="s">
        <v>902</v>
      </c>
      <c r="C4812" s="7" t="s">
        <v>15511</v>
      </c>
      <c r="D4812" s="9">
        <f t="shared" ca="1" si="76"/>
        <v>50978</v>
      </c>
      <c r="E4812" s="11">
        <v>4802.0397871652203</v>
      </c>
    </row>
    <row r="4813" spans="1:5" ht="15" customHeight="1" thickBot="1" x14ac:dyDescent="0.3">
      <c r="A4813" s="4" t="s">
        <v>9461</v>
      </c>
      <c r="B4813" s="1" t="s">
        <v>9462</v>
      </c>
      <c r="C4813" s="7" t="s">
        <v>19786</v>
      </c>
      <c r="D4813" s="9">
        <f t="shared" ca="1" si="76"/>
        <v>50979</v>
      </c>
      <c r="E4813" s="11">
        <v>4803.0397871652203</v>
      </c>
    </row>
    <row r="4814" spans="1:5" ht="15" customHeight="1" thickBot="1" x14ac:dyDescent="0.3">
      <c r="A4814" s="4" t="s">
        <v>7332</v>
      </c>
      <c r="B4814" s="1" t="s">
        <v>7333</v>
      </c>
      <c r="C4814" s="7" t="s">
        <v>18987</v>
      </c>
      <c r="D4814" s="9">
        <f t="shared" ca="1" si="76"/>
        <v>50980</v>
      </c>
      <c r="E4814" s="11">
        <v>4804.0397871652203</v>
      </c>
    </row>
    <row r="4815" spans="1:5" ht="15" customHeight="1" thickBot="1" x14ac:dyDescent="0.3">
      <c r="A4815" s="4" t="s">
        <v>5042</v>
      </c>
      <c r="B4815" s="1" t="s">
        <v>5043</v>
      </c>
      <c r="C4815" s="7" t="s">
        <v>18175</v>
      </c>
      <c r="D4815" s="9">
        <f t="shared" ca="1" si="76"/>
        <v>50981</v>
      </c>
      <c r="E4815" s="11">
        <v>4805.0397871652203</v>
      </c>
    </row>
    <row r="4816" spans="1:5" ht="15" customHeight="1" thickBot="1" x14ac:dyDescent="0.3">
      <c r="A4816" s="4" t="s">
        <v>5932</v>
      </c>
      <c r="B4816" s="1" t="s">
        <v>5933</v>
      </c>
      <c r="C4816" s="7" t="s">
        <v>15135</v>
      </c>
      <c r="D4816" s="9">
        <f t="shared" ca="1" si="76"/>
        <v>50982</v>
      </c>
      <c r="E4816" s="11">
        <v>4806.0397871652203</v>
      </c>
    </row>
    <row r="4817" spans="1:5" ht="15" customHeight="1" thickBot="1" x14ac:dyDescent="0.3">
      <c r="A4817" s="4" t="s">
        <v>7620</v>
      </c>
      <c r="B4817" s="1" t="s">
        <v>7621</v>
      </c>
      <c r="C4817" s="7" t="s">
        <v>19120</v>
      </c>
      <c r="D4817" s="9">
        <f t="shared" ca="1" si="76"/>
        <v>50983</v>
      </c>
      <c r="E4817" s="11">
        <v>4807.0397871652203</v>
      </c>
    </row>
    <row r="4818" spans="1:5" ht="15" customHeight="1" thickBot="1" x14ac:dyDescent="0.3">
      <c r="A4818" s="4" t="s">
        <v>9509</v>
      </c>
      <c r="B4818" s="1" t="s">
        <v>9510</v>
      </c>
      <c r="C4818" s="7" t="s">
        <v>15246</v>
      </c>
      <c r="D4818" s="9">
        <f t="shared" ca="1" si="76"/>
        <v>50984</v>
      </c>
      <c r="E4818" s="11">
        <v>4808.0397871652203</v>
      </c>
    </row>
    <row r="4819" spans="1:5" ht="15" customHeight="1" thickBot="1" x14ac:dyDescent="0.3">
      <c r="A4819" s="4" t="s">
        <v>1278</v>
      </c>
      <c r="B4819" s="1" t="s">
        <v>1279</v>
      </c>
      <c r="C4819" s="7" t="s">
        <v>15691</v>
      </c>
      <c r="D4819" s="9">
        <f t="shared" ca="1" si="76"/>
        <v>50985</v>
      </c>
      <c r="E4819" s="11">
        <v>4809.0397871652203</v>
      </c>
    </row>
    <row r="4820" spans="1:5" ht="15" customHeight="1" thickBot="1" x14ac:dyDescent="0.3">
      <c r="A4820" s="4" t="s">
        <v>8314</v>
      </c>
      <c r="B4820" s="1" t="s">
        <v>8315</v>
      </c>
      <c r="C4820" s="7" t="s">
        <v>17502</v>
      </c>
      <c r="D4820" s="9">
        <f t="shared" ca="1" si="76"/>
        <v>50986</v>
      </c>
      <c r="E4820" s="11">
        <v>4810.0397871652203</v>
      </c>
    </row>
    <row r="4821" spans="1:5" ht="15" customHeight="1" thickBot="1" x14ac:dyDescent="0.3">
      <c r="A4821" s="4" t="s">
        <v>2980</v>
      </c>
      <c r="B4821" s="1" t="s">
        <v>2981</v>
      </c>
      <c r="C4821" s="7" t="s">
        <v>16551</v>
      </c>
      <c r="D4821" s="9">
        <f t="shared" ca="1" si="76"/>
        <v>50987</v>
      </c>
      <c r="E4821" s="11">
        <v>4811.0397871652203</v>
      </c>
    </row>
    <row r="4822" spans="1:5" ht="15" customHeight="1" thickBot="1" x14ac:dyDescent="0.3">
      <c r="A4822" s="4" t="s">
        <v>9571</v>
      </c>
      <c r="B4822" s="1" t="s">
        <v>9572</v>
      </c>
      <c r="C4822" s="7" t="s">
        <v>19831</v>
      </c>
      <c r="D4822" s="9">
        <f t="shared" ca="1" si="76"/>
        <v>50988</v>
      </c>
      <c r="E4822" s="11">
        <v>4812.0397871652203</v>
      </c>
    </row>
    <row r="4823" spans="1:5" ht="15" customHeight="1" thickBot="1" x14ac:dyDescent="0.3">
      <c r="A4823" s="4" t="s">
        <v>7886</v>
      </c>
      <c r="B4823" s="1" t="s">
        <v>7887</v>
      </c>
      <c r="C4823" s="7" t="s">
        <v>19230</v>
      </c>
      <c r="D4823" s="9">
        <f t="shared" ca="1" si="76"/>
        <v>50989</v>
      </c>
      <c r="E4823" s="11">
        <v>4813.0397871652203</v>
      </c>
    </row>
    <row r="4824" spans="1:5" ht="15" customHeight="1" thickBot="1" x14ac:dyDescent="0.3">
      <c r="A4824" s="4" t="s">
        <v>5889</v>
      </c>
      <c r="B4824" s="1" t="s">
        <v>1731</v>
      </c>
      <c r="C4824" s="7" t="s">
        <v>18590</v>
      </c>
      <c r="D4824" s="9">
        <f t="shared" ca="1" si="76"/>
        <v>50990</v>
      </c>
      <c r="E4824" s="11">
        <v>4814.0397871652203</v>
      </c>
    </row>
    <row r="4825" spans="1:5" ht="15" customHeight="1" thickBot="1" x14ac:dyDescent="0.3">
      <c r="A4825" s="4" t="s">
        <v>2926</v>
      </c>
      <c r="B4825" s="1" t="s">
        <v>2927</v>
      </c>
      <c r="C4825" s="7" t="s">
        <v>16522</v>
      </c>
      <c r="D4825" s="9">
        <f t="shared" ca="1" si="76"/>
        <v>50991</v>
      </c>
      <c r="E4825" s="11">
        <v>4815.0397871652203</v>
      </c>
    </row>
    <row r="4826" spans="1:5" ht="15" customHeight="1" thickBot="1" x14ac:dyDescent="0.3">
      <c r="A4826" s="4" t="s">
        <v>9531</v>
      </c>
      <c r="B4826" s="1" t="s">
        <v>9532</v>
      </c>
      <c r="C4826" s="7" t="s">
        <v>19815</v>
      </c>
      <c r="D4826" s="9">
        <f t="shared" ca="1" si="76"/>
        <v>50992</v>
      </c>
      <c r="E4826" s="11">
        <v>4816.0397871652203</v>
      </c>
    </row>
    <row r="4827" spans="1:5" ht="15" customHeight="1" thickBot="1" x14ac:dyDescent="0.3">
      <c r="A4827" s="4" t="s">
        <v>6984</v>
      </c>
      <c r="B4827" s="1" t="s">
        <v>6985</v>
      </c>
      <c r="C4827" s="7" t="s">
        <v>15212</v>
      </c>
      <c r="D4827" s="9">
        <f t="shared" ca="1" si="76"/>
        <v>50993</v>
      </c>
      <c r="E4827" s="11">
        <v>4817.0397871652203</v>
      </c>
    </row>
    <row r="4828" spans="1:5" ht="15" customHeight="1" thickBot="1" x14ac:dyDescent="0.3">
      <c r="A4828" s="4" t="s">
        <v>6650</v>
      </c>
      <c r="B4828" s="1" t="s">
        <v>6651</v>
      </c>
      <c r="C4828" s="7" t="s">
        <v>18682</v>
      </c>
      <c r="D4828" s="9">
        <f t="shared" ca="1" si="76"/>
        <v>50994</v>
      </c>
      <c r="E4828" s="11">
        <v>4818.0397871652203</v>
      </c>
    </row>
    <row r="4829" spans="1:5" ht="15" customHeight="1" thickBot="1" x14ac:dyDescent="0.3">
      <c r="A4829" s="4" t="s">
        <v>7866</v>
      </c>
      <c r="B4829" s="1" t="s">
        <v>7867</v>
      </c>
      <c r="C4829" s="7" t="s">
        <v>19220</v>
      </c>
      <c r="D4829" s="9">
        <f t="shared" ca="1" si="76"/>
        <v>50995</v>
      </c>
      <c r="E4829" s="11">
        <v>4819.0397871652203</v>
      </c>
    </row>
    <row r="4830" spans="1:5" ht="15" customHeight="1" thickBot="1" x14ac:dyDescent="0.3">
      <c r="A4830" s="4" t="s">
        <v>2351</v>
      </c>
      <c r="B4830" s="1" t="s">
        <v>2352</v>
      </c>
      <c r="C4830" s="7" t="s">
        <v>16230</v>
      </c>
      <c r="D4830" s="9">
        <f t="shared" ca="1" si="76"/>
        <v>50996</v>
      </c>
      <c r="E4830" s="11">
        <v>4820.0397871652203</v>
      </c>
    </row>
    <row r="4831" spans="1:5" ht="15" customHeight="1" thickBot="1" x14ac:dyDescent="0.3">
      <c r="A4831" s="4" t="s">
        <v>1921</v>
      </c>
      <c r="B4831" s="1" t="s">
        <v>1922</v>
      </c>
      <c r="C4831" s="7" t="s">
        <v>16017</v>
      </c>
      <c r="D4831" s="9">
        <f t="shared" ca="1" si="76"/>
        <v>50997</v>
      </c>
      <c r="E4831" s="11">
        <v>4821.0397871652203</v>
      </c>
    </row>
    <row r="4832" spans="1:5" ht="15" customHeight="1" thickBot="1" x14ac:dyDescent="0.3">
      <c r="A4832" s="4" t="s">
        <v>5409</v>
      </c>
      <c r="B4832" s="1" t="s">
        <v>5410</v>
      </c>
      <c r="C4832" s="7" t="s">
        <v>18356</v>
      </c>
      <c r="D4832" s="9">
        <f t="shared" ca="1" si="76"/>
        <v>50998</v>
      </c>
      <c r="E4832" s="11">
        <v>4822.0397871652203</v>
      </c>
    </row>
    <row r="4833" spans="1:5" ht="15" customHeight="1" thickBot="1" x14ac:dyDescent="0.3">
      <c r="A4833" s="4" t="s">
        <v>5256</v>
      </c>
      <c r="B4833" s="1" t="s">
        <v>5257</v>
      </c>
      <c r="C4833" s="7" t="s">
        <v>18280</v>
      </c>
      <c r="D4833" s="9">
        <f t="shared" ca="1" si="76"/>
        <v>50999</v>
      </c>
      <c r="E4833" s="11">
        <v>4823.0397871652203</v>
      </c>
    </row>
    <row r="4834" spans="1:5" ht="15" customHeight="1" thickBot="1" x14ac:dyDescent="0.3">
      <c r="A4834" s="4" t="s">
        <v>9781</v>
      </c>
      <c r="B4834" s="1" t="s">
        <v>9782</v>
      </c>
      <c r="C4834" s="7" t="s">
        <v>19911</v>
      </c>
      <c r="D4834" s="9">
        <f t="shared" ca="1" si="76"/>
        <v>51000</v>
      </c>
      <c r="E4834" s="11">
        <v>4824.0397871652203</v>
      </c>
    </row>
    <row r="4835" spans="1:5" ht="15" customHeight="1" thickBot="1" x14ac:dyDescent="0.3">
      <c r="A4835" s="4" t="s">
        <v>9093</v>
      </c>
      <c r="B4835" s="1" t="s">
        <v>9094</v>
      </c>
      <c r="C4835" s="7" t="s">
        <v>15098</v>
      </c>
      <c r="D4835" s="9">
        <f t="shared" ca="1" si="76"/>
        <v>51001</v>
      </c>
      <c r="E4835" s="11">
        <v>4825.0397871652203</v>
      </c>
    </row>
    <row r="4836" spans="1:5" ht="15" customHeight="1" thickBot="1" x14ac:dyDescent="0.3">
      <c r="A4836" s="4" t="s">
        <v>3498</v>
      </c>
      <c r="B4836" s="1" t="s">
        <v>3499</v>
      </c>
      <c r="C4836" s="7" t="s">
        <v>16811</v>
      </c>
      <c r="D4836" s="9">
        <f t="shared" ca="1" si="76"/>
        <v>51002</v>
      </c>
      <c r="E4836" s="11">
        <v>4826.0397871652203</v>
      </c>
    </row>
    <row r="4837" spans="1:5" ht="15" customHeight="1" thickBot="1" x14ac:dyDescent="0.3">
      <c r="A4837" s="4" t="s">
        <v>5644</v>
      </c>
      <c r="B4837" s="1" t="s">
        <v>5645</v>
      </c>
      <c r="C4837" s="7" t="s">
        <v>18469</v>
      </c>
      <c r="D4837" s="9">
        <f t="shared" ca="1" si="76"/>
        <v>51003</v>
      </c>
      <c r="E4837" s="11">
        <v>4827.0397871652203</v>
      </c>
    </row>
    <row r="4838" spans="1:5" ht="15" customHeight="1" thickBot="1" x14ac:dyDescent="0.3">
      <c r="A4838" s="4" t="s">
        <v>1635</v>
      </c>
      <c r="B4838" s="1" t="s">
        <v>1636</v>
      </c>
      <c r="C4838" s="7" t="s">
        <v>15874</v>
      </c>
      <c r="D4838" s="9">
        <f t="shared" ca="1" si="76"/>
        <v>51004</v>
      </c>
      <c r="E4838" s="11">
        <v>4828.0397871652203</v>
      </c>
    </row>
    <row r="4839" spans="1:5" ht="15" customHeight="1" thickBot="1" x14ac:dyDescent="0.3">
      <c r="A4839" s="4" t="s">
        <v>8425</v>
      </c>
      <c r="B4839" s="1" t="s">
        <v>8426</v>
      </c>
      <c r="C4839" s="7" t="s">
        <v>19429</v>
      </c>
      <c r="D4839" s="9">
        <f t="shared" ca="1" si="76"/>
        <v>51005</v>
      </c>
      <c r="E4839" s="11">
        <v>4829.0397871652203</v>
      </c>
    </row>
    <row r="4840" spans="1:5" ht="15" customHeight="1" thickBot="1" x14ac:dyDescent="0.3">
      <c r="A4840" s="4" t="s">
        <v>1183</v>
      </c>
      <c r="B4840" s="1" t="s">
        <v>1185</v>
      </c>
      <c r="C4840" s="7" t="s">
        <v>19967</v>
      </c>
      <c r="D4840" s="9">
        <f t="shared" ca="1" si="76"/>
        <v>51006</v>
      </c>
      <c r="E4840" s="11">
        <v>4830.0397871652203</v>
      </c>
    </row>
    <row r="4841" spans="1:5" ht="15" customHeight="1" thickBot="1" x14ac:dyDescent="0.3">
      <c r="A4841" s="4" t="s">
        <v>8084</v>
      </c>
      <c r="B4841" s="1" t="s">
        <v>8085</v>
      </c>
      <c r="C4841" s="7" t="s">
        <v>19313</v>
      </c>
      <c r="D4841" s="9">
        <f t="shared" ca="1" si="76"/>
        <v>51007</v>
      </c>
      <c r="E4841" s="11">
        <v>4831.0397871652203</v>
      </c>
    </row>
    <row r="4842" spans="1:5" ht="15" customHeight="1" thickBot="1" x14ac:dyDescent="0.3">
      <c r="A4842" s="4" t="s">
        <v>472</v>
      </c>
      <c r="B4842" s="1" t="s">
        <v>473</v>
      </c>
      <c r="C4842" s="7" t="s">
        <v>17670</v>
      </c>
      <c r="D4842" s="9">
        <f t="shared" ca="1" si="76"/>
        <v>51008</v>
      </c>
      <c r="E4842" s="11">
        <v>4832.0397871652203</v>
      </c>
    </row>
    <row r="4843" spans="1:5" ht="15" customHeight="1" thickBot="1" x14ac:dyDescent="0.3">
      <c r="A4843" s="4" t="s">
        <v>2488</v>
      </c>
      <c r="B4843" s="1" t="s">
        <v>2489</v>
      </c>
      <c r="C4843" s="7" t="s">
        <v>16301</v>
      </c>
      <c r="D4843" s="9">
        <f t="shared" ca="1" si="76"/>
        <v>51009</v>
      </c>
      <c r="E4843" s="11">
        <v>4833.0397871652203</v>
      </c>
    </row>
    <row r="4844" spans="1:5" ht="15" customHeight="1" thickBot="1" x14ac:dyDescent="0.3">
      <c r="A4844" s="4" t="s">
        <v>7160</v>
      </c>
      <c r="B4844" s="1" t="s">
        <v>7161</v>
      </c>
      <c r="C4844" s="7" t="s">
        <v>18904</v>
      </c>
      <c r="D4844" s="9">
        <f t="shared" ca="1" si="76"/>
        <v>51010</v>
      </c>
      <c r="E4844" s="11">
        <v>4834.0397871652203</v>
      </c>
    </row>
    <row r="4845" spans="1:5" ht="15" customHeight="1" thickBot="1" x14ac:dyDescent="0.3">
      <c r="A4845" s="4" t="s">
        <v>3113</v>
      </c>
      <c r="B4845" s="1" t="s">
        <v>3114</v>
      </c>
      <c r="C4845" s="7" t="s">
        <v>16621</v>
      </c>
      <c r="D4845" s="9">
        <f t="shared" ca="1" si="76"/>
        <v>51011</v>
      </c>
      <c r="E4845" s="11">
        <v>4835.0397871652203</v>
      </c>
    </row>
    <row r="4846" spans="1:5" ht="15" customHeight="1" thickBot="1" x14ac:dyDescent="0.3">
      <c r="A4846" s="4" t="s">
        <v>9273</v>
      </c>
      <c r="B4846" s="1" t="s">
        <v>9274</v>
      </c>
      <c r="C4846" s="7" t="s">
        <v>19717</v>
      </c>
      <c r="D4846" s="9">
        <f t="shared" ca="1" si="76"/>
        <v>51012</v>
      </c>
      <c r="E4846" s="11">
        <v>4836.0397871652203</v>
      </c>
    </row>
    <row r="4847" spans="1:5" ht="15" customHeight="1" thickBot="1" x14ac:dyDescent="0.3">
      <c r="A4847" s="4" t="s">
        <v>9305</v>
      </c>
      <c r="B4847" s="1" t="s">
        <v>9306</v>
      </c>
      <c r="C4847" s="7" t="s">
        <v>19730</v>
      </c>
      <c r="D4847" s="9">
        <f t="shared" ca="1" si="76"/>
        <v>51013</v>
      </c>
      <c r="E4847" s="11">
        <v>4837.0397871652203</v>
      </c>
    </row>
    <row r="4848" spans="1:5" ht="15" customHeight="1" thickBot="1" x14ac:dyDescent="0.3">
      <c r="A4848" s="4" t="s">
        <v>7698</v>
      </c>
      <c r="B4848" s="1" t="s">
        <v>7699</v>
      </c>
      <c r="C4848" s="7" t="s">
        <v>19151</v>
      </c>
      <c r="D4848" s="9">
        <f t="shared" ca="1" si="76"/>
        <v>51014</v>
      </c>
      <c r="E4848" s="11">
        <v>4838.0397871652203</v>
      </c>
    </row>
    <row r="4849" spans="1:5" ht="15" customHeight="1" thickBot="1" x14ac:dyDescent="0.3">
      <c r="A4849" s="4" t="s">
        <v>9723</v>
      </c>
      <c r="B4849" s="1" t="s">
        <v>9724</v>
      </c>
      <c r="C4849" s="7" t="s">
        <v>19890</v>
      </c>
      <c r="D4849" s="9">
        <f t="shared" ca="1" si="76"/>
        <v>51015</v>
      </c>
      <c r="E4849" s="11">
        <v>4839.0397871652203</v>
      </c>
    </row>
    <row r="4850" spans="1:5" ht="15" customHeight="1" thickBot="1" x14ac:dyDescent="0.3">
      <c r="A4850" s="4" t="s">
        <v>7974</v>
      </c>
      <c r="B4850" s="1" t="s">
        <v>7975</v>
      </c>
      <c r="C4850" s="7" t="s">
        <v>19267</v>
      </c>
      <c r="D4850" s="9">
        <f t="shared" ca="1" si="76"/>
        <v>51016</v>
      </c>
      <c r="E4850" s="11">
        <v>4840.0397871652203</v>
      </c>
    </row>
    <row r="4851" spans="1:5" ht="15" customHeight="1" thickBot="1" x14ac:dyDescent="0.3">
      <c r="A4851" s="4" t="s">
        <v>2855</v>
      </c>
      <c r="B4851" s="1" t="s">
        <v>2856</v>
      </c>
      <c r="C4851" s="7" t="s">
        <v>16485</v>
      </c>
      <c r="D4851" s="9">
        <f t="shared" ca="1" si="76"/>
        <v>51017</v>
      </c>
      <c r="E4851" s="11">
        <v>4841.0397871652203</v>
      </c>
    </row>
    <row r="4852" spans="1:5" ht="15" customHeight="1" thickBot="1" x14ac:dyDescent="0.3">
      <c r="A4852" s="4" t="s">
        <v>3899</v>
      </c>
      <c r="B4852" s="1" t="s">
        <v>3900</v>
      </c>
      <c r="C4852" s="7" t="s">
        <v>17014</v>
      </c>
      <c r="D4852" s="9">
        <f t="shared" ca="1" si="76"/>
        <v>51018</v>
      </c>
      <c r="E4852" s="11">
        <v>4842.0397871652203</v>
      </c>
    </row>
    <row r="4853" spans="1:5" ht="15" customHeight="1" thickBot="1" x14ac:dyDescent="0.3">
      <c r="A4853" s="4" t="s">
        <v>228</v>
      </c>
      <c r="B4853" s="1" t="s">
        <v>229</v>
      </c>
      <c r="C4853" s="7" t="s">
        <v>18792</v>
      </c>
      <c r="D4853" s="9">
        <f t="shared" ca="1" si="76"/>
        <v>51019</v>
      </c>
      <c r="E4853" s="11">
        <v>4843.0397871652203</v>
      </c>
    </row>
    <row r="4854" spans="1:5" ht="15" customHeight="1" thickBot="1" x14ac:dyDescent="0.3">
      <c r="A4854" s="4" t="s">
        <v>4799</v>
      </c>
      <c r="B4854" s="1" t="s">
        <v>4800</v>
      </c>
      <c r="C4854" s="7" t="s">
        <v>18068</v>
      </c>
      <c r="D4854" s="9">
        <f t="shared" ca="1" si="76"/>
        <v>51020</v>
      </c>
      <c r="E4854" s="11">
        <v>4844.0397871652203</v>
      </c>
    </row>
    <row r="4855" spans="1:5" ht="15" customHeight="1" thickBot="1" x14ac:dyDescent="0.3">
      <c r="A4855" s="4" t="s">
        <v>9753</v>
      </c>
      <c r="B4855" s="1" t="s">
        <v>9754</v>
      </c>
      <c r="C4855" s="7" t="s">
        <v>19900</v>
      </c>
      <c r="D4855" s="9">
        <f t="shared" ca="1" si="76"/>
        <v>51021</v>
      </c>
      <c r="E4855" s="11">
        <v>4845.0397871652203</v>
      </c>
    </row>
    <row r="4856" spans="1:5" ht="15" customHeight="1" thickBot="1" x14ac:dyDescent="0.3">
      <c r="A4856" s="4" t="s">
        <v>9445</v>
      </c>
      <c r="B4856" s="1" t="s">
        <v>9446</v>
      </c>
      <c r="C4856" s="7" t="s">
        <v>19781</v>
      </c>
      <c r="D4856" s="9">
        <f t="shared" ca="1" si="76"/>
        <v>51022</v>
      </c>
      <c r="E4856" s="11">
        <v>4846.0397871652203</v>
      </c>
    </row>
    <row r="4857" spans="1:5" ht="15" customHeight="1" thickBot="1" x14ac:dyDescent="0.3">
      <c r="A4857" s="4" t="s">
        <v>411</v>
      </c>
      <c r="B4857" s="1" t="s">
        <v>412</v>
      </c>
      <c r="C4857" s="7" t="s">
        <v>17636</v>
      </c>
      <c r="D4857" s="9">
        <f t="shared" ca="1" si="76"/>
        <v>51023</v>
      </c>
      <c r="E4857" s="11">
        <v>4847.0397871652203</v>
      </c>
    </row>
    <row r="4858" spans="1:5" ht="15" customHeight="1" thickBot="1" x14ac:dyDescent="0.3">
      <c r="A4858" s="4" t="s">
        <v>2727</v>
      </c>
      <c r="B4858" s="1" t="s">
        <v>2728</v>
      </c>
      <c r="C4858" s="7" t="s">
        <v>16424</v>
      </c>
      <c r="D4858" s="9">
        <f t="shared" ca="1" si="76"/>
        <v>51024</v>
      </c>
      <c r="E4858" s="11">
        <v>4848.0397871652203</v>
      </c>
    </row>
    <row r="4859" spans="1:5" ht="15" customHeight="1" thickBot="1" x14ac:dyDescent="0.3">
      <c r="A4859" s="4" t="s">
        <v>8274</v>
      </c>
      <c r="B4859" s="1" t="s">
        <v>8275</v>
      </c>
      <c r="C4859" s="7" t="s">
        <v>17500</v>
      </c>
      <c r="D4859" s="9">
        <f t="shared" ca="1" si="76"/>
        <v>51025</v>
      </c>
      <c r="E4859" s="11">
        <v>4849.0397871652203</v>
      </c>
    </row>
    <row r="4860" spans="1:5" ht="15" customHeight="1" thickBot="1" x14ac:dyDescent="0.3">
      <c r="A4860" s="4" t="s">
        <v>9119</v>
      </c>
      <c r="B4860" s="1" t="s">
        <v>9120</v>
      </c>
      <c r="C4860" s="7" t="s">
        <v>19651</v>
      </c>
      <c r="D4860" s="9">
        <f t="shared" ca="1" si="76"/>
        <v>51026</v>
      </c>
      <c r="E4860" s="11">
        <v>4850.0397871652203</v>
      </c>
    </row>
    <row r="4861" spans="1:5" ht="15" customHeight="1" thickBot="1" x14ac:dyDescent="0.3">
      <c r="A4861" s="4" t="s">
        <v>1889</v>
      </c>
      <c r="B4861" s="1" t="s">
        <v>1890</v>
      </c>
      <c r="C4861" s="7" t="s">
        <v>16002</v>
      </c>
      <c r="D4861" s="9">
        <f t="shared" ca="1" si="76"/>
        <v>51027</v>
      </c>
      <c r="E4861" s="11">
        <v>4851.0397871652203</v>
      </c>
    </row>
    <row r="4862" spans="1:5" ht="15" customHeight="1" thickBot="1" x14ac:dyDescent="0.3">
      <c r="A4862" s="4" t="s">
        <v>5627</v>
      </c>
      <c r="B4862" s="1" t="s">
        <v>5628</v>
      </c>
      <c r="C4862" s="7" t="s">
        <v>18460</v>
      </c>
      <c r="D4862" s="9">
        <f t="shared" ca="1" si="76"/>
        <v>51028</v>
      </c>
      <c r="E4862" s="11">
        <v>4852.0397871652203</v>
      </c>
    </row>
    <row r="4863" spans="1:5" ht="15" customHeight="1" thickBot="1" x14ac:dyDescent="0.3">
      <c r="A4863" s="4" t="s">
        <v>6942</v>
      </c>
      <c r="B4863" s="1" t="s">
        <v>6943</v>
      </c>
      <c r="C4863" s="7" t="s">
        <v>18806</v>
      </c>
      <c r="D4863" s="9">
        <f t="shared" ca="1" si="76"/>
        <v>51029</v>
      </c>
      <c r="E4863" s="11">
        <v>4853.0397871652203</v>
      </c>
    </row>
    <row r="4864" spans="1:5" ht="15" customHeight="1" thickBot="1" x14ac:dyDescent="0.3">
      <c r="A4864" s="4" t="s">
        <v>600</v>
      </c>
      <c r="B4864" s="1" t="s">
        <v>601</v>
      </c>
      <c r="C4864" s="7" t="s">
        <v>17741</v>
      </c>
      <c r="D4864" s="9">
        <f t="shared" ca="1" si="76"/>
        <v>51030</v>
      </c>
      <c r="E4864" s="11">
        <v>4854.0397871652203</v>
      </c>
    </row>
    <row r="4865" spans="1:5" ht="15" customHeight="1" thickBot="1" x14ac:dyDescent="0.3">
      <c r="A4865" s="4" t="s">
        <v>1051</v>
      </c>
      <c r="B4865" s="1" t="s">
        <v>1052</v>
      </c>
      <c r="C4865" s="7" t="s">
        <v>15585</v>
      </c>
      <c r="D4865" s="9">
        <f t="shared" ca="1" si="76"/>
        <v>51031</v>
      </c>
      <c r="E4865" s="11">
        <v>4855.0397871652203</v>
      </c>
    </row>
    <row r="4866" spans="1:5" ht="15" customHeight="1" thickBot="1" x14ac:dyDescent="0.3">
      <c r="A4866" s="4" t="s">
        <v>3324</v>
      </c>
      <c r="B4866" s="1" t="s">
        <v>3325</v>
      </c>
      <c r="C4866" s="7" t="s">
        <v>16725</v>
      </c>
      <c r="D4866" s="9">
        <f t="shared" ca="1" si="76"/>
        <v>51032</v>
      </c>
      <c r="E4866" s="11">
        <v>4856.0397871652203</v>
      </c>
    </row>
    <row r="4867" spans="1:5" ht="15" customHeight="1" thickBot="1" x14ac:dyDescent="0.3">
      <c r="A4867" s="4" t="s">
        <v>3183</v>
      </c>
      <c r="B4867" s="1" t="s">
        <v>3184</v>
      </c>
      <c r="C4867" s="7" t="s">
        <v>16657</v>
      </c>
      <c r="D4867" s="9">
        <f t="shared" ca="1" si="76"/>
        <v>51033</v>
      </c>
      <c r="E4867" s="11">
        <v>4857.0397871652203</v>
      </c>
    </row>
    <row r="4868" spans="1:5" ht="15" customHeight="1" thickBot="1" x14ac:dyDescent="0.3">
      <c r="A4868" s="4" t="s">
        <v>7960</v>
      </c>
      <c r="B4868" s="1" t="s">
        <v>7961</v>
      </c>
      <c r="C4868" s="7" t="s">
        <v>19262</v>
      </c>
      <c r="D4868" s="9">
        <f t="shared" ca="1" si="76"/>
        <v>51034</v>
      </c>
      <c r="E4868" s="11">
        <v>4858.0397871652203</v>
      </c>
    </row>
    <row r="4869" spans="1:5" ht="15" customHeight="1" thickBot="1" x14ac:dyDescent="0.3">
      <c r="A4869" s="4" t="s">
        <v>188</v>
      </c>
      <c r="B4869" s="1" t="s">
        <v>4150</v>
      </c>
      <c r="C4869" s="7" t="s">
        <v>17130</v>
      </c>
      <c r="D4869" s="9">
        <f t="shared" ca="1" si="76"/>
        <v>51035</v>
      </c>
      <c r="E4869" s="11">
        <v>4859.0397871652203</v>
      </c>
    </row>
    <row r="4870" spans="1:5" ht="15" customHeight="1" thickBot="1" x14ac:dyDescent="0.3">
      <c r="A4870" s="4" t="s">
        <v>2379</v>
      </c>
      <c r="B4870" s="1" t="s">
        <v>2380</v>
      </c>
      <c r="C4870" s="7" t="s">
        <v>16244</v>
      </c>
      <c r="D4870" s="9">
        <f t="shared" ca="1" si="76"/>
        <v>51036</v>
      </c>
      <c r="E4870" s="11">
        <v>4860.0397871652203</v>
      </c>
    </row>
    <row r="4871" spans="1:5" ht="15" customHeight="1" thickBot="1" x14ac:dyDescent="0.3">
      <c r="A4871" s="4" t="s">
        <v>1127</v>
      </c>
      <c r="B4871" s="1" t="s">
        <v>1128</v>
      </c>
      <c r="C4871" s="7" t="s">
        <v>15620</v>
      </c>
      <c r="D4871" s="9">
        <f t="shared" ca="1" si="76"/>
        <v>51037</v>
      </c>
      <c r="E4871" s="11">
        <v>4861.0397871652203</v>
      </c>
    </row>
    <row r="4872" spans="1:5" ht="15" customHeight="1" thickBot="1" x14ac:dyDescent="0.3">
      <c r="A4872" s="4" t="s">
        <v>8838</v>
      </c>
      <c r="B4872" s="1" t="s">
        <v>8839</v>
      </c>
      <c r="C4872" s="7" t="s">
        <v>19533</v>
      </c>
      <c r="D4872" s="9">
        <f t="shared" ca="1" si="76"/>
        <v>51038</v>
      </c>
      <c r="E4872" s="11">
        <v>4862.0397871652203</v>
      </c>
    </row>
    <row r="4873" spans="1:5" ht="15" customHeight="1" thickBot="1" x14ac:dyDescent="0.3">
      <c r="A4873" s="4" t="s">
        <v>3514</v>
      </c>
      <c r="B4873" s="1" t="s">
        <v>3515</v>
      </c>
      <c r="C4873" s="7" t="s">
        <v>16818</v>
      </c>
      <c r="D4873" s="9">
        <f t="shared" ca="1" si="76"/>
        <v>51039</v>
      </c>
      <c r="E4873" s="11">
        <v>4863.0397871652203</v>
      </c>
    </row>
    <row r="4874" spans="1:5" ht="15" customHeight="1" thickBot="1" x14ac:dyDescent="0.3">
      <c r="A4874" s="4" t="s">
        <v>2813</v>
      </c>
      <c r="B4874" s="1" t="s">
        <v>2814</v>
      </c>
      <c r="C4874" s="7" t="s">
        <v>16465</v>
      </c>
      <c r="D4874" s="9">
        <f t="shared" ca="1" si="76"/>
        <v>51040</v>
      </c>
      <c r="E4874" s="11">
        <v>4864.0397871652203</v>
      </c>
    </row>
    <row r="4875" spans="1:5" ht="15" customHeight="1" thickBot="1" x14ac:dyDescent="0.3">
      <c r="A4875" s="4" t="s">
        <v>7512</v>
      </c>
      <c r="B4875" s="1" t="s">
        <v>7513</v>
      </c>
      <c r="C4875" s="7" t="s">
        <v>19069</v>
      </c>
      <c r="D4875" s="9">
        <f t="shared" ref="D4875:D4938" ca="1" si="77">D4874+1</f>
        <v>51041</v>
      </c>
      <c r="E4875" s="11">
        <v>4865.0397871652203</v>
      </c>
    </row>
    <row r="4876" spans="1:5" ht="15" customHeight="1" thickBot="1" x14ac:dyDescent="0.3">
      <c r="A4876" s="4" t="s">
        <v>6382</v>
      </c>
      <c r="B4876" s="1" t="s">
        <v>6383</v>
      </c>
      <c r="C4876" s="7" t="s">
        <v>17344</v>
      </c>
      <c r="D4876" s="9">
        <f t="shared" ca="1" si="77"/>
        <v>51042</v>
      </c>
      <c r="E4876" s="11">
        <v>4866.0397871652203</v>
      </c>
    </row>
    <row r="4877" spans="1:5" ht="15" customHeight="1" thickBot="1" x14ac:dyDescent="0.3">
      <c r="A4877" s="4" t="s">
        <v>9029</v>
      </c>
      <c r="B4877" s="1" t="s">
        <v>9030</v>
      </c>
      <c r="C4877" s="7" t="s">
        <v>19610</v>
      </c>
      <c r="D4877" s="9">
        <f t="shared" ca="1" si="77"/>
        <v>51043</v>
      </c>
      <c r="E4877" s="11">
        <v>4867.0397871652203</v>
      </c>
    </row>
    <row r="4878" spans="1:5" ht="15" customHeight="1" thickBot="1" x14ac:dyDescent="0.3">
      <c r="A4878" s="4" t="s">
        <v>8106</v>
      </c>
      <c r="B4878" s="1" t="s">
        <v>8107</v>
      </c>
      <c r="C4878" s="7" t="s">
        <v>19320</v>
      </c>
      <c r="D4878" s="9">
        <f t="shared" ca="1" si="77"/>
        <v>51044</v>
      </c>
      <c r="E4878" s="11">
        <v>4868.0397871652203</v>
      </c>
    </row>
    <row r="4879" spans="1:5" ht="15" customHeight="1" thickBot="1" x14ac:dyDescent="0.3">
      <c r="A4879" s="4" t="s">
        <v>171</v>
      </c>
      <c r="B4879" s="1" t="s">
        <v>172</v>
      </c>
      <c r="C4879" s="7" t="s">
        <v>20005</v>
      </c>
      <c r="D4879" s="9">
        <f t="shared" ca="1" si="77"/>
        <v>51045</v>
      </c>
      <c r="E4879" s="11">
        <v>4869.0397871652203</v>
      </c>
    </row>
    <row r="4880" spans="1:5" ht="15" customHeight="1" thickBot="1" x14ac:dyDescent="0.3">
      <c r="A4880" s="4" t="s">
        <v>5688</v>
      </c>
      <c r="B4880" s="1" t="s">
        <v>5689</v>
      </c>
      <c r="C4880" s="7" t="s">
        <v>18490</v>
      </c>
      <c r="D4880" s="9">
        <f t="shared" ca="1" si="77"/>
        <v>51046</v>
      </c>
      <c r="E4880" s="11">
        <v>4870.0397871652203</v>
      </c>
    </row>
    <row r="4881" spans="1:5" ht="15" customHeight="1" thickBot="1" x14ac:dyDescent="0.3">
      <c r="A4881" s="4" t="s">
        <v>1201</v>
      </c>
      <c r="B4881" s="1" t="s">
        <v>1202</v>
      </c>
      <c r="C4881" s="7" t="s">
        <v>15655</v>
      </c>
      <c r="D4881" s="9">
        <f t="shared" ca="1" si="77"/>
        <v>51047</v>
      </c>
      <c r="E4881" s="11">
        <v>4871.0397871652203</v>
      </c>
    </row>
    <row r="4882" spans="1:5" ht="15" customHeight="1" thickBot="1" x14ac:dyDescent="0.3">
      <c r="A4882" s="4" t="s">
        <v>7546</v>
      </c>
      <c r="B4882" s="1" t="s">
        <v>7547</v>
      </c>
      <c r="C4882" s="7" t="s">
        <v>19086</v>
      </c>
      <c r="D4882" s="9">
        <f t="shared" ca="1" si="77"/>
        <v>51048</v>
      </c>
      <c r="E4882" s="11">
        <v>4872.0397871652203</v>
      </c>
    </row>
    <row r="4883" spans="1:5" ht="15" customHeight="1" thickBot="1" x14ac:dyDescent="0.3">
      <c r="A4883" s="4" t="s">
        <v>8006</v>
      </c>
      <c r="B4883" s="1" t="s">
        <v>8007</v>
      </c>
      <c r="C4883" s="7" t="s">
        <v>17462</v>
      </c>
      <c r="D4883" s="9">
        <f t="shared" ca="1" si="77"/>
        <v>51049</v>
      </c>
      <c r="E4883" s="11">
        <v>4873.0397871652203</v>
      </c>
    </row>
    <row r="4884" spans="1:5" ht="15" customHeight="1" thickBot="1" x14ac:dyDescent="0.3">
      <c r="A4884" s="4" t="s">
        <v>2526</v>
      </c>
      <c r="B4884" s="1" t="s">
        <v>2527</v>
      </c>
      <c r="C4884" s="7" t="s">
        <v>16321</v>
      </c>
      <c r="D4884" s="9">
        <f t="shared" ca="1" si="77"/>
        <v>51050</v>
      </c>
      <c r="E4884" s="11">
        <v>4874.0397871652203</v>
      </c>
    </row>
    <row r="4885" spans="1:5" ht="15" customHeight="1" thickBot="1" x14ac:dyDescent="0.3">
      <c r="A4885" s="4" t="s">
        <v>1639</v>
      </c>
      <c r="B4885" s="1" t="s">
        <v>1640</v>
      </c>
      <c r="C4885" s="7" t="s">
        <v>15876</v>
      </c>
      <c r="D4885" s="9">
        <f t="shared" ca="1" si="77"/>
        <v>51051</v>
      </c>
      <c r="E4885" s="11">
        <v>4875.0397871652203</v>
      </c>
    </row>
    <row r="4886" spans="1:5" ht="15" customHeight="1" thickBot="1" x14ac:dyDescent="0.3">
      <c r="A4886" s="4" t="s">
        <v>2659</v>
      </c>
      <c r="B4886" s="1" t="s">
        <v>2660</v>
      </c>
      <c r="C4886" s="7" t="s">
        <v>16392</v>
      </c>
      <c r="D4886" s="9">
        <f t="shared" ca="1" si="77"/>
        <v>51052</v>
      </c>
      <c r="E4886" s="11">
        <v>4876.0397871652203</v>
      </c>
    </row>
    <row r="4887" spans="1:5" ht="15" customHeight="1" thickBot="1" x14ac:dyDescent="0.3">
      <c r="A4887" s="4" t="s">
        <v>5877</v>
      </c>
      <c r="B4887" s="1" t="s">
        <v>5878</v>
      </c>
      <c r="C4887" s="7" t="s">
        <v>18584</v>
      </c>
      <c r="D4887" s="9">
        <f t="shared" ca="1" si="77"/>
        <v>51053</v>
      </c>
      <c r="E4887" s="11">
        <v>4877.0397871652203</v>
      </c>
    </row>
    <row r="4888" spans="1:5" ht="15" customHeight="1" thickBot="1" x14ac:dyDescent="0.3">
      <c r="A4888" s="4" t="s">
        <v>7220</v>
      </c>
      <c r="B4888" s="1" t="s">
        <v>7221</v>
      </c>
      <c r="C4888" s="7" t="s">
        <v>18934</v>
      </c>
      <c r="D4888" s="9">
        <f t="shared" ca="1" si="77"/>
        <v>51054</v>
      </c>
      <c r="E4888" s="11">
        <v>4878.0397871652203</v>
      </c>
    </row>
    <row r="4889" spans="1:5" ht="15" customHeight="1" thickBot="1" x14ac:dyDescent="0.3">
      <c r="A4889" s="4" t="s">
        <v>5629</v>
      </c>
      <c r="B4889" s="1" t="s">
        <v>5630</v>
      </c>
      <c r="C4889" s="7" t="s">
        <v>18461</v>
      </c>
      <c r="D4889" s="9">
        <f t="shared" ca="1" si="77"/>
        <v>51055</v>
      </c>
      <c r="E4889" s="11">
        <v>4879.0397871652203</v>
      </c>
    </row>
    <row r="4890" spans="1:5" ht="15" customHeight="1" thickBot="1" x14ac:dyDescent="0.3">
      <c r="A4890" s="4" t="s">
        <v>7660</v>
      </c>
      <c r="B4890" s="1" t="s">
        <v>7661</v>
      </c>
      <c r="C4890" s="7" t="s">
        <v>19137</v>
      </c>
      <c r="D4890" s="9">
        <f t="shared" ca="1" si="77"/>
        <v>51056</v>
      </c>
      <c r="E4890" s="11">
        <v>4880.0397871652203</v>
      </c>
    </row>
    <row r="4891" spans="1:5" ht="15" customHeight="1" thickBot="1" x14ac:dyDescent="0.3">
      <c r="A4891" s="4" t="s">
        <v>2693</v>
      </c>
      <c r="B4891" s="1" t="s">
        <v>2694</v>
      </c>
      <c r="C4891" s="7" t="s">
        <v>16408</v>
      </c>
      <c r="D4891" s="9">
        <f t="shared" ca="1" si="77"/>
        <v>51057</v>
      </c>
      <c r="E4891" s="11">
        <v>4881.0397871652203</v>
      </c>
    </row>
    <row r="4892" spans="1:5" ht="15" customHeight="1" thickBot="1" x14ac:dyDescent="0.3">
      <c r="A4892" s="4" t="s">
        <v>3656</v>
      </c>
      <c r="B4892" s="1" t="s">
        <v>3657</v>
      </c>
      <c r="C4892" s="7" t="s">
        <v>16889</v>
      </c>
      <c r="D4892" s="9">
        <f t="shared" ca="1" si="77"/>
        <v>51058</v>
      </c>
      <c r="E4892" s="11">
        <v>4882.0397871652203</v>
      </c>
    </row>
    <row r="4893" spans="1:5" ht="15" customHeight="1" thickBot="1" x14ac:dyDescent="0.3">
      <c r="A4893" s="4" t="s">
        <v>4779</v>
      </c>
      <c r="B4893" s="1" t="s">
        <v>4780</v>
      </c>
      <c r="C4893" s="7" t="s">
        <v>18059</v>
      </c>
      <c r="D4893" s="9">
        <f t="shared" ca="1" si="77"/>
        <v>51059</v>
      </c>
      <c r="E4893" s="11">
        <v>4883.0397871652203</v>
      </c>
    </row>
    <row r="4894" spans="1:5" ht="15" customHeight="1" thickBot="1" x14ac:dyDescent="0.3">
      <c r="A4894" s="4" t="s">
        <v>7758</v>
      </c>
      <c r="B4894" s="1" t="s">
        <v>7759</v>
      </c>
      <c r="C4894" s="7" t="s">
        <v>19177</v>
      </c>
      <c r="D4894" s="9">
        <f t="shared" ca="1" si="77"/>
        <v>51060</v>
      </c>
      <c r="E4894" s="11">
        <v>4884.0397871652203</v>
      </c>
    </row>
    <row r="4895" spans="1:5" ht="15" customHeight="1" thickBot="1" x14ac:dyDescent="0.3">
      <c r="A4895" s="4" t="s">
        <v>3036</v>
      </c>
      <c r="B4895" s="1" t="s">
        <v>3037</v>
      </c>
      <c r="C4895" s="7" t="s">
        <v>16581</v>
      </c>
      <c r="D4895" s="9">
        <f t="shared" ca="1" si="77"/>
        <v>51061</v>
      </c>
      <c r="E4895" s="11">
        <v>4885.0397871652203</v>
      </c>
    </row>
    <row r="4896" spans="1:5" ht="15" customHeight="1" thickBot="1" x14ac:dyDescent="0.3">
      <c r="A4896" s="4" t="s">
        <v>4868</v>
      </c>
      <c r="B4896" s="1" t="s">
        <v>4869</v>
      </c>
      <c r="C4896" s="7" t="s">
        <v>18098</v>
      </c>
      <c r="D4896" s="9">
        <f t="shared" ca="1" si="77"/>
        <v>51062</v>
      </c>
      <c r="E4896" s="11">
        <v>4886.0397871652203</v>
      </c>
    </row>
    <row r="4897" spans="1:5" ht="15" customHeight="1" thickBot="1" x14ac:dyDescent="0.3">
      <c r="A4897" s="4" t="s">
        <v>9922</v>
      </c>
      <c r="B4897" s="1" t="s">
        <v>9923</v>
      </c>
      <c r="C4897" s="7" t="s">
        <v>19960</v>
      </c>
      <c r="D4897" s="9">
        <f t="shared" ca="1" si="77"/>
        <v>51063</v>
      </c>
      <c r="E4897" s="11">
        <v>4887.0397871652203</v>
      </c>
    </row>
    <row r="4898" spans="1:5" ht="15" customHeight="1" thickBot="1" x14ac:dyDescent="0.3">
      <c r="A4898" s="4" t="s">
        <v>8417</v>
      </c>
      <c r="B4898" s="1" t="s">
        <v>8418</v>
      </c>
      <c r="C4898" s="7" t="s">
        <v>19427</v>
      </c>
      <c r="D4898" s="9">
        <f t="shared" ca="1" si="77"/>
        <v>51064</v>
      </c>
      <c r="E4898" s="11">
        <v>4888.0397871652203</v>
      </c>
    </row>
    <row r="4899" spans="1:5" ht="15" customHeight="1" thickBot="1" x14ac:dyDescent="0.3">
      <c r="A4899" s="4" t="s">
        <v>4615</v>
      </c>
      <c r="B4899" s="1" t="s">
        <v>4616</v>
      </c>
      <c r="C4899" s="7" t="s">
        <v>17976</v>
      </c>
      <c r="D4899" s="9">
        <f t="shared" ca="1" si="77"/>
        <v>51065</v>
      </c>
      <c r="E4899" s="11">
        <v>4889.0397871652203</v>
      </c>
    </row>
    <row r="4900" spans="1:5" ht="15" customHeight="1" thickBot="1" x14ac:dyDescent="0.3">
      <c r="A4900" s="4" t="s">
        <v>9417</v>
      </c>
      <c r="B4900" s="1" t="s">
        <v>9418</v>
      </c>
      <c r="C4900" s="7" t="s">
        <v>19771</v>
      </c>
      <c r="D4900" s="9">
        <f t="shared" ca="1" si="77"/>
        <v>51066</v>
      </c>
      <c r="E4900" s="11">
        <v>4890.0397871652203</v>
      </c>
    </row>
    <row r="4901" spans="1:5" ht="15" customHeight="1" thickBot="1" x14ac:dyDescent="0.3">
      <c r="A4901" s="4" t="s">
        <v>3964</v>
      </c>
      <c r="B4901" s="1" t="s">
        <v>3965</v>
      </c>
      <c r="C4901" s="7" t="s">
        <v>17046</v>
      </c>
      <c r="D4901" s="9">
        <f t="shared" ca="1" si="77"/>
        <v>51067</v>
      </c>
      <c r="E4901" s="11">
        <v>4891.0397871652203</v>
      </c>
    </row>
    <row r="4902" spans="1:5" ht="15" customHeight="1" thickBot="1" x14ac:dyDescent="0.3">
      <c r="A4902" s="4" t="s">
        <v>6158</v>
      </c>
      <c r="B4902" s="1" t="s">
        <v>6159</v>
      </c>
      <c r="C4902" s="7" t="s">
        <v>15164</v>
      </c>
      <c r="D4902" s="9">
        <f t="shared" ca="1" si="77"/>
        <v>51068</v>
      </c>
      <c r="E4902" s="11">
        <v>4892.0397871652203</v>
      </c>
    </row>
    <row r="4903" spans="1:5" ht="15" customHeight="1" thickBot="1" x14ac:dyDescent="0.3">
      <c r="A4903" s="4" t="s">
        <v>994</v>
      </c>
      <c r="B4903" s="1" t="s">
        <v>995</v>
      </c>
      <c r="C4903" s="7" t="s">
        <v>15556</v>
      </c>
      <c r="D4903" s="9">
        <f t="shared" ca="1" si="77"/>
        <v>51069</v>
      </c>
      <c r="E4903" s="11">
        <v>4893.0397871652203</v>
      </c>
    </row>
    <row r="4904" spans="1:5" ht="15" customHeight="1" thickBot="1" x14ac:dyDescent="0.3">
      <c r="A4904" s="4" t="s">
        <v>5900</v>
      </c>
      <c r="B4904" s="1" t="s">
        <v>5901</v>
      </c>
      <c r="C4904" s="7" t="s">
        <v>18596</v>
      </c>
      <c r="D4904" s="9">
        <f t="shared" ca="1" si="77"/>
        <v>51070</v>
      </c>
      <c r="E4904" s="11">
        <v>4894.0397871652203</v>
      </c>
    </row>
    <row r="4905" spans="1:5" ht="15" customHeight="1" thickBot="1" x14ac:dyDescent="0.3">
      <c r="A4905" s="4" t="s">
        <v>2061</v>
      </c>
      <c r="B4905" s="1" t="s">
        <v>2062</v>
      </c>
      <c r="C4905" s="7" t="s">
        <v>16084</v>
      </c>
      <c r="D4905" s="9">
        <f t="shared" ca="1" si="77"/>
        <v>51071</v>
      </c>
      <c r="E4905" s="11">
        <v>4895.0397871652203</v>
      </c>
    </row>
    <row r="4906" spans="1:5" ht="15" customHeight="1" thickBot="1" x14ac:dyDescent="0.3">
      <c r="A4906" s="4" t="s">
        <v>1328</v>
      </c>
      <c r="B4906" s="1" t="s">
        <v>1329</v>
      </c>
      <c r="C4906" s="7" t="s">
        <v>15715</v>
      </c>
      <c r="D4906" s="9">
        <f t="shared" ca="1" si="77"/>
        <v>51072</v>
      </c>
      <c r="E4906" s="11">
        <v>4896.0397871652203</v>
      </c>
    </row>
    <row r="4907" spans="1:5" ht="15" customHeight="1" thickBot="1" x14ac:dyDescent="0.3">
      <c r="A4907" s="4" t="s">
        <v>9860</v>
      </c>
      <c r="B4907" s="1" t="s">
        <v>9861</v>
      </c>
      <c r="C4907" s="7" t="s">
        <v>19939</v>
      </c>
      <c r="D4907" s="9">
        <f t="shared" ca="1" si="77"/>
        <v>51073</v>
      </c>
      <c r="E4907" s="11">
        <v>4897.0397871652203</v>
      </c>
    </row>
    <row r="4908" spans="1:5" ht="15" customHeight="1" thickBot="1" x14ac:dyDescent="0.3">
      <c r="A4908" s="4" t="s">
        <v>5906</v>
      </c>
      <c r="B4908" s="1" t="s">
        <v>5907</v>
      </c>
      <c r="C4908" s="7" t="s">
        <v>18599</v>
      </c>
      <c r="D4908" s="9">
        <f t="shared" ca="1" si="77"/>
        <v>51074</v>
      </c>
      <c r="E4908" s="11">
        <v>4898.0397871652203</v>
      </c>
    </row>
    <row r="4909" spans="1:5" ht="15" customHeight="1" thickBot="1" x14ac:dyDescent="0.3">
      <c r="A4909" s="4" t="s">
        <v>7030</v>
      </c>
      <c r="B4909" s="1" t="s">
        <v>7031</v>
      </c>
      <c r="C4909" s="7" t="s">
        <v>18841</v>
      </c>
      <c r="D4909" s="9">
        <f t="shared" ca="1" si="77"/>
        <v>51075</v>
      </c>
      <c r="E4909" s="11">
        <v>4899.0397871652203</v>
      </c>
    </row>
    <row r="4910" spans="1:5" ht="15" customHeight="1" thickBot="1" x14ac:dyDescent="0.3">
      <c r="A4910" s="4" t="s">
        <v>1440</v>
      </c>
      <c r="B4910" s="1" t="s">
        <v>1441</v>
      </c>
      <c r="C4910" s="7" t="s">
        <v>15773</v>
      </c>
      <c r="D4910" s="9">
        <f t="shared" ca="1" si="77"/>
        <v>51076</v>
      </c>
      <c r="E4910" s="11">
        <v>4900.0397871652203</v>
      </c>
    </row>
    <row r="4911" spans="1:5" ht="15" customHeight="1" thickBot="1" x14ac:dyDescent="0.3">
      <c r="A4911" s="4" t="s">
        <v>7230</v>
      </c>
      <c r="B4911" s="1" t="s">
        <v>7231</v>
      </c>
      <c r="C4911" s="7" t="s">
        <v>18939</v>
      </c>
      <c r="D4911" s="9">
        <f t="shared" ca="1" si="77"/>
        <v>51077</v>
      </c>
      <c r="E4911" s="11">
        <v>4901.0397871652203</v>
      </c>
    </row>
    <row r="4912" spans="1:5" ht="15" customHeight="1" thickBot="1" x14ac:dyDescent="0.3">
      <c r="A4912" s="4" t="s">
        <v>6388</v>
      </c>
      <c r="B4912" s="1" t="s">
        <v>6389</v>
      </c>
      <c r="C4912" s="7" t="s">
        <v>17348</v>
      </c>
      <c r="D4912" s="9">
        <f t="shared" ca="1" si="77"/>
        <v>51078</v>
      </c>
      <c r="E4912" s="11">
        <v>4902.0397871652203</v>
      </c>
    </row>
    <row r="4913" spans="1:5" ht="15" customHeight="1" thickBot="1" x14ac:dyDescent="0.3">
      <c r="A4913" s="4" t="s">
        <v>4978</v>
      </c>
      <c r="B4913" s="1" t="s">
        <v>4979</v>
      </c>
      <c r="C4913" s="7" t="s">
        <v>18150</v>
      </c>
      <c r="D4913" s="9">
        <f t="shared" ca="1" si="77"/>
        <v>51079</v>
      </c>
      <c r="E4913" s="11">
        <v>4903.0397871652203</v>
      </c>
    </row>
    <row r="4914" spans="1:5" ht="15" customHeight="1" thickBot="1" x14ac:dyDescent="0.3">
      <c r="A4914" s="4" t="s">
        <v>5571</v>
      </c>
      <c r="B4914" s="1" t="s">
        <v>5572</v>
      </c>
      <c r="C4914" s="7" t="s">
        <v>18434</v>
      </c>
      <c r="D4914" s="9">
        <f t="shared" ca="1" si="77"/>
        <v>51080</v>
      </c>
      <c r="E4914" s="11">
        <v>4904.0397871652203</v>
      </c>
    </row>
    <row r="4915" spans="1:5" ht="15" customHeight="1" thickBot="1" x14ac:dyDescent="0.3">
      <c r="A4915" s="4" t="s">
        <v>2673</v>
      </c>
      <c r="B4915" s="1" t="s">
        <v>2674</v>
      </c>
      <c r="C4915" s="7" t="s">
        <v>16398</v>
      </c>
      <c r="D4915" s="9">
        <f t="shared" ca="1" si="77"/>
        <v>51081</v>
      </c>
      <c r="E4915" s="11">
        <v>4905.0397871652203</v>
      </c>
    </row>
    <row r="4916" spans="1:5" ht="15" customHeight="1" thickBot="1" x14ac:dyDescent="0.3">
      <c r="A4916" s="4" t="s">
        <v>5281</v>
      </c>
      <c r="B4916" s="1" t="s">
        <v>5282</v>
      </c>
      <c r="C4916" s="7" t="s">
        <v>18291</v>
      </c>
      <c r="D4916" s="9">
        <f t="shared" ca="1" si="77"/>
        <v>51082</v>
      </c>
      <c r="E4916" s="11">
        <v>4906.0397871652203</v>
      </c>
    </row>
    <row r="4917" spans="1:5" ht="15" customHeight="1" thickBot="1" x14ac:dyDescent="0.3">
      <c r="A4917" s="4" t="s">
        <v>3474</v>
      </c>
      <c r="B4917" s="1" t="s">
        <v>3475</v>
      </c>
      <c r="C4917" s="7" t="s">
        <v>16799</v>
      </c>
      <c r="D4917" s="9">
        <f t="shared" ca="1" si="77"/>
        <v>51083</v>
      </c>
      <c r="E4917" s="11">
        <v>4907.0397871652203</v>
      </c>
    </row>
    <row r="4918" spans="1:5" ht="15" customHeight="1" thickBot="1" x14ac:dyDescent="0.3">
      <c r="A4918" s="4" t="s">
        <v>9625</v>
      </c>
      <c r="B4918" s="1" t="s">
        <v>9626</v>
      </c>
      <c r="C4918" s="7" t="s">
        <v>19854</v>
      </c>
      <c r="D4918" s="9">
        <f t="shared" ca="1" si="77"/>
        <v>51084</v>
      </c>
      <c r="E4918" s="11">
        <v>4908.0397871652203</v>
      </c>
    </row>
    <row r="4919" spans="1:5" ht="15" customHeight="1" thickBot="1" x14ac:dyDescent="0.3">
      <c r="A4919" s="4" t="s">
        <v>4864</v>
      </c>
      <c r="B4919" s="1" t="s">
        <v>4865</v>
      </c>
      <c r="C4919" s="7" t="s">
        <v>18096</v>
      </c>
      <c r="D4919" s="9">
        <f t="shared" ca="1" si="77"/>
        <v>51085</v>
      </c>
      <c r="E4919" s="11">
        <v>4909.0397871652203</v>
      </c>
    </row>
    <row r="4920" spans="1:5" ht="15" customHeight="1" thickBot="1" x14ac:dyDescent="0.3">
      <c r="A4920" s="4" t="s">
        <v>4056</v>
      </c>
      <c r="B4920" s="1" t="s">
        <v>4057</v>
      </c>
      <c r="C4920" s="7" t="s">
        <v>17087</v>
      </c>
      <c r="D4920" s="9">
        <f t="shared" ca="1" si="77"/>
        <v>51086</v>
      </c>
      <c r="E4920" s="11">
        <v>4910.0397871652203</v>
      </c>
    </row>
    <row r="4921" spans="1:5" ht="15" customHeight="1" thickBot="1" x14ac:dyDescent="0.3">
      <c r="A4921" s="4" t="s">
        <v>2163</v>
      </c>
      <c r="B4921" s="1" t="s">
        <v>2164</v>
      </c>
      <c r="C4921" s="7" t="s">
        <v>16134</v>
      </c>
      <c r="D4921" s="9">
        <f t="shared" ca="1" si="77"/>
        <v>51087</v>
      </c>
      <c r="E4921" s="11">
        <v>4911.0397871652203</v>
      </c>
    </row>
    <row r="4922" spans="1:5" ht="15" customHeight="1" thickBot="1" x14ac:dyDescent="0.3">
      <c r="A4922" s="4" t="s">
        <v>4312</v>
      </c>
      <c r="B4922" s="1" t="s">
        <v>4313</v>
      </c>
      <c r="C4922" s="7" t="s">
        <v>17828</v>
      </c>
      <c r="D4922" s="9">
        <f t="shared" ca="1" si="77"/>
        <v>51088</v>
      </c>
      <c r="E4922" s="11">
        <v>4912.0397871652203</v>
      </c>
    </row>
    <row r="4923" spans="1:5" ht="15" customHeight="1" thickBot="1" x14ac:dyDescent="0.3">
      <c r="A4923" s="4" t="s">
        <v>4320</v>
      </c>
      <c r="B4923" s="1" t="s">
        <v>4321</v>
      </c>
      <c r="C4923" s="7" t="s">
        <v>17832</v>
      </c>
      <c r="D4923" s="9">
        <f t="shared" ca="1" si="77"/>
        <v>51089</v>
      </c>
      <c r="E4923" s="11">
        <v>4913.0397871652203</v>
      </c>
    </row>
    <row r="4924" spans="1:5" ht="15" customHeight="1" thickBot="1" x14ac:dyDescent="0.3">
      <c r="A4924" s="4" t="s">
        <v>4562</v>
      </c>
      <c r="B4924" s="1" t="s">
        <v>4563</v>
      </c>
      <c r="C4924" s="7" t="s">
        <v>17952</v>
      </c>
      <c r="D4924" s="9">
        <f t="shared" ca="1" si="77"/>
        <v>51090</v>
      </c>
      <c r="E4924" s="11">
        <v>4914.0397871652203</v>
      </c>
    </row>
    <row r="4925" spans="1:5" ht="15" customHeight="1" thickBot="1" x14ac:dyDescent="0.3">
      <c r="A4925" s="4" t="s">
        <v>1065</v>
      </c>
      <c r="B4925" s="1" t="s">
        <v>1066</v>
      </c>
      <c r="C4925" s="7" t="s">
        <v>15592</v>
      </c>
      <c r="D4925" s="9">
        <f t="shared" ca="1" si="77"/>
        <v>51091</v>
      </c>
      <c r="E4925" s="11">
        <v>4915.0397871652203</v>
      </c>
    </row>
    <row r="4926" spans="1:5" ht="15" customHeight="1" thickBot="1" x14ac:dyDescent="0.3">
      <c r="A4926" s="4" t="s">
        <v>9691</v>
      </c>
      <c r="B4926" s="1" t="s">
        <v>9692</v>
      </c>
      <c r="C4926" s="7" t="s">
        <v>19879</v>
      </c>
      <c r="D4926" s="9">
        <f t="shared" ca="1" si="77"/>
        <v>51092</v>
      </c>
      <c r="E4926" s="11">
        <v>4916.0397871652203</v>
      </c>
    </row>
    <row r="4927" spans="1:5" ht="15" customHeight="1" thickBot="1" x14ac:dyDescent="0.3">
      <c r="A4927" s="4" t="s">
        <v>889</v>
      </c>
      <c r="B4927" s="1" t="s">
        <v>890</v>
      </c>
      <c r="C4927" s="7" t="s">
        <v>15504</v>
      </c>
      <c r="D4927" s="9">
        <f t="shared" ca="1" si="77"/>
        <v>51093</v>
      </c>
      <c r="E4927" s="11">
        <v>4917.0397871652203</v>
      </c>
    </row>
    <row r="4928" spans="1:5" ht="15" customHeight="1" thickBot="1" x14ac:dyDescent="0.3">
      <c r="A4928" s="4" t="s">
        <v>513</v>
      </c>
      <c r="B4928" s="1" t="s">
        <v>514</v>
      </c>
      <c r="C4928" s="7" t="s">
        <v>17695</v>
      </c>
      <c r="D4928" s="9">
        <f t="shared" ca="1" si="77"/>
        <v>51094</v>
      </c>
      <c r="E4928" s="11">
        <v>4918.0397871652203</v>
      </c>
    </row>
    <row r="4929" spans="1:5" ht="15" customHeight="1" thickBot="1" x14ac:dyDescent="0.3">
      <c r="A4929" s="4" t="s">
        <v>7880</v>
      </c>
      <c r="B4929" s="1" t="s">
        <v>7881</v>
      </c>
      <c r="C4929" s="7" t="s">
        <v>19227</v>
      </c>
      <c r="D4929" s="9">
        <f t="shared" ca="1" si="77"/>
        <v>51095</v>
      </c>
      <c r="E4929" s="11">
        <v>4919.0397871652203</v>
      </c>
    </row>
    <row r="4930" spans="1:5" ht="15" customHeight="1" thickBot="1" x14ac:dyDescent="0.3">
      <c r="A4930" s="4" t="s">
        <v>3136</v>
      </c>
      <c r="B4930" s="1" t="s">
        <v>3137</v>
      </c>
      <c r="C4930" s="7" t="s">
        <v>16634</v>
      </c>
      <c r="D4930" s="9">
        <f t="shared" ca="1" si="77"/>
        <v>51096</v>
      </c>
      <c r="E4930" s="11">
        <v>4920.0397871652203</v>
      </c>
    </row>
    <row r="4931" spans="1:5" ht="15" customHeight="1" thickBot="1" x14ac:dyDescent="0.3">
      <c r="A4931" s="4" t="s">
        <v>6807</v>
      </c>
      <c r="B4931" s="1" t="s">
        <v>6808</v>
      </c>
      <c r="C4931" s="7" t="s">
        <v>18749</v>
      </c>
      <c r="D4931" s="9">
        <f t="shared" ca="1" si="77"/>
        <v>51097</v>
      </c>
      <c r="E4931" s="11">
        <v>4921.0397871652203</v>
      </c>
    </row>
    <row r="4932" spans="1:5" ht="15" customHeight="1" thickBot="1" x14ac:dyDescent="0.3">
      <c r="A4932" s="4" t="s">
        <v>7002</v>
      </c>
      <c r="B4932" s="1" t="s">
        <v>7003</v>
      </c>
      <c r="C4932" s="7" t="s">
        <v>15087</v>
      </c>
      <c r="D4932" s="9">
        <f t="shared" ca="1" si="77"/>
        <v>51098</v>
      </c>
      <c r="E4932" s="11">
        <v>4922.0397871652203</v>
      </c>
    </row>
    <row r="4933" spans="1:5" ht="15" customHeight="1" thickBot="1" x14ac:dyDescent="0.3">
      <c r="A4933" s="4" t="s">
        <v>1760</v>
      </c>
      <c r="B4933" s="1" t="s">
        <v>1761</v>
      </c>
      <c r="C4933" s="7" t="s">
        <v>15052</v>
      </c>
      <c r="D4933" s="9">
        <f t="shared" ca="1" si="77"/>
        <v>51099</v>
      </c>
      <c r="E4933" s="11">
        <v>4923.0397871652203</v>
      </c>
    </row>
    <row r="4934" spans="1:5" ht="15" customHeight="1" thickBot="1" x14ac:dyDescent="0.3">
      <c r="A4934" s="4" t="s">
        <v>2912</v>
      </c>
      <c r="B4934" s="1" t="s">
        <v>2913</v>
      </c>
      <c r="C4934" s="7" t="s">
        <v>15115</v>
      </c>
      <c r="D4934" s="9">
        <f t="shared" ca="1" si="77"/>
        <v>51100</v>
      </c>
      <c r="E4934" s="11">
        <v>4924.0397871652203</v>
      </c>
    </row>
    <row r="4935" spans="1:5" ht="15" customHeight="1" thickBot="1" x14ac:dyDescent="0.3">
      <c r="A4935" s="4" t="s">
        <v>58</v>
      </c>
      <c r="B4935" s="1" t="s">
        <v>59</v>
      </c>
      <c r="C4935" s="7" t="s">
        <v>15367</v>
      </c>
      <c r="D4935" s="9">
        <f t="shared" ca="1" si="77"/>
        <v>51101</v>
      </c>
      <c r="E4935" s="11">
        <v>4925.0397871652203</v>
      </c>
    </row>
    <row r="4936" spans="1:5" ht="15" customHeight="1" thickBot="1" x14ac:dyDescent="0.3">
      <c r="A4936" s="4" t="s">
        <v>3344</v>
      </c>
      <c r="B4936" s="1" t="s">
        <v>3345</v>
      </c>
      <c r="C4936" s="7" t="s">
        <v>16736</v>
      </c>
      <c r="D4936" s="9">
        <f t="shared" ca="1" si="77"/>
        <v>51102</v>
      </c>
      <c r="E4936" s="11">
        <v>4926.0397871652203</v>
      </c>
    </row>
    <row r="4937" spans="1:5" ht="15" customHeight="1" thickBot="1" x14ac:dyDescent="0.3">
      <c r="A4937" s="4" t="s">
        <v>9303</v>
      </c>
      <c r="B4937" s="1" t="s">
        <v>9304</v>
      </c>
      <c r="C4937" s="7" t="s">
        <v>19729</v>
      </c>
      <c r="D4937" s="9">
        <f t="shared" ca="1" si="77"/>
        <v>51103</v>
      </c>
      <c r="E4937" s="11">
        <v>4927.0397871652203</v>
      </c>
    </row>
    <row r="4938" spans="1:5" ht="15" customHeight="1" thickBot="1" x14ac:dyDescent="0.3">
      <c r="A4938" s="4" t="s">
        <v>5730</v>
      </c>
      <c r="B4938" s="1" t="s">
        <v>5731</v>
      </c>
      <c r="C4938" s="7" t="s">
        <v>18511</v>
      </c>
      <c r="D4938" s="9">
        <f t="shared" ca="1" si="77"/>
        <v>51104</v>
      </c>
      <c r="E4938" s="11">
        <v>4928.0397871652203</v>
      </c>
    </row>
    <row r="4939" spans="1:5" ht="15" customHeight="1" thickBot="1" x14ac:dyDescent="0.3">
      <c r="A4939" s="4" t="s">
        <v>5501</v>
      </c>
      <c r="B4939" s="1" t="s">
        <v>5502</v>
      </c>
      <c r="C4939" s="7" t="s">
        <v>18400</v>
      </c>
      <c r="D4939" s="9">
        <f t="shared" ref="D4939:D4978" ca="1" si="78">D4938+1</f>
        <v>51105</v>
      </c>
      <c r="E4939" s="11">
        <v>4929.0397871652203</v>
      </c>
    </row>
    <row r="4940" spans="1:5" ht="15" customHeight="1" thickBot="1" x14ac:dyDescent="0.3">
      <c r="A4940" s="4" t="s">
        <v>7080</v>
      </c>
      <c r="B4940" s="1" t="s">
        <v>7081</v>
      </c>
      <c r="C4940" s="7" t="s">
        <v>18865</v>
      </c>
      <c r="D4940" s="9">
        <f t="shared" ca="1" si="78"/>
        <v>51106</v>
      </c>
      <c r="E4940" s="11">
        <v>4930.0397871652203</v>
      </c>
    </row>
    <row r="4941" spans="1:5" ht="15" customHeight="1" thickBot="1" x14ac:dyDescent="0.3">
      <c r="A4941" s="4" t="s">
        <v>142</v>
      </c>
      <c r="B4941" s="1" t="s">
        <v>143</v>
      </c>
      <c r="C4941" s="7" t="s">
        <v>16502</v>
      </c>
      <c r="D4941" s="9">
        <f t="shared" ca="1" si="78"/>
        <v>51107</v>
      </c>
      <c r="E4941" s="11">
        <v>4931.0397871652203</v>
      </c>
    </row>
    <row r="4942" spans="1:5" ht="15" customHeight="1" thickBot="1" x14ac:dyDescent="0.3">
      <c r="A4942" s="4" t="s">
        <v>8266</v>
      </c>
      <c r="B4942" s="1" t="s">
        <v>8267</v>
      </c>
      <c r="C4942" s="7" t="s">
        <v>19374</v>
      </c>
      <c r="D4942" s="9">
        <f t="shared" ca="1" si="78"/>
        <v>51108</v>
      </c>
      <c r="E4942" s="11">
        <v>4932.0397871652203</v>
      </c>
    </row>
    <row r="4943" spans="1:5" ht="15" customHeight="1" thickBot="1" x14ac:dyDescent="0.3">
      <c r="A4943" s="4" t="s">
        <v>7105</v>
      </c>
      <c r="B4943" s="1" t="s">
        <v>7106</v>
      </c>
      <c r="C4943" s="7" t="s">
        <v>15216</v>
      </c>
      <c r="D4943" s="9">
        <f t="shared" ca="1" si="78"/>
        <v>51109</v>
      </c>
      <c r="E4943" s="11">
        <v>4933.0397871652203</v>
      </c>
    </row>
    <row r="4944" spans="1:5" ht="15" customHeight="1" thickBot="1" x14ac:dyDescent="0.3">
      <c r="A4944" s="4" t="s">
        <v>2655</v>
      </c>
      <c r="B4944" s="1" t="s">
        <v>2656</v>
      </c>
      <c r="C4944" s="7" t="s">
        <v>15159</v>
      </c>
      <c r="D4944" s="9">
        <f t="shared" ca="1" si="78"/>
        <v>51110</v>
      </c>
      <c r="E4944" s="11">
        <v>4934.0397871652203</v>
      </c>
    </row>
    <row r="4945" spans="1:5" ht="15" customHeight="1" thickBot="1" x14ac:dyDescent="0.3">
      <c r="A4945" s="4" t="s">
        <v>9223</v>
      </c>
      <c r="B4945" s="1" t="s">
        <v>9224</v>
      </c>
      <c r="C4945" s="7" t="s">
        <v>19697</v>
      </c>
      <c r="D4945" s="9">
        <f t="shared" ca="1" si="78"/>
        <v>51111</v>
      </c>
      <c r="E4945" s="11">
        <v>4935.0397871652203</v>
      </c>
    </row>
    <row r="4946" spans="1:5" ht="15" customHeight="1" thickBot="1" x14ac:dyDescent="0.3">
      <c r="A4946" s="4" t="s">
        <v>2441</v>
      </c>
      <c r="B4946" s="1" t="s">
        <v>2442</v>
      </c>
      <c r="C4946" s="7" t="s">
        <v>16275</v>
      </c>
      <c r="D4946" s="9">
        <f t="shared" ca="1" si="78"/>
        <v>51112</v>
      </c>
      <c r="E4946" s="11">
        <v>4936.0397871652203</v>
      </c>
    </row>
    <row r="4947" spans="1:5" ht="15" customHeight="1" thickBot="1" x14ac:dyDescent="0.3">
      <c r="A4947" s="4" t="s">
        <v>7308</v>
      </c>
      <c r="B4947" s="1" t="s">
        <v>7309</v>
      </c>
      <c r="C4947" s="7" t="s">
        <v>18977</v>
      </c>
      <c r="D4947" s="9">
        <f t="shared" ca="1" si="78"/>
        <v>51113</v>
      </c>
      <c r="E4947" s="11">
        <v>4937.0397871652203</v>
      </c>
    </row>
    <row r="4948" spans="1:5" ht="15" customHeight="1" thickBot="1" x14ac:dyDescent="0.3">
      <c r="A4948" s="4" t="s">
        <v>6722</v>
      </c>
      <c r="B4948" s="1" t="s">
        <v>6723</v>
      </c>
      <c r="C4948" s="7" t="s">
        <v>18709</v>
      </c>
      <c r="D4948" s="9">
        <f t="shared" ca="1" si="78"/>
        <v>51114</v>
      </c>
      <c r="E4948" s="11">
        <v>4938.0397871652203</v>
      </c>
    </row>
    <row r="4949" spans="1:5" ht="15" customHeight="1" thickBot="1" x14ac:dyDescent="0.3">
      <c r="A4949" s="4" t="s">
        <v>8232</v>
      </c>
      <c r="B4949" s="1" t="s">
        <v>8233</v>
      </c>
      <c r="C4949" s="7" t="s">
        <v>19363</v>
      </c>
      <c r="D4949" s="9">
        <f t="shared" ca="1" si="78"/>
        <v>51115</v>
      </c>
      <c r="E4949" s="11">
        <v>4939.0397871652203</v>
      </c>
    </row>
    <row r="4950" spans="1:5" ht="15" customHeight="1" thickBot="1" x14ac:dyDescent="0.3">
      <c r="A4950" s="4" t="s">
        <v>3405</v>
      </c>
      <c r="B4950" s="1" t="s">
        <v>3406</v>
      </c>
      <c r="C4950" s="7" t="s">
        <v>16766</v>
      </c>
      <c r="D4950" s="9">
        <f t="shared" ca="1" si="78"/>
        <v>51116</v>
      </c>
      <c r="E4950" s="11">
        <v>4940.0397871652203</v>
      </c>
    </row>
    <row r="4951" spans="1:5" ht="15" customHeight="1" thickBot="1" x14ac:dyDescent="0.3">
      <c r="A4951" s="4" t="s">
        <v>9755</v>
      </c>
      <c r="B4951" s="1" t="s">
        <v>9756</v>
      </c>
      <c r="C4951" s="7" t="s">
        <v>15252</v>
      </c>
      <c r="D4951" s="9">
        <f t="shared" ca="1" si="78"/>
        <v>51117</v>
      </c>
      <c r="E4951" s="11">
        <v>4941.0397871652203</v>
      </c>
    </row>
    <row r="4952" spans="1:5" ht="15" customHeight="1" thickBot="1" x14ac:dyDescent="0.3">
      <c r="A4952" s="4" t="s">
        <v>6624</v>
      </c>
      <c r="B4952" s="1" t="s">
        <v>6625</v>
      </c>
      <c r="C4952" s="7" t="s">
        <v>18672</v>
      </c>
      <c r="D4952" s="9">
        <f t="shared" ca="1" si="78"/>
        <v>51118</v>
      </c>
      <c r="E4952" s="11">
        <v>4942.0397871652203</v>
      </c>
    </row>
    <row r="4953" spans="1:5" ht="15" customHeight="1" thickBot="1" x14ac:dyDescent="0.3">
      <c r="A4953" s="4" t="s">
        <v>8362</v>
      </c>
      <c r="B4953" s="1" t="s">
        <v>8363</v>
      </c>
      <c r="C4953" s="7" t="s">
        <v>19410</v>
      </c>
      <c r="D4953" s="9">
        <f t="shared" ca="1" si="78"/>
        <v>51119</v>
      </c>
      <c r="E4953" s="11">
        <v>4943.0397871652203</v>
      </c>
    </row>
    <row r="4954" spans="1:5" ht="15" customHeight="1" thickBot="1" x14ac:dyDescent="0.3">
      <c r="A4954" s="4" t="s">
        <v>4155</v>
      </c>
      <c r="B4954" s="1" t="s">
        <v>4156</v>
      </c>
      <c r="C4954" s="7" t="s">
        <v>17133</v>
      </c>
      <c r="D4954" s="9">
        <f t="shared" ca="1" si="78"/>
        <v>51120</v>
      </c>
      <c r="E4954" s="11">
        <v>4944.0397871652203</v>
      </c>
    </row>
    <row r="4955" spans="1:5" ht="15" customHeight="1" thickBot="1" x14ac:dyDescent="0.3">
      <c r="A4955" s="4" t="s">
        <v>6843</v>
      </c>
      <c r="B4955" s="1" t="s">
        <v>6844</v>
      </c>
      <c r="C4955" s="7" t="s">
        <v>20017</v>
      </c>
      <c r="D4955" s="9">
        <f t="shared" ca="1" si="78"/>
        <v>51121</v>
      </c>
      <c r="E4955" s="11">
        <v>4945.0397871652203</v>
      </c>
    </row>
    <row r="4956" spans="1:5" ht="15" customHeight="1" thickBot="1" x14ac:dyDescent="0.3">
      <c r="A4956" s="4" t="s">
        <v>284</v>
      </c>
      <c r="B4956" s="1" t="s">
        <v>285</v>
      </c>
      <c r="C4956" s="7" t="s">
        <v>17291</v>
      </c>
      <c r="D4956" s="9">
        <f t="shared" ca="1" si="78"/>
        <v>51122</v>
      </c>
      <c r="E4956" s="11">
        <v>4946.0397871652203</v>
      </c>
    </row>
    <row r="4957" spans="1:5" ht="15" customHeight="1" thickBot="1" x14ac:dyDescent="0.3">
      <c r="A4957" s="4" t="s">
        <v>4191</v>
      </c>
      <c r="B4957" s="1" t="s">
        <v>4192</v>
      </c>
      <c r="C4957" s="7" t="s">
        <v>17151</v>
      </c>
      <c r="D4957" s="9">
        <f t="shared" ca="1" si="78"/>
        <v>51123</v>
      </c>
      <c r="E4957" s="11">
        <v>4947.0397871652203</v>
      </c>
    </row>
    <row r="4958" spans="1:5" ht="15" customHeight="1" thickBot="1" x14ac:dyDescent="0.3">
      <c r="A4958" s="4" t="s">
        <v>9351</v>
      </c>
      <c r="B4958" s="1" t="s">
        <v>9352</v>
      </c>
      <c r="C4958" s="7" t="s">
        <v>19746</v>
      </c>
      <c r="D4958" s="9">
        <f t="shared" ca="1" si="78"/>
        <v>51124</v>
      </c>
      <c r="E4958" s="11">
        <v>4948.0397871652203</v>
      </c>
    </row>
    <row r="4959" spans="1:5" ht="15" customHeight="1" thickBot="1" x14ac:dyDescent="0.3">
      <c r="A4959" s="4" t="s">
        <v>3223</v>
      </c>
      <c r="B4959" s="1" t="s">
        <v>3224</v>
      </c>
      <c r="C4959" s="7" t="s">
        <v>16675</v>
      </c>
      <c r="D4959" s="9">
        <f t="shared" ca="1" si="78"/>
        <v>51125</v>
      </c>
      <c r="E4959" s="11">
        <v>4949.0397871652203</v>
      </c>
    </row>
    <row r="4960" spans="1:5" ht="15" customHeight="1" thickBot="1" x14ac:dyDescent="0.3">
      <c r="A4960" s="4" t="s">
        <v>3013</v>
      </c>
      <c r="B4960" s="1" t="s">
        <v>3014</v>
      </c>
      <c r="C4960" s="7" t="s">
        <v>16569</v>
      </c>
      <c r="D4960" s="9">
        <f t="shared" ca="1" si="78"/>
        <v>51126</v>
      </c>
      <c r="E4960" s="11">
        <v>4950.0397871652203</v>
      </c>
    </row>
    <row r="4961" spans="1:5" ht="15" customHeight="1" thickBot="1" x14ac:dyDescent="0.3">
      <c r="A4961" s="4" t="s">
        <v>6065</v>
      </c>
      <c r="B4961" s="1" t="s">
        <v>6066</v>
      </c>
      <c r="C4961" s="7" t="s">
        <v>17196</v>
      </c>
      <c r="D4961" s="9">
        <f t="shared" ca="1" si="78"/>
        <v>51127</v>
      </c>
      <c r="E4961" s="11">
        <v>4951.0397871652203</v>
      </c>
    </row>
    <row r="4962" spans="1:5" ht="15" customHeight="1" thickBot="1" x14ac:dyDescent="0.3">
      <c r="A4962" s="4" t="s">
        <v>7172</v>
      </c>
      <c r="B4962" s="1" t="s">
        <v>7173</v>
      </c>
      <c r="C4962" s="7" t="s">
        <v>18908</v>
      </c>
      <c r="D4962" s="9">
        <f t="shared" ca="1" si="78"/>
        <v>51128</v>
      </c>
      <c r="E4962" s="11">
        <v>4952.0397871652203</v>
      </c>
    </row>
    <row r="4963" spans="1:5" ht="15" customHeight="1" thickBot="1" x14ac:dyDescent="0.3">
      <c r="A4963" s="4" t="s">
        <v>5593</v>
      </c>
      <c r="B4963" s="1" t="s">
        <v>5594</v>
      </c>
      <c r="C4963" s="7" t="s">
        <v>18444</v>
      </c>
      <c r="D4963" s="9">
        <f t="shared" ca="1" si="78"/>
        <v>51129</v>
      </c>
      <c r="E4963" s="11">
        <v>4953.0397871652203</v>
      </c>
    </row>
    <row r="4964" spans="1:5" ht="15" customHeight="1" thickBot="1" x14ac:dyDescent="0.3">
      <c r="A4964" s="4" t="s">
        <v>4814</v>
      </c>
      <c r="B4964" s="1" t="s">
        <v>4815</v>
      </c>
      <c r="C4964" s="7" t="s">
        <v>18075</v>
      </c>
      <c r="D4964" s="9">
        <f t="shared" ca="1" si="78"/>
        <v>51130</v>
      </c>
      <c r="E4964" s="11">
        <v>4954.0397871652203</v>
      </c>
    </row>
    <row r="4965" spans="1:5" ht="15" customHeight="1" thickBot="1" x14ac:dyDescent="0.3">
      <c r="A4965" s="4" t="s">
        <v>8800</v>
      </c>
      <c r="B4965" s="1" t="s">
        <v>8801</v>
      </c>
      <c r="C4965" s="7" t="s">
        <v>17551</v>
      </c>
      <c r="D4965" s="9">
        <f t="shared" ca="1" si="78"/>
        <v>51131</v>
      </c>
      <c r="E4965" s="11">
        <v>4955.0397871652203</v>
      </c>
    </row>
    <row r="4966" spans="1:5" ht="15" customHeight="1" thickBot="1" x14ac:dyDescent="0.3">
      <c r="A4966" s="4" t="s">
        <v>4996</v>
      </c>
      <c r="B4966" s="1" t="s">
        <v>4997</v>
      </c>
      <c r="C4966" s="7" t="s">
        <v>18155</v>
      </c>
      <c r="D4966" s="9">
        <f t="shared" ca="1" si="78"/>
        <v>51132</v>
      </c>
      <c r="E4966" s="11">
        <v>4956.0397871652203</v>
      </c>
    </row>
    <row r="4967" spans="1:5" ht="15" customHeight="1" thickBot="1" x14ac:dyDescent="0.3">
      <c r="A4967" s="4" t="s">
        <v>2928</v>
      </c>
      <c r="B4967" s="1" t="s">
        <v>2929</v>
      </c>
      <c r="C4967" s="7" t="s">
        <v>16523</v>
      </c>
      <c r="D4967" s="9">
        <f t="shared" ca="1" si="78"/>
        <v>51133</v>
      </c>
      <c r="E4967" s="11">
        <v>4957.0397871652203</v>
      </c>
    </row>
    <row r="4968" spans="1:5" ht="15" customHeight="1" thickBot="1" x14ac:dyDescent="0.3">
      <c r="A4968" s="4" t="s">
        <v>7520</v>
      </c>
      <c r="B4968" s="1" t="s">
        <v>7521</v>
      </c>
      <c r="C4968" s="7" t="s">
        <v>19073</v>
      </c>
      <c r="D4968" s="9">
        <f t="shared" ca="1" si="78"/>
        <v>51134</v>
      </c>
      <c r="E4968" s="11">
        <v>4958.0397871652203</v>
      </c>
    </row>
    <row r="4969" spans="1:5" ht="15" customHeight="1" thickBot="1" x14ac:dyDescent="0.3">
      <c r="A4969" s="4" t="s">
        <v>6552</v>
      </c>
      <c r="B4969" s="1" t="s">
        <v>6553</v>
      </c>
      <c r="C4969" s="7" t="s">
        <v>17415</v>
      </c>
      <c r="D4969" s="9">
        <f t="shared" ca="1" si="78"/>
        <v>51135</v>
      </c>
      <c r="E4969" s="11">
        <v>4959.0397871652203</v>
      </c>
    </row>
    <row r="4970" spans="1:5" ht="15" customHeight="1" thickBot="1" x14ac:dyDescent="0.3">
      <c r="A4970" s="4" t="s">
        <v>1712</v>
      </c>
      <c r="B4970" s="1" t="s">
        <v>1713</v>
      </c>
      <c r="C4970" s="7" t="s">
        <v>15911</v>
      </c>
      <c r="D4970" s="9">
        <f t="shared" ca="1" si="78"/>
        <v>51136</v>
      </c>
      <c r="E4970" s="11">
        <v>4960.0397871652203</v>
      </c>
    </row>
    <row r="4971" spans="1:5" ht="15" customHeight="1" thickBot="1" x14ac:dyDescent="0.3">
      <c r="A4971" s="4" t="s">
        <v>5353</v>
      </c>
      <c r="B4971" s="1" t="s">
        <v>5354</v>
      </c>
      <c r="C4971" s="7" t="s">
        <v>18328</v>
      </c>
      <c r="D4971" s="9">
        <f t="shared" ca="1" si="78"/>
        <v>51137</v>
      </c>
      <c r="E4971" s="11">
        <v>4961.0397871652203</v>
      </c>
    </row>
    <row r="4972" spans="1:5" ht="15" customHeight="1" thickBot="1" x14ac:dyDescent="0.3">
      <c r="A4972" s="4" t="s">
        <v>2333</v>
      </c>
      <c r="B4972" s="1" t="s">
        <v>2334</v>
      </c>
      <c r="C4972" s="7" t="s">
        <v>16220</v>
      </c>
      <c r="D4972" s="9">
        <f t="shared" ca="1" si="78"/>
        <v>51138</v>
      </c>
      <c r="E4972" s="11">
        <v>4962.0397871652203</v>
      </c>
    </row>
    <row r="4973" spans="1:5" ht="15" customHeight="1" thickBot="1" x14ac:dyDescent="0.3">
      <c r="A4973" s="4" t="s">
        <v>4157</v>
      </c>
      <c r="B4973" s="1" t="s">
        <v>4158</v>
      </c>
      <c r="C4973" s="7" t="s">
        <v>17134</v>
      </c>
      <c r="D4973" s="9">
        <f t="shared" ca="1" si="78"/>
        <v>51139</v>
      </c>
      <c r="E4973" s="11">
        <v>4963.0397871652203</v>
      </c>
    </row>
    <row r="4974" spans="1:5" ht="15" customHeight="1" thickBot="1" x14ac:dyDescent="0.3">
      <c r="A4974" s="4" t="s">
        <v>395</v>
      </c>
      <c r="B4974" s="1" t="s">
        <v>396</v>
      </c>
      <c r="C4974" s="7" t="s">
        <v>17627</v>
      </c>
      <c r="D4974" s="9">
        <f t="shared" ca="1" si="78"/>
        <v>51140</v>
      </c>
      <c r="E4974" s="11">
        <v>4964.0397871652203</v>
      </c>
    </row>
    <row r="4975" spans="1:5" ht="15" customHeight="1" thickBot="1" x14ac:dyDescent="0.3">
      <c r="A4975" s="4" t="s">
        <v>3580</v>
      </c>
      <c r="B4975" s="1" t="s">
        <v>3581</v>
      </c>
      <c r="C4975" s="7" t="s">
        <v>16852</v>
      </c>
      <c r="D4975" s="9">
        <f t="shared" ca="1" si="78"/>
        <v>51141</v>
      </c>
      <c r="E4975" s="11">
        <v>4965.0397871652203</v>
      </c>
    </row>
    <row r="4976" spans="1:5" ht="15" customHeight="1" thickBot="1" x14ac:dyDescent="0.3">
      <c r="A4976" s="4" t="s">
        <v>2747</v>
      </c>
      <c r="B4976" s="1" t="s">
        <v>2748</v>
      </c>
      <c r="C4976" s="7" t="s">
        <v>16433</v>
      </c>
      <c r="D4976" s="9">
        <f t="shared" ca="1" si="78"/>
        <v>51142</v>
      </c>
      <c r="E4976" s="11">
        <v>4966.0397871652203</v>
      </c>
    </row>
    <row r="4977" spans="1:5" ht="15" customHeight="1" thickBot="1" x14ac:dyDescent="0.3">
      <c r="A4977" s="4" t="s">
        <v>696</v>
      </c>
      <c r="B4977" s="1" t="s">
        <v>697</v>
      </c>
      <c r="C4977" s="7" t="s">
        <v>15403</v>
      </c>
      <c r="D4977" s="9">
        <f t="shared" ca="1" si="78"/>
        <v>51143</v>
      </c>
      <c r="E4977" s="11">
        <v>4967.0397871652203</v>
      </c>
    </row>
    <row r="4978" spans="1:5" ht="15" customHeight="1" thickBot="1" x14ac:dyDescent="0.3">
      <c r="A4978" s="5" t="s">
        <v>1346</v>
      </c>
      <c r="B4978" s="2" t="s">
        <v>1347</v>
      </c>
      <c r="C4978" s="7" t="s">
        <v>15725</v>
      </c>
      <c r="D4978" s="9">
        <f t="shared" ca="1" si="78"/>
        <v>51144</v>
      </c>
      <c r="E4978" s="11">
        <v>4968.0397871652203</v>
      </c>
    </row>
  </sheetData>
  <autoFilter ref="A1:E1" xr:uid="{D257A5EC-F530-47AB-AC69-0EC7774D158E}">
    <sortState xmlns:xlrd2="http://schemas.microsoft.com/office/spreadsheetml/2017/richdata2" ref="A2:E4979">
      <sortCondition ref="E1"/>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44F5A-8C1C-4025-9357-C2F1E2D53EB0}">
  <dimension ref="A1:N5077"/>
  <sheetViews>
    <sheetView topLeftCell="C4951" workbookViewId="0">
      <selection activeCell="F4989" sqref="F4989"/>
    </sheetView>
  </sheetViews>
  <sheetFormatPr baseColWidth="10" defaultRowHeight="15" x14ac:dyDescent="0.25"/>
  <cols>
    <col min="1" max="1" width="50.85546875" customWidth="1"/>
    <col min="4" max="5" width="20.42578125" customWidth="1"/>
    <col min="6" max="6" width="35.140625" customWidth="1"/>
    <col min="7" max="7" width="82.140625" customWidth="1"/>
    <col min="13" max="13" width="13" bestFit="1" customWidth="1"/>
  </cols>
  <sheetData>
    <row r="1" spans="1:8" x14ac:dyDescent="0.25">
      <c r="A1" t="s">
        <v>9968</v>
      </c>
      <c r="B1">
        <f t="shared" ref="B1:B64" si="0">LEN(A1)</f>
        <v>61</v>
      </c>
      <c r="C1">
        <f t="shared" ref="C1:C64" si="1">SEARCH(":",A1)</f>
        <v>13</v>
      </c>
      <c r="D1" t="str">
        <f t="shared" ref="D1:D64" si="2">LEFT(A1,C1-2)</f>
        <v xml:space="preserve">    Abscons</v>
      </c>
      <c r="E1">
        <f t="shared" ref="E1:E64" si="3">LEN(D1)</f>
        <v>11</v>
      </c>
      <c r="F1" t="s">
        <v>453</v>
      </c>
      <c r="G1" t="s">
        <v>15361</v>
      </c>
      <c r="H1" t="e">
        <f>MATCH(F1,Liste!A:A,0)</f>
        <v>#N/A</v>
      </c>
    </row>
    <row r="2" spans="1:8" x14ac:dyDescent="0.25">
      <c r="A2" t="s">
        <v>9969</v>
      </c>
      <c r="B2">
        <f t="shared" si="0"/>
        <v>52</v>
      </c>
      <c r="C2">
        <f t="shared" si="1"/>
        <v>14</v>
      </c>
      <c r="D2" t="str">
        <f t="shared" si="2"/>
        <v xml:space="preserve">    Alacrité</v>
      </c>
      <c r="E2">
        <f t="shared" si="3"/>
        <v>12</v>
      </c>
      <c r="F2" t="s">
        <v>47</v>
      </c>
      <c r="G2" t="s">
        <v>15362</v>
      </c>
      <c r="H2">
        <f>MATCH(F2,Liste!A:A,0)</f>
        <v>1768</v>
      </c>
    </row>
    <row r="3" spans="1:8" x14ac:dyDescent="0.25">
      <c r="A3" t="s">
        <v>9970</v>
      </c>
      <c r="B3">
        <f t="shared" si="0"/>
        <v>90</v>
      </c>
      <c r="C3">
        <f t="shared" si="1"/>
        <v>14</v>
      </c>
      <c r="D3" t="str">
        <f t="shared" si="2"/>
        <v xml:space="preserve">    Captieux</v>
      </c>
      <c r="E3">
        <f t="shared" si="3"/>
        <v>12</v>
      </c>
      <c r="F3" t="s">
        <v>1695</v>
      </c>
      <c r="G3" t="s">
        <v>15363</v>
      </c>
      <c r="H3">
        <f>MATCH(F3,Liste!A:A,0)</f>
        <v>3706</v>
      </c>
    </row>
    <row r="4" spans="1:8" x14ac:dyDescent="0.25">
      <c r="A4" t="s">
        <v>9971</v>
      </c>
      <c r="B4">
        <f t="shared" si="0"/>
        <v>69</v>
      </c>
      <c r="C4">
        <f t="shared" si="1"/>
        <v>17</v>
      </c>
      <c r="D4" t="str">
        <f t="shared" si="2"/>
        <v xml:space="preserve">    Contempteur</v>
      </c>
      <c r="E4">
        <f t="shared" si="3"/>
        <v>15</v>
      </c>
      <c r="F4" t="s">
        <v>2305</v>
      </c>
      <c r="G4" t="s">
        <v>15364</v>
      </c>
      <c r="H4">
        <f>MATCH(F4,Liste!A:A,0)</f>
        <v>993</v>
      </c>
    </row>
    <row r="5" spans="1:8" x14ac:dyDescent="0.25">
      <c r="A5" t="s">
        <v>9972</v>
      </c>
      <c r="B5">
        <f t="shared" si="0"/>
        <v>88</v>
      </c>
      <c r="C5">
        <f t="shared" si="1"/>
        <v>14</v>
      </c>
      <c r="D5" t="str">
        <f t="shared" si="2"/>
        <v xml:space="preserve">    Diatribe</v>
      </c>
      <c r="E5">
        <f t="shared" si="3"/>
        <v>12</v>
      </c>
      <c r="F5" t="s">
        <v>2618</v>
      </c>
      <c r="G5" t="s">
        <v>15365</v>
      </c>
      <c r="H5" t="e">
        <f>MATCH(F5,Liste!A:A,0)</f>
        <v>#N/A</v>
      </c>
    </row>
    <row r="6" spans="1:8" x14ac:dyDescent="0.25">
      <c r="A6" t="s">
        <v>9973</v>
      </c>
      <c r="B6">
        <f t="shared" si="0"/>
        <v>93</v>
      </c>
      <c r="C6">
        <f t="shared" si="1"/>
        <v>13</v>
      </c>
      <c r="D6" t="str">
        <f t="shared" si="2"/>
        <v xml:space="preserve">    Dilemme</v>
      </c>
      <c r="E6">
        <f t="shared" si="3"/>
        <v>11</v>
      </c>
      <c r="F6" t="s">
        <v>2650</v>
      </c>
      <c r="G6" t="s">
        <v>15366</v>
      </c>
      <c r="H6" t="e">
        <f>MATCH(F6,Liste!A:A,0)</f>
        <v>#N/A</v>
      </c>
    </row>
    <row r="7" spans="1:8" x14ac:dyDescent="0.25">
      <c r="A7" t="s">
        <v>9974</v>
      </c>
      <c r="B7">
        <f t="shared" si="0"/>
        <v>60</v>
      </c>
      <c r="C7">
        <f t="shared" si="1"/>
        <v>14</v>
      </c>
      <c r="D7" t="str">
        <f t="shared" si="2"/>
        <v xml:space="preserve">    Éburnéen</v>
      </c>
      <c r="E7">
        <f t="shared" si="3"/>
        <v>12</v>
      </c>
      <c r="F7" t="s">
        <v>58</v>
      </c>
      <c r="G7" t="s">
        <v>15367</v>
      </c>
      <c r="H7">
        <f>MATCH(F7,Liste!A:A,0)</f>
        <v>4935</v>
      </c>
    </row>
    <row r="8" spans="1:8" x14ac:dyDescent="0.25">
      <c r="A8" t="s">
        <v>9975</v>
      </c>
      <c r="B8">
        <f t="shared" si="0"/>
        <v>67</v>
      </c>
      <c r="C8">
        <f t="shared" si="1"/>
        <v>15</v>
      </c>
      <c r="D8" t="str">
        <f t="shared" si="2"/>
        <v xml:space="preserve">    Éristique</v>
      </c>
      <c r="E8">
        <f t="shared" si="3"/>
        <v>13</v>
      </c>
      <c r="F8" t="s">
        <v>3164</v>
      </c>
      <c r="G8" t="s">
        <v>15368</v>
      </c>
      <c r="H8">
        <f>MATCH(F8,Liste!A:A,0)</f>
        <v>4271</v>
      </c>
    </row>
    <row r="9" spans="1:8" x14ac:dyDescent="0.25">
      <c r="A9" t="s">
        <v>9976</v>
      </c>
      <c r="B9">
        <f t="shared" si="0"/>
        <v>57</v>
      </c>
      <c r="C9">
        <f t="shared" si="1"/>
        <v>13</v>
      </c>
      <c r="D9" t="str">
        <f t="shared" si="2"/>
        <v xml:space="preserve">    Factice</v>
      </c>
      <c r="E9">
        <f t="shared" si="3"/>
        <v>11</v>
      </c>
      <c r="F9" t="s">
        <v>3375</v>
      </c>
      <c r="G9" t="s">
        <v>15369</v>
      </c>
      <c r="H9" t="e">
        <f>MATCH(F9,Liste!A:A,0)</f>
        <v>#N/A</v>
      </c>
    </row>
    <row r="10" spans="1:8" x14ac:dyDescent="0.25">
      <c r="A10" t="s">
        <v>9977</v>
      </c>
      <c r="B10">
        <f t="shared" si="0"/>
        <v>75</v>
      </c>
      <c r="C10">
        <f t="shared" si="1"/>
        <v>13</v>
      </c>
      <c r="D10" t="str">
        <f t="shared" si="2"/>
        <v xml:space="preserve">    Grivois</v>
      </c>
      <c r="E10">
        <f t="shared" si="3"/>
        <v>11</v>
      </c>
      <c r="F10" t="s">
        <v>4080</v>
      </c>
      <c r="G10" t="s">
        <v>15370</v>
      </c>
      <c r="H10" t="e">
        <f>MATCH(F10,Liste!A:A,0)</f>
        <v>#N/A</v>
      </c>
    </row>
    <row r="11" spans="1:8" x14ac:dyDescent="0.25">
      <c r="A11" t="s">
        <v>9978</v>
      </c>
      <c r="B11">
        <f t="shared" si="0"/>
        <v>76</v>
      </c>
      <c r="C11">
        <f t="shared" si="1"/>
        <v>15</v>
      </c>
      <c r="D11" t="str">
        <f t="shared" si="2"/>
        <v xml:space="preserve">    Hédonisme</v>
      </c>
      <c r="E11">
        <f t="shared" si="3"/>
        <v>13</v>
      </c>
      <c r="F11" t="s">
        <v>4301</v>
      </c>
      <c r="G11" t="s">
        <v>15371</v>
      </c>
      <c r="H11" t="e">
        <f>MATCH(F11,Liste!A:A,0)</f>
        <v>#N/A</v>
      </c>
    </row>
    <row r="12" spans="1:8" x14ac:dyDescent="0.25">
      <c r="A12" t="s">
        <v>9979</v>
      </c>
      <c r="B12">
        <f t="shared" si="0"/>
        <v>82</v>
      </c>
      <c r="C12">
        <f t="shared" si="1"/>
        <v>19</v>
      </c>
      <c r="D12" t="str">
        <f t="shared" si="2"/>
        <v xml:space="preserve">    Idiosyncrasie</v>
      </c>
      <c r="E12">
        <f t="shared" si="3"/>
        <v>17</v>
      </c>
      <c r="F12" t="s">
        <v>4612</v>
      </c>
      <c r="G12" t="s">
        <v>15372</v>
      </c>
      <c r="H12" t="e">
        <f>MATCH(F12,Liste!A:A,0)</f>
        <v>#N/A</v>
      </c>
    </row>
    <row r="13" spans="1:8" x14ac:dyDescent="0.25">
      <c r="A13" t="s">
        <v>9980</v>
      </c>
      <c r="B13">
        <f t="shared" si="0"/>
        <v>66</v>
      </c>
      <c r="C13">
        <f t="shared" si="1"/>
        <v>19</v>
      </c>
      <c r="D13" t="str">
        <f t="shared" si="2"/>
        <v xml:space="preserve">    Immarcescible</v>
      </c>
      <c r="E13">
        <f t="shared" si="3"/>
        <v>17</v>
      </c>
      <c r="F13" t="s">
        <v>159</v>
      </c>
      <c r="G13" t="s">
        <v>15373</v>
      </c>
      <c r="H13">
        <f>MATCH(F13,Liste!A:A,0)</f>
        <v>4445</v>
      </c>
    </row>
    <row r="14" spans="1:8" x14ac:dyDescent="0.25">
      <c r="A14" t="s">
        <v>9981</v>
      </c>
      <c r="B14">
        <f t="shared" si="0"/>
        <v>69</v>
      </c>
      <c r="C14">
        <f t="shared" si="1"/>
        <v>15</v>
      </c>
      <c r="D14" t="str">
        <f t="shared" si="2"/>
        <v xml:space="preserve">    Inchoatif</v>
      </c>
      <c r="E14">
        <f t="shared" si="3"/>
        <v>13</v>
      </c>
      <c r="F14" t="s">
        <v>4672</v>
      </c>
      <c r="G14" t="s">
        <v>15374</v>
      </c>
      <c r="H14">
        <f>MATCH(F14,Liste!A:A,0)</f>
        <v>4569</v>
      </c>
    </row>
    <row r="15" spans="1:8" x14ac:dyDescent="0.25">
      <c r="A15" t="s">
        <v>9982</v>
      </c>
      <c r="B15">
        <f t="shared" si="0"/>
        <v>71</v>
      </c>
      <c r="C15">
        <f t="shared" si="1"/>
        <v>14</v>
      </c>
      <c r="D15" t="str">
        <f t="shared" si="2"/>
        <v xml:space="preserve">    Jactance</v>
      </c>
      <c r="E15">
        <f t="shared" si="3"/>
        <v>12</v>
      </c>
      <c r="F15" t="s">
        <v>4801</v>
      </c>
      <c r="G15" t="s">
        <v>15375</v>
      </c>
      <c r="H15" t="e">
        <f>MATCH(F15,Liste!A:A,0)</f>
        <v>#N/A</v>
      </c>
    </row>
    <row r="16" spans="1:8" x14ac:dyDescent="0.25">
      <c r="A16" t="s">
        <v>9983</v>
      </c>
      <c r="B16">
        <f t="shared" si="0"/>
        <v>72</v>
      </c>
      <c r="C16">
        <f t="shared" si="1"/>
        <v>15</v>
      </c>
      <c r="D16" t="str">
        <f t="shared" si="2"/>
        <v xml:space="preserve">    Liminaire</v>
      </c>
      <c r="E16">
        <f t="shared" si="3"/>
        <v>13</v>
      </c>
      <c r="F16" t="s">
        <v>5270</v>
      </c>
      <c r="G16" t="s">
        <v>15376</v>
      </c>
      <c r="H16" t="e">
        <f>MATCH(F16,Liste!A:A,0)</f>
        <v>#N/A</v>
      </c>
    </row>
    <row r="17" spans="1:8" x14ac:dyDescent="0.25">
      <c r="A17" t="s">
        <v>9984</v>
      </c>
      <c r="B17">
        <f t="shared" si="0"/>
        <v>83</v>
      </c>
      <c r="C17">
        <f t="shared" si="1"/>
        <v>16</v>
      </c>
      <c r="D17" t="str">
        <f t="shared" si="2"/>
        <v xml:space="preserve">    Obséquieux</v>
      </c>
      <c r="E17">
        <f t="shared" si="3"/>
        <v>14</v>
      </c>
      <c r="F17" t="s">
        <v>6315</v>
      </c>
      <c r="G17" t="s">
        <v>15377</v>
      </c>
      <c r="H17" t="e">
        <f>MATCH(F17,Liste!A:A,0)</f>
        <v>#N/A</v>
      </c>
    </row>
    <row r="18" spans="1:8" x14ac:dyDescent="0.25">
      <c r="A18" t="s">
        <v>9985</v>
      </c>
      <c r="B18">
        <f t="shared" si="0"/>
        <v>51</v>
      </c>
      <c r="C18">
        <f t="shared" si="1"/>
        <v>14</v>
      </c>
      <c r="D18" t="str">
        <f t="shared" si="2"/>
        <v xml:space="preserve">    Parangon</v>
      </c>
      <c r="E18">
        <f t="shared" si="3"/>
        <v>12</v>
      </c>
      <c r="F18" t="s">
        <v>6804</v>
      </c>
      <c r="G18" t="s">
        <v>15378</v>
      </c>
      <c r="H18" t="e">
        <f>MATCH(F18,Liste!A:A,0)</f>
        <v>#N/A</v>
      </c>
    </row>
    <row r="19" spans="1:8" x14ac:dyDescent="0.25">
      <c r="A19" t="s">
        <v>9986</v>
      </c>
      <c r="B19">
        <f t="shared" si="0"/>
        <v>73</v>
      </c>
      <c r="C19">
        <f t="shared" si="1"/>
        <v>17</v>
      </c>
      <c r="D19" t="str">
        <f t="shared" si="2"/>
        <v xml:space="preserve">    Pusillanime</v>
      </c>
      <c r="E19">
        <f t="shared" si="3"/>
        <v>15</v>
      </c>
      <c r="F19" t="s">
        <v>260</v>
      </c>
      <c r="G19" t="s">
        <v>15379</v>
      </c>
      <c r="H19" t="e">
        <f>MATCH(F19,Liste!A:A,0)</f>
        <v>#N/A</v>
      </c>
    </row>
    <row r="20" spans="1:8" x14ac:dyDescent="0.25">
      <c r="A20" t="s">
        <v>9987</v>
      </c>
      <c r="B20">
        <f t="shared" si="0"/>
        <v>69</v>
      </c>
      <c r="C20">
        <f t="shared" si="1"/>
        <v>14</v>
      </c>
      <c r="D20" t="str">
        <f t="shared" si="2"/>
        <v xml:space="preserve">    Quinteux</v>
      </c>
      <c r="E20">
        <f t="shared" si="3"/>
        <v>12</v>
      </c>
      <c r="F20" t="s">
        <v>7564</v>
      </c>
      <c r="G20" t="s">
        <v>15380</v>
      </c>
      <c r="H20">
        <f>MATCH(F20,Liste!A:A,0)</f>
        <v>3605</v>
      </c>
    </row>
    <row r="21" spans="1:8" x14ac:dyDescent="0.25">
      <c r="A21" t="s">
        <v>9988</v>
      </c>
      <c r="B21">
        <f t="shared" si="0"/>
        <v>70</v>
      </c>
      <c r="C21">
        <f t="shared" si="1"/>
        <v>16</v>
      </c>
      <c r="D21" t="str">
        <f t="shared" si="2"/>
        <v xml:space="preserve">    Ratiociner</v>
      </c>
      <c r="E21">
        <f t="shared" si="3"/>
        <v>14</v>
      </c>
      <c r="F21" t="s">
        <v>7656</v>
      </c>
      <c r="G21" t="s">
        <v>15381</v>
      </c>
      <c r="H21">
        <f>MATCH(F21,Liste!A:A,0)</f>
        <v>4123</v>
      </c>
    </row>
    <row r="22" spans="1:8" x14ac:dyDescent="0.25">
      <c r="A22" t="s">
        <v>9989</v>
      </c>
      <c r="B22">
        <f t="shared" si="0"/>
        <v>71</v>
      </c>
      <c r="C22">
        <f t="shared" si="1"/>
        <v>14</v>
      </c>
      <c r="D22" t="str">
        <f t="shared" si="2"/>
        <v xml:space="preserve">    Sinécure</v>
      </c>
      <c r="E22">
        <f t="shared" si="3"/>
        <v>12</v>
      </c>
      <c r="F22" t="s">
        <v>41</v>
      </c>
      <c r="G22" t="s">
        <v>15382</v>
      </c>
      <c r="H22" t="e">
        <f>MATCH(F22,Liste!A:A,0)</f>
        <v>#N/A</v>
      </c>
    </row>
    <row r="23" spans="1:8" x14ac:dyDescent="0.25">
      <c r="A23" t="s">
        <v>9990</v>
      </c>
      <c r="B23">
        <f t="shared" si="0"/>
        <v>72</v>
      </c>
      <c r="C23">
        <f t="shared" si="1"/>
        <v>15</v>
      </c>
      <c r="D23" t="str">
        <f t="shared" si="2"/>
        <v xml:space="preserve">    Soliloque</v>
      </c>
      <c r="E23">
        <f t="shared" si="3"/>
        <v>13</v>
      </c>
      <c r="F23" t="s">
        <v>8388</v>
      </c>
      <c r="G23" t="s">
        <v>15383</v>
      </c>
      <c r="H23" t="e">
        <f>MATCH(F23,Liste!A:A,0)</f>
        <v>#N/A</v>
      </c>
    </row>
    <row r="24" spans="1:8" x14ac:dyDescent="0.25">
      <c r="A24" t="s">
        <v>9991</v>
      </c>
      <c r="B24">
        <f t="shared" si="0"/>
        <v>78</v>
      </c>
      <c r="C24">
        <f t="shared" si="1"/>
        <v>16</v>
      </c>
      <c r="D24" t="str">
        <f t="shared" si="2"/>
        <v xml:space="preserve">    Sycophante</v>
      </c>
      <c r="E24">
        <f t="shared" si="3"/>
        <v>14</v>
      </c>
      <c r="F24" t="s">
        <v>178</v>
      </c>
      <c r="G24" t="s">
        <v>15384</v>
      </c>
      <c r="H24">
        <f>MATCH(F24,Liste!A:A,0)</f>
        <v>4487</v>
      </c>
    </row>
    <row r="25" spans="1:8" x14ac:dyDescent="0.25">
      <c r="A25" t="s">
        <v>13326</v>
      </c>
      <c r="B25">
        <f t="shared" si="0"/>
        <v>100</v>
      </c>
      <c r="C25">
        <f t="shared" si="1"/>
        <v>16</v>
      </c>
      <c r="D25" t="str">
        <f t="shared" si="2"/>
        <v xml:space="preserve">    Sycophante</v>
      </c>
      <c r="E25">
        <f t="shared" si="3"/>
        <v>14</v>
      </c>
      <c r="F25" t="s">
        <v>178</v>
      </c>
      <c r="G25" t="s">
        <v>15385</v>
      </c>
      <c r="H25">
        <f>MATCH(F25,Liste!A:A,0)</f>
        <v>4487</v>
      </c>
    </row>
    <row r="26" spans="1:8" x14ac:dyDescent="0.25">
      <c r="A26" t="s">
        <v>9992</v>
      </c>
      <c r="B26">
        <f t="shared" si="0"/>
        <v>76</v>
      </c>
      <c r="C26">
        <f t="shared" si="1"/>
        <v>16</v>
      </c>
      <c r="D26" t="str">
        <f t="shared" si="2"/>
        <v xml:space="preserve">    Tautologie</v>
      </c>
      <c r="E26">
        <f t="shared" si="3"/>
        <v>14</v>
      </c>
      <c r="F26" t="s">
        <v>8783</v>
      </c>
      <c r="G26" t="s">
        <v>15386</v>
      </c>
      <c r="H26" t="e">
        <f>MATCH(F26,Liste!A:A,0)</f>
        <v>#N/A</v>
      </c>
    </row>
    <row r="27" spans="1:8" x14ac:dyDescent="0.25">
      <c r="A27" t="s">
        <v>13338</v>
      </c>
      <c r="B27">
        <f t="shared" si="0"/>
        <v>125</v>
      </c>
      <c r="C27">
        <f t="shared" si="1"/>
        <v>16</v>
      </c>
      <c r="D27" t="str">
        <f t="shared" si="2"/>
        <v xml:space="preserve">    Tautologie</v>
      </c>
      <c r="E27">
        <f t="shared" si="3"/>
        <v>14</v>
      </c>
      <c r="F27" t="s">
        <v>8783</v>
      </c>
      <c r="G27" t="s">
        <v>15387</v>
      </c>
      <c r="H27" t="e">
        <f>MATCH(F27,Liste!A:A,0)</f>
        <v>#N/A</v>
      </c>
    </row>
    <row r="28" spans="1:8" x14ac:dyDescent="0.25">
      <c r="A28" t="s">
        <v>9993</v>
      </c>
      <c r="B28">
        <f t="shared" si="0"/>
        <v>64</v>
      </c>
      <c r="C28">
        <f t="shared" si="1"/>
        <v>14</v>
      </c>
      <c r="D28" t="str">
        <f t="shared" si="2"/>
        <v xml:space="preserve">    Volubile</v>
      </c>
      <c r="E28">
        <f t="shared" si="3"/>
        <v>12</v>
      </c>
      <c r="F28" t="s">
        <v>9815</v>
      </c>
      <c r="G28" t="s">
        <v>15388</v>
      </c>
      <c r="H28" t="e">
        <f>MATCH(F28,Liste!A:A,0)</f>
        <v>#N/A</v>
      </c>
    </row>
    <row r="29" spans="1:8" x14ac:dyDescent="0.25">
      <c r="A29" t="s">
        <v>13404</v>
      </c>
      <c r="B29">
        <f t="shared" si="0"/>
        <v>70</v>
      </c>
      <c r="C29">
        <f t="shared" si="1"/>
        <v>10</v>
      </c>
      <c r="D29" t="str">
        <f t="shared" si="2"/>
        <v>Volubile</v>
      </c>
      <c r="E29">
        <f t="shared" si="3"/>
        <v>8</v>
      </c>
      <c r="F29" t="s">
        <v>9815</v>
      </c>
      <c r="G29" t="s">
        <v>15389</v>
      </c>
      <c r="H29" t="e">
        <f>MATCH(F29,Liste!A:A,0)</f>
        <v>#N/A</v>
      </c>
    </row>
    <row r="30" spans="1:8" x14ac:dyDescent="0.25">
      <c r="A30" t="s">
        <v>10149</v>
      </c>
      <c r="B30">
        <f t="shared" si="0"/>
        <v>74</v>
      </c>
      <c r="C30">
        <f t="shared" si="1"/>
        <v>14</v>
      </c>
      <c r="D30" t="str">
        <f t="shared" si="2"/>
        <v xml:space="preserve">    Amouille</v>
      </c>
      <c r="E30">
        <f t="shared" si="3"/>
        <v>12</v>
      </c>
      <c r="F30" t="s">
        <v>673</v>
      </c>
      <c r="G30" t="s">
        <v>15390</v>
      </c>
      <c r="H30">
        <f>MATCH(F30,Liste!A:A,0)</f>
        <v>4261</v>
      </c>
    </row>
    <row r="31" spans="1:8" x14ac:dyDescent="0.25">
      <c r="A31" t="s">
        <v>10150</v>
      </c>
      <c r="B31">
        <f t="shared" si="0"/>
        <v>95</v>
      </c>
      <c r="C31">
        <f t="shared" si="1"/>
        <v>18</v>
      </c>
      <c r="D31" t="str">
        <f t="shared" si="2"/>
        <v xml:space="preserve">    Amphibologie</v>
      </c>
      <c r="E31">
        <f t="shared" si="3"/>
        <v>16</v>
      </c>
      <c r="F31" t="s">
        <v>675</v>
      </c>
      <c r="G31" t="s">
        <v>15391</v>
      </c>
      <c r="H31">
        <f>MATCH(F31,Liste!A:A,0)</f>
        <v>905</v>
      </c>
    </row>
    <row r="32" spans="1:8" x14ac:dyDescent="0.25">
      <c r="A32" t="s">
        <v>10151</v>
      </c>
      <c r="B32">
        <f t="shared" si="0"/>
        <v>88</v>
      </c>
      <c r="C32">
        <f t="shared" si="1"/>
        <v>16</v>
      </c>
      <c r="D32" t="str">
        <f t="shared" si="2"/>
        <v xml:space="preserve">    Amphigouri</v>
      </c>
      <c r="E32">
        <f t="shared" si="3"/>
        <v>14</v>
      </c>
      <c r="F32" t="s">
        <v>342</v>
      </c>
      <c r="G32" t="s">
        <v>15392</v>
      </c>
      <c r="H32">
        <f>MATCH(F32,Liste!A:A,0)</f>
        <v>1763</v>
      </c>
    </row>
    <row r="33" spans="1:8" x14ac:dyDescent="0.25">
      <c r="A33" t="s">
        <v>10152</v>
      </c>
      <c r="B33">
        <f t="shared" si="0"/>
        <v>89</v>
      </c>
      <c r="C33">
        <f t="shared" si="1"/>
        <v>16</v>
      </c>
      <c r="D33" t="str">
        <f t="shared" si="2"/>
        <v xml:space="preserve">    Amphistère</v>
      </c>
      <c r="E33">
        <f t="shared" si="3"/>
        <v>14</v>
      </c>
      <c r="F33" t="s">
        <v>678</v>
      </c>
      <c r="G33" t="s">
        <v>15393</v>
      </c>
      <c r="H33">
        <f>MATCH(F33,Liste!A:A,0)</f>
        <v>2612</v>
      </c>
    </row>
    <row r="34" spans="1:8" x14ac:dyDescent="0.25">
      <c r="A34" t="s">
        <v>10153</v>
      </c>
      <c r="B34">
        <f t="shared" si="0"/>
        <v>83</v>
      </c>
      <c r="C34">
        <f t="shared" si="1"/>
        <v>16</v>
      </c>
      <c r="D34" t="str">
        <f t="shared" si="2"/>
        <v xml:space="preserve">    Amphitrite</v>
      </c>
      <c r="E34">
        <f t="shared" si="3"/>
        <v>14</v>
      </c>
      <c r="F34" t="s">
        <v>680</v>
      </c>
      <c r="G34" t="s">
        <v>15394</v>
      </c>
      <c r="H34">
        <f>MATCH(F34,Liste!A:A,0)</f>
        <v>733</v>
      </c>
    </row>
    <row r="35" spans="1:8" x14ac:dyDescent="0.25">
      <c r="A35" t="s">
        <v>10154</v>
      </c>
      <c r="B35">
        <f t="shared" si="0"/>
        <v>77</v>
      </c>
      <c r="C35">
        <f t="shared" si="1"/>
        <v>16</v>
      </c>
      <c r="D35" t="str">
        <f t="shared" si="2"/>
        <v xml:space="preserve">    Amphitryon</v>
      </c>
      <c r="E35">
        <f t="shared" si="3"/>
        <v>14</v>
      </c>
      <c r="F35" t="s">
        <v>682</v>
      </c>
      <c r="G35" t="s">
        <v>15395</v>
      </c>
      <c r="H35">
        <f>MATCH(F35,Liste!A:A,0)</f>
        <v>166</v>
      </c>
    </row>
    <row r="36" spans="1:8" x14ac:dyDescent="0.25">
      <c r="A36" t="s">
        <v>10155</v>
      </c>
      <c r="B36">
        <f t="shared" si="0"/>
        <v>80</v>
      </c>
      <c r="C36">
        <f t="shared" si="1"/>
        <v>11</v>
      </c>
      <c r="D36" t="str">
        <f t="shared" si="2"/>
        <v xml:space="preserve">    Amure</v>
      </c>
      <c r="E36">
        <f t="shared" si="3"/>
        <v>9</v>
      </c>
      <c r="F36" t="s">
        <v>684</v>
      </c>
      <c r="G36" t="s">
        <v>15396</v>
      </c>
      <c r="H36">
        <f>MATCH(F36,Liste!A:A,0)</f>
        <v>2387</v>
      </c>
    </row>
    <row r="37" spans="1:8" x14ac:dyDescent="0.25">
      <c r="A37" t="s">
        <v>10156</v>
      </c>
      <c r="B37">
        <f t="shared" si="0"/>
        <v>74</v>
      </c>
      <c r="C37">
        <f t="shared" si="1"/>
        <v>18</v>
      </c>
      <c r="D37" t="str">
        <f t="shared" si="2"/>
        <v xml:space="preserve">    Anacamptique</v>
      </c>
      <c r="E37">
        <f t="shared" si="3"/>
        <v>16</v>
      </c>
      <c r="F37" t="s">
        <v>686</v>
      </c>
      <c r="G37" t="s">
        <v>15397</v>
      </c>
      <c r="H37">
        <f>MATCH(F37,Liste!A:A,0)</f>
        <v>678</v>
      </c>
    </row>
    <row r="38" spans="1:8" x14ac:dyDescent="0.25">
      <c r="A38" t="s">
        <v>10157</v>
      </c>
      <c r="B38">
        <f t="shared" si="0"/>
        <v>58</v>
      </c>
      <c r="C38">
        <f t="shared" si="1"/>
        <v>16</v>
      </c>
      <c r="D38" t="str">
        <f t="shared" si="2"/>
        <v xml:space="preserve">    Anachorète</v>
      </c>
      <c r="E38">
        <f t="shared" si="3"/>
        <v>14</v>
      </c>
      <c r="F38" t="s">
        <v>9</v>
      </c>
      <c r="G38" t="s">
        <v>15398</v>
      </c>
      <c r="H38">
        <f>MATCH(F38,Liste!A:A,0)</f>
        <v>1244</v>
      </c>
    </row>
    <row r="39" spans="1:8" x14ac:dyDescent="0.25">
      <c r="A39" t="s">
        <v>10158</v>
      </c>
      <c r="B39">
        <f t="shared" si="0"/>
        <v>73</v>
      </c>
      <c r="C39">
        <f t="shared" si="1"/>
        <v>18</v>
      </c>
      <c r="D39" t="str">
        <f t="shared" si="2"/>
        <v xml:space="preserve">    Anaclastique</v>
      </c>
      <c r="E39">
        <f t="shared" si="3"/>
        <v>16</v>
      </c>
      <c r="F39" t="s">
        <v>689</v>
      </c>
      <c r="G39" t="s">
        <v>15399</v>
      </c>
      <c r="H39">
        <f>MATCH(F39,Liste!A:A,0)</f>
        <v>4805</v>
      </c>
    </row>
    <row r="40" spans="1:8" x14ac:dyDescent="0.25">
      <c r="A40" t="s">
        <v>10159</v>
      </c>
      <c r="B40">
        <f t="shared" si="0"/>
        <v>81</v>
      </c>
      <c r="C40">
        <f t="shared" si="1"/>
        <v>16</v>
      </c>
      <c r="D40" t="str">
        <f t="shared" si="2"/>
        <v xml:space="preserve">    Anacoluthe</v>
      </c>
      <c r="E40">
        <f t="shared" si="3"/>
        <v>14</v>
      </c>
      <c r="F40" t="s">
        <v>48</v>
      </c>
      <c r="G40" t="s">
        <v>15400</v>
      </c>
      <c r="H40">
        <f>MATCH(F40,Liste!A:A,0)</f>
        <v>4137</v>
      </c>
    </row>
    <row r="41" spans="1:8" x14ac:dyDescent="0.25">
      <c r="A41" t="s">
        <v>10160</v>
      </c>
      <c r="B41">
        <f t="shared" si="0"/>
        <v>110</v>
      </c>
      <c r="C41">
        <f t="shared" si="1"/>
        <v>16</v>
      </c>
      <c r="D41" t="str">
        <f t="shared" si="2"/>
        <v xml:space="preserve">    Anadiplose</v>
      </c>
      <c r="E41">
        <f t="shared" si="3"/>
        <v>14</v>
      </c>
      <c r="F41" t="s">
        <v>692</v>
      </c>
      <c r="G41" t="s">
        <v>15401</v>
      </c>
      <c r="H41">
        <f>MATCH(F41,Liste!A:A,0)</f>
        <v>466</v>
      </c>
    </row>
    <row r="42" spans="1:8" x14ac:dyDescent="0.25">
      <c r="A42" t="s">
        <v>10161</v>
      </c>
      <c r="B42">
        <f t="shared" si="0"/>
        <v>77</v>
      </c>
      <c r="C42">
        <f t="shared" si="1"/>
        <v>16</v>
      </c>
      <c r="D42" t="str">
        <f t="shared" si="2"/>
        <v xml:space="preserve">    Anadyomène</v>
      </c>
      <c r="E42">
        <f t="shared" si="3"/>
        <v>14</v>
      </c>
      <c r="F42" t="s">
        <v>694</v>
      </c>
      <c r="G42" t="s">
        <v>15402</v>
      </c>
      <c r="H42">
        <f>MATCH(F42,Liste!A:A,0)</f>
        <v>4668</v>
      </c>
    </row>
    <row r="43" spans="1:8" x14ac:dyDescent="0.25">
      <c r="A43" t="s">
        <v>10162</v>
      </c>
      <c r="B43">
        <f t="shared" si="0"/>
        <v>111</v>
      </c>
      <c r="C43">
        <f t="shared" si="1"/>
        <v>15</v>
      </c>
      <c r="D43" t="str">
        <f t="shared" si="2"/>
        <v xml:space="preserve">    Anaglyphe</v>
      </c>
      <c r="E43">
        <f t="shared" si="3"/>
        <v>13</v>
      </c>
      <c r="F43" t="s">
        <v>696</v>
      </c>
      <c r="G43" t="s">
        <v>15403</v>
      </c>
      <c r="H43">
        <f>MATCH(F43,Liste!A:A,0)</f>
        <v>4977</v>
      </c>
    </row>
    <row r="44" spans="1:8" x14ac:dyDescent="0.25">
      <c r="A44" t="s">
        <v>10163</v>
      </c>
      <c r="B44">
        <f t="shared" si="0"/>
        <v>100</v>
      </c>
      <c r="C44">
        <f t="shared" si="1"/>
        <v>15</v>
      </c>
      <c r="D44" t="str">
        <f t="shared" si="2"/>
        <v xml:space="preserve">    Anagnoste</v>
      </c>
      <c r="E44">
        <f t="shared" si="3"/>
        <v>13</v>
      </c>
      <c r="F44" t="s">
        <v>698</v>
      </c>
      <c r="G44" t="s">
        <v>15404</v>
      </c>
      <c r="H44">
        <f>MATCH(F44,Liste!A:A,0)</f>
        <v>2407</v>
      </c>
    </row>
    <row r="45" spans="1:8" x14ac:dyDescent="0.25">
      <c r="A45" t="s">
        <v>10164</v>
      </c>
      <c r="B45">
        <f t="shared" si="0"/>
        <v>76</v>
      </c>
      <c r="C45">
        <f t="shared" si="1"/>
        <v>16</v>
      </c>
      <c r="D45" t="str">
        <f t="shared" si="2"/>
        <v xml:space="preserve">    Anagogique</v>
      </c>
      <c r="E45">
        <f t="shared" si="3"/>
        <v>14</v>
      </c>
      <c r="F45" t="s">
        <v>700</v>
      </c>
      <c r="G45" t="s">
        <v>15405</v>
      </c>
      <c r="H45">
        <f>MATCH(F45,Liste!A:A,0)</f>
        <v>1816</v>
      </c>
    </row>
    <row r="46" spans="1:8" x14ac:dyDescent="0.25">
      <c r="A46" t="s">
        <v>10165</v>
      </c>
      <c r="B46">
        <f t="shared" si="0"/>
        <v>79</v>
      </c>
      <c r="C46">
        <f t="shared" si="1"/>
        <v>15</v>
      </c>
      <c r="D46" t="str">
        <f t="shared" si="2"/>
        <v xml:space="preserve">    Analectes</v>
      </c>
      <c r="E46">
        <f t="shared" si="3"/>
        <v>13</v>
      </c>
      <c r="F46" t="s">
        <v>702</v>
      </c>
      <c r="G46" t="s">
        <v>15406</v>
      </c>
      <c r="H46">
        <f>MATCH(F46,Liste!A:A,0)</f>
        <v>3340</v>
      </c>
    </row>
    <row r="47" spans="1:8" x14ac:dyDescent="0.25">
      <c r="A47" t="s">
        <v>10166</v>
      </c>
      <c r="B47">
        <f t="shared" si="0"/>
        <v>81</v>
      </c>
      <c r="C47">
        <f t="shared" si="1"/>
        <v>14</v>
      </c>
      <c r="D47" t="str">
        <f t="shared" si="2"/>
        <v xml:space="preserve">    Analogon</v>
      </c>
      <c r="E47">
        <f t="shared" si="3"/>
        <v>12</v>
      </c>
      <c r="F47" t="s">
        <v>704</v>
      </c>
      <c r="G47" t="s">
        <v>15407</v>
      </c>
      <c r="H47">
        <f>MATCH(F47,Liste!A:A,0)</f>
        <v>2751</v>
      </c>
    </row>
    <row r="48" spans="1:8" x14ac:dyDescent="0.25">
      <c r="A48" t="s">
        <v>10167</v>
      </c>
      <c r="B48">
        <f t="shared" si="0"/>
        <v>88</v>
      </c>
      <c r="C48">
        <f t="shared" si="1"/>
        <v>17</v>
      </c>
      <c r="D48" t="str">
        <f t="shared" si="2"/>
        <v xml:space="preserve">    Anamartésie</v>
      </c>
      <c r="E48">
        <f t="shared" si="3"/>
        <v>15</v>
      </c>
      <c r="F48" t="s">
        <v>706</v>
      </c>
      <c r="G48" t="s">
        <v>15408</v>
      </c>
      <c r="H48">
        <f>MATCH(F48,Liste!A:A,0)</f>
        <v>2695</v>
      </c>
    </row>
    <row r="49" spans="1:8" x14ac:dyDescent="0.25">
      <c r="A49" t="s">
        <v>10168</v>
      </c>
      <c r="B49">
        <f t="shared" si="0"/>
        <v>112</v>
      </c>
      <c r="C49">
        <f t="shared" si="1"/>
        <v>17</v>
      </c>
      <c r="D49" t="str">
        <f t="shared" si="2"/>
        <v xml:space="preserve">    Anamorphose</v>
      </c>
      <c r="E49">
        <f t="shared" si="3"/>
        <v>15</v>
      </c>
      <c r="F49" t="s">
        <v>708</v>
      </c>
      <c r="G49" t="s">
        <v>15409</v>
      </c>
      <c r="H49">
        <f>MATCH(F49,Liste!A:A,0)</f>
        <v>1960</v>
      </c>
    </row>
    <row r="50" spans="1:8" x14ac:dyDescent="0.25">
      <c r="A50" t="s">
        <v>10169</v>
      </c>
      <c r="B50">
        <f t="shared" si="0"/>
        <v>96</v>
      </c>
      <c r="C50">
        <f t="shared" si="1"/>
        <v>14</v>
      </c>
      <c r="D50" t="str">
        <f t="shared" si="2"/>
        <v xml:space="preserve">    Anaphore</v>
      </c>
      <c r="E50">
        <f t="shared" si="3"/>
        <v>12</v>
      </c>
      <c r="F50" t="s">
        <v>710</v>
      </c>
      <c r="G50" t="s">
        <v>15410</v>
      </c>
      <c r="H50">
        <f>MATCH(F50,Liste!A:A,0)</f>
        <v>1950</v>
      </c>
    </row>
    <row r="51" spans="1:8" x14ac:dyDescent="0.25">
      <c r="A51" t="s">
        <v>10170</v>
      </c>
      <c r="B51">
        <f t="shared" si="0"/>
        <v>75</v>
      </c>
      <c r="C51">
        <f t="shared" si="1"/>
        <v>16</v>
      </c>
      <c r="D51" t="str">
        <f t="shared" si="2"/>
        <v xml:space="preserve">    Anastrophe</v>
      </c>
      <c r="E51">
        <f t="shared" si="3"/>
        <v>14</v>
      </c>
      <c r="F51" t="s">
        <v>712</v>
      </c>
      <c r="G51" t="s">
        <v>15411</v>
      </c>
      <c r="H51">
        <f>MATCH(F51,Liste!A:A,0)</f>
        <v>1633</v>
      </c>
    </row>
    <row r="52" spans="1:8" x14ac:dyDescent="0.25">
      <c r="A52" t="s">
        <v>10171</v>
      </c>
      <c r="B52">
        <f t="shared" si="0"/>
        <v>105</v>
      </c>
      <c r="C52">
        <f t="shared" si="1"/>
        <v>16</v>
      </c>
      <c r="D52" t="str">
        <f t="shared" si="2"/>
        <v xml:space="preserve">    Anatocisme</v>
      </c>
      <c r="E52">
        <f t="shared" si="3"/>
        <v>14</v>
      </c>
      <c r="F52" t="s">
        <v>714</v>
      </c>
      <c r="G52" t="s">
        <v>15412</v>
      </c>
      <c r="H52">
        <f>MATCH(F52,Liste!A:A,0)</f>
        <v>417</v>
      </c>
    </row>
    <row r="53" spans="1:8" x14ac:dyDescent="0.25">
      <c r="A53" t="s">
        <v>10172</v>
      </c>
      <c r="B53">
        <f t="shared" si="0"/>
        <v>85</v>
      </c>
      <c r="C53">
        <f t="shared" si="1"/>
        <v>12</v>
      </c>
      <c r="D53" t="str">
        <f t="shared" si="2"/>
        <v xml:space="preserve">    Ancile</v>
      </c>
      <c r="E53">
        <f t="shared" si="3"/>
        <v>10</v>
      </c>
      <c r="F53" t="s">
        <v>716</v>
      </c>
      <c r="G53" t="s">
        <v>15413</v>
      </c>
      <c r="H53">
        <f>MATCH(F53,Liste!A:A,0)</f>
        <v>2491</v>
      </c>
    </row>
    <row r="54" spans="1:8" x14ac:dyDescent="0.25">
      <c r="A54" t="s">
        <v>10173</v>
      </c>
      <c r="B54">
        <f t="shared" si="0"/>
        <v>76</v>
      </c>
      <c r="C54">
        <f t="shared" si="1"/>
        <v>14</v>
      </c>
      <c r="D54" t="str">
        <f t="shared" si="2"/>
        <v xml:space="preserve">    Andabate</v>
      </c>
      <c r="E54">
        <f t="shared" si="3"/>
        <v>12</v>
      </c>
      <c r="F54" t="s">
        <v>718</v>
      </c>
      <c r="G54" t="s">
        <v>15414</v>
      </c>
      <c r="H54">
        <f>MATCH(F54,Liste!A:A,0)</f>
        <v>3395</v>
      </c>
    </row>
    <row r="55" spans="1:8" x14ac:dyDescent="0.25">
      <c r="A55" t="s">
        <v>10174</v>
      </c>
      <c r="B55">
        <f t="shared" si="0"/>
        <v>88</v>
      </c>
      <c r="C55">
        <f t="shared" si="1"/>
        <v>12</v>
      </c>
      <c r="D55" t="str">
        <f t="shared" si="2"/>
        <v xml:space="preserve">    Andain</v>
      </c>
      <c r="E55">
        <f t="shared" si="3"/>
        <v>10</v>
      </c>
      <c r="F55" t="s">
        <v>720</v>
      </c>
      <c r="G55" t="s">
        <v>15415</v>
      </c>
      <c r="H55">
        <f>MATCH(F55,Liste!A:A,0)</f>
        <v>372</v>
      </c>
    </row>
    <row r="56" spans="1:8" x14ac:dyDescent="0.25">
      <c r="A56" t="s">
        <v>10175</v>
      </c>
      <c r="B56">
        <f t="shared" si="0"/>
        <v>88</v>
      </c>
      <c r="C56">
        <f t="shared" si="1"/>
        <v>16</v>
      </c>
      <c r="D56" t="str">
        <f t="shared" si="2"/>
        <v xml:space="preserve">    Andrinople</v>
      </c>
      <c r="E56">
        <f t="shared" si="3"/>
        <v>14</v>
      </c>
      <c r="F56" t="s">
        <v>722</v>
      </c>
      <c r="G56" t="s">
        <v>15416</v>
      </c>
      <c r="H56">
        <f>MATCH(F56,Liste!A:A,0)</f>
        <v>2337</v>
      </c>
    </row>
    <row r="57" spans="1:8" x14ac:dyDescent="0.25">
      <c r="A57" t="s">
        <v>10176</v>
      </c>
      <c r="B57">
        <f t="shared" si="0"/>
        <v>76</v>
      </c>
      <c r="C57">
        <f t="shared" si="1"/>
        <v>14</v>
      </c>
      <c r="D57" t="str">
        <f t="shared" si="2"/>
        <v xml:space="preserve">    Angarier</v>
      </c>
      <c r="E57">
        <f t="shared" si="3"/>
        <v>12</v>
      </c>
      <c r="F57" t="s">
        <v>724</v>
      </c>
      <c r="G57" t="s">
        <v>15417</v>
      </c>
      <c r="H57">
        <f>MATCH(F57,Liste!A:A,0)</f>
        <v>3875</v>
      </c>
    </row>
    <row r="58" spans="1:8" x14ac:dyDescent="0.25">
      <c r="A58" t="s">
        <v>10177</v>
      </c>
      <c r="B58">
        <f t="shared" si="0"/>
        <v>71</v>
      </c>
      <c r="C58">
        <f t="shared" si="1"/>
        <v>10</v>
      </c>
      <c r="D58" t="str">
        <f t="shared" si="2"/>
        <v xml:space="preserve">    Ange</v>
      </c>
      <c r="E58">
        <f t="shared" si="3"/>
        <v>8</v>
      </c>
      <c r="F58" t="s">
        <v>726</v>
      </c>
      <c r="G58" t="s">
        <v>15418</v>
      </c>
      <c r="H58">
        <f>MATCH(F58,Liste!A:A,0)</f>
        <v>3911</v>
      </c>
    </row>
    <row r="59" spans="1:8" x14ac:dyDescent="0.25">
      <c r="A59" t="s">
        <v>10178</v>
      </c>
      <c r="B59">
        <f t="shared" si="0"/>
        <v>82</v>
      </c>
      <c r="C59">
        <f t="shared" si="1"/>
        <v>11</v>
      </c>
      <c r="D59" t="str">
        <f t="shared" si="2"/>
        <v xml:space="preserve">    Angon</v>
      </c>
      <c r="E59">
        <f t="shared" si="3"/>
        <v>9</v>
      </c>
      <c r="F59" t="s">
        <v>728</v>
      </c>
      <c r="G59" t="s">
        <v>15419</v>
      </c>
      <c r="H59">
        <f>MATCH(F59,Liste!A:A,0)</f>
        <v>2676</v>
      </c>
    </row>
    <row r="60" spans="1:8" x14ac:dyDescent="0.25">
      <c r="A60" t="s">
        <v>10179</v>
      </c>
      <c r="B60">
        <f t="shared" si="0"/>
        <v>80</v>
      </c>
      <c r="C60">
        <f t="shared" si="1"/>
        <v>13</v>
      </c>
      <c r="D60" t="str">
        <f t="shared" si="2"/>
        <v xml:space="preserve">    Angrois</v>
      </c>
      <c r="E60">
        <f t="shared" si="3"/>
        <v>11</v>
      </c>
      <c r="F60" t="s">
        <v>730</v>
      </c>
      <c r="G60" t="s">
        <v>15420</v>
      </c>
      <c r="H60">
        <f>MATCH(F60,Liste!A:A,0)</f>
        <v>3435</v>
      </c>
    </row>
    <row r="61" spans="1:8" x14ac:dyDescent="0.25">
      <c r="A61" t="s">
        <v>10180</v>
      </c>
      <c r="B61">
        <f t="shared" si="0"/>
        <v>99</v>
      </c>
      <c r="C61">
        <f t="shared" si="1"/>
        <v>15</v>
      </c>
      <c r="D61" t="str">
        <f t="shared" si="2"/>
        <v xml:space="preserve">    Anguilles</v>
      </c>
      <c r="E61">
        <f t="shared" si="3"/>
        <v>13</v>
      </c>
      <c r="F61" t="s">
        <v>732</v>
      </c>
      <c r="G61" t="s">
        <v>15421</v>
      </c>
      <c r="H61">
        <f>MATCH(F61,Liste!A:A,0)</f>
        <v>4042</v>
      </c>
    </row>
    <row r="62" spans="1:8" x14ac:dyDescent="0.25">
      <c r="A62" t="s">
        <v>10181</v>
      </c>
      <c r="B62">
        <f t="shared" si="0"/>
        <v>61</v>
      </c>
      <c r="C62">
        <f t="shared" si="1"/>
        <v>14</v>
      </c>
      <c r="D62" t="str">
        <f t="shared" si="2"/>
        <v xml:space="preserve">    Angustié</v>
      </c>
      <c r="E62">
        <f t="shared" si="3"/>
        <v>12</v>
      </c>
      <c r="F62" t="s">
        <v>734</v>
      </c>
      <c r="G62" t="s">
        <v>15422</v>
      </c>
      <c r="H62">
        <f>MATCH(F62,Liste!A:A,0)</f>
        <v>923</v>
      </c>
    </row>
    <row r="63" spans="1:8" x14ac:dyDescent="0.25">
      <c r="A63" t="s">
        <v>10182</v>
      </c>
      <c r="B63">
        <f t="shared" si="0"/>
        <v>92</v>
      </c>
      <c r="C63">
        <f t="shared" si="1"/>
        <v>19</v>
      </c>
      <c r="D63" t="str">
        <f t="shared" si="2"/>
        <v xml:space="preserve">    Animadversion</v>
      </c>
      <c r="E63">
        <f t="shared" si="3"/>
        <v>17</v>
      </c>
      <c r="F63" t="s">
        <v>736</v>
      </c>
      <c r="G63" t="s">
        <v>15423</v>
      </c>
      <c r="H63">
        <f>MATCH(F63,Liste!A:A,0)</f>
        <v>2275</v>
      </c>
    </row>
    <row r="64" spans="1:8" x14ac:dyDescent="0.25">
      <c r="A64" t="s">
        <v>10183</v>
      </c>
      <c r="B64">
        <f t="shared" si="0"/>
        <v>96</v>
      </c>
      <c r="C64">
        <f t="shared" si="1"/>
        <v>18</v>
      </c>
      <c r="D64" t="str">
        <f t="shared" si="2"/>
        <v xml:space="preserve">    Annomination</v>
      </c>
      <c r="E64">
        <f t="shared" si="3"/>
        <v>16</v>
      </c>
      <c r="F64" t="s">
        <v>738</v>
      </c>
      <c r="G64" t="s">
        <v>15424</v>
      </c>
      <c r="H64">
        <f>MATCH(F64,Liste!A:A,0)</f>
        <v>1748</v>
      </c>
    </row>
    <row r="65" spans="1:8" x14ac:dyDescent="0.25">
      <c r="A65" t="s">
        <v>10184</v>
      </c>
      <c r="B65">
        <f t="shared" ref="B65:B128" si="4">LEN(A65)</f>
        <v>68</v>
      </c>
      <c r="C65">
        <f t="shared" ref="C65:C128" si="5">SEARCH(":",A65)</f>
        <v>21</v>
      </c>
      <c r="D65" t="str">
        <f t="shared" ref="D65:D128" si="6">LEFT(A65,C65-2)</f>
        <v xml:space="preserve">    Anopisthographe</v>
      </c>
      <c r="E65">
        <f t="shared" ref="E65:E128" si="7">LEN(D65)</f>
        <v>19</v>
      </c>
      <c r="F65" t="s">
        <v>10</v>
      </c>
      <c r="G65" t="s">
        <v>15425</v>
      </c>
      <c r="H65">
        <f>MATCH(F65,Liste!A:A,0)</f>
        <v>2691</v>
      </c>
    </row>
    <row r="66" spans="1:8" x14ac:dyDescent="0.25">
      <c r="A66" t="s">
        <v>10185</v>
      </c>
      <c r="B66">
        <f t="shared" si="4"/>
        <v>95</v>
      </c>
      <c r="C66">
        <f t="shared" si="5"/>
        <v>12</v>
      </c>
      <c r="D66" t="str">
        <f t="shared" si="6"/>
        <v xml:space="preserve">    Anoure</v>
      </c>
      <c r="E66">
        <f t="shared" si="7"/>
        <v>10</v>
      </c>
      <c r="F66" t="s">
        <v>740</v>
      </c>
      <c r="G66" t="s">
        <v>15426</v>
      </c>
      <c r="H66">
        <f>MATCH(F66,Liste!A:A,0)</f>
        <v>2133</v>
      </c>
    </row>
    <row r="67" spans="1:8" x14ac:dyDescent="0.25">
      <c r="A67" t="s">
        <v>10186</v>
      </c>
      <c r="B67">
        <f t="shared" si="4"/>
        <v>70</v>
      </c>
      <c r="C67">
        <f t="shared" si="5"/>
        <v>13</v>
      </c>
      <c r="D67" t="str">
        <f t="shared" si="6"/>
        <v xml:space="preserve">    Ansange</v>
      </c>
      <c r="E67">
        <f t="shared" si="7"/>
        <v>11</v>
      </c>
      <c r="F67" t="s">
        <v>742</v>
      </c>
      <c r="G67" t="s">
        <v>15427</v>
      </c>
      <c r="H67">
        <f>MATCH(F67,Liste!A:A,0)</f>
        <v>1037</v>
      </c>
    </row>
    <row r="68" spans="1:8" x14ac:dyDescent="0.25">
      <c r="A68" t="s">
        <v>10187</v>
      </c>
      <c r="B68">
        <f t="shared" si="4"/>
        <v>81</v>
      </c>
      <c r="C68">
        <f t="shared" si="5"/>
        <v>16</v>
      </c>
      <c r="D68" t="str">
        <f t="shared" si="6"/>
        <v xml:space="preserve">    Anspessade</v>
      </c>
      <c r="E68">
        <f t="shared" si="7"/>
        <v>14</v>
      </c>
      <c r="F68" t="s">
        <v>744</v>
      </c>
      <c r="G68" t="s">
        <v>15428</v>
      </c>
      <c r="H68">
        <f>MATCH(F68,Liste!A:A,0)</f>
        <v>2188</v>
      </c>
    </row>
    <row r="69" spans="1:8" x14ac:dyDescent="0.25">
      <c r="A69" t="s">
        <v>10188</v>
      </c>
      <c r="B69">
        <f t="shared" si="4"/>
        <v>91</v>
      </c>
      <c r="C69">
        <f t="shared" si="5"/>
        <v>17</v>
      </c>
      <c r="D69" t="str">
        <f t="shared" si="6"/>
        <v xml:space="preserve">    Antanaclase</v>
      </c>
      <c r="E69">
        <f t="shared" si="7"/>
        <v>15</v>
      </c>
      <c r="F69" t="s">
        <v>746</v>
      </c>
      <c r="G69" t="s">
        <v>15429</v>
      </c>
      <c r="H69">
        <f>MATCH(F69,Liste!A:A,0)</f>
        <v>720</v>
      </c>
    </row>
    <row r="70" spans="1:8" x14ac:dyDescent="0.25">
      <c r="A70" t="s">
        <v>10189</v>
      </c>
      <c r="B70">
        <f t="shared" si="4"/>
        <v>81</v>
      </c>
      <c r="C70">
        <f t="shared" si="5"/>
        <v>16</v>
      </c>
      <c r="D70" t="str">
        <f t="shared" si="6"/>
        <v xml:space="preserve">    Antanagoge</v>
      </c>
      <c r="E70">
        <f t="shared" si="7"/>
        <v>14</v>
      </c>
      <c r="F70" t="s">
        <v>748</v>
      </c>
      <c r="G70" t="s">
        <v>15430</v>
      </c>
      <c r="H70">
        <f>MATCH(F70,Liste!A:A,0)</f>
        <v>2055</v>
      </c>
    </row>
    <row r="71" spans="1:8" x14ac:dyDescent="0.25">
      <c r="A71" t="s">
        <v>10190</v>
      </c>
      <c r="B71">
        <f t="shared" si="4"/>
        <v>71</v>
      </c>
      <c r="C71">
        <f t="shared" si="5"/>
        <v>17</v>
      </c>
      <c r="D71" t="str">
        <f t="shared" si="6"/>
        <v xml:space="preserve">    Anthophilie</v>
      </c>
      <c r="E71">
        <f t="shared" si="7"/>
        <v>15</v>
      </c>
      <c r="F71" t="s">
        <v>373</v>
      </c>
      <c r="G71" t="s">
        <v>15431</v>
      </c>
      <c r="H71">
        <f>MATCH(F71,Liste!A:A,0)</f>
        <v>3111</v>
      </c>
    </row>
    <row r="72" spans="1:8" x14ac:dyDescent="0.25">
      <c r="A72" t="s">
        <v>10191</v>
      </c>
      <c r="B72">
        <f t="shared" si="4"/>
        <v>114</v>
      </c>
      <c r="C72">
        <f t="shared" si="5"/>
        <v>16</v>
      </c>
      <c r="D72" t="str">
        <f t="shared" si="6"/>
        <v xml:space="preserve">    Antichrèse</v>
      </c>
      <c r="E72">
        <f t="shared" si="7"/>
        <v>14</v>
      </c>
      <c r="F72" t="s">
        <v>750</v>
      </c>
      <c r="G72" t="s">
        <v>15432</v>
      </c>
      <c r="H72">
        <f>MATCH(F72,Liste!A:A,0)</f>
        <v>1455</v>
      </c>
    </row>
    <row r="73" spans="1:8" x14ac:dyDescent="0.25">
      <c r="A73" t="s">
        <v>10192</v>
      </c>
      <c r="B73">
        <f t="shared" si="4"/>
        <v>81</v>
      </c>
      <c r="C73">
        <f t="shared" si="5"/>
        <v>15</v>
      </c>
      <c r="D73" t="str">
        <f t="shared" si="6"/>
        <v xml:space="preserve">    Antilogie</v>
      </c>
      <c r="E73">
        <f t="shared" si="7"/>
        <v>13</v>
      </c>
      <c r="F73" t="s">
        <v>752</v>
      </c>
      <c r="G73" t="s">
        <v>15433</v>
      </c>
      <c r="H73">
        <f>MATCH(F73,Liste!A:A,0)</f>
        <v>22</v>
      </c>
    </row>
    <row r="74" spans="1:8" x14ac:dyDescent="0.25">
      <c r="A74" t="s">
        <v>10193</v>
      </c>
      <c r="B74">
        <f t="shared" si="4"/>
        <v>119</v>
      </c>
      <c r="C74">
        <f t="shared" si="5"/>
        <v>19</v>
      </c>
      <c r="D74" t="str">
        <f t="shared" si="6"/>
        <v xml:space="preserve">    Antiparastase</v>
      </c>
      <c r="E74">
        <f t="shared" si="7"/>
        <v>17</v>
      </c>
      <c r="F74" t="s">
        <v>754</v>
      </c>
      <c r="G74" t="s">
        <v>15434</v>
      </c>
      <c r="H74">
        <f>MATCH(F74,Liste!A:A,0)</f>
        <v>3240</v>
      </c>
    </row>
    <row r="75" spans="1:8" x14ac:dyDescent="0.25">
      <c r="A75" t="s">
        <v>10194</v>
      </c>
      <c r="B75">
        <f t="shared" si="4"/>
        <v>101</v>
      </c>
      <c r="C75">
        <f t="shared" si="5"/>
        <v>18</v>
      </c>
      <c r="D75" t="str">
        <f t="shared" si="6"/>
        <v xml:space="preserve">    Antiphernaux</v>
      </c>
      <c r="E75">
        <f t="shared" si="7"/>
        <v>16</v>
      </c>
      <c r="F75" t="s">
        <v>756</v>
      </c>
      <c r="G75" t="s">
        <v>15435</v>
      </c>
      <c r="H75">
        <f>MATCH(F75,Liste!A:A,0)</f>
        <v>2271</v>
      </c>
    </row>
    <row r="76" spans="1:8" x14ac:dyDescent="0.25">
      <c r="A76" t="s">
        <v>10195</v>
      </c>
      <c r="B76">
        <f t="shared" si="4"/>
        <v>79</v>
      </c>
      <c r="C76">
        <f t="shared" si="5"/>
        <v>18</v>
      </c>
      <c r="D76" t="str">
        <f t="shared" si="6"/>
        <v xml:space="preserve">    Antiphonaire</v>
      </c>
      <c r="E76">
        <f t="shared" si="7"/>
        <v>16</v>
      </c>
      <c r="F76" t="s">
        <v>758</v>
      </c>
      <c r="G76" t="s">
        <v>15436</v>
      </c>
      <c r="H76">
        <f>MATCH(F76,Liste!A:A,0)</f>
        <v>3774</v>
      </c>
    </row>
    <row r="77" spans="1:8" x14ac:dyDescent="0.25">
      <c r="A77" t="s">
        <v>10196</v>
      </c>
      <c r="B77">
        <f t="shared" si="4"/>
        <v>79</v>
      </c>
      <c r="C77">
        <f t="shared" si="5"/>
        <v>14</v>
      </c>
      <c r="D77" t="str">
        <f t="shared" si="6"/>
        <v xml:space="preserve">    Antiquer</v>
      </c>
      <c r="E77">
        <f t="shared" si="7"/>
        <v>12</v>
      </c>
      <c r="F77" t="s">
        <v>760</v>
      </c>
      <c r="G77" t="s">
        <v>15437</v>
      </c>
      <c r="H77">
        <f>MATCH(F77,Liste!A:A,0)</f>
        <v>3730</v>
      </c>
    </row>
    <row r="78" spans="1:8" x14ac:dyDescent="0.25">
      <c r="A78" t="s">
        <v>10197</v>
      </c>
      <c r="B78">
        <f t="shared" si="4"/>
        <v>87</v>
      </c>
      <c r="C78">
        <f t="shared" si="5"/>
        <v>15</v>
      </c>
      <c r="D78" t="str">
        <f t="shared" si="6"/>
        <v xml:space="preserve">    Antitrope</v>
      </c>
      <c r="E78">
        <f t="shared" si="7"/>
        <v>13</v>
      </c>
      <c r="F78" t="s">
        <v>762</v>
      </c>
      <c r="G78" t="s">
        <v>15438</v>
      </c>
      <c r="H78">
        <f>MATCH(F78,Liste!A:A,0)</f>
        <v>2779</v>
      </c>
    </row>
    <row r="79" spans="1:8" x14ac:dyDescent="0.25">
      <c r="A79" t="s">
        <v>10198</v>
      </c>
      <c r="B79">
        <f t="shared" si="4"/>
        <v>58</v>
      </c>
      <c r="C79">
        <f t="shared" si="5"/>
        <v>17</v>
      </c>
      <c r="D79" t="str">
        <f t="shared" si="6"/>
        <v xml:space="preserve">    Antizymique</v>
      </c>
      <c r="E79">
        <f t="shared" si="7"/>
        <v>15</v>
      </c>
      <c r="F79" t="s">
        <v>764</v>
      </c>
      <c r="G79" t="s">
        <v>15439</v>
      </c>
      <c r="H79">
        <f>MATCH(F79,Liste!A:A,0)</f>
        <v>3927</v>
      </c>
    </row>
    <row r="80" spans="1:8" x14ac:dyDescent="0.25">
      <c r="A80" t="s">
        <v>10199</v>
      </c>
      <c r="B80">
        <f t="shared" si="4"/>
        <v>121</v>
      </c>
      <c r="C80">
        <f t="shared" si="5"/>
        <v>16</v>
      </c>
      <c r="D80" t="str">
        <f t="shared" si="6"/>
        <v xml:space="preserve">    Antonomase</v>
      </c>
      <c r="E80">
        <f t="shared" si="7"/>
        <v>14</v>
      </c>
      <c r="F80" t="s">
        <v>766</v>
      </c>
      <c r="G80" t="s">
        <v>15440</v>
      </c>
      <c r="H80">
        <f>MATCH(F80,Liste!A:A,0)</f>
        <v>1019</v>
      </c>
    </row>
    <row r="81" spans="1:8" x14ac:dyDescent="0.25">
      <c r="A81" t="s">
        <v>10200</v>
      </c>
      <c r="B81">
        <f t="shared" si="4"/>
        <v>83</v>
      </c>
      <c r="C81">
        <f t="shared" si="5"/>
        <v>15</v>
      </c>
      <c r="D81" t="str">
        <f t="shared" si="6"/>
        <v xml:space="preserve">    Antonymie</v>
      </c>
      <c r="E81">
        <f t="shared" si="7"/>
        <v>13</v>
      </c>
      <c r="F81" t="s">
        <v>768</v>
      </c>
      <c r="G81" t="s">
        <v>15441</v>
      </c>
      <c r="H81">
        <f>MATCH(F81,Liste!A:A,0)</f>
        <v>588</v>
      </c>
    </row>
    <row r="82" spans="1:8" x14ac:dyDescent="0.25">
      <c r="A82" t="s">
        <v>10201</v>
      </c>
      <c r="B82">
        <f t="shared" si="4"/>
        <v>114</v>
      </c>
      <c r="C82">
        <f t="shared" si="5"/>
        <v>14</v>
      </c>
      <c r="D82" t="str">
        <f t="shared" si="6"/>
        <v xml:space="preserve">    Apagogie</v>
      </c>
      <c r="E82">
        <f t="shared" si="7"/>
        <v>12</v>
      </c>
      <c r="F82" t="s">
        <v>162</v>
      </c>
      <c r="G82" t="s">
        <v>15442</v>
      </c>
      <c r="H82">
        <f>MATCH(F82,Liste!A:A,0)</f>
        <v>1040</v>
      </c>
    </row>
    <row r="83" spans="1:8" x14ac:dyDescent="0.25">
      <c r="A83" t="s">
        <v>10202</v>
      </c>
      <c r="B83">
        <f t="shared" si="4"/>
        <v>62</v>
      </c>
      <c r="C83">
        <f t="shared" si="5"/>
        <v>17</v>
      </c>
      <c r="D83" t="str">
        <f t="shared" si="6"/>
        <v xml:space="preserve">    Aparithmèse</v>
      </c>
      <c r="E83">
        <f t="shared" si="7"/>
        <v>15</v>
      </c>
      <c r="F83" t="s">
        <v>771</v>
      </c>
      <c r="G83" t="s">
        <v>15443</v>
      </c>
      <c r="H83">
        <f>MATCH(F83,Liste!A:A,0)</f>
        <v>85</v>
      </c>
    </row>
    <row r="84" spans="1:8" x14ac:dyDescent="0.25">
      <c r="A84" t="s">
        <v>10203</v>
      </c>
      <c r="B84">
        <f t="shared" si="4"/>
        <v>67</v>
      </c>
      <c r="C84">
        <f t="shared" si="5"/>
        <v>16</v>
      </c>
      <c r="D84" t="str">
        <f t="shared" si="6"/>
        <v xml:space="preserve">    Apertement</v>
      </c>
      <c r="E84">
        <f t="shared" si="7"/>
        <v>14</v>
      </c>
      <c r="F84" t="s">
        <v>773</v>
      </c>
      <c r="G84" t="s">
        <v>15444</v>
      </c>
      <c r="H84">
        <f>MATCH(F84,Liste!A:A,0)</f>
        <v>1712</v>
      </c>
    </row>
    <row r="85" spans="1:8" x14ac:dyDescent="0.25">
      <c r="A85" t="s">
        <v>10204</v>
      </c>
      <c r="B85">
        <f t="shared" si="4"/>
        <v>74</v>
      </c>
      <c r="C85">
        <f t="shared" si="5"/>
        <v>14</v>
      </c>
      <c r="D85" t="str">
        <f t="shared" si="6"/>
        <v xml:space="preserve">    Apertise</v>
      </c>
      <c r="E85">
        <f t="shared" si="7"/>
        <v>12</v>
      </c>
      <c r="F85" t="s">
        <v>775</v>
      </c>
      <c r="G85" t="s">
        <v>15445</v>
      </c>
      <c r="H85">
        <f>MATCH(F85,Liste!A:A,0)</f>
        <v>4139</v>
      </c>
    </row>
    <row r="86" spans="1:8" x14ac:dyDescent="0.25">
      <c r="A86" t="s">
        <v>10205</v>
      </c>
      <c r="B86">
        <f t="shared" si="4"/>
        <v>72</v>
      </c>
      <c r="C86">
        <f t="shared" si="5"/>
        <v>13</v>
      </c>
      <c r="D86" t="str">
        <f t="shared" si="6"/>
        <v xml:space="preserve">    Aphélie</v>
      </c>
      <c r="E86">
        <f t="shared" si="7"/>
        <v>11</v>
      </c>
      <c r="F86" t="s">
        <v>777</v>
      </c>
      <c r="G86" t="s">
        <v>15446</v>
      </c>
      <c r="H86">
        <f>MATCH(F86,Liste!A:A,0)</f>
        <v>1847</v>
      </c>
    </row>
    <row r="87" spans="1:8" x14ac:dyDescent="0.25">
      <c r="A87" t="s">
        <v>10206</v>
      </c>
      <c r="B87">
        <f t="shared" si="4"/>
        <v>97</v>
      </c>
      <c r="C87">
        <f t="shared" si="5"/>
        <v>14</v>
      </c>
      <c r="D87" t="str">
        <f t="shared" si="6"/>
        <v xml:space="preserve">    Aphérèse</v>
      </c>
      <c r="E87">
        <f t="shared" si="7"/>
        <v>12</v>
      </c>
      <c r="F87" t="s">
        <v>779</v>
      </c>
      <c r="G87" t="s">
        <v>15447</v>
      </c>
      <c r="H87">
        <f>MATCH(F87,Liste!A:A,0)</f>
        <v>2597</v>
      </c>
    </row>
    <row r="88" spans="1:8" x14ac:dyDescent="0.25">
      <c r="A88" t="s">
        <v>10207</v>
      </c>
      <c r="B88">
        <f t="shared" si="4"/>
        <v>62</v>
      </c>
      <c r="C88">
        <f t="shared" si="5"/>
        <v>13</v>
      </c>
      <c r="D88" t="str">
        <f t="shared" si="6"/>
        <v xml:space="preserve">    Aphylle</v>
      </c>
      <c r="E88">
        <f t="shared" si="7"/>
        <v>11</v>
      </c>
      <c r="F88" t="s">
        <v>781</v>
      </c>
      <c r="G88" t="s">
        <v>15448</v>
      </c>
      <c r="H88">
        <f>MATCH(F88,Liste!A:A,0)</f>
        <v>994</v>
      </c>
    </row>
    <row r="89" spans="1:8" x14ac:dyDescent="0.25">
      <c r="A89" t="s">
        <v>10208</v>
      </c>
      <c r="B89">
        <f t="shared" si="4"/>
        <v>82</v>
      </c>
      <c r="C89">
        <f t="shared" si="5"/>
        <v>12</v>
      </c>
      <c r="D89" t="str">
        <f t="shared" si="6"/>
        <v xml:space="preserve">    Apices</v>
      </c>
      <c r="E89">
        <f t="shared" si="7"/>
        <v>10</v>
      </c>
      <c r="F89" t="s">
        <v>783</v>
      </c>
      <c r="G89" t="s">
        <v>15449</v>
      </c>
      <c r="H89">
        <f>MATCH(F89,Liste!A:A,0)</f>
        <v>344</v>
      </c>
    </row>
    <row r="90" spans="1:8" x14ac:dyDescent="0.25">
      <c r="A90" t="s">
        <v>10209</v>
      </c>
      <c r="B90">
        <f t="shared" si="4"/>
        <v>52</v>
      </c>
      <c r="C90">
        <f t="shared" si="5"/>
        <v>13</v>
      </c>
      <c r="D90" t="str">
        <f t="shared" si="6"/>
        <v xml:space="preserve">    Apistie</v>
      </c>
      <c r="E90">
        <f t="shared" si="7"/>
        <v>11</v>
      </c>
      <c r="F90" t="s">
        <v>67</v>
      </c>
      <c r="G90" t="s">
        <v>15450</v>
      </c>
      <c r="H90">
        <f>MATCH(F90,Liste!A:A,0)</f>
        <v>3599</v>
      </c>
    </row>
    <row r="91" spans="1:8" x14ac:dyDescent="0.25">
      <c r="A91" t="s">
        <v>10210</v>
      </c>
      <c r="B91">
        <f t="shared" si="4"/>
        <v>130</v>
      </c>
      <c r="C91">
        <f t="shared" si="5"/>
        <v>18</v>
      </c>
      <c r="D91" t="str">
        <f t="shared" si="6"/>
        <v xml:space="preserve">    Apocatastase</v>
      </c>
      <c r="E91">
        <f t="shared" si="7"/>
        <v>16</v>
      </c>
      <c r="F91" t="s">
        <v>785</v>
      </c>
      <c r="G91" t="s">
        <v>15451</v>
      </c>
      <c r="H91">
        <f>MATCH(F91,Liste!A:A,0)</f>
        <v>1233</v>
      </c>
    </row>
    <row r="92" spans="1:8" x14ac:dyDescent="0.25">
      <c r="A92" t="s">
        <v>10211</v>
      </c>
      <c r="B92">
        <f t="shared" si="4"/>
        <v>99</v>
      </c>
      <c r="C92">
        <f t="shared" si="5"/>
        <v>13</v>
      </c>
      <c r="D92" t="str">
        <f t="shared" si="6"/>
        <v xml:space="preserve">    Apocope</v>
      </c>
      <c r="E92">
        <f t="shared" si="7"/>
        <v>11</v>
      </c>
      <c r="F92" t="s">
        <v>787</v>
      </c>
      <c r="G92" t="s">
        <v>15452</v>
      </c>
      <c r="H92">
        <f>MATCH(F92,Liste!A:A,0)</f>
        <v>1676</v>
      </c>
    </row>
    <row r="93" spans="1:8" x14ac:dyDescent="0.25">
      <c r="A93" t="s">
        <v>10212</v>
      </c>
      <c r="B93">
        <f t="shared" si="4"/>
        <v>90</v>
      </c>
      <c r="C93">
        <f t="shared" si="5"/>
        <v>18</v>
      </c>
      <c r="D93" t="str">
        <f t="shared" si="6"/>
        <v xml:space="preserve">    Apocrisiaire</v>
      </c>
      <c r="E93">
        <f t="shared" si="7"/>
        <v>16</v>
      </c>
      <c r="F93" t="s">
        <v>789</v>
      </c>
      <c r="G93" t="s">
        <v>15453</v>
      </c>
      <c r="H93">
        <f>MATCH(F93,Liste!A:A,0)</f>
        <v>1120</v>
      </c>
    </row>
    <row r="94" spans="1:8" x14ac:dyDescent="0.25">
      <c r="A94" t="s">
        <v>10213</v>
      </c>
      <c r="B94">
        <f t="shared" si="4"/>
        <v>111</v>
      </c>
      <c r="C94">
        <f t="shared" si="5"/>
        <v>17</v>
      </c>
      <c r="D94" t="str">
        <f t="shared" si="6"/>
        <v xml:space="preserve">    Apodictique</v>
      </c>
      <c r="E94">
        <f t="shared" si="7"/>
        <v>15</v>
      </c>
      <c r="F94" t="s">
        <v>147</v>
      </c>
      <c r="G94" t="s">
        <v>15454</v>
      </c>
      <c r="H94">
        <f>MATCH(F94,Liste!A:A,0)</f>
        <v>1164</v>
      </c>
    </row>
    <row r="95" spans="1:8" x14ac:dyDescent="0.25">
      <c r="A95" t="s">
        <v>10214</v>
      </c>
      <c r="B95">
        <f t="shared" si="4"/>
        <v>53</v>
      </c>
      <c r="C95">
        <f t="shared" si="5"/>
        <v>15</v>
      </c>
      <c r="D95" t="str">
        <f t="shared" si="6"/>
        <v xml:space="preserve">    Apographe</v>
      </c>
      <c r="E95">
        <f t="shared" si="7"/>
        <v>13</v>
      </c>
      <c r="F95" t="s">
        <v>792</v>
      </c>
      <c r="G95" t="s">
        <v>15455</v>
      </c>
      <c r="H95">
        <f>MATCH(F95,Liste!A:A,0)</f>
        <v>3539</v>
      </c>
    </row>
    <row r="96" spans="1:8" x14ac:dyDescent="0.25">
      <c r="A96" t="s">
        <v>10215</v>
      </c>
      <c r="B96">
        <f t="shared" si="4"/>
        <v>66</v>
      </c>
      <c r="C96">
        <f t="shared" si="5"/>
        <v>14</v>
      </c>
      <c r="D96" t="str">
        <f t="shared" si="6"/>
        <v xml:space="preserve">    Apologue</v>
      </c>
      <c r="E96">
        <f t="shared" si="7"/>
        <v>12</v>
      </c>
      <c r="F96" t="s">
        <v>794</v>
      </c>
      <c r="G96" t="s">
        <v>15456</v>
      </c>
      <c r="H96">
        <f>MATCH(F96,Liste!A:A,0)</f>
        <v>3001</v>
      </c>
    </row>
    <row r="97" spans="1:8" x14ac:dyDescent="0.25">
      <c r="A97" t="s">
        <v>10217</v>
      </c>
      <c r="B97">
        <f t="shared" si="4"/>
        <v>93</v>
      </c>
      <c r="C97">
        <f t="shared" si="5"/>
        <v>16</v>
      </c>
      <c r="D97" t="str">
        <f t="shared" si="6"/>
        <v xml:space="preserve">    Aporétique</v>
      </c>
      <c r="E97">
        <f t="shared" si="7"/>
        <v>14</v>
      </c>
      <c r="F97" t="s">
        <v>261</v>
      </c>
      <c r="G97" t="s">
        <v>15457</v>
      </c>
      <c r="H97">
        <f>MATCH(F97,Liste!A:A,0)</f>
        <v>3782</v>
      </c>
    </row>
    <row r="98" spans="1:8" x14ac:dyDescent="0.25">
      <c r="A98" t="s">
        <v>10218</v>
      </c>
      <c r="B98">
        <f t="shared" si="4"/>
        <v>72</v>
      </c>
      <c r="C98">
        <f t="shared" si="5"/>
        <v>12</v>
      </c>
      <c r="D98" t="str">
        <f t="shared" si="6"/>
        <v xml:space="preserve">    Aporie</v>
      </c>
      <c r="E98">
        <f t="shared" si="7"/>
        <v>10</v>
      </c>
      <c r="F98" t="s">
        <v>799</v>
      </c>
      <c r="G98" t="s">
        <v>15458</v>
      </c>
      <c r="H98">
        <f>MATCH(F98,Liste!A:A,0)</f>
        <v>218</v>
      </c>
    </row>
    <row r="99" spans="1:8" x14ac:dyDescent="0.25">
      <c r="A99" t="s">
        <v>10219</v>
      </c>
      <c r="B99">
        <f t="shared" si="4"/>
        <v>104</v>
      </c>
      <c r="C99">
        <f t="shared" si="5"/>
        <v>16</v>
      </c>
      <c r="D99" t="str">
        <f t="shared" si="6"/>
        <v xml:space="preserve">    Aposiopèse</v>
      </c>
      <c r="E99">
        <f t="shared" si="7"/>
        <v>14</v>
      </c>
      <c r="F99" t="s">
        <v>801</v>
      </c>
      <c r="G99" t="s">
        <v>15459</v>
      </c>
      <c r="H99">
        <f>MATCH(F99,Liste!A:A,0)</f>
        <v>2581</v>
      </c>
    </row>
    <row r="100" spans="1:8" x14ac:dyDescent="0.25">
      <c r="A100" t="s">
        <v>10220</v>
      </c>
      <c r="B100">
        <f t="shared" si="4"/>
        <v>81</v>
      </c>
      <c r="C100">
        <f t="shared" si="5"/>
        <v>15</v>
      </c>
      <c r="D100" t="str">
        <f t="shared" si="6"/>
        <v xml:space="preserve">    Apostasie</v>
      </c>
      <c r="E100">
        <f t="shared" si="7"/>
        <v>13</v>
      </c>
      <c r="F100" t="s">
        <v>803</v>
      </c>
      <c r="G100" t="s">
        <v>15460</v>
      </c>
      <c r="H100">
        <f>MATCH(F100,Liste!A:A,0)</f>
        <v>1813</v>
      </c>
    </row>
    <row r="101" spans="1:8" x14ac:dyDescent="0.25">
      <c r="A101" t="s">
        <v>10221</v>
      </c>
      <c r="B101">
        <f t="shared" si="4"/>
        <v>82</v>
      </c>
      <c r="C101">
        <f t="shared" si="5"/>
        <v>15</v>
      </c>
      <c r="D101" t="str">
        <f t="shared" si="6"/>
        <v xml:space="preserve">    Apostille</v>
      </c>
      <c r="E101">
        <f t="shared" si="7"/>
        <v>13</v>
      </c>
      <c r="F101" t="s">
        <v>805</v>
      </c>
      <c r="G101" t="s">
        <v>15461</v>
      </c>
      <c r="H101">
        <f>MATCH(F101,Liste!A:A,0)</f>
        <v>1899</v>
      </c>
    </row>
    <row r="102" spans="1:8" x14ac:dyDescent="0.25">
      <c r="A102" t="s">
        <v>10222</v>
      </c>
      <c r="B102">
        <f t="shared" si="4"/>
        <v>86</v>
      </c>
      <c r="C102">
        <f t="shared" si="5"/>
        <v>14</v>
      </c>
      <c r="D102" t="str">
        <f t="shared" si="6"/>
        <v xml:space="preserve">    Apostume</v>
      </c>
      <c r="E102">
        <f t="shared" si="7"/>
        <v>12</v>
      </c>
      <c r="F102" t="s">
        <v>807</v>
      </c>
      <c r="G102" t="s">
        <v>15462</v>
      </c>
      <c r="H102">
        <f>MATCH(F102,Liste!A:A,0)</f>
        <v>3512</v>
      </c>
    </row>
    <row r="103" spans="1:8" x14ac:dyDescent="0.25">
      <c r="A103" t="s">
        <v>10223</v>
      </c>
      <c r="B103">
        <f t="shared" si="4"/>
        <v>91</v>
      </c>
      <c r="C103">
        <f t="shared" si="5"/>
        <v>14</v>
      </c>
      <c r="D103" t="str">
        <f t="shared" si="6"/>
        <v xml:space="preserve">    Apparoir</v>
      </c>
      <c r="E103">
        <f t="shared" si="7"/>
        <v>12</v>
      </c>
      <c r="F103" t="s">
        <v>809</v>
      </c>
      <c r="G103" t="s">
        <v>15463</v>
      </c>
      <c r="H103">
        <f>MATCH(F103,Liste!A:A,0)</f>
        <v>1731</v>
      </c>
    </row>
    <row r="104" spans="1:8" x14ac:dyDescent="0.25">
      <c r="A104" t="s">
        <v>10224</v>
      </c>
      <c r="B104">
        <f t="shared" si="4"/>
        <v>59</v>
      </c>
      <c r="C104">
        <f t="shared" si="5"/>
        <v>12</v>
      </c>
      <c r="D104" t="str">
        <f t="shared" si="6"/>
        <v xml:space="preserve">    Appété</v>
      </c>
      <c r="E104">
        <f t="shared" si="7"/>
        <v>10</v>
      </c>
      <c r="F104" t="s">
        <v>811</v>
      </c>
      <c r="G104" t="s">
        <v>15464</v>
      </c>
      <c r="H104">
        <f>MATCH(F104,Liste!A:A,0)</f>
        <v>128</v>
      </c>
    </row>
    <row r="105" spans="1:8" x14ac:dyDescent="0.25">
      <c r="A105" t="s">
        <v>10225</v>
      </c>
      <c r="B105">
        <f t="shared" si="4"/>
        <v>79</v>
      </c>
      <c r="C105">
        <f t="shared" si="5"/>
        <v>12</v>
      </c>
      <c r="D105" t="str">
        <f t="shared" si="6"/>
        <v xml:space="preserve">    Apside</v>
      </c>
      <c r="E105">
        <f t="shared" si="7"/>
        <v>10</v>
      </c>
      <c r="F105" t="s">
        <v>813</v>
      </c>
      <c r="G105" t="s">
        <v>15465</v>
      </c>
      <c r="H105">
        <f>MATCH(F105,Liste!A:A,0)</f>
        <v>1791</v>
      </c>
    </row>
    <row r="106" spans="1:8" x14ac:dyDescent="0.25">
      <c r="A106" t="s">
        <v>10226</v>
      </c>
      <c r="B106">
        <f t="shared" si="4"/>
        <v>56</v>
      </c>
      <c r="C106">
        <f t="shared" si="5"/>
        <v>12</v>
      </c>
      <c r="D106" t="str">
        <f t="shared" si="6"/>
        <v xml:space="preserve">    Aptère</v>
      </c>
      <c r="E106">
        <f t="shared" si="7"/>
        <v>10</v>
      </c>
      <c r="F106" t="s">
        <v>815</v>
      </c>
      <c r="G106" t="s">
        <v>15466</v>
      </c>
      <c r="H106">
        <f>MATCH(F106,Liste!A:A,0)</f>
        <v>3483</v>
      </c>
    </row>
    <row r="107" spans="1:8" x14ac:dyDescent="0.25">
      <c r="A107" t="s">
        <v>10227</v>
      </c>
      <c r="B107">
        <f t="shared" si="4"/>
        <v>81</v>
      </c>
      <c r="C107">
        <f t="shared" si="5"/>
        <v>11</v>
      </c>
      <c r="D107" t="str">
        <f t="shared" si="6"/>
        <v xml:space="preserve">    Apyre</v>
      </c>
      <c r="E107">
        <f t="shared" si="7"/>
        <v>9</v>
      </c>
      <c r="F107" t="s">
        <v>817</v>
      </c>
      <c r="G107" t="s">
        <v>15467</v>
      </c>
      <c r="H107">
        <f>MATCH(F107,Liste!A:A,0)</f>
        <v>1430</v>
      </c>
    </row>
    <row r="108" spans="1:8" x14ac:dyDescent="0.25">
      <c r="A108" t="s">
        <v>10228</v>
      </c>
      <c r="B108">
        <f t="shared" si="4"/>
        <v>77</v>
      </c>
      <c r="C108">
        <f t="shared" si="5"/>
        <v>16</v>
      </c>
      <c r="D108" t="str">
        <f t="shared" si="6"/>
        <v xml:space="preserve">    Aqua-tinta</v>
      </c>
      <c r="E108">
        <f t="shared" si="7"/>
        <v>14</v>
      </c>
      <c r="F108" t="s">
        <v>819</v>
      </c>
      <c r="G108" t="s">
        <v>15468</v>
      </c>
      <c r="H108">
        <f>MATCH(F108,Liste!A:A,0)</f>
        <v>3065</v>
      </c>
    </row>
    <row r="109" spans="1:8" x14ac:dyDescent="0.25">
      <c r="A109" t="s">
        <v>10229</v>
      </c>
      <c r="B109">
        <f t="shared" si="4"/>
        <v>64</v>
      </c>
      <c r="C109">
        <f t="shared" si="5"/>
        <v>14</v>
      </c>
      <c r="D109" t="str">
        <f t="shared" si="6"/>
        <v xml:space="preserve">    Aquilant</v>
      </c>
      <c r="E109">
        <f t="shared" si="7"/>
        <v>12</v>
      </c>
      <c r="F109" t="s">
        <v>821</v>
      </c>
      <c r="G109" t="s">
        <v>15469</v>
      </c>
      <c r="H109">
        <f>MATCH(F109,Liste!A:A,0)</f>
        <v>1025</v>
      </c>
    </row>
    <row r="110" spans="1:8" x14ac:dyDescent="0.25">
      <c r="A110" t="s">
        <v>10230</v>
      </c>
      <c r="B110">
        <f t="shared" si="4"/>
        <v>45</v>
      </c>
      <c r="C110">
        <f t="shared" si="5"/>
        <v>13</v>
      </c>
      <c r="D110" t="str">
        <f t="shared" si="6"/>
        <v xml:space="preserve">    Aquilon</v>
      </c>
      <c r="E110">
        <f t="shared" si="7"/>
        <v>11</v>
      </c>
      <c r="F110" t="s">
        <v>823</v>
      </c>
      <c r="G110" t="s">
        <v>15470</v>
      </c>
      <c r="H110">
        <f>MATCH(F110,Liste!A:A,0)</f>
        <v>265</v>
      </c>
    </row>
    <row r="111" spans="1:8" x14ac:dyDescent="0.25">
      <c r="A111" t="s">
        <v>10231</v>
      </c>
      <c r="B111">
        <f t="shared" si="4"/>
        <v>46</v>
      </c>
      <c r="C111">
        <f t="shared" si="5"/>
        <v>12</v>
      </c>
      <c r="D111" t="str">
        <f t="shared" si="6"/>
        <v xml:space="preserve">    Aragne</v>
      </c>
      <c r="E111">
        <f t="shared" si="7"/>
        <v>10</v>
      </c>
      <c r="F111" t="s">
        <v>825</v>
      </c>
      <c r="G111" t="s">
        <v>15471</v>
      </c>
      <c r="H111">
        <f>MATCH(F111,Liste!A:A,0)</f>
        <v>1799</v>
      </c>
    </row>
    <row r="112" spans="1:8" x14ac:dyDescent="0.25">
      <c r="A112" t="s">
        <v>10232</v>
      </c>
      <c r="B112">
        <f t="shared" si="4"/>
        <v>95</v>
      </c>
      <c r="C112">
        <f t="shared" si="5"/>
        <v>13</v>
      </c>
      <c r="D112" t="str">
        <f t="shared" si="6"/>
        <v xml:space="preserve">    Aramber</v>
      </c>
      <c r="E112">
        <f t="shared" si="7"/>
        <v>11</v>
      </c>
      <c r="F112" t="s">
        <v>827</v>
      </c>
      <c r="G112" t="s">
        <v>15472</v>
      </c>
      <c r="H112">
        <f>MATCH(F112,Liste!A:A,0)</f>
        <v>4509</v>
      </c>
    </row>
    <row r="113" spans="1:8" x14ac:dyDescent="0.25">
      <c r="A113" t="s">
        <v>10233</v>
      </c>
      <c r="B113">
        <f t="shared" si="4"/>
        <v>72</v>
      </c>
      <c r="C113">
        <f t="shared" si="5"/>
        <v>15</v>
      </c>
      <c r="D113" t="str">
        <f t="shared" si="6"/>
        <v xml:space="preserve">    Arantèles</v>
      </c>
      <c r="E113">
        <f t="shared" si="7"/>
        <v>13</v>
      </c>
      <c r="F113" t="s">
        <v>829</v>
      </c>
      <c r="G113" t="s">
        <v>15473</v>
      </c>
      <c r="H113">
        <f>MATCH(F113,Liste!A:A,0)</f>
        <v>35</v>
      </c>
    </row>
    <row r="114" spans="1:8" x14ac:dyDescent="0.25">
      <c r="A114" t="s">
        <v>10234</v>
      </c>
      <c r="B114">
        <f t="shared" si="4"/>
        <v>69</v>
      </c>
      <c r="C114">
        <f t="shared" si="5"/>
        <v>14</v>
      </c>
      <c r="D114" t="str">
        <f t="shared" si="6"/>
        <v xml:space="preserve">    Aratoire</v>
      </c>
      <c r="E114">
        <f t="shared" si="7"/>
        <v>12</v>
      </c>
      <c r="F114" t="s">
        <v>831</v>
      </c>
      <c r="G114" t="s">
        <v>15474</v>
      </c>
      <c r="H114">
        <f>MATCH(F114,Liste!A:A,0)</f>
        <v>839</v>
      </c>
    </row>
    <row r="115" spans="1:8" x14ac:dyDescent="0.25">
      <c r="A115" t="s">
        <v>10235</v>
      </c>
      <c r="B115">
        <f t="shared" si="4"/>
        <v>109</v>
      </c>
      <c r="C115">
        <f t="shared" si="5"/>
        <v>19</v>
      </c>
      <c r="D115" t="str">
        <f t="shared" si="6"/>
        <v xml:space="preserve">    Arbalestrille</v>
      </c>
      <c r="E115">
        <f t="shared" si="7"/>
        <v>17</v>
      </c>
      <c r="F115" t="s">
        <v>833</v>
      </c>
      <c r="G115" t="s">
        <v>15475</v>
      </c>
      <c r="H115">
        <f>MATCH(F115,Liste!A:A,0)</f>
        <v>841</v>
      </c>
    </row>
    <row r="116" spans="1:8" x14ac:dyDescent="0.25">
      <c r="A116" t="s">
        <v>10236</v>
      </c>
      <c r="B116">
        <f t="shared" si="4"/>
        <v>92</v>
      </c>
      <c r="C116">
        <f t="shared" si="5"/>
        <v>15</v>
      </c>
      <c r="D116" t="str">
        <f t="shared" si="6"/>
        <v xml:space="preserve">    Arbousier</v>
      </c>
      <c r="E116">
        <f t="shared" si="7"/>
        <v>13</v>
      </c>
      <c r="F116" t="s">
        <v>835</v>
      </c>
      <c r="G116" t="s">
        <v>15476</v>
      </c>
      <c r="H116">
        <f>MATCH(F116,Liste!A:A,0)</f>
        <v>4174</v>
      </c>
    </row>
    <row r="117" spans="1:8" x14ac:dyDescent="0.25">
      <c r="A117" t="s">
        <v>10237</v>
      </c>
      <c r="B117">
        <f t="shared" si="4"/>
        <v>67</v>
      </c>
      <c r="C117">
        <f t="shared" si="5"/>
        <v>17</v>
      </c>
      <c r="D117" t="str">
        <f t="shared" si="6"/>
        <v xml:space="preserve">    Arbre-franc</v>
      </c>
      <c r="E117">
        <f t="shared" si="7"/>
        <v>15</v>
      </c>
      <c r="F117" t="s">
        <v>837</v>
      </c>
      <c r="G117" t="s">
        <v>15477</v>
      </c>
      <c r="H117">
        <f>MATCH(F117,Liste!A:A,0)</f>
        <v>484</v>
      </c>
    </row>
    <row r="118" spans="1:8" x14ac:dyDescent="0.25">
      <c r="A118" t="s">
        <v>10238</v>
      </c>
      <c r="B118">
        <f t="shared" si="4"/>
        <v>82</v>
      </c>
      <c r="C118">
        <f t="shared" si="5"/>
        <v>14</v>
      </c>
      <c r="D118" t="str">
        <f t="shared" si="6"/>
        <v xml:space="preserve">    Arcature</v>
      </c>
      <c r="E118">
        <f t="shared" si="7"/>
        <v>12</v>
      </c>
      <c r="F118" t="s">
        <v>839</v>
      </c>
      <c r="G118" t="s">
        <v>15478</v>
      </c>
      <c r="H118">
        <f>MATCH(F118,Liste!A:A,0)</f>
        <v>3660</v>
      </c>
    </row>
    <row r="119" spans="1:8" x14ac:dyDescent="0.25">
      <c r="A119" t="s">
        <v>10239</v>
      </c>
      <c r="B119">
        <f t="shared" si="4"/>
        <v>76</v>
      </c>
      <c r="C119">
        <f t="shared" si="5"/>
        <v>12</v>
      </c>
      <c r="D119" t="str">
        <f t="shared" si="6"/>
        <v xml:space="preserve">    Archal</v>
      </c>
      <c r="E119">
        <f t="shared" si="7"/>
        <v>10</v>
      </c>
      <c r="F119" t="s">
        <v>841</v>
      </c>
      <c r="G119" t="s">
        <v>15479</v>
      </c>
      <c r="H119">
        <f>MATCH(F119,Liste!A:A,0)</f>
        <v>171</v>
      </c>
    </row>
    <row r="120" spans="1:8" x14ac:dyDescent="0.25">
      <c r="A120" t="s">
        <v>10240</v>
      </c>
      <c r="B120">
        <f t="shared" si="4"/>
        <v>74</v>
      </c>
      <c r="C120">
        <f t="shared" si="5"/>
        <v>14</v>
      </c>
      <c r="D120" t="str">
        <f t="shared" si="6"/>
        <v xml:space="preserve">    Archerot</v>
      </c>
      <c r="E120">
        <f t="shared" si="7"/>
        <v>12</v>
      </c>
      <c r="F120" t="s">
        <v>843</v>
      </c>
      <c r="G120" t="s">
        <v>15480</v>
      </c>
      <c r="H120">
        <f>MATCH(F120,Liste!A:A,0)</f>
        <v>1326</v>
      </c>
    </row>
    <row r="121" spans="1:8" x14ac:dyDescent="0.25">
      <c r="A121" t="s">
        <v>10241</v>
      </c>
      <c r="B121">
        <f t="shared" si="4"/>
        <v>93</v>
      </c>
      <c r="C121">
        <f t="shared" si="5"/>
        <v>15</v>
      </c>
      <c r="D121" t="str">
        <f t="shared" si="6"/>
        <v xml:space="preserve">    Archiatre</v>
      </c>
      <c r="E121">
        <f t="shared" si="7"/>
        <v>13</v>
      </c>
      <c r="F121" t="s">
        <v>845</v>
      </c>
      <c r="G121" t="s">
        <v>15481</v>
      </c>
      <c r="H121">
        <f>MATCH(F121,Liste!A:A,0)</f>
        <v>2767</v>
      </c>
    </row>
    <row r="122" spans="1:8" x14ac:dyDescent="0.25">
      <c r="A122" t="s">
        <v>10242</v>
      </c>
      <c r="B122">
        <f t="shared" si="4"/>
        <v>113</v>
      </c>
      <c r="C122">
        <f t="shared" si="5"/>
        <v>16</v>
      </c>
      <c r="D122" t="str">
        <f t="shared" si="6"/>
        <v xml:space="preserve">    Archiviole</v>
      </c>
      <c r="E122">
        <f t="shared" si="7"/>
        <v>14</v>
      </c>
      <c r="F122" t="s">
        <v>847</v>
      </c>
      <c r="G122" t="s">
        <v>15482</v>
      </c>
      <c r="H122">
        <f>MATCH(F122,Liste!A:A,0)</f>
        <v>4752</v>
      </c>
    </row>
    <row r="123" spans="1:8" x14ac:dyDescent="0.25">
      <c r="A123" t="s">
        <v>10243</v>
      </c>
      <c r="B123">
        <f t="shared" si="4"/>
        <v>94</v>
      </c>
      <c r="C123">
        <f t="shared" si="5"/>
        <v>15</v>
      </c>
      <c r="D123" t="str">
        <f t="shared" si="6"/>
        <v xml:space="preserve">    Archontes</v>
      </c>
      <c r="E123">
        <f t="shared" si="7"/>
        <v>13</v>
      </c>
      <c r="F123" t="s">
        <v>849</v>
      </c>
      <c r="G123" t="s">
        <v>15483</v>
      </c>
      <c r="H123">
        <f>MATCH(F123,Liste!A:A,0)</f>
        <v>3133</v>
      </c>
    </row>
    <row r="124" spans="1:8" x14ac:dyDescent="0.25">
      <c r="A124" t="s">
        <v>10244</v>
      </c>
      <c r="B124">
        <f t="shared" si="4"/>
        <v>73</v>
      </c>
      <c r="C124">
        <f t="shared" si="5"/>
        <v>14</v>
      </c>
      <c r="D124" t="str">
        <f t="shared" si="6"/>
        <v xml:space="preserve">    Arcturus</v>
      </c>
      <c r="E124">
        <f t="shared" si="7"/>
        <v>12</v>
      </c>
      <c r="F124" t="s">
        <v>851</v>
      </c>
      <c r="G124" t="s">
        <v>15484</v>
      </c>
      <c r="H124">
        <f>MATCH(F124,Liste!A:A,0)</f>
        <v>4675</v>
      </c>
    </row>
    <row r="125" spans="1:8" x14ac:dyDescent="0.25">
      <c r="A125" t="s">
        <v>10245</v>
      </c>
      <c r="B125">
        <f t="shared" si="4"/>
        <v>100</v>
      </c>
      <c r="C125">
        <f t="shared" si="5"/>
        <v>14</v>
      </c>
      <c r="D125" t="str">
        <f t="shared" si="6"/>
        <v xml:space="preserve">    Ardélion</v>
      </c>
      <c r="E125">
        <f t="shared" si="7"/>
        <v>12</v>
      </c>
      <c r="F125" t="s">
        <v>853</v>
      </c>
      <c r="G125" t="s">
        <v>15485</v>
      </c>
      <c r="H125">
        <f>MATCH(F125,Liste!A:A,0)</f>
        <v>135</v>
      </c>
    </row>
    <row r="126" spans="1:8" x14ac:dyDescent="0.25">
      <c r="A126" t="s">
        <v>10246</v>
      </c>
      <c r="B126">
        <f t="shared" si="4"/>
        <v>46</v>
      </c>
      <c r="C126">
        <f t="shared" si="5"/>
        <v>11</v>
      </c>
      <c r="D126" t="str">
        <f t="shared" si="6"/>
        <v xml:space="preserve">    Arder</v>
      </c>
      <c r="E126">
        <f t="shared" si="7"/>
        <v>9</v>
      </c>
      <c r="F126" t="s">
        <v>855</v>
      </c>
      <c r="G126" t="s">
        <v>15486</v>
      </c>
      <c r="H126">
        <f>MATCH(F126,Liste!A:A,0)</f>
        <v>1302</v>
      </c>
    </row>
    <row r="127" spans="1:8" x14ac:dyDescent="0.25">
      <c r="A127" t="s">
        <v>10247</v>
      </c>
      <c r="B127">
        <f t="shared" si="4"/>
        <v>82</v>
      </c>
      <c r="C127">
        <f t="shared" si="5"/>
        <v>14</v>
      </c>
      <c r="D127" t="str">
        <f t="shared" si="6"/>
        <v xml:space="preserve">    Arénaire</v>
      </c>
      <c r="E127">
        <f t="shared" si="7"/>
        <v>12</v>
      </c>
      <c r="F127" t="s">
        <v>857</v>
      </c>
      <c r="G127" t="s">
        <v>15487</v>
      </c>
      <c r="H127">
        <f>MATCH(F127,Liste!A:A,0)</f>
        <v>622</v>
      </c>
    </row>
    <row r="128" spans="1:8" x14ac:dyDescent="0.25">
      <c r="A128" t="s">
        <v>10248</v>
      </c>
      <c r="B128">
        <f t="shared" si="4"/>
        <v>84</v>
      </c>
      <c r="C128">
        <f t="shared" si="5"/>
        <v>10</v>
      </c>
      <c r="D128" t="str">
        <f t="shared" si="6"/>
        <v xml:space="preserve">    Arer</v>
      </c>
      <c r="E128">
        <f t="shared" si="7"/>
        <v>8</v>
      </c>
      <c r="F128" t="s">
        <v>859</v>
      </c>
      <c r="G128" t="s">
        <v>15488</v>
      </c>
      <c r="H128">
        <f>MATCH(F128,Liste!A:A,0)</f>
        <v>1205</v>
      </c>
    </row>
    <row r="129" spans="1:8" x14ac:dyDescent="0.25">
      <c r="A129" t="s">
        <v>10249</v>
      </c>
      <c r="B129">
        <f t="shared" ref="B129:B192" si="8">LEN(A129)</f>
        <v>71</v>
      </c>
      <c r="C129">
        <f t="shared" ref="C129:C192" si="9">SEARCH(":",A129)</f>
        <v>14</v>
      </c>
      <c r="D129" t="str">
        <f t="shared" ref="D129:D192" si="10">LEFT(A129,C129-2)</f>
        <v xml:space="preserve">    Argentin</v>
      </c>
      <c r="E129">
        <f t="shared" ref="E129:E192" si="11">LEN(D129)</f>
        <v>12</v>
      </c>
      <c r="F129" t="s">
        <v>861</v>
      </c>
      <c r="G129" t="s">
        <v>15489</v>
      </c>
      <c r="H129">
        <f>MATCH(F129,Liste!A:A,0)</f>
        <v>4625</v>
      </c>
    </row>
    <row r="130" spans="1:8" x14ac:dyDescent="0.25">
      <c r="A130" t="s">
        <v>10250</v>
      </c>
      <c r="B130">
        <f t="shared" si="8"/>
        <v>98</v>
      </c>
      <c r="C130">
        <f t="shared" si="9"/>
        <v>13</v>
      </c>
      <c r="D130" t="str">
        <f t="shared" si="10"/>
        <v xml:space="preserve">    Argoter</v>
      </c>
      <c r="E130">
        <f t="shared" si="11"/>
        <v>11</v>
      </c>
      <c r="F130" t="s">
        <v>863</v>
      </c>
      <c r="G130" t="s">
        <v>15490</v>
      </c>
      <c r="H130">
        <f>MATCH(F130,Liste!A:A,0)</f>
        <v>311</v>
      </c>
    </row>
    <row r="131" spans="1:8" x14ac:dyDescent="0.25">
      <c r="A131" t="s">
        <v>10251</v>
      </c>
      <c r="B131">
        <f t="shared" si="8"/>
        <v>86</v>
      </c>
      <c r="C131">
        <f t="shared" si="9"/>
        <v>14</v>
      </c>
      <c r="D131" t="str">
        <f t="shared" si="10"/>
        <v xml:space="preserve">    Argoulet</v>
      </c>
      <c r="E131">
        <f t="shared" si="11"/>
        <v>12</v>
      </c>
      <c r="F131" t="s">
        <v>865</v>
      </c>
      <c r="G131" t="s">
        <v>15491</v>
      </c>
      <c r="H131">
        <f>MATCH(F131,Liste!A:A,0)</f>
        <v>4686</v>
      </c>
    </row>
    <row r="132" spans="1:8" x14ac:dyDescent="0.25">
      <c r="A132" t="s">
        <v>10252</v>
      </c>
      <c r="B132">
        <f t="shared" si="8"/>
        <v>99</v>
      </c>
      <c r="C132">
        <f t="shared" si="9"/>
        <v>15</v>
      </c>
      <c r="D132" t="str">
        <f t="shared" si="10"/>
        <v xml:space="preserve">    Argousier</v>
      </c>
      <c r="E132">
        <f t="shared" si="11"/>
        <v>13</v>
      </c>
      <c r="F132" t="s">
        <v>867</v>
      </c>
      <c r="G132" t="s">
        <v>15492</v>
      </c>
      <c r="H132">
        <f>MATCH(F132,Liste!A:A,0)</f>
        <v>4744</v>
      </c>
    </row>
    <row r="133" spans="1:8" x14ac:dyDescent="0.25">
      <c r="A133" t="s">
        <v>10253</v>
      </c>
      <c r="B133">
        <f t="shared" si="8"/>
        <v>71</v>
      </c>
      <c r="C133">
        <f t="shared" si="9"/>
        <v>14</v>
      </c>
      <c r="D133" t="str">
        <f t="shared" si="10"/>
        <v xml:space="preserve">    Argousin</v>
      </c>
      <c r="E133">
        <f t="shared" si="11"/>
        <v>12</v>
      </c>
      <c r="F133" t="s">
        <v>869</v>
      </c>
      <c r="G133" t="s">
        <v>15493</v>
      </c>
      <c r="H133">
        <f>MATCH(F133,Liste!A:A,0)</f>
        <v>4200</v>
      </c>
    </row>
    <row r="134" spans="1:8" x14ac:dyDescent="0.25">
      <c r="A134" t="s">
        <v>10254</v>
      </c>
      <c r="B134">
        <f t="shared" si="8"/>
        <v>80</v>
      </c>
      <c r="C134">
        <f t="shared" si="9"/>
        <v>11</v>
      </c>
      <c r="D134" t="str">
        <f t="shared" si="10"/>
        <v xml:space="preserve">    Argue</v>
      </c>
      <c r="E134">
        <f t="shared" si="11"/>
        <v>9</v>
      </c>
      <c r="F134" t="s">
        <v>871</v>
      </c>
      <c r="G134" t="s">
        <v>15494</v>
      </c>
      <c r="H134">
        <f>MATCH(F134,Liste!A:A,0)</f>
        <v>1915</v>
      </c>
    </row>
    <row r="135" spans="1:8" x14ac:dyDescent="0.25">
      <c r="A135" t="s">
        <v>10255</v>
      </c>
      <c r="B135">
        <f t="shared" si="8"/>
        <v>96</v>
      </c>
      <c r="C135">
        <f t="shared" si="9"/>
        <v>13</v>
      </c>
      <c r="D135" t="str">
        <f t="shared" si="10"/>
        <v xml:space="preserve">    Argutie</v>
      </c>
      <c r="E135">
        <f t="shared" si="11"/>
        <v>11</v>
      </c>
      <c r="F135" t="s">
        <v>873</v>
      </c>
      <c r="G135" t="s">
        <v>15495</v>
      </c>
      <c r="H135">
        <f>MATCH(F135,Liste!A:A,0)</f>
        <v>637</v>
      </c>
    </row>
    <row r="136" spans="1:8" x14ac:dyDescent="0.25">
      <c r="A136" t="s">
        <v>10256</v>
      </c>
      <c r="B136">
        <f t="shared" si="8"/>
        <v>103</v>
      </c>
      <c r="C136">
        <f t="shared" si="9"/>
        <v>17</v>
      </c>
      <c r="D136" t="str">
        <f t="shared" si="10"/>
        <v xml:space="preserve">    Argyraspide</v>
      </c>
      <c r="E136">
        <f t="shared" si="11"/>
        <v>15</v>
      </c>
      <c r="F136" t="s">
        <v>875</v>
      </c>
      <c r="G136" t="s">
        <v>15496</v>
      </c>
      <c r="H136">
        <f>MATCH(F136,Liste!A:A,0)</f>
        <v>277</v>
      </c>
    </row>
    <row r="137" spans="1:8" x14ac:dyDescent="0.25">
      <c r="A137" t="s">
        <v>10257</v>
      </c>
      <c r="B137">
        <f t="shared" si="8"/>
        <v>46</v>
      </c>
      <c r="C137">
        <f t="shared" si="9"/>
        <v>15</v>
      </c>
      <c r="D137" t="str">
        <f t="shared" si="10"/>
        <v xml:space="preserve">    Argyrique</v>
      </c>
      <c r="E137">
        <f t="shared" si="11"/>
        <v>13</v>
      </c>
      <c r="F137" t="s">
        <v>877</v>
      </c>
      <c r="G137" t="s">
        <v>15497</v>
      </c>
      <c r="H137">
        <f>MATCH(F137,Liste!A:A,0)</f>
        <v>1192</v>
      </c>
    </row>
    <row r="138" spans="1:8" x14ac:dyDescent="0.25">
      <c r="A138" t="s">
        <v>10258</v>
      </c>
      <c r="B138">
        <f t="shared" si="8"/>
        <v>100</v>
      </c>
      <c r="C138">
        <f t="shared" si="9"/>
        <v>16</v>
      </c>
      <c r="D138" t="str">
        <f t="shared" si="10"/>
        <v xml:space="preserve">    Argyronète</v>
      </c>
      <c r="E138">
        <f t="shared" si="11"/>
        <v>14</v>
      </c>
      <c r="F138" t="s">
        <v>207</v>
      </c>
      <c r="G138" t="s">
        <v>15498</v>
      </c>
      <c r="H138">
        <f>MATCH(F138,Liste!A:A,0)</f>
        <v>4782</v>
      </c>
    </row>
    <row r="139" spans="1:8" x14ac:dyDescent="0.25">
      <c r="A139" t="s">
        <v>10259</v>
      </c>
      <c r="B139">
        <f t="shared" si="8"/>
        <v>98</v>
      </c>
      <c r="C139">
        <f t="shared" si="9"/>
        <v>15</v>
      </c>
      <c r="D139" t="str">
        <f t="shared" si="10"/>
        <v xml:space="preserve">    Armadille</v>
      </c>
      <c r="E139">
        <f t="shared" si="11"/>
        <v>13</v>
      </c>
      <c r="F139" t="s">
        <v>879</v>
      </c>
      <c r="G139" t="s">
        <v>15499</v>
      </c>
      <c r="H139">
        <f>MATCH(F139,Liste!A:A,0)</f>
        <v>317</v>
      </c>
    </row>
    <row r="140" spans="1:8" x14ac:dyDescent="0.25">
      <c r="A140" t="s">
        <v>10260</v>
      </c>
      <c r="B140">
        <f t="shared" si="8"/>
        <v>64</v>
      </c>
      <c r="C140">
        <f t="shared" si="9"/>
        <v>14</v>
      </c>
      <c r="D140" t="str">
        <f t="shared" si="10"/>
        <v xml:space="preserve">    Armeline</v>
      </c>
      <c r="E140">
        <f t="shared" si="11"/>
        <v>12</v>
      </c>
      <c r="F140" t="s">
        <v>881</v>
      </c>
      <c r="G140" t="s">
        <v>15500</v>
      </c>
      <c r="H140">
        <f>MATCH(F140,Liste!A:A,0)</f>
        <v>3422</v>
      </c>
    </row>
    <row r="141" spans="1:8" x14ac:dyDescent="0.25">
      <c r="A141" t="s">
        <v>10261</v>
      </c>
      <c r="B141">
        <f t="shared" si="8"/>
        <v>86</v>
      </c>
      <c r="C141">
        <f t="shared" si="9"/>
        <v>11</v>
      </c>
      <c r="D141" t="str">
        <f t="shared" si="10"/>
        <v xml:space="preserve">    Armet</v>
      </c>
      <c r="E141">
        <f t="shared" si="11"/>
        <v>9</v>
      </c>
      <c r="F141" t="s">
        <v>883</v>
      </c>
      <c r="G141" t="s">
        <v>15501</v>
      </c>
      <c r="H141">
        <f>MATCH(F141,Liste!A:A,0)</f>
        <v>1822</v>
      </c>
    </row>
    <row r="142" spans="1:8" x14ac:dyDescent="0.25">
      <c r="A142" t="s">
        <v>10262</v>
      </c>
      <c r="B142">
        <f t="shared" si="8"/>
        <v>83</v>
      </c>
      <c r="C142">
        <f t="shared" si="9"/>
        <v>13</v>
      </c>
      <c r="D142" t="str">
        <f t="shared" si="10"/>
        <v xml:space="preserve">    Armillé</v>
      </c>
      <c r="E142">
        <f t="shared" si="11"/>
        <v>11</v>
      </c>
      <c r="F142" t="s">
        <v>885</v>
      </c>
      <c r="G142" t="s">
        <v>15502</v>
      </c>
      <c r="H142">
        <f>MATCH(F142,Liste!A:A,0)</f>
        <v>1516</v>
      </c>
    </row>
    <row r="143" spans="1:8" x14ac:dyDescent="0.25">
      <c r="A143" t="s">
        <v>10263</v>
      </c>
      <c r="B143">
        <f t="shared" si="8"/>
        <v>85</v>
      </c>
      <c r="C143">
        <f t="shared" si="9"/>
        <v>14</v>
      </c>
      <c r="D143" t="str">
        <f t="shared" si="10"/>
        <v xml:space="preserve">    Armilles</v>
      </c>
      <c r="E143">
        <f t="shared" si="11"/>
        <v>12</v>
      </c>
      <c r="F143" t="s">
        <v>887</v>
      </c>
      <c r="G143" t="s">
        <v>15503</v>
      </c>
      <c r="H143">
        <f>MATCH(F143,Liste!A:A,0)</f>
        <v>844</v>
      </c>
    </row>
    <row r="144" spans="1:8" x14ac:dyDescent="0.25">
      <c r="A144" t="s">
        <v>10264</v>
      </c>
      <c r="B144">
        <f t="shared" si="8"/>
        <v>73</v>
      </c>
      <c r="C144">
        <f t="shared" si="9"/>
        <v>13</v>
      </c>
      <c r="D144" t="str">
        <f t="shared" si="10"/>
        <v xml:space="preserve">    Armogan</v>
      </c>
      <c r="E144">
        <f t="shared" si="11"/>
        <v>11</v>
      </c>
      <c r="F144" t="s">
        <v>889</v>
      </c>
      <c r="G144" t="s">
        <v>15504</v>
      </c>
      <c r="H144">
        <f>MATCH(F144,Liste!A:A,0)</f>
        <v>4927</v>
      </c>
    </row>
    <row r="145" spans="1:8" x14ac:dyDescent="0.25">
      <c r="A145" t="s">
        <v>10265</v>
      </c>
      <c r="B145">
        <f t="shared" si="8"/>
        <v>73</v>
      </c>
      <c r="C145">
        <f t="shared" si="9"/>
        <v>14</v>
      </c>
      <c r="D145" t="str">
        <f t="shared" si="10"/>
        <v xml:space="preserve">    Armoisin</v>
      </c>
      <c r="E145">
        <f t="shared" si="11"/>
        <v>12</v>
      </c>
      <c r="F145" t="s">
        <v>891</v>
      </c>
      <c r="G145" t="s">
        <v>15505</v>
      </c>
      <c r="H145">
        <f>MATCH(F145,Liste!A:A,0)</f>
        <v>4576</v>
      </c>
    </row>
    <row r="146" spans="1:8" x14ac:dyDescent="0.25">
      <c r="A146" t="s">
        <v>10266</v>
      </c>
      <c r="B146">
        <f t="shared" si="8"/>
        <v>79</v>
      </c>
      <c r="C146">
        <f t="shared" si="9"/>
        <v>15</v>
      </c>
      <c r="D146" t="str">
        <f t="shared" si="10"/>
        <v xml:space="preserve">    Arrérager</v>
      </c>
      <c r="E146">
        <f t="shared" si="11"/>
        <v>13</v>
      </c>
      <c r="F146" t="s">
        <v>209</v>
      </c>
      <c r="G146" t="s">
        <v>15506</v>
      </c>
      <c r="H146">
        <f>MATCH(F146,Liste!A:A,0)</f>
        <v>2051</v>
      </c>
    </row>
    <row r="147" spans="1:8" x14ac:dyDescent="0.25">
      <c r="A147" t="s">
        <v>10267</v>
      </c>
      <c r="B147">
        <f t="shared" si="8"/>
        <v>69</v>
      </c>
      <c r="C147">
        <f t="shared" si="9"/>
        <v>11</v>
      </c>
      <c r="D147" t="str">
        <f t="shared" si="10"/>
        <v xml:space="preserve">    Arroi</v>
      </c>
      <c r="E147">
        <f t="shared" si="11"/>
        <v>9</v>
      </c>
      <c r="F147" t="s">
        <v>893</v>
      </c>
      <c r="G147" t="s">
        <v>15507</v>
      </c>
      <c r="H147">
        <f>MATCH(F147,Liste!A:A,0)</f>
        <v>4535</v>
      </c>
    </row>
    <row r="148" spans="1:8" x14ac:dyDescent="0.25">
      <c r="A148" t="s">
        <v>10268</v>
      </c>
      <c r="B148">
        <f t="shared" si="8"/>
        <v>82</v>
      </c>
      <c r="C148">
        <f t="shared" si="9"/>
        <v>11</v>
      </c>
      <c r="D148" t="str">
        <f t="shared" si="10"/>
        <v xml:space="preserve">    Arsin</v>
      </c>
      <c r="E148">
        <f t="shared" si="11"/>
        <v>9</v>
      </c>
      <c r="F148" t="s">
        <v>895</v>
      </c>
      <c r="G148" t="s">
        <v>15508</v>
      </c>
      <c r="H148">
        <f>MATCH(F148,Liste!A:A,0)</f>
        <v>2972</v>
      </c>
    </row>
    <row r="149" spans="1:8" x14ac:dyDescent="0.25">
      <c r="A149" t="s">
        <v>10269</v>
      </c>
      <c r="B149">
        <f t="shared" si="8"/>
        <v>58</v>
      </c>
      <c r="C149">
        <f t="shared" si="9"/>
        <v>12</v>
      </c>
      <c r="D149" t="str">
        <f t="shared" si="10"/>
        <v xml:space="preserve">    Artien</v>
      </c>
      <c r="E149">
        <f t="shared" si="11"/>
        <v>10</v>
      </c>
      <c r="F149" t="s">
        <v>897</v>
      </c>
      <c r="G149" t="s">
        <v>15509</v>
      </c>
      <c r="H149">
        <f>MATCH(F149,Liste!A:A,0)</f>
        <v>4588</v>
      </c>
    </row>
    <row r="150" spans="1:8" x14ac:dyDescent="0.25">
      <c r="A150" t="s">
        <v>10270</v>
      </c>
      <c r="B150">
        <f t="shared" si="8"/>
        <v>71</v>
      </c>
      <c r="C150">
        <f t="shared" si="9"/>
        <v>13</v>
      </c>
      <c r="D150" t="str">
        <f t="shared" si="10"/>
        <v xml:space="preserve">    Artimon</v>
      </c>
      <c r="E150">
        <f t="shared" si="11"/>
        <v>11</v>
      </c>
      <c r="F150" t="s">
        <v>899</v>
      </c>
      <c r="G150" t="s">
        <v>15510</v>
      </c>
      <c r="H150">
        <f>MATCH(F150,Liste!A:A,0)</f>
        <v>933</v>
      </c>
    </row>
    <row r="151" spans="1:8" x14ac:dyDescent="0.25">
      <c r="A151" t="s">
        <v>10271</v>
      </c>
      <c r="B151">
        <f t="shared" si="8"/>
        <v>54</v>
      </c>
      <c r="C151">
        <f t="shared" si="9"/>
        <v>15</v>
      </c>
      <c r="D151" t="str">
        <f t="shared" si="10"/>
        <v xml:space="preserve">    Artophage</v>
      </c>
      <c r="E151">
        <f t="shared" si="11"/>
        <v>13</v>
      </c>
      <c r="F151" t="s">
        <v>901</v>
      </c>
      <c r="G151" t="s">
        <v>15511</v>
      </c>
      <c r="H151">
        <f>MATCH(F151,Liste!A:A,0)</f>
        <v>4812</v>
      </c>
    </row>
    <row r="152" spans="1:8" x14ac:dyDescent="0.25">
      <c r="A152" t="s">
        <v>10273</v>
      </c>
      <c r="B152">
        <f t="shared" si="8"/>
        <v>69</v>
      </c>
      <c r="C152">
        <f t="shared" si="9"/>
        <v>14</v>
      </c>
      <c r="D152" t="str">
        <f t="shared" si="10"/>
        <v xml:space="preserve">    Arvicole</v>
      </c>
      <c r="E152">
        <f t="shared" si="11"/>
        <v>12</v>
      </c>
      <c r="F152" t="s">
        <v>904</v>
      </c>
      <c r="G152" t="s">
        <v>15512</v>
      </c>
      <c r="H152">
        <f>MATCH(F152,Liste!A:A,0)</f>
        <v>2640</v>
      </c>
    </row>
    <row r="153" spans="1:8" x14ac:dyDescent="0.25">
      <c r="A153" t="s">
        <v>10274</v>
      </c>
      <c r="B153">
        <f t="shared" si="8"/>
        <v>84</v>
      </c>
      <c r="C153">
        <f t="shared" si="9"/>
        <v>14</v>
      </c>
      <c r="D153" t="str">
        <f t="shared" si="10"/>
        <v xml:space="preserve">    Arzegaye</v>
      </c>
      <c r="E153">
        <f t="shared" si="11"/>
        <v>12</v>
      </c>
      <c r="F153" t="s">
        <v>906</v>
      </c>
      <c r="G153" t="s">
        <v>15513</v>
      </c>
      <c r="H153">
        <f>MATCH(F153,Liste!A:A,0)</f>
        <v>2628</v>
      </c>
    </row>
    <row r="154" spans="1:8" x14ac:dyDescent="0.25">
      <c r="A154" t="s">
        <v>10275</v>
      </c>
      <c r="B154">
        <f t="shared" si="8"/>
        <v>64</v>
      </c>
      <c r="C154">
        <f t="shared" si="9"/>
        <v>11</v>
      </c>
      <c r="D154" t="str">
        <f t="shared" si="10"/>
        <v xml:space="preserve">    Arzel</v>
      </c>
      <c r="E154">
        <f t="shared" si="11"/>
        <v>9</v>
      </c>
      <c r="F154" t="s">
        <v>908</v>
      </c>
      <c r="G154" t="s">
        <v>15514</v>
      </c>
      <c r="H154">
        <f>MATCH(F154,Liste!A:A,0)</f>
        <v>2679</v>
      </c>
    </row>
    <row r="155" spans="1:8" x14ac:dyDescent="0.25">
      <c r="A155" t="s">
        <v>10276</v>
      </c>
      <c r="B155">
        <f t="shared" si="8"/>
        <v>71</v>
      </c>
      <c r="C155">
        <f t="shared" si="9"/>
        <v>12</v>
      </c>
      <c r="D155" t="str">
        <f t="shared" si="10"/>
        <v xml:space="preserve">    Ascèle</v>
      </c>
      <c r="E155">
        <f t="shared" si="11"/>
        <v>10</v>
      </c>
      <c r="F155" t="s">
        <v>910</v>
      </c>
      <c r="G155" t="s">
        <v>15515</v>
      </c>
      <c r="H155">
        <f>MATCH(F155,Liste!A:A,0)</f>
        <v>4804</v>
      </c>
    </row>
    <row r="156" spans="1:8" x14ac:dyDescent="0.25">
      <c r="A156" t="s">
        <v>10277</v>
      </c>
      <c r="B156">
        <f t="shared" si="8"/>
        <v>82</v>
      </c>
      <c r="C156">
        <f t="shared" si="9"/>
        <v>16</v>
      </c>
      <c r="D156" t="str">
        <f t="shared" si="10"/>
        <v xml:space="preserve">    Asclépiade</v>
      </c>
      <c r="E156">
        <f t="shared" si="11"/>
        <v>14</v>
      </c>
      <c r="F156" t="s">
        <v>912</v>
      </c>
      <c r="G156" t="s">
        <v>15516</v>
      </c>
      <c r="H156">
        <f>MATCH(F156,Liste!A:A,0)</f>
        <v>3344</v>
      </c>
    </row>
    <row r="157" spans="1:8" x14ac:dyDescent="0.25">
      <c r="A157" t="s">
        <v>10278</v>
      </c>
      <c r="B157">
        <f t="shared" si="8"/>
        <v>94</v>
      </c>
      <c r="C157">
        <f t="shared" si="9"/>
        <v>15</v>
      </c>
      <c r="D157" t="str">
        <f t="shared" si="10"/>
        <v xml:space="preserve">    Asphodèle</v>
      </c>
      <c r="E157">
        <f t="shared" si="11"/>
        <v>13</v>
      </c>
      <c r="F157" t="s">
        <v>914</v>
      </c>
      <c r="G157" t="s">
        <v>15517</v>
      </c>
      <c r="H157">
        <f>MATCH(F157,Liste!A:A,0)</f>
        <v>4810</v>
      </c>
    </row>
    <row r="158" spans="1:8" x14ac:dyDescent="0.25">
      <c r="A158" t="s">
        <v>10279</v>
      </c>
      <c r="B158">
        <f t="shared" si="8"/>
        <v>84</v>
      </c>
      <c r="C158">
        <f t="shared" si="9"/>
        <v>13</v>
      </c>
      <c r="D158" t="str">
        <f t="shared" si="10"/>
        <v xml:space="preserve">    Aspiole</v>
      </c>
      <c r="E158">
        <f t="shared" si="11"/>
        <v>11</v>
      </c>
      <c r="F158" t="s">
        <v>916</v>
      </c>
      <c r="G158" t="s">
        <v>15518</v>
      </c>
      <c r="H158">
        <f>MATCH(F158,Liste!A:A,0)</f>
        <v>3317</v>
      </c>
    </row>
    <row r="159" spans="1:8" x14ac:dyDescent="0.25">
      <c r="A159" t="s">
        <v>10280</v>
      </c>
      <c r="B159">
        <f t="shared" si="8"/>
        <v>99</v>
      </c>
      <c r="C159">
        <f t="shared" si="9"/>
        <v>14</v>
      </c>
      <c r="D159" t="str">
        <f t="shared" si="10"/>
        <v xml:space="preserve">    Aspirail</v>
      </c>
      <c r="E159">
        <f t="shared" si="11"/>
        <v>12</v>
      </c>
      <c r="F159" t="s">
        <v>918</v>
      </c>
      <c r="G159" t="s">
        <v>15519</v>
      </c>
      <c r="H159">
        <f>MATCH(F159,Liste!A:A,0)</f>
        <v>2189</v>
      </c>
    </row>
    <row r="160" spans="1:8" x14ac:dyDescent="0.25">
      <c r="A160" t="s">
        <v>10281</v>
      </c>
      <c r="B160">
        <f t="shared" si="8"/>
        <v>66</v>
      </c>
      <c r="C160">
        <f t="shared" si="9"/>
        <v>11</v>
      </c>
      <c r="D160" t="str">
        <f t="shared" si="10"/>
        <v xml:space="preserve">    Assai</v>
      </c>
      <c r="E160">
        <f t="shared" si="11"/>
        <v>9</v>
      </c>
      <c r="F160" t="s">
        <v>920</v>
      </c>
      <c r="G160" t="s">
        <v>15520</v>
      </c>
      <c r="H160">
        <f>MATCH(F160,Liste!A:A,0)</f>
        <v>1925</v>
      </c>
    </row>
    <row r="161" spans="1:8" x14ac:dyDescent="0.25">
      <c r="A161" t="s">
        <v>10282</v>
      </c>
      <c r="B161">
        <f t="shared" si="8"/>
        <v>119</v>
      </c>
      <c r="C161">
        <f t="shared" si="9"/>
        <v>14</v>
      </c>
      <c r="D161" t="str">
        <f t="shared" si="10"/>
        <v xml:space="preserve">    Assation</v>
      </c>
      <c r="E161">
        <f t="shared" si="11"/>
        <v>12</v>
      </c>
      <c r="F161" t="s">
        <v>922</v>
      </c>
      <c r="G161" t="s">
        <v>15521</v>
      </c>
      <c r="H161">
        <f>MATCH(F161,Liste!A:A,0)</f>
        <v>2835</v>
      </c>
    </row>
    <row r="162" spans="1:8" x14ac:dyDescent="0.25">
      <c r="A162" t="s">
        <v>10283</v>
      </c>
      <c r="B162">
        <f t="shared" si="8"/>
        <v>81</v>
      </c>
      <c r="C162">
        <f t="shared" si="9"/>
        <v>11</v>
      </c>
      <c r="D162" t="str">
        <f t="shared" si="10"/>
        <v xml:space="preserve">    Assec</v>
      </c>
      <c r="E162">
        <f t="shared" si="11"/>
        <v>9</v>
      </c>
      <c r="F162" t="s">
        <v>924</v>
      </c>
      <c r="G162" t="s">
        <v>15522</v>
      </c>
      <c r="H162">
        <f>MATCH(F162,Liste!A:A,0)</f>
        <v>2658</v>
      </c>
    </row>
    <row r="163" spans="1:8" x14ac:dyDescent="0.25">
      <c r="A163" t="s">
        <v>10284</v>
      </c>
      <c r="B163">
        <f t="shared" si="8"/>
        <v>89</v>
      </c>
      <c r="C163">
        <f t="shared" si="9"/>
        <v>18</v>
      </c>
      <c r="D163" t="str">
        <f t="shared" si="10"/>
        <v xml:space="preserve">    Assibilation</v>
      </c>
      <c r="E163">
        <f t="shared" si="11"/>
        <v>16</v>
      </c>
      <c r="F163" t="s">
        <v>926</v>
      </c>
      <c r="G163" t="s">
        <v>15523</v>
      </c>
      <c r="H163">
        <f>MATCH(F163,Liste!A:A,0)</f>
        <v>2587</v>
      </c>
    </row>
    <row r="164" spans="1:8" x14ac:dyDescent="0.25">
      <c r="A164" t="s">
        <v>10285</v>
      </c>
      <c r="B164">
        <f t="shared" si="8"/>
        <v>95</v>
      </c>
      <c r="C164">
        <f t="shared" si="9"/>
        <v>12</v>
      </c>
      <c r="D164" t="str">
        <f t="shared" si="10"/>
        <v xml:space="preserve">    Assien</v>
      </c>
      <c r="E164">
        <f t="shared" si="11"/>
        <v>10</v>
      </c>
      <c r="F164" t="s">
        <v>928</v>
      </c>
      <c r="G164" t="s">
        <v>15524</v>
      </c>
      <c r="H164">
        <f>MATCH(F164,Liste!A:A,0)</f>
        <v>52</v>
      </c>
    </row>
    <row r="165" spans="1:8" x14ac:dyDescent="0.25">
      <c r="A165" t="s">
        <v>10286</v>
      </c>
      <c r="B165">
        <f t="shared" si="8"/>
        <v>76</v>
      </c>
      <c r="C165">
        <f t="shared" si="9"/>
        <v>15</v>
      </c>
      <c r="D165" t="str">
        <f t="shared" si="10"/>
        <v xml:space="preserve">    Assonance</v>
      </c>
      <c r="E165">
        <f t="shared" si="11"/>
        <v>13</v>
      </c>
      <c r="F165" t="s">
        <v>930</v>
      </c>
      <c r="G165" t="s">
        <v>15525</v>
      </c>
      <c r="H165">
        <f>MATCH(F165,Liste!A:A,0)</f>
        <v>141</v>
      </c>
    </row>
    <row r="166" spans="1:8" x14ac:dyDescent="0.25">
      <c r="A166" t="s">
        <v>10287</v>
      </c>
      <c r="B166">
        <f t="shared" si="8"/>
        <v>90</v>
      </c>
      <c r="C166">
        <f t="shared" si="9"/>
        <v>13</v>
      </c>
      <c r="D166" t="str">
        <f t="shared" si="10"/>
        <v xml:space="preserve">    Assoter</v>
      </c>
      <c r="E166">
        <f t="shared" si="11"/>
        <v>11</v>
      </c>
      <c r="F166" t="s">
        <v>932</v>
      </c>
      <c r="G166" t="s">
        <v>15526</v>
      </c>
      <c r="H166">
        <f>MATCH(F166,Liste!A:A,0)</f>
        <v>2992</v>
      </c>
    </row>
    <row r="167" spans="1:8" x14ac:dyDescent="0.25">
      <c r="A167" t="s">
        <v>10288</v>
      </c>
      <c r="B167">
        <f t="shared" si="8"/>
        <v>115</v>
      </c>
      <c r="C167">
        <f t="shared" si="9"/>
        <v>15</v>
      </c>
      <c r="D167" t="str">
        <f t="shared" si="10"/>
        <v xml:space="preserve">    Astragale</v>
      </c>
      <c r="E167">
        <f t="shared" si="11"/>
        <v>13</v>
      </c>
      <c r="F167" t="s">
        <v>934</v>
      </c>
      <c r="G167" t="s">
        <v>15527</v>
      </c>
      <c r="H167">
        <f>MATCH(F167,Liste!A:A,0)</f>
        <v>3506</v>
      </c>
    </row>
    <row r="168" spans="1:8" x14ac:dyDescent="0.25">
      <c r="A168" t="s">
        <v>10289</v>
      </c>
      <c r="B168">
        <f t="shared" si="8"/>
        <v>114</v>
      </c>
      <c r="C168">
        <f t="shared" si="9"/>
        <v>14</v>
      </c>
      <c r="D168" t="str">
        <f t="shared" si="10"/>
        <v xml:space="preserve">    Asyndète</v>
      </c>
      <c r="E168">
        <f t="shared" si="11"/>
        <v>12</v>
      </c>
      <c r="F168" t="s">
        <v>936</v>
      </c>
      <c r="G168" t="s">
        <v>15528</v>
      </c>
      <c r="H168">
        <f>MATCH(F168,Liste!A:A,0)</f>
        <v>4300</v>
      </c>
    </row>
    <row r="169" spans="1:8" x14ac:dyDescent="0.25">
      <c r="A169" t="s">
        <v>10291</v>
      </c>
      <c r="B169">
        <f t="shared" si="8"/>
        <v>101</v>
      </c>
      <c r="C169">
        <f t="shared" si="9"/>
        <v>14</v>
      </c>
      <c r="D169" t="str">
        <f t="shared" si="10"/>
        <v xml:space="preserve">    Ataraxie</v>
      </c>
      <c r="E169">
        <f t="shared" si="11"/>
        <v>12</v>
      </c>
      <c r="F169" t="s">
        <v>940</v>
      </c>
      <c r="G169" t="s">
        <v>15529</v>
      </c>
      <c r="H169">
        <f>MATCH(F169,Liste!A:A,0)</f>
        <v>424</v>
      </c>
    </row>
    <row r="170" spans="1:8" x14ac:dyDescent="0.25">
      <c r="A170" t="s">
        <v>10292</v>
      </c>
      <c r="B170">
        <f t="shared" si="8"/>
        <v>86</v>
      </c>
      <c r="C170">
        <f t="shared" si="9"/>
        <v>15</v>
      </c>
      <c r="D170" t="str">
        <f t="shared" si="10"/>
        <v xml:space="preserve">    Atellanes</v>
      </c>
      <c r="E170">
        <f t="shared" si="11"/>
        <v>13</v>
      </c>
      <c r="F170" t="s">
        <v>942</v>
      </c>
      <c r="G170" t="s">
        <v>15530</v>
      </c>
      <c r="H170">
        <f>MATCH(F170,Liste!A:A,0)</f>
        <v>3523</v>
      </c>
    </row>
    <row r="171" spans="1:8" x14ac:dyDescent="0.25">
      <c r="A171" t="s">
        <v>10293</v>
      </c>
      <c r="B171">
        <f t="shared" si="8"/>
        <v>86</v>
      </c>
      <c r="C171">
        <f t="shared" si="9"/>
        <v>12</v>
      </c>
      <c r="D171" t="str">
        <f t="shared" si="10"/>
        <v xml:space="preserve">    Atêter</v>
      </c>
      <c r="E171">
        <f t="shared" si="11"/>
        <v>10</v>
      </c>
      <c r="F171" t="s">
        <v>944</v>
      </c>
      <c r="G171" t="s">
        <v>15531</v>
      </c>
      <c r="H171">
        <f>MATCH(F171,Liste!A:A,0)</f>
        <v>3100</v>
      </c>
    </row>
    <row r="172" spans="1:8" x14ac:dyDescent="0.25">
      <c r="A172" t="s">
        <v>10294</v>
      </c>
      <c r="B172">
        <f t="shared" si="8"/>
        <v>70</v>
      </c>
      <c r="C172">
        <f t="shared" si="9"/>
        <v>13</v>
      </c>
      <c r="D172" t="str">
        <f t="shared" si="10"/>
        <v xml:space="preserve">    Athanor</v>
      </c>
      <c r="E172">
        <f t="shared" si="11"/>
        <v>11</v>
      </c>
      <c r="F172" t="s">
        <v>946</v>
      </c>
      <c r="G172" t="s">
        <v>15532</v>
      </c>
      <c r="H172">
        <f>MATCH(F172,Liste!A:A,0)</f>
        <v>4389</v>
      </c>
    </row>
    <row r="173" spans="1:8" x14ac:dyDescent="0.25">
      <c r="A173" t="s">
        <v>10295</v>
      </c>
      <c r="B173">
        <f t="shared" si="8"/>
        <v>77</v>
      </c>
      <c r="C173">
        <f t="shared" si="9"/>
        <v>13</v>
      </c>
      <c r="D173" t="str">
        <f t="shared" si="10"/>
        <v xml:space="preserve">    Atinter</v>
      </c>
      <c r="E173">
        <f t="shared" si="11"/>
        <v>11</v>
      </c>
      <c r="F173" t="s">
        <v>948</v>
      </c>
      <c r="G173" t="s">
        <v>15533</v>
      </c>
      <c r="H173">
        <f>MATCH(F173,Liste!A:A,0)</f>
        <v>4227</v>
      </c>
    </row>
    <row r="174" spans="1:8" x14ac:dyDescent="0.25">
      <c r="A174" t="s">
        <v>10296</v>
      </c>
      <c r="B174">
        <f t="shared" si="8"/>
        <v>103</v>
      </c>
      <c r="C174">
        <f t="shared" si="9"/>
        <v>13</v>
      </c>
      <c r="D174" t="str">
        <f t="shared" si="10"/>
        <v xml:space="preserve">    Atlante</v>
      </c>
      <c r="E174">
        <f t="shared" si="11"/>
        <v>11</v>
      </c>
      <c r="F174" t="s">
        <v>950</v>
      </c>
      <c r="G174" t="s">
        <v>15534</v>
      </c>
      <c r="H174">
        <f>MATCH(F174,Liste!A:A,0)</f>
        <v>4257</v>
      </c>
    </row>
    <row r="175" spans="1:8" x14ac:dyDescent="0.25">
      <c r="A175" t="s">
        <v>10297</v>
      </c>
      <c r="B175">
        <f t="shared" si="8"/>
        <v>101</v>
      </c>
      <c r="C175">
        <f t="shared" si="9"/>
        <v>14</v>
      </c>
      <c r="D175" t="str">
        <f t="shared" si="10"/>
        <v xml:space="preserve">    Atomaire</v>
      </c>
      <c r="E175">
        <f t="shared" si="11"/>
        <v>12</v>
      </c>
      <c r="F175" t="s">
        <v>952</v>
      </c>
      <c r="G175" t="s">
        <v>15535</v>
      </c>
      <c r="H175">
        <f>MATCH(F175,Liste!A:A,0)</f>
        <v>2809</v>
      </c>
    </row>
    <row r="176" spans="1:8" x14ac:dyDescent="0.25">
      <c r="A176" t="s">
        <v>10298</v>
      </c>
      <c r="B176">
        <f t="shared" si="8"/>
        <v>69</v>
      </c>
      <c r="C176">
        <f t="shared" si="9"/>
        <v>14</v>
      </c>
      <c r="D176" t="str">
        <f t="shared" si="10"/>
        <v xml:space="preserve">    Atourner</v>
      </c>
      <c r="E176">
        <f t="shared" si="11"/>
        <v>12</v>
      </c>
      <c r="F176" t="s">
        <v>954</v>
      </c>
      <c r="G176" t="s">
        <v>15536</v>
      </c>
      <c r="H176">
        <f>MATCH(F176,Liste!A:A,0)</f>
        <v>4039</v>
      </c>
    </row>
    <row r="177" spans="1:8" x14ac:dyDescent="0.25">
      <c r="A177" t="s">
        <v>10299</v>
      </c>
      <c r="B177">
        <f t="shared" si="8"/>
        <v>74</v>
      </c>
      <c r="C177">
        <f t="shared" si="9"/>
        <v>14</v>
      </c>
      <c r="D177" t="str">
        <f t="shared" si="10"/>
        <v xml:space="preserve">    Attédier</v>
      </c>
      <c r="E177">
        <f t="shared" si="11"/>
        <v>12</v>
      </c>
      <c r="F177" t="s">
        <v>956</v>
      </c>
      <c r="G177" t="s">
        <v>15537</v>
      </c>
      <c r="H177">
        <f>MATCH(F177,Liste!A:A,0)</f>
        <v>3178</v>
      </c>
    </row>
    <row r="178" spans="1:8" x14ac:dyDescent="0.25">
      <c r="A178" t="s">
        <v>10300</v>
      </c>
      <c r="B178">
        <f t="shared" si="8"/>
        <v>95</v>
      </c>
      <c r="C178">
        <f t="shared" si="9"/>
        <v>15</v>
      </c>
      <c r="D178" t="str">
        <f t="shared" si="10"/>
        <v xml:space="preserve">    Atticisme</v>
      </c>
      <c r="E178">
        <f t="shared" si="11"/>
        <v>13</v>
      </c>
      <c r="F178" t="s">
        <v>958</v>
      </c>
      <c r="G178" t="s">
        <v>15538</v>
      </c>
      <c r="H178">
        <f>MATCH(F178,Liste!A:A,0)</f>
        <v>2199</v>
      </c>
    </row>
    <row r="179" spans="1:8" x14ac:dyDescent="0.25">
      <c r="A179" t="s">
        <v>10301</v>
      </c>
      <c r="B179">
        <f t="shared" si="8"/>
        <v>93</v>
      </c>
      <c r="C179">
        <f t="shared" si="9"/>
        <v>13</v>
      </c>
      <c r="D179" t="str">
        <f t="shared" si="10"/>
        <v xml:space="preserve">    Attifet</v>
      </c>
      <c r="E179">
        <f t="shared" si="11"/>
        <v>11</v>
      </c>
      <c r="F179" t="s">
        <v>960</v>
      </c>
      <c r="G179" t="s">
        <v>15539</v>
      </c>
      <c r="H179">
        <f>MATCH(F179,Liste!A:A,0)</f>
        <v>804</v>
      </c>
    </row>
    <row r="180" spans="1:8" x14ac:dyDescent="0.25">
      <c r="A180" t="s">
        <v>10302</v>
      </c>
      <c r="B180">
        <f t="shared" si="8"/>
        <v>62</v>
      </c>
      <c r="C180">
        <f t="shared" si="9"/>
        <v>14</v>
      </c>
      <c r="D180" t="str">
        <f t="shared" si="10"/>
        <v xml:space="preserve">    Attinées</v>
      </c>
      <c r="E180">
        <f t="shared" si="11"/>
        <v>12</v>
      </c>
      <c r="F180" t="s">
        <v>962</v>
      </c>
      <c r="G180" t="s">
        <v>15540</v>
      </c>
      <c r="H180">
        <f>MATCH(F180,Liste!A:A,0)</f>
        <v>4279</v>
      </c>
    </row>
    <row r="181" spans="1:8" x14ac:dyDescent="0.25">
      <c r="A181" t="s">
        <v>10303</v>
      </c>
      <c r="B181">
        <f t="shared" si="8"/>
        <v>76</v>
      </c>
      <c r="C181">
        <f t="shared" si="9"/>
        <v>19</v>
      </c>
      <c r="D181" t="str">
        <f t="shared" si="10"/>
        <v xml:space="preserve">    Attrape-minon</v>
      </c>
      <c r="E181">
        <f t="shared" si="11"/>
        <v>17</v>
      </c>
      <c r="F181" t="s">
        <v>964</v>
      </c>
      <c r="G181" t="s">
        <v>15541</v>
      </c>
      <c r="H181">
        <f>MATCH(F181,Liste!A:A,0)</f>
        <v>2139</v>
      </c>
    </row>
    <row r="182" spans="1:8" x14ac:dyDescent="0.25">
      <c r="A182" t="s">
        <v>10304</v>
      </c>
      <c r="B182">
        <f t="shared" si="8"/>
        <v>102</v>
      </c>
      <c r="C182">
        <f t="shared" si="9"/>
        <v>15</v>
      </c>
      <c r="D182" t="str">
        <f t="shared" si="10"/>
        <v xml:space="preserve">    Attrition</v>
      </c>
      <c r="E182">
        <f t="shared" si="11"/>
        <v>13</v>
      </c>
      <c r="F182" t="s">
        <v>966</v>
      </c>
      <c r="G182" t="s">
        <v>15542</v>
      </c>
      <c r="H182">
        <f>MATCH(F182,Liste!A:A,0)</f>
        <v>1280</v>
      </c>
    </row>
    <row r="183" spans="1:8" x14ac:dyDescent="0.25">
      <c r="A183" t="s">
        <v>10305</v>
      </c>
      <c r="B183">
        <f t="shared" si="8"/>
        <v>79</v>
      </c>
      <c r="C183">
        <f t="shared" si="9"/>
        <v>12</v>
      </c>
      <c r="D183" t="str">
        <f t="shared" si="10"/>
        <v xml:space="preserve">    Aturré</v>
      </c>
      <c r="E183">
        <f t="shared" si="11"/>
        <v>10</v>
      </c>
      <c r="F183" t="s">
        <v>968</v>
      </c>
      <c r="G183" t="s">
        <v>15543</v>
      </c>
      <c r="H183">
        <f>MATCH(F183,Liste!A:A,0)</f>
        <v>3859</v>
      </c>
    </row>
    <row r="184" spans="1:8" x14ac:dyDescent="0.25">
      <c r="A184" t="s">
        <v>10306</v>
      </c>
      <c r="B184">
        <f t="shared" si="8"/>
        <v>104</v>
      </c>
      <c r="C184">
        <f t="shared" si="9"/>
        <v>12</v>
      </c>
      <c r="D184" t="str">
        <f t="shared" si="10"/>
        <v xml:space="preserve">    Aubade</v>
      </c>
      <c r="E184">
        <f t="shared" si="11"/>
        <v>10</v>
      </c>
      <c r="F184" t="s">
        <v>970</v>
      </c>
      <c r="G184" t="s">
        <v>15544</v>
      </c>
      <c r="H184">
        <f>MATCH(F184,Liste!A:A,0)</f>
        <v>3445</v>
      </c>
    </row>
    <row r="185" spans="1:8" x14ac:dyDescent="0.25">
      <c r="A185" t="s">
        <v>10307</v>
      </c>
      <c r="B185">
        <f t="shared" si="8"/>
        <v>110</v>
      </c>
      <c r="C185">
        <f t="shared" si="9"/>
        <v>13</v>
      </c>
      <c r="D185" t="str">
        <f t="shared" si="10"/>
        <v xml:space="preserve">    Aubaine</v>
      </c>
      <c r="E185">
        <f t="shared" si="11"/>
        <v>11</v>
      </c>
      <c r="F185" t="s">
        <v>972</v>
      </c>
      <c r="G185" t="s">
        <v>15545</v>
      </c>
      <c r="H185">
        <f>MATCH(F185,Liste!A:A,0)</f>
        <v>29</v>
      </c>
    </row>
    <row r="186" spans="1:8" x14ac:dyDescent="0.25">
      <c r="A186" t="s">
        <v>10308</v>
      </c>
      <c r="B186">
        <f t="shared" si="8"/>
        <v>67</v>
      </c>
      <c r="C186">
        <f t="shared" si="9"/>
        <v>12</v>
      </c>
      <c r="D186" t="str">
        <f t="shared" si="10"/>
        <v xml:space="preserve">    Aubère</v>
      </c>
      <c r="E186">
        <f t="shared" si="11"/>
        <v>10</v>
      </c>
      <c r="F186" t="s">
        <v>974</v>
      </c>
      <c r="G186" t="s">
        <v>15546</v>
      </c>
      <c r="H186">
        <f>MATCH(F186,Liste!A:A,0)</f>
        <v>2405</v>
      </c>
    </row>
    <row r="187" spans="1:8" x14ac:dyDescent="0.25">
      <c r="A187" t="s">
        <v>10309</v>
      </c>
      <c r="B187">
        <f t="shared" si="8"/>
        <v>61</v>
      </c>
      <c r="C187">
        <f t="shared" si="9"/>
        <v>15</v>
      </c>
      <c r="D187" t="str">
        <f t="shared" si="10"/>
        <v xml:space="preserve">    Aubergade</v>
      </c>
      <c r="E187">
        <f t="shared" si="11"/>
        <v>13</v>
      </c>
      <c r="F187" t="s">
        <v>976</v>
      </c>
      <c r="G187" t="s">
        <v>15547</v>
      </c>
      <c r="H187">
        <f>MATCH(F187,Liste!A:A,0)</f>
        <v>2118</v>
      </c>
    </row>
    <row r="188" spans="1:8" x14ac:dyDescent="0.25">
      <c r="A188" t="s">
        <v>10310</v>
      </c>
      <c r="B188">
        <f t="shared" si="8"/>
        <v>75</v>
      </c>
      <c r="C188">
        <f t="shared" si="9"/>
        <v>14</v>
      </c>
      <c r="D188" t="str">
        <f t="shared" si="10"/>
        <v xml:space="preserve">    Aubijoie</v>
      </c>
      <c r="E188">
        <f t="shared" si="11"/>
        <v>12</v>
      </c>
      <c r="F188" t="s">
        <v>978</v>
      </c>
      <c r="G188" t="s">
        <v>15548</v>
      </c>
      <c r="H188">
        <f>MATCH(F188,Liste!A:A,0)</f>
        <v>3005</v>
      </c>
    </row>
    <row r="189" spans="1:8" x14ac:dyDescent="0.25">
      <c r="A189" t="s">
        <v>10311</v>
      </c>
      <c r="B189">
        <f t="shared" si="8"/>
        <v>100</v>
      </c>
      <c r="C189">
        <f t="shared" si="9"/>
        <v>11</v>
      </c>
      <c r="D189" t="str">
        <f t="shared" si="10"/>
        <v xml:space="preserve">    Aubin</v>
      </c>
      <c r="E189">
        <f t="shared" si="11"/>
        <v>9</v>
      </c>
      <c r="F189" t="s">
        <v>980</v>
      </c>
      <c r="G189" t="s">
        <v>15549</v>
      </c>
      <c r="H189">
        <f>MATCH(F189,Liste!A:A,0)</f>
        <v>2677</v>
      </c>
    </row>
    <row r="190" spans="1:8" x14ac:dyDescent="0.25">
      <c r="A190" t="s">
        <v>10312</v>
      </c>
      <c r="B190">
        <f t="shared" si="8"/>
        <v>63</v>
      </c>
      <c r="C190">
        <f t="shared" si="9"/>
        <v>11</v>
      </c>
      <c r="D190" t="str">
        <f t="shared" si="10"/>
        <v xml:space="preserve">    Aucié</v>
      </c>
      <c r="E190">
        <f t="shared" si="11"/>
        <v>9</v>
      </c>
      <c r="F190" t="s">
        <v>982</v>
      </c>
      <c r="G190" t="s">
        <v>15550</v>
      </c>
      <c r="H190">
        <f>MATCH(F190,Liste!A:A,0)</f>
        <v>348</v>
      </c>
    </row>
    <row r="191" spans="1:8" x14ac:dyDescent="0.25">
      <c r="A191" t="s">
        <v>10313</v>
      </c>
      <c r="B191">
        <f t="shared" si="8"/>
        <v>105</v>
      </c>
      <c r="C191">
        <f t="shared" si="9"/>
        <v>13</v>
      </c>
      <c r="D191" t="str">
        <f t="shared" si="10"/>
        <v xml:space="preserve">    Audivit</v>
      </c>
      <c r="E191">
        <f t="shared" si="11"/>
        <v>11</v>
      </c>
      <c r="F191" t="s">
        <v>984</v>
      </c>
      <c r="G191" t="s">
        <v>15551</v>
      </c>
      <c r="H191">
        <f>MATCH(F191,Liste!A:A,0)</f>
        <v>1080</v>
      </c>
    </row>
    <row r="192" spans="1:8" x14ac:dyDescent="0.25">
      <c r="A192" t="s">
        <v>10314</v>
      </c>
      <c r="B192">
        <f t="shared" si="8"/>
        <v>79</v>
      </c>
      <c r="C192">
        <f t="shared" si="9"/>
        <v>11</v>
      </c>
      <c r="D192" t="str">
        <f t="shared" si="10"/>
        <v xml:space="preserve">    Auger</v>
      </c>
      <c r="E192">
        <f t="shared" si="11"/>
        <v>9</v>
      </c>
      <c r="F192" t="s">
        <v>986</v>
      </c>
      <c r="G192" t="s">
        <v>15552</v>
      </c>
      <c r="H192">
        <f>MATCH(F192,Liste!A:A,0)</f>
        <v>971</v>
      </c>
    </row>
    <row r="193" spans="1:8" x14ac:dyDescent="0.25">
      <c r="A193" t="s">
        <v>10315</v>
      </c>
      <c r="B193">
        <f t="shared" ref="B193:B256" si="12">LEN(A193)</f>
        <v>67</v>
      </c>
      <c r="C193">
        <f t="shared" ref="C193:C256" si="13">SEARCH(":",A193)</f>
        <v>15</v>
      </c>
      <c r="D193" t="str">
        <f t="shared" ref="D193:D256" si="14">LEFT(A193,C193-2)</f>
        <v xml:space="preserve">    Augustine</v>
      </c>
      <c r="E193">
        <f t="shared" ref="E193:E256" si="15">LEN(D193)</f>
        <v>13</v>
      </c>
      <c r="F193" t="s">
        <v>988</v>
      </c>
      <c r="G193" t="s">
        <v>15553</v>
      </c>
      <c r="H193">
        <f>MATCH(F193,Liste!A:A,0)</f>
        <v>4071</v>
      </c>
    </row>
    <row r="194" spans="1:8" x14ac:dyDescent="0.25">
      <c r="A194" t="s">
        <v>10316</v>
      </c>
      <c r="B194">
        <f t="shared" si="12"/>
        <v>87</v>
      </c>
      <c r="C194">
        <f t="shared" si="13"/>
        <v>14</v>
      </c>
      <c r="D194" t="str">
        <f t="shared" si="14"/>
        <v xml:space="preserve">    Aujoulet</v>
      </c>
      <c r="E194">
        <f t="shared" si="15"/>
        <v>12</v>
      </c>
      <c r="F194" t="s">
        <v>990</v>
      </c>
      <c r="G194" t="s">
        <v>15554</v>
      </c>
      <c r="H194">
        <f>MATCH(F194,Liste!A:A,0)</f>
        <v>1168</v>
      </c>
    </row>
    <row r="195" spans="1:8" x14ac:dyDescent="0.25">
      <c r="A195" t="s">
        <v>10317</v>
      </c>
      <c r="B195">
        <f t="shared" si="12"/>
        <v>52</v>
      </c>
      <c r="C195">
        <f t="shared" si="13"/>
        <v>15</v>
      </c>
      <c r="D195" t="str">
        <f t="shared" si="14"/>
        <v xml:space="preserve">    Aularques</v>
      </c>
      <c r="E195">
        <f t="shared" si="15"/>
        <v>13</v>
      </c>
      <c r="F195" t="s">
        <v>992</v>
      </c>
      <c r="G195" t="s">
        <v>15555</v>
      </c>
      <c r="H195">
        <f>MATCH(F195,Liste!A:A,0)</f>
        <v>2330</v>
      </c>
    </row>
    <row r="196" spans="1:8" x14ac:dyDescent="0.25">
      <c r="A196" t="s">
        <v>10318</v>
      </c>
      <c r="B196">
        <f t="shared" si="12"/>
        <v>58</v>
      </c>
      <c r="C196">
        <f t="shared" si="13"/>
        <v>15</v>
      </c>
      <c r="D196" t="str">
        <f t="shared" si="14"/>
        <v xml:space="preserve">    Aulètride</v>
      </c>
      <c r="E196">
        <f t="shared" si="15"/>
        <v>13</v>
      </c>
      <c r="F196" t="s">
        <v>994</v>
      </c>
      <c r="G196" t="s">
        <v>15556</v>
      </c>
      <c r="H196">
        <f>MATCH(F196,Liste!A:A,0)</f>
        <v>4903</v>
      </c>
    </row>
    <row r="197" spans="1:8" x14ac:dyDescent="0.25">
      <c r="A197" t="s">
        <v>10319</v>
      </c>
      <c r="B197">
        <f t="shared" si="12"/>
        <v>93</v>
      </c>
      <c r="C197">
        <f t="shared" si="13"/>
        <v>13</v>
      </c>
      <c r="D197" t="str">
        <f t="shared" si="14"/>
        <v xml:space="preserve">    Aulique</v>
      </c>
      <c r="E197">
        <f t="shared" si="15"/>
        <v>11</v>
      </c>
      <c r="F197" t="s">
        <v>11</v>
      </c>
      <c r="G197" t="s">
        <v>15557</v>
      </c>
      <c r="H197">
        <f>MATCH(F197,Liste!A:A,0)</f>
        <v>2080</v>
      </c>
    </row>
    <row r="198" spans="1:8" x14ac:dyDescent="0.25">
      <c r="A198" t="s">
        <v>10320</v>
      </c>
      <c r="B198">
        <f t="shared" si="12"/>
        <v>89</v>
      </c>
      <c r="C198">
        <f t="shared" si="13"/>
        <v>13</v>
      </c>
      <c r="D198" t="str">
        <f t="shared" si="14"/>
        <v xml:space="preserve">    Aulofée</v>
      </c>
      <c r="E198">
        <f t="shared" si="15"/>
        <v>11</v>
      </c>
      <c r="F198" t="s">
        <v>232</v>
      </c>
      <c r="G198" t="s">
        <v>15558</v>
      </c>
      <c r="H198">
        <f>MATCH(F198,Liste!A:A,0)</f>
        <v>4486</v>
      </c>
    </row>
    <row r="199" spans="1:8" x14ac:dyDescent="0.25">
      <c r="A199" t="s">
        <v>10321</v>
      </c>
      <c r="B199">
        <f t="shared" si="12"/>
        <v>80</v>
      </c>
      <c r="C199">
        <f t="shared" si="13"/>
        <v>15</v>
      </c>
      <c r="D199" t="str">
        <f t="shared" si="14"/>
        <v xml:space="preserve">    Aumailles</v>
      </c>
      <c r="E199">
        <f t="shared" si="15"/>
        <v>13</v>
      </c>
      <c r="F199" t="s">
        <v>997</v>
      </c>
      <c r="G199" t="s">
        <v>15559</v>
      </c>
      <c r="H199">
        <f>MATCH(F199,Liste!A:A,0)</f>
        <v>2456</v>
      </c>
    </row>
    <row r="200" spans="1:8" x14ac:dyDescent="0.25">
      <c r="A200" t="s">
        <v>10322</v>
      </c>
      <c r="B200">
        <f t="shared" si="12"/>
        <v>76</v>
      </c>
      <c r="C200">
        <f t="shared" si="13"/>
        <v>12</v>
      </c>
      <c r="D200" t="str">
        <f t="shared" si="14"/>
        <v xml:space="preserve">    Aumant</v>
      </c>
      <c r="E200">
        <f t="shared" si="15"/>
        <v>10</v>
      </c>
      <c r="F200" t="s">
        <v>999</v>
      </c>
      <c r="G200" t="s">
        <v>15560</v>
      </c>
      <c r="H200">
        <f>MATCH(F200,Liste!A:A,0)</f>
        <v>367</v>
      </c>
    </row>
    <row r="201" spans="1:8" x14ac:dyDescent="0.25">
      <c r="A201" t="s">
        <v>10324</v>
      </c>
      <c r="B201">
        <f t="shared" si="12"/>
        <v>76</v>
      </c>
      <c r="C201">
        <f t="shared" si="13"/>
        <v>10</v>
      </c>
      <c r="D201" t="str">
        <f t="shared" si="14"/>
        <v xml:space="preserve">    Aune</v>
      </c>
      <c r="E201">
        <f t="shared" si="15"/>
        <v>8</v>
      </c>
      <c r="F201" t="s">
        <v>1003</v>
      </c>
      <c r="G201" t="s">
        <v>15561</v>
      </c>
      <c r="H201">
        <f>MATCH(F201,Liste!A:A,0)</f>
        <v>266</v>
      </c>
    </row>
    <row r="202" spans="1:8" x14ac:dyDescent="0.25">
      <c r="A202" t="s">
        <v>10325</v>
      </c>
      <c r="B202">
        <f t="shared" si="12"/>
        <v>91</v>
      </c>
      <c r="C202">
        <f t="shared" si="13"/>
        <v>12</v>
      </c>
      <c r="D202" t="str">
        <f t="shared" si="14"/>
        <v xml:space="preserve">    Auneor</v>
      </c>
      <c r="E202">
        <f t="shared" si="15"/>
        <v>10</v>
      </c>
      <c r="F202" t="s">
        <v>1005</v>
      </c>
      <c r="G202" t="s">
        <v>15562</v>
      </c>
      <c r="H202">
        <f>MATCH(F202,Liste!A:A,0)</f>
        <v>559</v>
      </c>
    </row>
    <row r="203" spans="1:8" x14ac:dyDescent="0.25">
      <c r="A203" t="s">
        <v>10326</v>
      </c>
      <c r="B203">
        <f t="shared" si="12"/>
        <v>89</v>
      </c>
      <c r="C203">
        <f t="shared" si="13"/>
        <v>15</v>
      </c>
      <c r="D203" t="str">
        <f t="shared" si="14"/>
        <v xml:space="preserve">    Auparager</v>
      </c>
      <c r="E203">
        <f t="shared" si="15"/>
        <v>13</v>
      </c>
      <c r="F203" t="s">
        <v>1007</v>
      </c>
      <c r="G203" t="s">
        <v>15563</v>
      </c>
      <c r="H203">
        <f>MATCH(F203,Liste!A:A,0)</f>
        <v>3042</v>
      </c>
    </row>
    <row r="204" spans="1:8" x14ac:dyDescent="0.25">
      <c r="A204" t="s">
        <v>10327</v>
      </c>
      <c r="B204">
        <f t="shared" si="12"/>
        <v>75</v>
      </c>
      <c r="C204">
        <f t="shared" si="13"/>
        <v>11</v>
      </c>
      <c r="D204" t="str">
        <f t="shared" si="14"/>
        <v xml:space="preserve">    Aurer</v>
      </c>
      <c r="E204">
        <f t="shared" si="15"/>
        <v>9</v>
      </c>
      <c r="F204" t="s">
        <v>1009</v>
      </c>
      <c r="G204" t="s">
        <v>15564</v>
      </c>
      <c r="H204">
        <f>MATCH(F204,Liste!A:A,0)</f>
        <v>1614</v>
      </c>
    </row>
    <row r="205" spans="1:8" x14ac:dyDescent="0.25">
      <c r="A205" t="s">
        <v>10328</v>
      </c>
      <c r="B205">
        <f t="shared" si="12"/>
        <v>61</v>
      </c>
      <c r="C205">
        <f t="shared" si="13"/>
        <v>11</v>
      </c>
      <c r="D205" t="str">
        <f t="shared" si="14"/>
        <v xml:space="preserve">    Aures</v>
      </c>
      <c r="E205">
        <f t="shared" si="15"/>
        <v>9</v>
      </c>
      <c r="F205" t="s">
        <v>1011</v>
      </c>
      <c r="G205" t="s">
        <v>15565</v>
      </c>
      <c r="H205">
        <f>MATCH(F205,Liste!A:A,0)</f>
        <v>3522</v>
      </c>
    </row>
    <row r="206" spans="1:8" x14ac:dyDescent="0.25">
      <c r="A206" t="s">
        <v>10329</v>
      </c>
      <c r="B206">
        <f t="shared" si="12"/>
        <v>83</v>
      </c>
      <c r="C206">
        <f t="shared" si="13"/>
        <v>12</v>
      </c>
      <c r="D206" t="str">
        <f t="shared" si="14"/>
        <v xml:space="preserve">    Auriex</v>
      </c>
      <c r="E206">
        <f t="shared" si="15"/>
        <v>10</v>
      </c>
      <c r="F206" t="s">
        <v>1013</v>
      </c>
      <c r="G206" t="s">
        <v>15566</v>
      </c>
      <c r="H206">
        <f>MATCH(F206,Liste!A:A,0)</f>
        <v>1150</v>
      </c>
    </row>
    <row r="207" spans="1:8" x14ac:dyDescent="0.25">
      <c r="A207" t="s">
        <v>10330</v>
      </c>
      <c r="B207">
        <f t="shared" si="12"/>
        <v>98</v>
      </c>
      <c r="C207">
        <f t="shared" si="13"/>
        <v>13</v>
      </c>
      <c r="D207" t="str">
        <f t="shared" si="14"/>
        <v xml:space="preserve">    Aurique</v>
      </c>
      <c r="E207">
        <f t="shared" si="15"/>
        <v>11</v>
      </c>
      <c r="F207" t="s">
        <v>1015</v>
      </c>
      <c r="G207" t="s">
        <v>15567</v>
      </c>
      <c r="H207">
        <f>MATCH(F207,Liste!A:A,0)</f>
        <v>756</v>
      </c>
    </row>
    <row r="208" spans="1:8" x14ac:dyDescent="0.25">
      <c r="A208" t="s">
        <v>10331</v>
      </c>
      <c r="B208">
        <f t="shared" si="12"/>
        <v>61</v>
      </c>
      <c r="C208">
        <f t="shared" si="13"/>
        <v>12</v>
      </c>
      <c r="D208" t="str">
        <f t="shared" si="14"/>
        <v xml:space="preserve">    Ausels</v>
      </c>
      <c r="E208">
        <f t="shared" si="15"/>
        <v>10</v>
      </c>
      <c r="F208" t="s">
        <v>1017</v>
      </c>
      <c r="G208" t="s">
        <v>15568</v>
      </c>
      <c r="H208">
        <f>MATCH(F208,Liste!A:A,0)</f>
        <v>4226</v>
      </c>
    </row>
    <row r="209" spans="1:8" x14ac:dyDescent="0.25">
      <c r="A209" t="s">
        <v>10332</v>
      </c>
      <c r="B209">
        <f t="shared" si="12"/>
        <v>81</v>
      </c>
      <c r="C209">
        <f t="shared" si="13"/>
        <v>14</v>
      </c>
      <c r="D209" t="str">
        <f t="shared" si="14"/>
        <v xml:space="preserve">    Aussière</v>
      </c>
      <c r="E209">
        <f t="shared" si="15"/>
        <v>12</v>
      </c>
      <c r="F209" t="s">
        <v>1019</v>
      </c>
      <c r="G209" t="s">
        <v>15569</v>
      </c>
      <c r="H209">
        <f>MATCH(F209,Liste!A:A,0)</f>
        <v>2013</v>
      </c>
    </row>
    <row r="210" spans="1:8" x14ac:dyDescent="0.25">
      <c r="A210" t="s">
        <v>10333</v>
      </c>
      <c r="B210">
        <f t="shared" si="12"/>
        <v>74</v>
      </c>
      <c r="C210">
        <f t="shared" si="13"/>
        <v>13</v>
      </c>
      <c r="D210" t="str">
        <f t="shared" si="14"/>
        <v xml:space="preserve">    Austrin</v>
      </c>
      <c r="E210">
        <f t="shared" si="15"/>
        <v>11</v>
      </c>
      <c r="F210" t="s">
        <v>1021</v>
      </c>
      <c r="G210" t="s">
        <v>15570</v>
      </c>
      <c r="H210">
        <f>MATCH(F210,Liste!A:A,0)</f>
        <v>3271</v>
      </c>
    </row>
    <row r="211" spans="1:8" x14ac:dyDescent="0.25">
      <c r="A211" t="s">
        <v>10334</v>
      </c>
      <c r="B211">
        <f t="shared" si="12"/>
        <v>71</v>
      </c>
      <c r="C211">
        <f t="shared" si="13"/>
        <v>11</v>
      </c>
      <c r="D211" t="str">
        <f t="shared" si="14"/>
        <v xml:space="preserve">    Autan</v>
      </c>
      <c r="E211">
        <f t="shared" si="15"/>
        <v>9</v>
      </c>
      <c r="F211" t="s">
        <v>1023</v>
      </c>
      <c r="G211" t="s">
        <v>15571</v>
      </c>
      <c r="H211">
        <f>MATCH(F211,Liste!A:A,0)</f>
        <v>3543</v>
      </c>
    </row>
    <row r="212" spans="1:8" x14ac:dyDescent="0.25">
      <c r="A212" t="s">
        <v>10335</v>
      </c>
      <c r="B212">
        <f t="shared" si="12"/>
        <v>75</v>
      </c>
      <c r="C212">
        <f t="shared" si="13"/>
        <v>14</v>
      </c>
      <c r="D212" t="str">
        <f t="shared" si="14"/>
        <v xml:space="preserve">    Authente</v>
      </c>
      <c r="E212">
        <f t="shared" si="15"/>
        <v>12</v>
      </c>
      <c r="F212" t="s">
        <v>1025</v>
      </c>
      <c r="G212" t="s">
        <v>15572</v>
      </c>
      <c r="H212">
        <f>MATCH(F212,Liste!A:A,0)</f>
        <v>3470</v>
      </c>
    </row>
    <row r="213" spans="1:8" x14ac:dyDescent="0.25">
      <c r="A213" t="s">
        <v>10336</v>
      </c>
      <c r="B213">
        <f t="shared" si="12"/>
        <v>96</v>
      </c>
      <c r="C213">
        <f t="shared" si="13"/>
        <v>15</v>
      </c>
      <c r="D213" t="str">
        <f t="shared" si="14"/>
        <v xml:space="preserve">    Automédon</v>
      </c>
      <c r="E213">
        <f t="shared" si="15"/>
        <v>13</v>
      </c>
      <c r="F213" t="s">
        <v>1027</v>
      </c>
      <c r="G213" t="s">
        <v>15573</v>
      </c>
      <c r="H213">
        <f>MATCH(F213,Liste!A:A,0)</f>
        <v>359</v>
      </c>
    </row>
    <row r="214" spans="1:8" x14ac:dyDescent="0.25">
      <c r="A214" t="s">
        <v>10337</v>
      </c>
      <c r="B214">
        <f t="shared" si="12"/>
        <v>66</v>
      </c>
      <c r="C214">
        <f t="shared" si="13"/>
        <v>12</v>
      </c>
      <c r="D214" t="str">
        <f t="shared" si="14"/>
        <v xml:space="preserve">    Autrou</v>
      </c>
      <c r="E214">
        <f t="shared" si="15"/>
        <v>10</v>
      </c>
      <c r="F214" t="s">
        <v>1029</v>
      </c>
      <c r="G214" t="s">
        <v>15574</v>
      </c>
      <c r="H214">
        <f>MATCH(F214,Liste!A:A,0)</f>
        <v>4529</v>
      </c>
    </row>
    <row r="215" spans="1:8" x14ac:dyDescent="0.25">
      <c r="A215" t="s">
        <v>10338</v>
      </c>
      <c r="B215">
        <f t="shared" si="12"/>
        <v>74</v>
      </c>
      <c r="C215">
        <f t="shared" si="13"/>
        <v>13</v>
      </c>
      <c r="D215" t="str">
        <f t="shared" si="14"/>
        <v xml:space="preserve">    Auvoire</v>
      </c>
      <c r="E215">
        <f t="shared" si="15"/>
        <v>11</v>
      </c>
      <c r="F215" t="s">
        <v>1031</v>
      </c>
      <c r="G215" t="s">
        <v>15575</v>
      </c>
      <c r="H215">
        <f>MATCH(F215,Liste!A:A,0)</f>
        <v>941</v>
      </c>
    </row>
    <row r="216" spans="1:8" x14ac:dyDescent="0.25">
      <c r="A216" t="s">
        <v>10339</v>
      </c>
      <c r="B216">
        <f t="shared" si="12"/>
        <v>70</v>
      </c>
      <c r="C216">
        <f t="shared" si="13"/>
        <v>11</v>
      </c>
      <c r="D216" t="str">
        <f t="shared" si="14"/>
        <v xml:space="preserve">    Auwan</v>
      </c>
      <c r="E216">
        <f t="shared" si="15"/>
        <v>9</v>
      </c>
      <c r="F216" t="s">
        <v>1033</v>
      </c>
      <c r="G216" t="s">
        <v>15576</v>
      </c>
      <c r="H216">
        <f>MATCH(F216,Liste!A:A,0)</f>
        <v>3860</v>
      </c>
    </row>
    <row r="217" spans="1:8" x14ac:dyDescent="0.25">
      <c r="A217" t="s">
        <v>10340</v>
      </c>
      <c r="B217">
        <f t="shared" si="12"/>
        <v>88</v>
      </c>
      <c r="C217">
        <f t="shared" si="13"/>
        <v>14</v>
      </c>
      <c r="D217" t="str">
        <f t="shared" si="14"/>
        <v xml:space="preserve">    Avalaige</v>
      </c>
      <c r="E217">
        <f t="shared" si="15"/>
        <v>12</v>
      </c>
      <c r="F217" t="s">
        <v>1035</v>
      </c>
      <c r="G217" t="s">
        <v>15577</v>
      </c>
      <c r="H217">
        <f>MATCH(F217,Liste!A:A,0)</f>
        <v>1971</v>
      </c>
    </row>
    <row r="218" spans="1:8" x14ac:dyDescent="0.25">
      <c r="A218" t="s">
        <v>10341</v>
      </c>
      <c r="B218">
        <f t="shared" si="12"/>
        <v>94</v>
      </c>
      <c r="C218">
        <f t="shared" si="13"/>
        <v>15</v>
      </c>
      <c r="D218" t="str">
        <f t="shared" si="14"/>
        <v xml:space="preserve">    Avalaison</v>
      </c>
      <c r="E218">
        <f t="shared" si="15"/>
        <v>13</v>
      </c>
      <c r="F218" t="s">
        <v>1037</v>
      </c>
      <c r="G218" t="s">
        <v>15578</v>
      </c>
      <c r="H218">
        <f>MATCH(F218,Liste!A:A,0)</f>
        <v>832</v>
      </c>
    </row>
    <row r="219" spans="1:8" x14ac:dyDescent="0.25">
      <c r="A219" t="s">
        <v>10342</v>
      </c>
      <c r="B219">
        <f t="shared" si="12"/>
        <v>81</v>
      </c>
      <c r="C219">
        <f t="shared" si="13"/>
        <v>12</v>
      </c>
      <c r="D219" t="str">
        <f t="shared" si="14"/>
        <v xml:space="preserve">    Avanie</v>
      </c>
      <c r="E219">
        <f t="shared" si="15"/>
        <v>10</v>
      </c>
      <c r="F219" t="s">
        <v>1039</v>
      </c>
      <c r="G219" t="s">
        <v>15579</v>
      </c>
      <c r="H219">
        <f>MATCH(F219,Liste!A:A,0)</f>
        <v>517</v>
      </c>
    </row>
    <row r="220" spans="1:8" x14ac:dyDescent="0.25">
      <c r="A220" t="s">
        <v>10343</v>
      </c>
      <c r="B220">
        <f t="shared" si="12"/>
        <v>100</v>
      </c>
      <c r="C220">
        <f t="shared" si="13"/>
        <v>15</v>
      </c>
      <c r="D220" t="str">
        <f t="shared" si="14"/>
        <v xml:space="preserve">    Avant-duc</v>
      </c>
      <c r="E220">
        <f t="shared" si="15"/>
        <v>13</v>
      </c>
      <c r="F220" t="s">
        <v>1041</v>
      </c>
      <c r="G220" t="s">
        <v>15580</v>
      </c>
      <c r="H220">
        <f>MATCH(F220,Liste!A:A,0)</f>
        <v>2644</v>
      </c>
    </row>
    <row r="221" spans="1:8" x14ac:dyDescent="0.25">
      <c r="A221" t="s">
        <v>10344</v>
      </c>
      <c r="B221">
        <f t="shared" si="12"/>
        <v>80</v>
      </c>
      <c r="C221">
        <f t="shared" si="13"/>
        <v>16</v>
      </c>
      <c r="D221" t="str">
        <f t="shared" si="14"/>
        <v xml:space="preserve">    Aventurine</v>
      </c>
      <c r="E221">
        <f t="shared" si="15"/>
        <v>14</v>
      </c>
      <c r="F221" t="s">
        <v>1043</v>
      </c>
      <c r="G221" t="s">
        <v>15581</v>
      </c>
      <c r="H221">
        <f>MATCH(F221,Liste!A:A,0)</f>
        <v>944</v>
      </c>
    </row>
    <row r="222" spans="1:8" x14ac:dyDescent="0.25">
      <c r="A222" t="s">
        <v>10345</v>
      </c>
      <c r="B222">
        <f t="shared" si="12"/>
        <v>102</v>
      </c>
      <c r="C222">
        <f t="shared" si="13"/>
        <v>12</v>
      </c>
      <c r="D222" t="str">
        <f t="shared" si="14"/>
        <v xml:space="preserve">    Averne</v>
      </c>
      <c r="E222">
        <f t="shared" si="15"/>
        <v>10</v>
      </c>
      <c r="F222" t="s">
        <v>1045</v>
      </c>
      <c r="G222" t="s">
        <v>15582</v>
      </c>
      <c r="H222">
        <f>MATCH(F222,Liste!A:A,0)</f>
        <v>3714</v>
      </c>
    </row>
    <row r="223" spans="1:8" x14ac:dyDescent="0.25">
      <c r="A223" t="s">
        <v>10346</v>
      </c>
      <c r="B223">
        <f t="shared" si="12"/>
        <v>102</v>
      </c>
      <c r="C223">
        <f t="shared" si="13"/>
        <v>13</v>
      </c>
      <c r="D223" t="str">
        <f t="shared" si="14"/>
        <v xml:space="preserve">    Avertin</v>
      </c>
      <c r="E223">
        <f t="shared" si="15"/>
        <v>11</v>
      </c>
      <c r="F223" t="s">
        <v>1047</v>
      </c>
      <c r="G223" t="s">
        <v>15583</v>
      </c>
      <c r="H223">
        <f>MATCH(F223,Liste!A:A,0)</f>
        <v>4712</v>
      </c>
    </row>
    <row r="224" spans="1:8" x14ac:dyDescent="0.25">
      <c r="A224" t="s">
        <v>10347</v>
      </c>
      <c r="B224">
        <f t="shared" si="12"/>
        <v>63</v>
      </c>
      <c r="C224">
        <f t="shared" si="13"/>
        <v>13</v>
      </c>
      <c r="D224" t="str">
        <f t="shared" si="14"/>
        <v xml:space="preserve">    Aviaire</v>
      </c>
      <c r="E224">
        <f t="shared" si="15"/>
        <v>11</v>
      </c>
      <c r="F224" t="s">
        <v>1049</v>
      </c>
      <c r="G224" t="s">
        <v>15584</v>
      </c>
      <c r="H224">
        <f>MATCH(F224,Liste!A:A,0)</f>
        <v>2438</v>
      </c>
    </row>
    <row r="225" spans="1:8" x14ac:dyDescent="0.25">
      <c r="A225" t="s">
        <v>10348</v>
      </c>
      <c r="B225">
        <f t="shared" si="12"/>
        <v>61</v>
      </c>
      <c r="C225">
        <f t="shared" si="13"/>
        <v>14</v>
      </c>
      <c r="D225" t="str">
        <f t="shared" si="14"/>
        <v xml:space="preserve">    Avilance</v>
      </c>
      <c r="E225">
        <f t="shared" si="15"/>
        <v>12</v>
      </c>
      <c r="F225" t="s">
        <v>1051</v>
      </c>
      <c r="G225" t="s">
        <v>15585</v>
      </c>
      <c r="H225">
        <f>MATCH(F225,Liste!A:A,0)</f>
        <v>4865</v>
      </c>
    </row>
    <row r="226" spans="1:8" x14ac:dyDescent="0.25">
      <c r="A226" t="s">
        <v>10349</v>
      </c>
      <c r="B226">
        <f t="shared" si="12"/>
        <v>95</v>
      </c>
      <c r="C226">
        <f t="shared" si="13"/>
        <v>13</v>
      </c>
      <c r="D226" t="str">
        <f t="shared" si="14"/>
        <v xml:space="preserve">    Avillon</v>
      </c>
      <c r="E226">
        <f t="shared" si="15"/>
        <v>11</v>
      </c>
      <c r="F226" t="s">
        <v>1053</v>
      </c>
      <c r="G226" t="s">
        <v>15586</v>
      </c>
      <c r="H226">
        <f>MATCH(F226,Liste!A:A,0)</f>
        <v>4153</v>
      </c>
    </row>
    <row r="227" spans="1:8" x14ac:dyDescent="0.25">
      <c r="A227" t="s">
        <v>10350</v>
      </c>
      <c r="B227">
        <f t="shared" si="12"/>
        <v>80</v>
      </c>
      <c r="C227">
        <f t="shared" si="13"/>
        <v>15</v>
      </c>
      <c r="D227" t="str">
        <f t="shared" si="14"/>
        <v xml:space="preserve">    Aviraison</v>
      </c>
      <c r="E227">
        <f t="shared" si="15"/>
        <v>13</v>
      </c>
      <c r="F227" t="s">
        <v>1055</v>
      </c>
      <c r="G227" t="s">
        <v>15587</v>
      </c>
      <c r="H227">
        <f>MATCH(F227,Liste!A:A,0)</f>
        <v>2011</v>
      </c>
    </row>
    <row r="228" spans="1:8" x14ac:dyDescent="0.25">
      <c r="A228" t="s">
        <v>10351</v>
      </c>
      <c r="B228">
        <f t="shared" si="12"/>
        <v>93</v>
      </c>
      <c r="C228">
        <f t="shared" si="13"/>
        <v>12</v>
      </c>
      <c r="D228" t="str">
        <f t="shared" si="14"/>
        <v xml:space="preserve">    Avitin</v>
      </c>
      <c r="E228">
        <f t="shared" si="15"/>
        <v>10</v>
      </c>
      <c r="F228" t="s">
        <v>1057</v>
      </c>
      <c r="G228" t="s">
        <v>15588</v>
      </c>
      <c r="H228">
        <f>MATCH(F228,Liste!A:A,0)</f>
        <v>635</v>
      </c>
    </row>
    <row r="229" spans="1:8" x14ac:dyDescent="0.25">
      <c r="A229" t="s">
        <v>10352</v>
      </c>
      <c r="B229">
        <f t="shared" si="12"/>
        <v>79</v>
      </c>
      <c r="C229">
        <f t="shared" si="13"/>
        <v>14</v>
      </c>
      <c r="D229" t="str">
        <f t="shared" si="14"/>
        <v xml:space="preserve">    Avocette</v>
      </c>
      <c r="E229">
        <f t="shared" si="15"/>
        <v>12</v>
      </c>
      <c r="F229" t="s">
        <v>1059</v>
      </c>
      <c r="G229" t="s">
        <v>15589</v>
      </c>
      <c r="H229">
        <f>MATCH(F229,Liste!A:A,0)</f>
        <v>1460</v>
      </c>
    </row>
    <row r="230" spans="1:8" x14ac:dyDescent="0.25">
      <c r="A230" t="s">
        <v>10353</v>
      </c>
      <c r="B230">
        <f t="shared" si="12"/>
        <v>79</v>
      </c>
      <c r="C230">
        <f t="shared" si="13"/>
        <v>11</v>
      </c>
      <c r="D230" t="str">
        <f t="shared" si="14"/>
        <v xml:space="preserve">    Avuer</v>
      </c>
      <c r="E230">
        <f t="shared" si="15"/>
        <v>9</v>
      </c>
      <c r="F230" t="s">
        <v>1061</v>
      </c>
      <c r="G230" t="s">
        <v>15590</v>
      </c>
      <c r="H230">
        <f>MATCH(F230,Liste!A:A,0)</f>
        <v>2000</v>
      </c>
    </row>
    <row r="231" spans="1:8" x14ac:dyDescent="0.25">
      <c r="A231" t="s">
        <v>10354</v>
      </c>
      <c r="B231">
        <f t="shared" si="12"/>
        <v>89</v>
      </c>
      <c r="C231">
        <f t="shared" si="13"/>
        <v>14</v>
      </c>
      <c r="D231" t="str">
        <f t="shared" si="14"/>
        <v xml:space="preserve">    Avulsion</v>
      </c>
      <c r="E231">
        <f t="shared" si="15"/>
        <v>12</v>
      </c>
      <c r="F231" t="s">
        <v>1063</v>
      </c>
      <c r="G231" t="s">
        <v>15591</v>
      </c>
      <c r="H231">
        <f>MATCH(F231,Liste!A:A,0)</f>
        <v>2164</v>
      </c>
    </row>
    <row r="232" spans="1:8" x14ac:dyDescent="0.25">
      <c r="A232" t="s">
        <v>10355</v>
      </c>
      <c r="B232">
        <f t="shared" si="12"/>
        <v>99</v>
      </c>
      <c r="C232">
        <f t="shared" si="13"/>
        <v>15</v>
      </c>
      <c r="D232" t="str">
        <f t="shared" si="14"/>
        <v xml:space="preserve">    Axillaire</v>
      </c>
      <c r="E232">
        <f t="shared" si="15"/>
        <v>13</v>
      </c>
      <c r="F232" t="s">
        <v>1065</v>
      </c>
      <c r="G232" t="s">
        <v>15592</v>
      </c>
      <c r="H232">
        <f>MATCH(F232,Liste!A:A,0)</f>
        <v>4925</v>
      </c>
    </row>
    <row r="233" spans="1:8" x14ac:dyDescent="0.25">
      <c r="A233" t="s">
        <v>10356</v>
      </c>
      <c r="B233">
        <f t="shared" si="12"/>
        <v>86</v>
      </c>
      <c r="C233">
        <f t="shared" si="13"/>
        <v>12</v>
      </c>
      <c r="D233" t="str">
        <f t="shared" si="14"/>
        <v xml:space="preserve">    Axonge</v>
      </c>
      <c r="E233">
        <f t="shared" si="15"/>
        <v>10</v>
      </c>
      <c r="F233" t="s">
        <v>1067</v>
      </c>
      <c r="G233" t="s">
        <v>15593</v>
      </c>
      <c r="H233">
        <f>MATCH(F233,Liste!A:A,0)</f>
        <v>2259</v>
      </c>
    </row>
    <row r="234" spans="1:8" x14ac:dyDescent="0.25">
      <c r="A234" t="s">
        <v>10357</v>
      </c>
      <c r="B234">
        <f t="shared" si="12"/>
        <v>94</v>
      </c>
      <c r="C234">
        <f t="shared" si="13"/>
        <v>15</v>
      </c>
      <c r="D234" t="str">
        <f t="shared" si="14"/>
        <v xml:space="preserve">    Azamoglan</v>
      </c>
      <c r="E234">
        <f t="shared" si="15"/>
        <v>13</v>
      </c>
      <c r="F234" t="s">
        <v>1069</v>
      </c>
      <c r="G234" t="s">
        <v>15594</v>
      </c>
      <c r="H234">
        <f>MATCH(F234,Liste!A:A,0)</f>
        <v>768</v>
      </c>
    </row>
    <row r="235" spans="1:8" x14ac:dyDescent="0.25">
      <c r="A235" t="s">
        <v>10358</v>
      </c>
      <c r="B235">
        <f t="shared" si="12"/>
        <v>102</v>
      </c>
      <c r="C235">
        <f t="shared" si="13"/>
        <v>14</v>
      </c>
      <c r="D235" t="str">
        <f t="shared" si="14"/>
        <v xml:space="preserve">    Azimutal</v>
      </c>
      <c r="E235">
        <f t="shared" si="15"/>
        <v>12</v>
      </c>
      <c r="F235" t="s">
        <v>306</v>
      </c>
      <c r="G235" t="s">
        <v>15595</v>
      </c>
      <c r="H235">
        <f>MATCH(F235,Liste!A:A,0)</f>
        <v>4491</v>
      </c>
    </row>
    <row r="236" spans="1:8" x14ac:dyDescent="0.25">
      <c r="A236" t="s">
        <v>10359</v>
      </c>
      <c r="B236">
        <f t="shared" si="12"/>
        <v>53</v>
      </c>
      <c r="C236">
        <f t="shared" si="13"/>
        <v>12</v>
      </c>
      <c r="D236" t="str">
        <f t="shared" si="14"/>
        <v xml:space="preserve">    Azurin</v>
      </c>
      <c r="E236">
        <f t="shared" si="15"/>
        <v>10</v>
      </c>
      <c r="F236" t="s">
        <v>1071</v>
      </c>
      <c r="G236" t="s">
        <v>15596</v>
      </c>
      <c r="H236">
        <f>MATCH(F236,Liste!A:A,0)</f>
        <v>2566</v>
      </c>
    </row>
    <row r="237" spans="1:8" x14ac:dyDescent="0.25">
      <c r="A237" t="s">
        <v>10360</v>
      </c>
      <c r="B237">
        <f t="shared" si="12"/>
        <v>57</v>
      </c>
      <c r="C237">
        <f t="shared" si="13"/>
        <v>12</v>
      </c>
      <c r="D237" t="str">
        <f t="shared" si="14"/>
        <v xml:space="preserve">    Babelé</v>
      </c>
      <c r="E237">
        <f t="shared" si="15"/>
        <v>10</v>
      </c>
      <c r="F237" t="s">
        <v>1073</v>
      </c>
      <c r="G237" t="s">
        <v>15597</v>
      </c>
      <c r="H237">
        <f>MATCH(F237,Liste!A:A,0)</f>
        <v>2014</v>
      </c>
    </row>
    <row r="238" spans="1:8" x14ac:dyDescent="0.25">
      <c r="A238" t="s">
        <v>10362</v>
      </c>
      <c r="B238">
        <f t="shared" si="12"/>
        <v>77</v>
      </c>
      <c r="C238">
        <f t="shared" si="13"/>
        <v>12</v>
      </c>
      <c r="D238" t="str">
        <f t="shared" si="14"/>
        <v xml:space="preserve">    Bacbuc</v>
      </c>
      <c r="E238">
        <f t="shared" si="15"/>
        <v>10</v>
      </c>
      <c r="F238" t="s">
        <v>1077</v>
      </c>
      <c r="G238" t="s">
        <v>15598</v>
      </c>
      <c r="H238">
        <f>MATCH(F238,Liste!A:A,0)</f>
        <v>457</v>
      </c>
    </row>
    <row r="239" spans="1:8" x14ac:dyDescent="0.25">
      <c r="A239" t="s">
        <v>10363</v>
      </c>
      <c r="B239">
        <f t="shared" si="12"/>
        <v>108</v>
      </c>
      <c r="C239">
        <f t="shared" si="13"/>
        <v>16</v>
      </c>
      <c r="D239" t="str">
        <f t="shared" si="14"/>
        <v xml:space="preserve">    Bacchanale</v>
      </c>
      <c r="E239">
        <f t="shared" si="15"/>
        <v>14</v>
      </c>
      <c r="F239" t="s">
        <v>1079</v>
      </c>
      <c r="G239" t="s">
        <v>15599</v>
      </c>
      <c r="H239">
        <f>MATCH(F239,Liste!A:A,0)</f>
        <v>4147</v>
      </c>
    </row>
    <row r="240" spans="1:8" x14ac:dyDescent="0.25">
      <c r="A240" t="s">
        <v>10364</v>
      </c>
      <c r="B240">
        <f t="shared" si="12"/>
        <v>85</v>
      </c>
      <c r="C240">
        <f t="shared" si="13"/>
        <v>14</v>
      </c>
      <c r="D240" t="str">
        <f t="shared" si="14"/>
        <v xml:space="preserve">    Bachasse</v>
      </c>
      <c r="E240">
        <f t="shared" si="15"/>
        <v>12</v>
      </c>
      <c r="F240" t="s">
        <v>1081</v>
      </c>
      <c r="G240" t="s">
        <v>15600</v>
      </c>
      <c r="H240">
        <f>MATCH(F240,Liste!A:A,0)</f>
        <v>3979</v>
      </c>
    </row>
    <row r="241" spans="1:8" x14ac:dyDescent="0.25">
      <c r="A241" t="s">
        <v>10366</v>
      </c>
      <c r="B241">
        <f t="shared" si="12"/>
        <v>86</v>
      </c>
      <c r="C241">
        <f t="shared" si="13"/>
        <v>14</v>
      </c>
      <c r="D241" t="str">
        <f t="shared" si="14"/>
        <v xml:space="preserve">    Bachique</v>
      </c>
      <c r="E241">
        <f t="shared" si="15"/>
        <v>12</v>
      </c>
      <c r="F241" t="s">
        <v>1087</v>
      </c>
      <c r="G241" t="s">
        <v>15601</v>
      </c>
      <c r="H241">
        <f>MATCH(F241,Liste!A:A,0)</f>
        <v>920</v>
      </c>
    </row>
    <row r="242" spans="1:8" x14ac:dyDescent="0.25">
      <c r="A242" t="s">
        <v>10367</v>
      </c>
      <c r="B242">
        <f t="shared" si="12"/>
        <v>87</v>
      </c>
      <c r="C242">
        <f t="shared" si="13"/>
        <v>11</v>
      </c>
      <c r="D242" t="str">
        <f t="shared" si="14"/>
        <v xml:space="preserve">    Bacul</v>
      </c>
      <c r="E242">
        <f t="shared" si="15"/>
        <v>9</v>
      </c>
      <c r="F242" t="s">
        <v>1089</v>
      </c>
      <c r="G242" t="s">
        <v>15602</v>
      </c>
      <c r="H242">
        <f>MATCH(F242,Liste!A:A,0)</f>
        <v>3149</v>
      </c>
    </row>
    <row r="243" spans="1:8" x14ac:dyDescent="0.25">
      <c r="A243" t="s">
        <v>10368</v>
      </c>
      <c r="B243">
        <f t="shared" si="12"/>
        <v>75</v>
      </c>
      <c r="C243">
        <f t="shared" si="13"/>
        <v>15</v>
      </c>
      <c r="D243" t="str">
        <f t="shared" si="14"/>
        <v xml:space="preserve">    Badelaire</v>
      </c>
      <c r="E243">
        <f t="shared" si="15"/>
        <v>13</v>
      </c>
      <c r="F243" t="s">
        <v>1091</v>
      </c>
      <c r="G243" t="s">
        <v>15603</v>
      </c>
      <c r="H243">
        <f>MATCH(F243,Liste!A:A,0)</f>
        <v>2666</v>
      </c>
    </row>
    <row r="244" spans="1:8" x14ac:dyDescent="0.25">
      <c r="A244" t="s">
        <v>10369</v>
      </c>
      <c r="B244">
        <f t="shared" si="12"/>
        <v>93</v>
      </c>
      <c r="C244">
        <f t="shared" si="13"/>
        <v>13</v>
      </c>
      <c r="D244" t="str">
        <f t="shared" si="14"/>
        <v xml:space="preserve">    Baderne</v>
      </c>
      <c r="E244">
        <f t="shared" si="15"/>
        <v>11</v>
      </c>
      <c r="F244" t="s">
        <v>1093</v>
      </c>
      <c r="G244" t="s">
        <v>15604</v>
      </c>
      <c r="H244">
        <f>MATCH(F244,Liste!A:A,0)</f>
        <v>1122</v>
      </c>
    </row>
    <row r="245" spans="1:8" x14ac:dyDescent="0.25">
      <c r="A245" t="s">
        <v>10370</v>
      </c>
      <c r="B245">
        <f t="shared" si="12"/>
        <v>75</v>
      </c>
      <c r="C245">
        <f t="shared" si="13"/>
        <v>13</v>
      </c>
      <c r="D245" t="str">
        <f t="shared" si="14"/>
        <v xml:space="preserve">    Bagasse</v>
      </c>
      <c r="E245">
        <f t="shared" si="15"/>
        <v>11</v>
      </c>
      <c r="F245" t="s">
        <v>1095</v>
      </c>
      <c r="G245" t="s">
        <v>15605</v>
      </c>
      <c r="H245">
        <f>MATCH(F245,Liste!A:A,0)</f>
        <v>1681</v>
      </c>
    </row>
    <row r="246" spans="1:8" x14ac:dyDescent="0.25">
      <c r="A246" t="s">
        <v>10371</v>
      </c>
      <c r="B246">
        <f t="shared" si="12"/>
        <v>84</v>
      </c>
      <c r="C246">
        <f t="shared" si="13"/>
        <v>15</v>
      </c>
      <c r="D246" t="str">
        <f t="shared" si="14"/>
        <v xml:space="preserve">    Bagottier</v>
      </c>
      <c r="E246">
        <f t="shared" si="15"/>
        <v>13</v>
      </c>
      <c r="F246" t="s">
        <v>1097</v>
      </c>
      <c r="G246" t="s">
        <v>15606</v>
      </c>
      <c r="H246">
        <f>MATCH(F246,Liste!A:A,0)</f>
        <v>647</v>
      </c>
    </row>
    <row r="247" spans="1:8" x14ac:dyDescent="0.25">
      <c r="A247" t="s">
        <v>10372</v>
      </c>
      <c r="B247">
        <f t="shared" si="12"/>
        <v>109</v>
      </c>
      <c r="C247">
        <f t="shared" si="13"/>
        <v>16</v>
      </c>
      <c r="D247" t="str">
        <f t="shared" si="14"/>
        <v xml:space="preserve">    Baguenaude</v>
      </c>
      <c r="E247">
        <f t="shared" si="15"/>
        <v>14</v>
      </c>
      <c r="F247" t="s">
        <v>1099</v>
      </c>
      <c r="G247" t="s">
        <v>15607</v>
      </c>
      <c r="H247">
        <f>MATCH(F247,Liste!A:A,0)</f>
        <v>1926</v>
      </c>
    </row>
    <row r="248" spans="1:8" x14ac:dyDescent="0.25">
      <c r="A248" t="s">
        <v>10373</v>
      </c>
      <c r="B248">
        <f t="shared" si="12"/>
        <v>81</v>
      </c>
      <c r="C248">
        <f t="shared" si="13"/>
        <v>14</v>
      </c>
      <c r="D248" t="str">
        <f t="shared" si="14"/>
        <v xml:space="preserve">    Bailleul</v>
      </c>
      <c r="E248">
        <f t="shared" si="15"/>
        <v>12</v>
      </c>
      <c r="F248" t="s">
        <v>1101</v>
      </c>
      <c r="G248" t="s">
        <v>15608</v>
      </c>
      <c r="H248">
        <f>MATCH(F248,Liste!A:A,0)</f>
        <v>4691</v>
      </c>
    </row>
    <row r="249" spans="1:8" x14ac:dyDescent="0.25">
      <c r="A249" t="s">
        <v>10374</v>
      </c>
      <c r="B249">
        <f t="shared" si="12"/>
        <v>67</v>
      </c>
      <c r="C249">
        <f t="shared" si="13"/>
        <v>14</v>
      </c>
      <c r="D249" t="str">
        <f t="shared" si="14"/>
        <v xml:space="preserve">    Baiselle</v>
      </c>
      <c r="E249">
        <f t="shared" si="15"/>
        <v>12</v>
      </c>
      <c r="F249" t="s">
        <v>1103</v>
      </c>
      <c r="G249" t="s">
        <v>15609</v>
      </c>
      <c r="H249">
        <f>MATCH(F249,Liste!A:A,0)</f>
        <v>1984</v>
      </c>
    </row>
    <row r="250" spans="1:8" x14ac:dyDescent="0.25">
      <c r="A250" t="s">
        <v>10375</v>
      </c>
      <c r="B250">
        <f t="shared" si="12"/>
        <v>71</v>
      </c>
      <c r="C250">
        <f t="shared" si="13"/>
        <v>14</v>
      </c>
      <c r="D250" t="str">
        <f t="shared" si="14"/>
        <v xml:space="preserve">    Baissoir</v>
      </c>
      <c r="E250">
        <f t="shared" si="15"/>
        <v>12</v>
      </c>
      <c r="F250" t="s">
        <v>1105</v>
      </c>
      <c r="G250" t="s">
        <v>15610</v>
      </c>
      <c r="H250">
        <f>MATCH(F250,Liste!A:A,0)</f>
        <v>3971</v>
      </c>
    </row>
    <row r="251" spans="1:8" x14ac:dyDescent="0.25">
      <c r="A251" t="s">
        <v>10376</v>
      </c>
      <c r="B251">
        <f t="shared" si="12"/>
        <v>98</v>
      </c>
      <c r="C251">
        <f t="shared" si="13"/>
        <v>13</v>
      </c>
      <c r="D251" t="str">
        <f t="shared" si="14"/>
        <v xml:space="preserve">    Bajoire</v>
      </c>
      <c r="E251">
        <f t="shared" si="15"/>
        <v>11</v>
      </c>
      <c r="F251" t="s">
        <v>1107</v>
      </c>
      <c r="G251" t="s">
        <v>15611</v>
      </c>
      <c r="H251">
        <f>MATCH(F251,Liste!A:A,0)</f>
        <v>3181</v>
      </c>
    </row>
    <row r="252" spans="1:8" x14ac:dyDescent="0.25">
      <c r="A252" t="s">
        <v>10377</v>
      </c>
      <c r="B252">
        <f t="shared" si="12"/>
        <v>80</v>
      </c>
      <c r="C252">
        <f t="shared" si="13"/>
        <v>12</v>
      </c>
      <c r="D252" t="str">
        <f t="shared" si="14"/>
        <v xml:space="preserve">    Balais</v>
      </c>
      <c r="E252">
        <f t="shared" si="15"/>
        <v>10</v>
      </c>
      <c r="F252" t="s">
        <v>1109</v>
      </c>
      <c r="G252" t="s">
        <v>15612</v>
      </c>
      <c r="H252">
        <f>MATCH(F252,Liste!A:A,0)</f>
        <v>2515</v>
      </c>
    </row>
    <row r="253" spans="1:8" x14ac:dyDescent="0.25">
      <c r="A253" t="s">
        <v>10378</v>
      </c>
      <c r="B253">
        <f t="shared" si="12"/>
        <v>91</v>
      </c>
      <c r="C253">
        <f t="shared" si="13"/>
        <v>15</v>
      </c>
      <c r="D253" t="str">
        <f t="shared" si="14"/>
        <v xml:space="preserve">    Balalaïka</v>
      </c>
      <c r="E253">
        <f t="shared" si="15"/>
        <v>13</v>
      </c>
      <c r="F253" t="s">
        <v>1111</v>
      </c>
      <c r="G253" t="s">
        <v>15613</v>
      </c>
      <c r="H253">
        <f>MATCH(F253,Liste!A:A,0)</f>
        <v>2525</v>
      </c>
    </row>
    <row r="254" spans="1:8" x14ac:dyDescent="0.25">
      <c r="A254" t="s">
        <v>10379</v>
      </c>
      <c r="B254">
        <f t="shared" si="12"/>
        <v>90</v>
      </c>
      <c r="C254">
        <f t="shared" si="13"/>
        <v>15</v>
      </c>
      <c r="D254" t="str">
        <f t="shared" si="14"/>
        <v xml:space="preserve">    Balancine</v>
      </c>
      <c r="E254">
        <f t="shared" si="15"/>
        <v>13</v>
      </c>
      <c r="F254" t="s">
        <v>1113</v>
      </c>
      <c r="G254" t="s">
        <v>15614</v>
      </c>
      <c r="H254">
        <f>MATCH(F254,Liste!A:A,0)</f>
        <v>4745</v>
      </c>
    </row>
    <row r="255" spans="1:8" x14ac:dyDescent="0.25">
      <c r="A255" t="s">
        <v>10380</v>
      </c>
      <c r="B255">
        <f t="shared" si="12"/>
        <v>104</v>
      </c>
      <c r="C255">
        <f t="shared" si="13"/>
        <v>15</v>
      </c>
      <c r="D255" t="str">
        <f t="shared" si="14"/>
        <v xml:space="preserve">    Balandran</v>
      </c>
      <c r="E255">
        <f t="shared" si="15"/>
        <v>13</v>
      </c>
      <c r="F255" t="s">
        <v>1115</v>
      </c>
      <c r="G255" t="s">
        <v>15615</v>
      </c>
      <c r="H255">
        <f>MATCH(F255,Liste!A:A,0)</f>
        <v>2963</v>
      </c>
    </row>
    <row r="256" spans="1:8" x14ac:dyDescent="0.25">
      <c r="A256" t="s">
        <v>10382</v>
      </c>
      <c r="B256">
        <f t="shared" si="12"/>
        <v>114</v>
      </c>
      <c r="C256">
        <f t="shared" si="13"/>
        <v>12</v>
      </c>
      <c r="D256" t="str">
        <f t="shared" si="14"/>
        <v xml:space="preserve">    Balane</v>
      </c>
      <c r="E256">
        <f t="shared" si="15"/>
        <v>10</v>
      </c>
      <c r="F256" t="s">
        <v>1119</v>
      </c>
      <c r="G256" t="s">
        <v>15616</v>
      </c>
      <c r="H256">
        <f>MATCH(F256,Liste!A:A,0)</f>
        <v>2974</v>
      </c>
    </row>
    <row r="257" spans="1:8" x14ac:dyDescent="0.25">
      <c r="A257" t="s">
        <v>10383</v>
      </c>
      <c r="B257">
        <f t="shared" ref="B257:B320" si="16">LEN(A257)</f>
        <v>81</v>
      </c>
      <c r="C257">
        <f t="shared" ref="C257:C320" si="17">SEARCH(":",A257)</f>
        <v>15</v>
      </c>
      <c r="D257" t="str">
        <f t="shared" ref="D257:D320" si="18">LEFT(A257,C257-2)</f>
        <v xml:space="preserve">    Balantine</v>
      </c>
      <c r="E257">
        <f t="shared" ref="E257:E320" si="19">LEN(D257)</f>
        <v>13</v>
      </c>
      <c r="F257" t="s">
        <v>1121</v>
      </c>
      <c r="G257" t="s">
        <v>15617</v>
      </c>
      <c r="H257">
        <f>MATCH(F257,Liste!A:A,0)</f>
        <v>4530</v>
      </c>
    </row>
    <row r="258" spans="1:8" x14ac:dyDescent="0.25">
      <c r="A258" t="s">
        <v>10384</v>
      </c>
      <c r="B258">
        <f t="shared" si="16"/>
        <v>71</v>
      </c>
      <c r="C258">
        <f t="shared" si="17"/>
        <v>14</v>
      </c>
      <c r="D258" t="str">
        <f t="shared" si="18"/>
        <v xml:space="preserve">    Balatron</v>
      </c>
      <c r="E258">
        <f t="shared" si="19"/>
        <v>12</v>
      </c>
      <c r="F258" t="s">
        <v>1123</v>
      </c>
      <c r="G258" t="s">
        <v>15618</v>
      </c>
      <c r="H258">
        <f>MATCH(F258,Liste!A:A,0)</f>
        <v>3283</v>
      </c>
    </row>
    <row r="259" spans="1:8" x14ac:dyDescent="0.25">
      <c r="A259" t="s">
        <v>10385</v>
      </c>
      <c r="B259">
        <f t="shared" si="16"/>
        <v>47</v>
      </c>
      <c r="C259">
        <f t="shared" si="17"/>
        <v>11</v>
      </c>
      <c r="D259" t="str">
        <f t="shared" si="18"/>
        <v xml:space="preserve">    Baler</v>
      </c>
      <c r="E259">
        <f t="shared" si="19"/>
        <v>9</v>
      </c>
      <c r="F259" t="s">
        <v>1125</v>
      </c>
      <c r="G259" t="s">
        <v>15619</v>
      </c>
      <c r="H259">
        <f>MATCH(F259,Liste!A:A,0)</f>
        <v>3675</v>
      </c>
    </row>
    <row r="260" spans="1:8" x14ac:dyDescent="0.25">
      <c r="A260" t="s">
        <v>10386</v>
      </c>
      <c r="B260">
        <f t="shared" si="16"/>
        <v>101</v>
      </c>
      <c r="C260">
        <f t="shared" si="17"/>
        <v>13</v>
      </c>
      <c r="D260" t="str">
        <f t="shared" si="18"/>
        <v xml:space="preserve">    Balèvre</v>
      </c>
      <c r="E260">
        <f t="shared" si="19"/>
        <v>11</v>
      </c>
      <c r="F260" t="s">
        <v>1127</v>
      </c>
      <c r="G260" t="s">
        <v>15620</v>
      </c>
      <c r="H260">
        <f>MATCH(F260,Liste!A:A,0)</f>
        <v>4871</v>
      </c>
    </row>
    <row r="261" spans="1:8" x14ac:dyDescent="0.25">
      <c r="A261" t="s">
        <v>10387</v>
      </c>
      <c r="B261">
        <f t="shared" si="16"/>
        <v>76</v>
      </c>
      <c r="C261">
        <f t="shared" si="17"/>
        <v>15</v>
      </c>
      <c r="D261" t="str">
        <f t="shared" si="18"/>
        <v xml:space="preserve">    Balicorne</v>
      </c>
      <c r="E261">
        <f t="shared" si="19"/>
        <v>13</v>
      </c>
      <c r="F261" t="s">
        <v>1129</v>
      </c>
      <c r="G261" t="s">
        <v>15621</v>
      </c>
      <c r="H261">
        <f>MATCH(F261,Liste!A:A,0)</f>
        <v>4622</v>
      </c>
    </row>
    <row r="262" spans="1:8" x14ac:dyDescent="0.25">
      <c r="A262" t="s">
        <v>10388</v>
      </c>
      <c r="B262">
        <f t="shared" si="16"/>
        <v>81</v>
      </c>
      <c r="C262">
        <f t="shared" si="17"/>
        <v>14</v>
      </c>
      <c r="D262" t="str">
        <f t="shared" si="18"/>
        <v xml:space="preserve">    Balinges</v>
      </c>
      <c r="E262">
        <f t="shared" si="19"/>
        <v>12</v>
      </c>
      <c r="F262" t="s">
        <v>1131</v>
      </c>
      <c r="G262" t="s">
        <v>15622</v>
      </c>
      <c r="H262">
        <f>MATCH(F262,Liste!A:A,0)</f>
        <v>2207</v>
      </c>
    </row>
    <row r="263" spans="1:8" x14ac:dyDescent="0.25">
      <c r="A263" t="s">
        <v>10389</v>
      </c>
      <c r="B263">
        <f t="shared" si="16"/>
        <v>90</v>
      </c>
      <c r="C263">
        <f t="shared" si="17"/>
        <v>13</v>
      </c>
      <c r="D263" t="str">
        <f t="shared" si="18"/>
        <v xml:space="preserve">    Baliste</v>
      </c>
      <c r="E263">
        <f t="shared" si="19"/>
        <v>11</v>
      </c>
      <c r="F263" t="s">
        <v>1133</v>
      </c>
      <c r="G263" t="s">
        <v>15623</v>
      </c>
      <c r="H263">
        <f>MATCH(F263,Liste!A:A,0)</f>
        <v>4403</v>
      </c>
    </row>
    <row r="264" spans="1:8" x14ac:dyDescent="0.25">
      <c r="A264" t="s">
        <v>10390</v>
      </c>
      <c r="B264">
        <f t="shared" si="16"/>
        <v>71</v>
      </c>
      <c r="C264">
        <f t="shared" si="17"/>
        <v>13</v>
      </c>
      <c r="D264" t="str">
        <f t="shared" si="18"/>
        <v xml:space="preserve">    Baloire</v>
      </c>
      <c r="E264">
        <f t="shared" si="19"/>
        <v>11</v>
      </c>
      <c r="F264" t="s">
        <v>1135</v>
      </c>
      <c r="G264" t="s">
        <v>15624</v>
      </c>
      <c r="H264">
        <f>MATCH(F264,Liste!A:A,0)</f>
        <v>2066</v>
      </c>
    </row>
    <row r="265" spans="1:8" x14ac:dyDescent="0.25">
      <c r="A265" t="s">
        <v>10391</v>
      </c>
      <c r="B265">
        <f t="shared" si="16"/>
        <v>85</v>
      </c>
      <c r="C265">
        <f t="shared" si="17"/>
        <v>12</v>
      </c>
      <c r="D265" t="str">
        <f t="shared" si="18"/>
        <v xml:space="preserve">    Balous</v>
      </c>
      <c r="E265">
        <f t="shared" si="19"/>
        <v>10</v>
      </c>
      <c r="F265" t="s">
        <v>1137</v>
      </c>
      <c r="G265" t="s">
        <v>15625</v>
      </c>
      <c r="H265">
        <f>MATCH(F265,Liste!A:A,0)</f>
        <v>2309</v>
      </c>
    </row>
    <row r="266" spans="1:8" x14ac:dyDescent="0.25">
      <c r="A266" t="s">
        <v>10392</v>
      </c>
      <c r="B266">
        <f t="shared" si="16"/>
        <v>82</v>
      </c>
      <c r="C266">
        <f t="shared" si="17"/>
        <v>16</v>
      </c>
      <c r="D266" t="str">
        <f t="shared" si="18"/>
        <v xml:space="preserve">    Balsamique</v>
      </c>
      <c r="E266">
        <f t="shared" si="19"/>
        <v>14</v>
      </c>
      <c r="F266" t="s">
        <v>1139</v>
      </c>
      <c r="G266" t="s">
        <v>15626</v>
      </c>
      <c r="H266">
        <f>MATCH(F266,Liste!A:A,0)</f>
        <v>159</v>
      </c>
    </row>
    <row r="267" spans="1:8" x14ac:dyDescent="0.25">
      <c r="A267" t="s">
        <v>10393</v>
      </c>
      <c r="B267">
        <f t="shared" si="16"/>
        <v>82</v>
      </c>
      <c r="C267">
        <f t="shared" si="17"/>
        <v>12</v>
      </c>
      <c r="D267" t="str">
        <f t="shared" si="18"/>
        <v xml:space="preserve">    Balzan</v>
      </c>
      <c r="E267">
        <f t="shared" si="19"/>
        <v>10</v>
      </c>
      <c r="F267" t="s">
        <v>1141</v>
      </c>
      <c r="G267" t="s">
        <v>15627</v>
      </c>
      <c r="H267">
        <f>MATCH(F267,Liste!A:A,0)</f>
        <v>897</v>
      </c>
    </row>
    <row r="268" spans="1:8" x14ac:dyDescent="0.25">
      <c r="A268" t="s">
        <v>10394</v>
      </c>
      <c r="B268">
        <f t="shared" si="16"/>
        <v>81</v>
      </c>
      <c r="C268">
        <f t="shared" si="17"/>
        <v>15</v>
      </c>
      <c r="D268" t="str">
        <f t="shared" si="18"/>
        <v xml:space="preserve">    Bamboches</v>
      </c>
      <c r="E268">
        <f t="shared" si="19"/>
        <v>13</v>
      </c>
      <c r="F268" t="s">
        <v>1143</v>
      </c>
      <c r="G268" t="s">
        <v>15628</v>
      </c>
      <c r="H268">
        <f>MATCH(F268,Liste!A:A,0)</f>
        <v>1189</v>
      </c>
    </row>
    <row r="269" spans="1:8" x14ac:dyDescent="0.25">
      <c r="A269" t="s">
        <v>10395</v>
      </c>
      <c r="B269">
        <f t="shared" si="16"/>
        <v>73</v>
      </c>
      <c r="C269">
        <f t="shared" si="17"/>
        <v>15</v>
      </c>
      <c r="D269" t="str">
        <f t="shared" si="18"/>
        <v xml:space="preserve">    Ban-arban</v>
      </c>
      <c r="E269">
        <f t="shared" si="19"/>
        <v>13</v>
      </c>
      <c r="F269" t="s">
        <v>1145</v>
      </c>
      <c r="G269" t="s">
        <v>15629</v>
      </c>
      <c r="H269">
        <f>MATCH(F269,Liste!A:A,0)</f>
        <v>4493</v>
      </c>
    </row>
    <row r="270" spans="1:8" x14ac:dyDescent="0.25">
      <c r="A270" t="s">
        <v>10396</v>
      </c>
      <c r="B270">
        <f t="shared" si="16"/>
        <v>71</v>
      </c>
      <c r="C270">
        <f t="shared" si="17"/>
        <v>14</v>
      </c>
      <c r="D270" t="str">
        <f t="shared" si="18"/>
        <v xml:space="preserve">    Bancasse</v>
      </c>
      <c r="E270">
        <f t="shared" si="19"/>
        <v>12</v>
      </c>
      <c r="F270" t="s">
        <v>1147</v>
      </c>
      <c r="G270" t="s">
        <v>15630</v>
      </c>
      <c r="H270">
        <f>MATCH(F270,Liste!A:A,0)</f>
        <v>1685</v>
      </c>
    </row>
    <row r="271" spans="1:8" x14ac:dyDescent="0.25">
      <c r="A271" t="s">
        <v>10397</v>
      </c>
      <c r="B271">
        <f t="shared" si="16"/>
        <v>71</v>
      </c>
      <c r="C271">
        <f t="shared" si="17"/>
        <v>15</v>
      </c>
      <c r="D271" t="str">
        <f t="shared" si="18"/>
        <v xml:space="preserve">    Bancroche</v>
      </c>
      <c r="E271">
        <f t="shared" si="19"/>
        <v>13</v>
      </c>
      <c r="F271" t="s">
        <v>1149</v>
      </c>
      <c r="G271" t="s">
        <v>15631</v>
      </c>
      <c r="H271">
        <f>MATCH(F271,Liste!A:A,0)</f>
        <v>2462</v>
      </c>
    </row>
    <row r="272" spans="1:8" x14ac:dyDescent="0.25">
      <c r="A272" t="s">
        <v>10398</v>
      </c>
      <c r="B272">
        <f t="shared" si="16"/>
        <v>93</v>
      </c>
      <c r="C272">
        <f t="shared" si="17"/>
        <v>15</v>
      </c>
      <c r="D272" t="str">
        <f t="shared" si="18"/>
        <v xml:space="preserve">    Bandolier</v>
      </c>
      <c r="E272">
        <f t="shared" si="19"/>
        <v>13</v>
      </c>
      <c r="F272" t="s">
        <v>1151</v>
      </c>
      <c r="G272" t="s">
        <v>15632</v>
      </c>
      <c r="H272">
        <f>MATCH(F272,Liste!A:A,0)</f>
        <v>4444</v>
      </c>
    </row>
    <row r="273" spans="1:8" x14ac:dyDescent="0.25">
      <c r="A273" t="s">
        <v>10399</v>
      </c>
      <c r="B273">
        <f t="shared" si="16"/>
        <v>91</v>
      </c>
      <c r="C273">
        <f t="shared" si="17"/>
        <v>14</v>
      </c>
      <c r="D273" t="str">
        <f t="shared" si="18"/>
        <v xml:space="preserve">    Banduria</v>
      </c>
      <c r="E273">
        <f t="shared" si="19"/>
        <v>12</v>
      </c>
      <c r="F273" t="s">
        <v>1153</v>
      </c>
      <c r="G273" t="s">
        <v>15633</v>
      </c>
      <c r="H273">
        <f>MATCH(F273,Liste!A:A,0)</f>
        <v>3157</v>
      </c>
    </row>
    <row r="274" spans="1:8" x14ac:dyDescent="0.25">
      <c r="A274" t="s">
        <v>10400</v>
      </c>
      <c r="B274">
        <f t="shared" si="16"/>
        <v>102</v>
      </c>
      <c r="C274">
        <f t="shared" si="17"/>
        <v>14</v>
      </c>
      <c r="D274" t="str">
        <f t="shared" si="18"/>
        <v xml:space="preserve">    Banneret</v>
      </c>
      <c r="E274">
        <f t="shared" si="19"/>
        <v>12</v>
      </c>
      <c r="F274" t="s">
        <v>1155</v>
      </c>
      <c r="G274" t="s">
        <v>15634</v>
      </c>
      <c r="H274">
        <f>MATCH(F274,Liste!A:A,0)</f>
        <v>3759</v>
      </c>
    </row>
    <row r="275" spans="1:8" x14ac:dyDescent="0.25">
      <c r="A275" t="s">
        <v>10401</v>
      </c>
      <c r="B275">
        <f t="shared" si="16"/>
        <v>89</v>
      </c>
      <c r="C275">
        <f t="shared" si="17"/>
        <v>12</v>
      </c>
      <c r="D275" t="str">
        <f t="shared" si="18"/>
        <v xml:space="preserve">    Banvin</v>
      </c>
      <c r="E275">
        <f t="shared" si="19"/>
        <v>10</v>
      </c>
      <c r="F275" t="s">
        <v>1157</v>
      </c>
      <c r="G275" t="s">
        <v>15635</v>
      </c>
      <c r="H275">
        <f>MATCH(F275,Liste!A:A,0)</f>
        <v>509</v>
      </c>
    </row>
    <row r="276" spans="1:8" x14ac:dyDescent="0.25">
      <c r="A276" t="s">
        <v>10402</v>
      </c>
      <c r="B276">
        <f t="shared" si="16"/>
        <v>88</v>
      </c>
      <c r="C276">
        <f t="shared" si="17"/>
        <v>15</v>
      </c>
      <c r="D276" t="str">
        <f t="shared" si="18"/>
        <v xml:space="preserve">    Barachois</v>
      </c>
      <c r="E276">
        <f t="shared" si="19"/>
        <v>13</v>
      </c>
      <c r="F276" t="s">
        <v>1159</v>
      </c>
      <c r="G276" t="s">
        <v>15636</v>
      </c>
      <c r="H276">
        <f>MATCH(F276,Liste!A:A,0)</f>
        <v>1020</v>
      </c>
    </row>
    <row r="277" spans="1:8" x14ac:dyDescent="0.25">
      <c r="A277" t="s">
        <v>10403</v>
      </c>
      <c r="B277">
        <f t="shared" si="16"/>
        <v>106</v>
      </c>
      <c r="C277">
        <f t="shared" si="17"/>
        <v>16</v>
      </c>
      <c r="D277" t="str">
        <f t="shared" si="18"/>
        <v xml:space="preserve">    Baralipton</v>
      </c>
      <c r="E277">
        <f t="shared" si="19"/>
        <v>14</v>
      </c>
      <c r="F277" t="s">
        <v>1161</v>
      </c>
      <c r="G277" t="s">
        <v>15637</v>
      </c>
      <c r="H277">
        <f>MATCH(F277,Liste!A:A,0)</f>
        <v>47</v>
      </c>
    </row>
    <row r="278" spans="1:8" x14ac:dyDescent="0.25">
      <c r="A278" t="s">
        <v>10405</v>
      </c>
      <c r="B278">
        <f t="shared" si="16"/>
        <v>106</v>
      </c>
      <c r="C278">
        <f t="shared" si="17"/>
        <v>15</v>
      </c>
      <c r="D278" t="str">
        <f t="shared" si="18"/>
        <v xml:space="preserve">    Barbacane</v>
      </c>
      <c r="E278">
        <f t="shared" si="19"/>
        <v>13</v>
      </c>
      <c r="F278" t="s">
        <v>1165</v>
      </c>
      <c r="G278" t="s">
        <v>15638</v>
      </c>
      <c r="H278">
        <f>MATCH(F278,Liste!A:A,0)</f>
        <v>1700</v>
      </c>
    </row>
    <row r="279" spans="1:8" x14ac:dyDescent="0.25">
      <c r="A279" t="s">
        <v>10406</v>
      </c>
      <c r="B279">
        <f t="shared" si="16"/>
        <v>79</v>
      </c>
      <c r="C279">
        <f t="shared" si="17"/>
        <v>15</v>
      </c>
      <c r="D279" t="str">
        <f t="shared" si="18"/>
        <v xml:space="preserve">    Barbacole</v>
      </c>
      <c r="E279">
        <f t="shared" si="19"/>
        <v>13</v>
      </c>
      <c r="F279" t="s">
        <v>1167</v>
      </c>
      <c r="G279" t="s">
        <v>15639</v>
      </c>
      <c r="H279">
        <f>MATCH(F279,Liste!A:A,0)</f>
        <v>2933</v>
      </c>
    </row>
    <row r="280" spans="1:8" x14ac:dyDescent="0.25">
      <c r="A280" t="s">
        <v>10407</v>
      </c>
      <c r="B280">
        <f t="shared" si="16"/>
        <v>88</v>
      </c>
      <c r="C280">
        <f t="shared" si="17"/>
        <v>13</v>
      </c>
      <c r="D280" t="str">
        <f t="shared" si="18"/>
        <v xml:space="preserve">    Barbeau</v>
      </c>
      <c r="E280">
        <f t="shared" si="19"/>
        <v>11</v>
      </c>
      <c r="F280" t="s">
        <v>1169</v>
      </c>
      <c r="G280" t="s">
        <v>15640</v>
      </c>
      <c r="H280">
        <f>MATCH(F280,Liste!A:A,0)</f>
        <v>3153</v>
      </c>
    </row>
    <row r="281" spans="1:8" x14ac:dyDescent="0.25">
      <c r="A281" t="s">
        <v>10408</v>
      </c>
      <c r="B281">
        <f t="shared" si="16"/>
        <v>100</v>
      </c>
      <c r="C281">
        <f t="shared" si="17"/>
        <v>14</v>
      </c>
      <c r="D281" t="str">
        <f t="shared" si="18"/>
        <v xml:space="preserve">    Barbette</v>
      </c>
      <c r="E281">
        <f t="shared" si="19"/>
        <v>12</v>
      </c>
      <c r="F281" t="s">
        <v>1171</v>
      </c>
      <c r="G281" t="s">
        <v>15641</v>
      </c>
      <c r="H281">
        <f>MATCH(F281,Liste!A:A,0)</f>
        <v>1367</v>
      </c>
    </row>
    <row r="282" spans="1:8" x14ac:dyDescent="0.25">
      <c r="A282" t="s">
        <v>10409</v>
      </c>
      <c r="B282">
        <f t="shared" si="16"/>
        <v>121</v>
      </c>
      <c r="C282">
        <f t="shared" si="17"/>
        <v>14</v>
      </c>
      <c r="D282" t="str">
        <f t="shared" si="18"/>
        <v xml:space="preserve">    Barbeyer</v>
      </c>
      <c r="E282">
        <f t="shared" si="19"/>
        <v>12</v>
      </c>
      <c r="F282" t="s">
        <v>1173</v>
      </c>
      <c r="G282" t="s">
        <v>15642</v>
      </c>
      <c r="H282">
        <f>MATCH(F282,Liste!A:A,0)</f>
        <v>191</v>
      </c>
    </row>
    <row r="283" spans="1:8" x14ac:dyDescent="0.25">
      <c r="A283" t="s">
        <v>10410</v>
      </c>
      <c r="B283">
        <f t="shared" si="16"/>
        <v>81</v>
      </c>
      <c r="C283">
        <f t="shared" si="17"/>
        <v>12</v>
      </c>
      <c r="D283" t="str">
        <f t="shared" si="18"/>
        <v xml:space="preserve">    Barbon</v>
      </c>
      <c r="E283">
        <f t="shared" si="19"/>
        <v>10</v>
      </c>
      <c r="F283" t="s">
        <v>1175</v>
      </c>
      <c r="G283" t="s">
        <v>15643</v>
      </c>
      <c r="H283">
        <f>MATCH(F283,Liste!A:A,0)</f>
        <v>3238</v>
      </c>
    </row>
    <row r="284" spans="1:8" x14ac:dyDescent="0.25">
      <c r="A284" t="s">
        <v>10411</v>
      </c>
      <c r="B284">
        <f t="shared" si="16"/>
        <v>107</v>
      </c>
      <c r="C284">
        <f t="shared" si="17"/>
        <v>16</v>
      </c>
      <c r="D284" t="str">
        <f t="shared" si="18"/>
        <v xml:space="preserve">    Barcarolle</v>
      </c>
      <c r="E284">
        <f t="shared" si="19"/>
        <v>14</v>
      </c>
      <c r="F284" t="s">
        <v>1177</v>
      </c>
      <c r="G284" t="s">
        <v>15644</v>
      </c>
      <c r="H284">
        <f>MATCH(F284,Liste!A:A,0)</f>
        <v>3826</v>
      </c>
    </row>
    <row r="285" spans="1:8" x14ac:dyDescent="0.25">
      <c r="A285" t="s">
        <v>10412</v>
      </c>
      <c r="B285">
        <f t="shared" si="16"/>
        <v>60</v>
      </c>
      <c r="C285">
        <f t="shared" si="17"/>
        <v>12</v>
      </c>
      <c r="D285" t="str">
        <f t="shared" si="18"/>
        <v xml:space="preserve">    Barces</v>
      </c>
      <c r="E285">
        <f t="shared" si="19"/>
        <v>10</v>
      </c>
      <c r="F285" t="s">
        <v>1179</v>
      </c>
      <c r="G285" t="s">
        <v>15645</v>
      </c>
      <c r="H285">
        <f>MATCH(F285,Liste!A:A,0)</f>
        <v>2980</v>
      </c>
    </row>
    <row r="286" spans="1:8" x14ac:dyDescent="0.25">
      <c r="A286" t="s">
        <v>10413</v>
      </c>
      <c r="B286">
        <f t="shared" si="16"/>
        <v>115</v>
      </c>
      <c r="C286">
        <f t="shared" si="17"/>
        <v>13</v>
      </c>
      <c r="D286" t="str">
        <f t="shared" si="18"/>
        <v xml:space="preserve">    Bardane</v>
      </c>
      <c r="E286">
        <f t="shared" si="19"/>
        <v>11</v>
      </c>
      <c r="F286" t="s">
        <v>1181</v>
      </c>
      <c r="G286" t="s">
        <v>15646</v>
      </c>
      <c r="H286">
        <f>MATCH(F286,Liste!A:A,0)</f>
        <v>506</v>
      </c>
    </row>
    <row r="287" spans="1:8" x14ac:dyDescent="0.25">
      <c r="A287" t="s">
        <v>10416</v>
      </c>
      <c r="B287">
        <f t="shared" si="16"/>
        <v>68</v>
      </c>
      <c r="C287">
        <f t="shared" si="17"/>
        <v>12</v>
      </c>
      <c r="D287" t="str">
        <f t="shared" si="18"/>
        <v xml:space="preserve">    Bardit</v>
      </c>
      <c r="E287">
        <f t="shared" si="19"/>
        <v>10</v>
      </c>
      <c r="F287" t="s">
        <v>1186</v>
      </c>
      <c r="G287" t="s">
        <v>15647</v>
      </c>
      <c r="H287">
        <f>MATCH(F287,Liste!A:A,0)</f>
        <v>3415</v>
      </c>
    </row>
    <row r="288" spans="1:8" x14ac:dyDescent="0.25">
      <c r="A288" t="s">
        <v>10417</v>
      </c>
      <c r="B288">
        <f t="shared" si="16"/>
        <v>123</v>
      </c>
      <c r="C288">
        <f t="shared" si="17"/>
        <v>12</v>
      </c>
      <c r="D288" t="str">
        <f t="shared" si="18"/>
        <v xml:space="preserve">    Bardot</v>
      </c>
      <c r="E288">
        <f t="shared" si="19"/>
        <v>10</v>
      </c>
      <c r="F288" t="s">
        <v>1188</v>
      </c>
      <c r="G288" t="s">
        <v>15648</v>
      </c>
      <c r="H288">
        <f>MATCH(F288,Liste!A:A,0)</f>
        <v>3088</v>
      </c>
    </row>
    <row r="289" spans="1:8" x14ac:dyDescent="0.25">
      <c r="A289" t="s">
        <v>10418</v>
      </c>
      <c r="B289">
        <f t="shared" si="16"/>
        <v>91</v>
      </c>
      <c r="C289">
        <f t="shared" si="17"/>
        <v>16</v>
      </c>
      <c r="D289" t="str">
        <f t="shared" si="18"/>
        <v xml:space="preserve">    Barguigner</v>
      </c>
      <c r="E289">
        <f t="shared" si="19"/>
        <v>14</v>
      </c>
      <c r="F289" t="s">
        <v>1190</v>
      </c>
      <c r="G289" t="s">
        <v>15649</v>
      </c>
      <c r="H289">
        <f>MATCH(F289,Liste!A:A,0)</f>
        <v>4521</v>
      </c>
    </row>
    <row r="290" spans="1:8" x14ac:dyDescent="0.25">
      <c r="A290" t="s">
        <v>10419</v>
      </c>
      <c r="B290">
        <f t="shared" si="16"/>
        <v>88</v>
      </c>
      <c r="C290">
        <f t="shared" si="17"/>
        <v>13</v>
      </c>
      <c r="D290" t="str">
        <f t="shared" si="18"/>
        <v xml:space="preserve">    Barigel</v>
      </c>
      <c r="E290">
        <f t="shared" si="19"/>
        <v>11</v>
      </c>
      <c r="F290" t="s">
        <v>1192</v>
      </c>
      <c r="G290" t="s">
        <v>15650</v>
      </c>
      <c r="H290">
        <f>MATCH(F290,Liste!A:A,0)</f>
        <v>2311</v>
      </c>
    </row>
    <row r="291" spans="1:8" x14ac:dyDescent="0.25">
      <c r="A291" t="s">
        <v>10420</v>
      </c>
      <c r="B291">
        <f t="shared" si="16"/>
        <v>107</v>
      </c>
      <c r="C291">
        <f t="shared" si="17"/>
        <v>15</v>
      </c>
      <c r="D291" t="str">
        <f t="shared" si="18"/>
        <v xml:space="preserve">    Barillard</v>
      </c>
      <c r="E291">
        <f t="shared" si="19"/>
        <v>13</v>
      </c>
      <c r="F291" t="s">
        <v>1194</v>
      </c>
      <c r="G291" t="s">
        <v>15651</v>
      </c>
      <c r="H291">
        <f>MATCH(F291,Liste!A:A,0)</f>
        <v>4753</v>
      </c>
    </row>
    <row r="292" spans="1:8" x14ac:dyDescent="0.25">
      <c r="A292" t="s">
        <v>10421</v>
      </c>
      <c r="B292">
        <f t="shared" si="16"/>
        <v>93</v>
      </c>
      <c r="C292">
        <f t="shared" si="17"/>
        <v>13</v>
      </c>
      <c r="D292" t="str">
        <f t="shared" si="18"/>
        <v xml:space="preserve">    Barlong</v>
      </c>
      <c r="E292">
        <f t="shared" si="19"/>
        <v>11</v>
      </c>
      <c r="F292" t="s">
        <v>308</v>
      </c>
      <c r="G292" t="s">
        <v>15652</v>
      </c>
      <c r="H292">
        <f>MATCH(F292,Liste!A:A,0)</f>
        <v>899</v>
      </c>
    </row>
    <row r="293" spans="1:8" x14ac:dyDescent="0.25">
      <c r="A293" t="s">
        <v>10422</v>
      </c>
      <c r="B293">
        <f t="shared" si="16"/>
        <v>95</v>
      </c>
      <c r="C293">
        <f t="shared" si="17"/>
        <v>16</v>
      </c>
      <c r="D293" t="str">
        <f t="shared" si="18"/>
        <v xml:space="preserve">    Barlotière</v>
      </c>
      <c r="E293">
        <f t="shared" si="19"/>
        <v>14</v>
      </c>
      <c r="F293" t="s">
        <v>1197</v>
      </c>
      <c r="G293" t="s">
        <v>15653</v>
      </c>
      <c r="H293">
        <f>MATCH(F293,Liste!A:A,0)</f>
        <v>2131</v>
      </c>
    </row>
    <row r="294" spans="1:8" x14ac:dyDescent="0.25">
      <c r="A294" t="s">
        <v>10423</v>
      </c>
      <c r="B294">
        <f t="shared" si="16"/>
        <v>102</v>
      </c>
      <c r="C294">
        <f t="shared" si="17"/>
        <v>16</v>
      </c>
      <c r="D294" t="str">
        <f t="shared" si="18"/>
        <v xml:space="preserve">    Barquentin</v>
      </c>
      <c r="E294">
        <f t="shared" si="19"/>
        <v>14</v>
      </c>
      <c r="F294" t="s">
        <v>1199</v>
      </c>
      <c r="G294" t="s">
        <v>15654</v>
      </c>
      <c r="H294">
        <f>MATCH(F294,Liste!A:A,0)</f>
        <v>2841</v>
      </c>
    </row>
    <row r="295" spans="1:8" x14ac:dyDescent="0.25">
      <c r="A295" t="s">
        <v>10424</v>
      </c>
      <c r="B295">
        <f t="shared" si="16"/>
        <v>74</v>
      </c>
      <c r="C295">
        <f t="shared" si="17"/>
        <v>14</v>
      </c>
      <c r="D295" t="str">
        <f t="shared" si="18"/>
        <v xml:space="preserve">    Barquiau</v>
      </c>
      <c r="E295">
        <f t="shared" si="19"/>
        <v>12</v>
      </c>
      <c r="F295" t="s">
        <v>1201</v>
      </c>
      <c r="G295" t="s">
        <v>15655</v>
      </c>
      <c r="H295">
        <f>MATCH(F295,Liste!A:A,0)</f>
        <v>4881</v>
      </c>
    </row>
    <row r="296" spans="1:8" x14ac:dyDescent="0.25">
      <c r="A296" t="s">
        <v>10425</v>
      </c>
      <c r="B296">
        <f t="shared" si="16"/>
        <v>97</v>
      </c>
      <c r="C296">
        <f t="shared" si="17"/>
        <v>16</v>
      </c>
      <c r="D296" t="str">
        <f t="shared" si="18"/>
        <v xml:space="preserve">    Bartavelle</v>
      </c>
      <c r="E296">
        <f t="shared" si="19"/>
        <v>14</v>
      </c>
      <c r="F296" t="s">
        <v>1203</v>
      </c>
      <c r="G296" t="s">
        <v>15656</v>
      </c>
      <c r="H296">
        <f>MATCH(F296,Liste!A:A,0)</f>
        <v>1162</v>
      </c>
    </row>
    <row r="297" spans="1:8" x14ac:dyDescent="0.25">
      <c r="A297" t="s">
        <v>10426</v>
      </c>
      <c r="B297">
        <f t="shared" si="16"/>
        <v>108</v>
      </c>
      <c r="C297">
        <f t="shared" si="17"/>
        <v>13</v>
      </c>
      <c r="D297" t="str">
        <f t="shared" si="18"/>
        <v xml:space="preserve">    Basoche</v>
      </c>
      <c r="E297">
        <f t="shared" si="19"/>
        <v>11</v>
      </c>
      <c r="F297" t="s">
        <v>1205</v>
      </c>
      <c r="G297" t="s">
        <v>15657</v>
      </c>
      <c r="H297">
        <f>MATCH(F297,Liste!A:A,0)</f>
        <v>48</v>
      </c>
    </row>
    <row r="298" spans="1:8" x14ac:dyDescent="0.25">
      <c r="A298" t="s">
        <v>10427</v>
      </c>
      <c r="B298">
        <f t="shared" si="16"/>
        <v>98</v>
      </c>
      <c r="C298">
        <f t="shared" si="17"/>
        <v>14</v>
      </c>
      <c r="D298" t="str">
        <f t="shared" si="18"/>
        <v xml:space="preserve">    Basquine</v>
      </c>
      <c r="E298">
        <f t="shared" si="19"/>
        <v>12</v>
      </c>
      <c r="F298" t="s">
        <v>1207</v>
      </c>
      <c r="G298" t="s">
        <v>15658</v>
      </c>
      <c r="H298">
        <f>MATCH(F298,Liste!A:A,0)</f>
        <v>1319</v>
      </c>
    </row>
    <row r="299" spans="1:8" x14ac:dyDescent="0.25">
      <c r="A299" t="s">
        <v>10428</v>
      </c>
      <c r="B299">
        <f t="shared" si="16"/>
        <v>78</v>
      </c>
      <c r="C299">
        <f t="shared" si="17"/>
        <v>11</v>
      </c>
      <c r="D299" t="str">
        <f t="shared" si="18"/>
        <v xml:space="preserve">    Basse</v>
      </c>
      <c r="E299">
        <f t="shared" si="19"/>
        <v>9</v>
      </c>
      <c r="F299" t="s">
        <v>1209</v>
      </c>
      <c r="G299" t="s">
        <v>15659</v>
      </c>
      <c r="H299">
        <f>MATCH(F299,Liste!A:A,0)</f>
        <v>1384</v>
      </c>
    </row>
    <row r="300" spans="1:8" x14ac:dyDescent="0.25">
      <c r="A300" t="s">
        <v>10429</v>
      </c>
      <c r="B300">
        <f t="shared" si="16"/>
        <v>111</v>
      </c>
      <c r="C300">
        <f t="shared" si="17"/>
        <v>18</v>
      </c>
      <c r="D300" t="str">
        <f t="shared" si="18"/>
        <v xml:space="preserve">    Basse-taille</v>
      </c>
      <c r="E300">
        <f t="shared" si="19"/>
        <v>16</v>
      </c>
      <c r="F300" t="s">
        <v>1211</v>
      </c>
      <c r="G300" t="s">
        <v>15660</v>
      </c>
      <c r="H300">
        <f>MATCH(F300,Liste!A:A,0)</f>
        <v>2842</v>
      </c>
    </row>
    <row r="301" spans="1:8" x14ac:dyDescent="0.25">
      <c r="A301" t="s">
        <v>10430</v>
      </c>
      <c r="B301">
        <f t="shared" si="16"/>
        <v>82</v>
      </c>
      <c r="C301">
        <f t="shared" si="17"/>
        <v>13</v>
      </c>
      <c r="D301" t="str">
        <f t="shared" si="18"/>
        <v xml:space="preserve">    Bassier</v>
      </c>
      <c r="E301">
        <f t="shared" si="19"/>
        <v>11</v>
      </c>
      <c r="F301" t="s">
        <v>1213</v>
      </c>
      <c r="G301" t="s">
        <v>15661</v>
      </c>
      <c r="H301">
        <f>MATCH(F301,Liste!A:A,0)</f>
        <v>1060</v>
      </c>
    </row>
    <row r="302" spans="1:8" x14ac:dyDescent="0.25">
      <c r="A302" t="s">
        <v>10431</v>
      </c>
      <c r="B302">
        <f t="shared" si="16"/>
        <v>97</v>
      </c>
      <c r="C302">
        <f t="shared" si="17"/>
        <v>15</v>
      </c>
      <c r="D302" t="str">
        <f t="shared" si="18"/>
        <v xml:space="preserve">    Bassorine</v>
      </c>
      <c r="E302">
        <f t="shared" si="19"/>
        <v>13</v>
      </c>
      <c r="F302" t="s">
        <v>1215</v>
      </c>
      <c r="G302" t="s">
        <v>15662</v>
      </c>
      <c r="H302">
        <f>MATCH(F302,Liste!A:A,0)</f>
        <v>3771</v>
      </c>
    </row>
    <row r="303" spans="1:8" x14ac:dyDescent="0.25">
      <c r="A303" t="s">
        <v>10432</v>
      </c>
      <c r="B303">
        <f t="shared" si="16"/>
        <v>73</v>
      </c>
      <c r="C303">
        <f t="shared" si="17"/>
        <v>14</v>
      </c>
      <c r="D303" t="str">
        <f t="shared" si="18"/>
        <v xml:space="preserve">    Basterne</v>
      </c>
      <c r="E303">
        <f t="shared" si="19"/>
        <v>12</v>
      </c>
      <c r="F303" t="s">
        <v>1217</v>
      </c>
      <c r="G303" t="s">
        <v>15663</v>
      </c>
      <c r="H303">
        <f>MATCH(F303,Liste!A:A,0)</f>
        <v>4462</v>
      </c>
    </row>
    <row r="304" spans="1:8" x14ac:dyDescent="0.25">
      <c r="A304" t="s">
        <v>10433</v>
      </c>
      <c r="B304">
        <f t="shared" si="16"/>
        <v>63</v>
      </c>
      <c r="C304">
        <f t="shared" si="17"/>
        <v>16</v>
      </c>
      <c r="D304" t="str">
        <f t="shared" si="18"/>
        <v xml:space="preserve">    Bastringue</v>
      </c>
      <c r="E304">
        <f t="shared" si="19"/>
        <v>14</v>
      </c>
      <c r="F304" t="s">
        <v>1219</v>
      </c>
      <c r="G304" t="s">
        <v>15664</v>
      </c>
      <c r="H304">
        <f>MATCH(F304,Liste!A:A,0)</f>
        <v>2135</v>
      </c>
    </row>
    <row r="305" spans="1:8" x14ac:dyDescent="0.25">
      <c r="A305" t="s">
        <v>10434</v>
      </c>
      <c r="B305">
        <f t="shared" si="16"/>
        <v>118</v>
      </c>
      <c r="C305">
        <f t="shared" si="17"/>
        <v>12</v>
      </c>
      <c r="D305" t="str">
        <f t="shared" si="18"/>
        <v xml:space="preserve">    Batail</v>
      </c>
      <c r="E305">
        <f t="shared" si="19"/>
        <v>10</v>
      </c>
      <c r="F305" t="s">
        <v>1221</v>
      </c>
      <c r="G305" t="s">
        <v>15665</v>
      </c>
      <c r="H305">
        <f>MATCH(F305,Liste!A:A,0)</f>
        <v>21</v>
      </c>
    </row>
    <row r="306" spans="1:8" x14ac:dyDescent="0.25">
      <c r="A306" t="s">
        <v>10435</v>
      </c>
      <c r="B306">
        <f t="shared" si="16"/>
        <v>75</v>
      </c>
      <c r="C306">
        <f t="shared" si="17"/>
        <v>13</v>
      </c>
      <c r="D306" t="str">
        <f t="shared" si="18"/>
        <v xml:space="preserve">    Bâtière</v>
      </c>
      <c r="E306">
        <f t="shared" si="19"/>
        <v>11</v>
      </c>
      <c r="F306" t="s">
        <v>1223</v>
      </c>
      <c r="G306" t="s">
        <v>15666</v>
      </c>
      <c r="H306">
        <f>MATCH(F306,Liste!A:A,0)</f>
        <v>3036</v>
      </c>
    </row>
    <row r="307" spans="1:8" x14ac:dyDescent="0.25">
      <c r="A307" t="s">
        <v>10436</v>
      </c>
      <c r="B307">
        <f t="shared" si="16"/>
        <v>62</v>
      </c>
      <c r="C307">
        <f t="shared" si="17"/>
        <v>12</v>
      </c>
      <c r="D307" t="str">
        <f t="shared" si="18"/>
        <v xml:space="preserve">    Batoil</v>
      </c>
      <c r="E307">
        <f t="shared" si="19"/>
        <v>10</v>
      </c>
      <c r="F307" t="s">
        <v>1225</v>
      </c>
      <c r="G307" t="s">
        <v>15667</v>
      </c>
      <c r="H307">
        <f>MATCH(F307,Liste!A:A,0)</f>
        <v>4184</v>
      </c>
    </row>
    <row r="308" spans="1:8" x14ac:dyDescent="0.25">
      <c r="A308" t="s">
        <v>10437</v>
      </c>
      <c r="B308">
        <f t="shared" si="16"/>
        <v>99</v>
      </c>
      <c r="C308">
        <f t="shared" si="17"/>
        <v>15</v>
      </c>
      <c r="D308" t="str">
        <f t="shared" si="18"/>
        <v xml:space="preserve">    Battiture</v>
      </c>
      <c r="E308">
        <f t="shared" si="19"/>
        <v>13</v>
      </c>
      <c r="F308" t="s">
        <v>1227</v>
      </c>
      <c r="G308" t="s">
        <v>15668</v>
      </c>
      <c r="H308">
        <f>MATCH(F308,Liste!A:A,0)</f>
        <v>490</v>
      </c>
    </row>
    <row r="309" spans="1:8" x14ac:dyDescent="0.25">
      <c r="A309" t="s">
        <v>10438</v>
      </c>
      <c r="B309">
        <f t="shared" si="16"/>
        <v>83</v>
      </c>
      <c r="C309">
        <f t="shared" si="17"/>
        <v>16</v>
      </c>
      <c r="D309" t="str">
        <f t="shared" si="18"/>
        <v xml:space="preserve">    Battologie</v>
      </c>
      <c r="E309">
        <f t="shared" si="19"/>
        <v>14</v>
      </c>
      <c r="F309" t="s">
        <v>1229</v>
      </c>
      <c r="G309" t="s">
        <v>15669</v>
      </c>
      <c r="H309">
        <f>MATCH(F309,Liste!A:A,0)</f>
        <v>807</v>
      </c>
    </row>
    <row r="310" spans="1:8" x14ac:dyDescent="0.25">
      <c r="A310" t="s">
        <v>10439</v>
      </c>
      <c r="B310">
        <f t="shared" si="16"/>
        <v>90</v>
      </c>
      <c r="C310">
        <f t="shared" si="17"/>
        <v>13</v>
      </c>
      <c r="D310" t="str">
        <f t="shared" si="18"/>
        <v xml:space="preserve">    Baucens</v>
      </c>
      <c r="E310">
        <f t="shared" si="19"/>
        <v>11</v>
      </c>
      <c r="F310" t="s">
        <v>1231</v>
      </c>
      <c r="G310" t="s">
        <v>15670</v>
      </c>
      <c r="H310">
        <f>MATCH(F310,Liste!A:A,0)</f>
        <v>2254</v>
      </c>
    </row>
    <row r="311" spans="1:8" x14ac:dyDescent="0.25">
      <c r="A311" t="s">
        <v>10440</v>
      </c>
      <c r="B311">
        <f t="shared" si="16"/>
        <v>86</v>
      </c>
      <c r="C311">
        <f t="shared" si="17"/>
        <v>16</v>
      </c>
      <c r="D311" t="str">
        <f t="shared" si="18"/>
        <v xml:space="preserve">    Baudelaire</v>
      </c>
      <c r="E311">
        <f t="shared" si="19"/>
        <v>14</v>
      </c>
      <c r="F311" t="s">
        <v>1233</v>
      </c>
      <c r="G311" t="s">
        <v>15671</v>
      </c>
      <c r="H311">
        <f>MATCH(F311,Liste!A:A,0)</f>
        <v>2582</v>
      </c>
    </row>
    <row r="312" spans="1:8" x14ac:dyDescent="0.25">
      <c r="A312" t="s">
        <v>10441</v>
      </c>
      <c r="B312">
        <f t="shared" si="16"/>
        <v>56</v>
      </c>
      <c r="C312">
        <f t="shared" si="17"/>
        <v>11</v>
      </c>
      <c r="D312" t="str">
        <f t="shared" si="18"/>
        <v xml:space="preserve">    Baule</v>
      </c>
      <c r="E312">
        <f t="shared" si="19"/>
        <v>9</v>
      </c>
      <c r="F312" t="s">
        <v>1235</v>
      </c>
      <c r="G312" t="s">
        <v>15672</v>
      </c>
      <c r="H312">
        <f>MATCH(F312,Liste!A:A,0)</f>
        <v>4767</v>
      </c>
    </row>
    <row r="313" spans="1:8" x14ac:dyDescent="0.25">
      <c r="A313" t="s">
        <v>10442</v>
      </c>
      <c r="B313">
        <f t="shared" si="16"/>
        <v>100</v>
      </c>
      <c r="C313">
        <f t="shared" si="17"/>
        <v>14</v>
      </c>
      <c r="D313" t="str">
        <f t="shared" si="18"/>
        <v xml:space="preserve">    Bayadère</v>
      </c>
      <c r="E313">
        <f t="shared" si="19"/>
        <v>12</v>
      </c>
      <c r="F313" t="s">
        <v>1237</v>
      </c>
      <c r="G313" t="s">
        <v>15673</v>
      </c>
      <c r="H313">
        <f>MATCH(F313,Liste!A:A,0)</f>
        <v>2864</v>
      </c>
    </row>
    <row r="314" spans="1:8" x14ac:dyDescent="0.25">
      <c r="A314" t="s">
        <v>10444</v>
      </c>
      <c r="B314">
        <f t="shared" si="16"/>
        <v>111</v>
      </c>
      <c r="C314">
        <f t="shared" si="17"/>
        <v>15</v>
      </c>
      <c r="D314" t="str">
        <f t="shared" si="18"/>
        <v xml:space="preserve">    Béatilles</v>
      </c>
      <c r="E314">
        <f t="shared" si="19"/>
        <v>13</v>
      </c>
      <c r="F314" t="s">
        <v>1241</v>
      </c>
      <c r="G314" t="s">
        <v>15674</v>
      </c>
      <c r="H314">
        <f>MATCH(F314,Liste!A:A,0)</f>
        <v>4786</v>
      </c>
    </row>
    <row r="315" spans="1:8" x14ac:dyDescent="0.25">
      <c r="A315" t="s">
        <v>10446</v>
      </c>
      <c r="B315">
        <f t="shared" si="16"/>
        <v>74</v>
      </c>
      <c r="C315">
        <f t="shared" si="17"/>
        <v>13</v>
      </c>
      <c r="D315" t="str">
        <f t="shared" si="18"/>
        <v xml:space="preserve">    Beaupré</v>
      </c>
      <c r="E315">
        <f t="shared" si="19"/>
        <v>11</v>
      </c>
      <c r="F315" t="s">
        <v>1245</v>
      </c>
      <c r="G315" t="s">
        <v>15675</v>
      </c>
      <c r="H315">
        <f>MATCH(F315,Liste!A:A,0)</f>
        <v>3761</v>
      </c>
    </row>
    <row r="316" spans="1:8" x14ac:dyDescent="0.25">
      <c r="A316" t="s">
        <v>10447</v>
      </c>
      <c r="B316">
        <f t="shared" si="16"/>
        <v>97</v>
      </c>
      <c r="C316">
        <f t="shared" si="17"/>
        <v>13</v>
      </c>
      <c r="D316" t="str">
        <f t="shared" si="18"/>
        <v xml:space="preserve">    Bécarre</v>
      </c>
      <c r="E316">
        <f t="shared" si="19"/>
        <v>11</v>
      </c>
      <c r="F316" t="s">
        <v>1247</v>
      </c>
      <c r="G316" t="s">
        <v>15676</v>
      </c>
      <c r="H316">
        <f>MATCH(F316,Liste!A:A,0)</f>
        <v>3132</v>
      </c>
    </row>
    <row r="317" spans="1:8" x14ac:dyDescent="0.25">
      <c r="A317" t="s">
        <v>10448</v>
      </c>
      <c r="B317">
        <f t="shared" si="16"/>
        <v>67</v>
      </c>
      <c r="C317">
        <f t="shared" si="17"/>
        <v>18</v>
      </c>
      <c r="D317" t="str">
        <f t="shared" si="18"/>
        <v xml:space="preserve">    Becquerelles</v>
      </c>
      <c r="E317">
        <f t="shared" si="19"/>
        <v>16</v>
      </c>
      <c r="F317" t="s">
        <v>1249</v>
      </c>
      <c r="G317" t="s">
        <v>15677</v>
      </c>
      <c r="H317">
        <f>MATCH(F317,Liste!A:A,0)</f>
        <v>3753</v>
      </c>
    </row>
    <row r="318" spans="1:8" x14ac:dyDescent="0.25">
      <c r="A318" t="s">
        <v>10449</v>
      </c>
      <c r="B318">
        <f t="shared" si="16"/>
        <v>73</v>
      </c>
      <c r="C318">
        <f t="shared" si="17"/>
        <v>11</v>
      </c>
      <c r="D318" t="str">
        <f t="shared" si="18"/>
        <v xml:space="preserve">    Bedon</v>
      </c>
      <c r="E318">
        <f t="shared" si="19"/>
        <v>9</v>
      </c>
      <c r="F318" t="s">
        <v>1251</v>
      </c>
      <c r="G318" t="s">
        <v>15678</v>
      </c>
      <c r="H318">
        <f>MATCH(F318,Liste!A:A,0)</f>
        <v>123</v>
      </c>
    </row>
    <row r="319" spans="1:8" x14ac:dyDescent="0.25">
      <c r="A319" t="s">
        <v>10450</v>
      </c>
      <c r="B319">
        <f t="shared" si="16"/>
        <v>119</v>
      </c>
      <c r="C319">
        <f t="shared" si="17"/>
        <v>13</v>
      </c>
      <c r="D319" t="str">
        <f t="shared" si="18"/>
        <v xml:space="preserve">    Beffroi</v>
      </c>
      <c r="E319">
        <f t="shared" si="19"/>
        <v>11</v>
      </c>
      <c r="F319" t="s">
        <v>1253</v>
      </c>
      <c r="G319" t="s">
        <v>15679</v>
      </c>
      <c r="H319">
        <f>MATCH(F319,Liste!A:A,0)</f>
        <v>4520</v>
      </c>
    </row>
    <row r="320" spans="1:8" x14ac:dyDescent="0.25">
      <c r="A320" t="s">
        <v>10451</v>
      </c>
      <c r="B320">
        <f t="shared" si="16"/>
        <v>113</v>
      </c>
      <c r="C320">
        <f t="shared" si="17"/>
        <v>15</v>
      </c>
      <c r="D320" t="str">
        <f t="shared" si="18"/>
        <v xml:space="preserve">    Béguinage</v>
      </c>
      <c r="E320">
        <f t="shared" si="19"/>
        <v>13</v>
      </c>
      <c r="F320" t="s">
        <v>1255</v>
      </c>
      <c r="G320" t="s">
        <v>15680</v>
      </c>
      <c r="H320">
        <f>MATCH(F320,Liste!A:A,0)</f>
        <v>3049</v>
      </c>
    </row>
    <row r="321" spans="1:8" x14ac:dyDescent="0.25">
      <c r="A321" t="s">
        <v>10452</v>
      </c>
      <c r="B321">
        <f t="shared" ref="B321:B384" si="20">LEN(A321)</f>
        <v>81</v>
      </c>
      <c r="C321">
        <f t="shared" ref="C321:C384" si="21">SEARCH(":",A321)</f>
        <v>15</v>
      </c>
      <c r="D321" t="str">
        <f t="shared" ref="D321:D384" si="22">LEFT(A321,C321-2)</f>
        <v xml:space="preserve">    Béhourdis</v>
      </c>
      <c r="E321">
        <f t="shared" ref="E321:E384" si="23">LEN(D321)</f>
        <v>13</v>
      </c>
      <c r="F321" t="s">
        <v>1257</v>
      </c>
      <c r="G321" t="s">
        <v>15681</v>
      </c>
      <c r="H321">
        <f>MATCH(F321,Liste!A:A,0)</f>
        <v>2104</v>
      </c>
    </row>
    <row r="322" spans="1:8" x14ac:dyDescent="0.25">
      <c r="A322" t="s">
        <v>10453</v>
      </c>
      <c r="B322">
        <f t="shared" si="20"/>
        <v>101</v>
      </c>
      <c r="C322">
        <f t="shared" si="21"/>
        <v>14</v>
      </c>
      <c r="D322" t="str">
        <f t="shared" si="22"/>
        <v xml:space="preserve">    Bejannie</v>
      </c>
      <c r="E322">
        <f t="shared" si="23"/>
        <v>12</v>
      </c>
      <c r="F322" t="s">
        <v>1259</v>
      </c>
      <c r="G322" t="s">
        <v>15682</v>
      </c>
      <c r="H322">
        <f>MATCH(F322,Liste!A:A,0)</f>
        <v>2054</v>
      </c>
    </row>
    <row r="323" spans="1:8" x14ac:dyDescent="0.25">
      <c r="A323" t="s">
        <v>10454</v>
      </c>
      <c r="B323">
        <f t="shared" si="20"/>
        <v>95</v>
      </c>
      <c r="C323">
        <f t="shared" si="21"/>
        <v>13</v>
      </c>
      <c r="D323" t="str">
        <f t="shared" si="22"/>
        <v xml:space="preserve">    Bélière</v>
      </c>
      <c r="E323">
        <f t="shared" si="23"/>
        <v>11</v>
      </c>
      <c r="F323" t="s">
        <v>1263</v>
      </c>
      <c r="G323" t="s">
        <v>15683</v>
      </c>
      <c r="H323">
        <f>MATCH(F323,Liste!A:A,0)</f>
        <v>3993</v>
      </c>
    </row>
    <row r="324" spans="1:8" x14ac:dyDescent="0.25">
      <c r="A324" t="s">
        <v>10455</v>
      </c>
      <c r="B324">
        <f t="shared" si="20"/>
        <v>68</v>
      </c>
      <c r="C324">
        <f t="shared" si="21"/>
        <v>13</v>
      </c>
      <c r="D324" t="str">
        <f t="shared" si="22"/>
        <v xml:space="preserve">    Bélître</v>
      </c>
      <c r="E324">
        <f t="shared" si="23"/>
        <v>11</v>
      </c>
      <c r="F324" t="s">
        <v>349</v>
      </c>
      <c r="G324" t="s">
        <v>15684</v>
      </c>
      <c r="H324">
        <f>MATCH(F324,Liste!A:A,0)</f>
        <v>4793</v>
      </c>
    </row>
    <row r="325" spans="1:8" x14ac:dyDescent="0.25">
      <c r="A325" t="s">
        <v>10456</v>
      </c>
      <c r="B325">
        <f t="shared" si="20"/>
        <v>92</v>
      </c>
      <c r="C325">
        <f t="shared" si="21"/>
        <v>16</v>
      </c>
      <c r="D325" t="str">
        <f t="shared" si="22"/>
        <v xml:space="preserve">    Belliniere</v>
      </c>
      <c r="E325">
        <f t="shared" si="23"/>
        <v>14</v>
      </c>
      <c r="F325" t="s">
        <v>1266</v>
      </c>
      <c r="G325" t="s">
        <v>15685</v>
      </c>
      <c r="H325">
        <f>MATCH(F325,Liste!A:A,0)</f>
        <v>234</v>
      </c>
    </row>
    <row r="326" spans="1:8" x14ac:dyDescent="0.25">
      <c r="A326" t="s">
        <v>10457</v>
      </c>
      <c r="B326">
        <f t="shared" si="20"/>
        <v>89</v>
      </c>
      <c r="C326">
        <f t="shared" si="21"/>
        <v>15</v>
      </c>
      <c r="D326" t="str">
        <f t="shared" si="22"/>
        <v xml:space="preserve">    Belluaire</v>
      </c>
      <c r="E326">
        <f t="shared" si="23"/>
        <v>13</v>
      </c>
      <c r="F326" t="s">
        <v>1268</v>
      </c>
      <c r="G326" t="s">
        <v>15686</v>
      </c>
      <c r="H326">
        <f>MATCH(F326,Liste!A:A,0)</f>
        <v>2919</v>
      </c>
    </row>
    <row r="327" spans="1:8" x14ac:dyDescent="0.25">
      <c r="A327" t="s">
        <v>10458</v>
      </c>
      <c r="B327">
        <f t="shared" si="20"/>
        <v>70</v>
      </c>
      <c r="C327">
        <f t="shared" si="21"/>
        <v>12</v>
      </c>
      <c r="D327" t="str">
        <f t="shared" si="22"/>
        <v xml:space="preserve">    Belonc</v>
      </c>
      <c r="E327">
        <f t="shared" si="23"/>
        <v>10</v>
      </c>
      <c r="F327" t="s">
        <v>1270</v>
      </c>
      <c r="G327" t="s">
        <v>15687</v>
      </c>
      <c r="H327">
        <f>MATCH(F327,Liste!A:A,0)</f>
        <v>464</v>
      </c>
    </row>
    <row r="328" spans="1:8" x14ac:dyDescent="0.25">
      <c r="A328" t="s">
        <v>10459</v>
      </c>
      <c r="B328">
        <f t="shared" si="20"/>
        <v>125</v>
      </c>
      <c r="C328">
        <f t="shared" si="21"/>
        <v>9</v>
      </c>
      <c r="D328" t="str">
        <f t="shared" si="22"/>
        <v xml:space="preserve">    Ber</v>
      </c>
      <c r="E328">
        <f t="shared" si="23"/>
        <v>7</v>
      </c>
      <c r="F328" t="s">
        <v>1272</v>
      </c>
      <c r="G328" t="s">
        <v>15688</v>
      </c>
      <c r="H328">
        <f>MATCH(F328,Liste!A:A,0)</f>
        <v>3915</v>
      </c>
    </row>
    <row r="329" spans="1:8" x14ac:dyDescent="0.25">
      <c r="A329" t="s">
        <v>10460</v>
      </c>
      <c r="B329">
        <f t="shared" si="20"/>
        <v>69</v>
      </c>
      <c r="C329">
        <f t="shared" si="21"/>
        <v>12</v>
      </c>
      <c r="D329" t="str">
        <f t="shared" si="22"/>
        <v xml:space="preserve">    Berche</v>
      </c>
      <c r="E329">
        <f t="shared" si="23"/>
        <v>10</v>
      </c>
      <c r="F329" t="s">
        <v>1274</v>
      </c>
      <c r="G329" t="s">
        <v>15689</v>
      </c>
      <c r="H329">
        <f>MATCH(F329,Liste!A:A,0)</f>
        <v>1686</v>
      </c>
    </row>
    <row r="330" spans="1:8" x14ac:dyDescent="0.25">
      <c r="A330" t="s">
        <v>10461</v>
      </c>
      <c r="B330">
        <f t="shared" si="20"/>
        <v>92</v>
      </c>
      <c r="C330">
        <f t="shared" si="21"/>
        <v>17</v>
      </c>
      <c r="D330" t="str">
        <f t="shared" si="22"/>
        <v xml:space="preserve">    Bergamasque</v>
      </c>
      <c r="E330">
        <f t="shared" si="23"/>
        <v>15</v>
      </c>
      <c r="F330" t="s">
        <v>1276</v>
      </c>
      <c r="G330" t="s">
        <v>15690</v>
      </c>
      <c r="H330">
        <f>MATCH(F330,Liste!A:A,0)</f>
        <v>2981</v>
      </c>
    </row>
    <row r="331" spans="1:8" x14ac:dyDescent="0.25">
      <c r="A331" t="s">
        <v>10462</v>
      </c>
      <c r="B331">
        <f t="shared" si="20"/>
        <v>90</v>
      </c>
      <c r="C331">
        <f t="shared" si="21"/>
        <v>16</v>
      </c>
      <c r="D331" t="str">
        <f t="shared" si="22"/>
        <v xml:space="preserve">    Bergerette</v>
      </c>
      <c r="E331">
        <f t="shared" si="23"/>
        <v>14</v>
      </c>
      <c r="F331" t="s">
        <v>1278</v>
      </c>
      <c r="G331" t="s">
        <v>15691</v>
      </c>
      <c r="H331">
        <f>MATCH(F331,Liste!A:A,0)</f>
        <v>4819</v>
      </c>
    </row>
    <row r="332" spans="1:8" x14ac:dyDescent="0.25">
      <c r="A332" t="s">
        <v>10463</v>
      </c>
      <c r="B332">
        <f t="shared" si="20"/>
        <v>88</v>
      </c>
      <c r="C332">
        <f t="shared" si="21"/>
        <v>12</v>
      </c>
      <c r="D332" t="str">
        <f t="shared" si="22"/>
        <v xml:space="preserve">    Bergot</v>
      </c>
      <c r="E332">
        <f t="shared" si="23"/>
        <v>10</v>
      </c>
      <c r="F332" t="s">
        <v>1280</v>
      </c>
      <c r="G332" t="s">
        <v>15692</v>
      </c>
      <c r="H332">
        <f>MATCH(F332,Liste!A:A,0)</f>
        <v>2130</v>
      </c>
    </row>
    <row r="333" spans="1:8" x14ac:dyDescent="0.25">
      <c r="A333" t="s">
        <v>10464</v>
      </c>
      <c r="B333">
        <f t="shared" si="20"/>
        <v>103</v>
      </c>
      <c r="C333">
        <f t="shared" si="21"/>
        <v>11</v>
      </c>
      <c r="D333" t="str">
        <f t="shared" si="22"/>
        <v xml:space="preserve">    Berme</v>
      </c>
      <c r="E333">
        <f t="shared" si="23"/>
        <v>9</v>
      </c>
      <c r="F333" t="s">
        <v>1282</v>
      </c>
      <c r="G333" t="s">
        <v>15693</v>
      </c>
      <c r="H333">
        <f>MATCH(F333,Liste!A:A,0)</f>
        <v>3103</v>
      </c>
    </row>
    <row r="334" spans="1:8" x14ac:dyDescent="0.25">
      <c r="A334" t="s">
        <v>10465</v>
      </c>
      <c r="B334">
        <f t="shared" si="20"/>
        <v>105</v>
      </c>
      <c r="C334">
        <f t="shared" si="21"/>
        <v>15</v>
      </c>
      <c r="D334" t="str">
        <f t="shared" si="22"/>
        <v xml:space="preserve">    Berniquet</v>
      </c>
      <c r="E334">
        <f t="shared" si="23"/>
        <v>13</v>
      </c>
      <c r="F334" t="s">
        <v>1284</v>
      </c>
      <c r="G334" t="s">
        <v>15694</v>
      </c>
      <c r="H334">
        <f>MATCH(F334,Liste!A:A,0)</f>
        <v>990</v>
      </c>
    </row>
    <row r="335" spans="1:8" x14ac:dyDescent="0.25">
      <c r="A335" t="s">
        <v>10466</v>
      </c>
      <c r="B335">
        <f t="shared" si="20"/>
        <v>61</v>
      </c>
      <c r="C335">
        <f t="shared" si="21"/>
        <v>12</v>
      </c>
      <c r="D335" t="str">
        <f t="shared" si="22"/>
        <v xml:space="preserve">    Berqui</v>
      </c>
      <c r="E335">
        <f t="shared" si="23"/>
        <v>10</v>
      </c>
      <c r="F335" t="s">
        <v>1286</v>
      </c>
      <c r="G335" t="s">
        <v>15695</v>
      </c>
      <c r="H335">
        <f>MATCH(F335,Liste!A:A,0)</f>
        <v>1803</v>
      </c>
    </row>
    <row r="336" spans="1:8" x14ac:dyDescent="0.25">
      <c r="A336" t="s">
        <v>10467</v>
      </c>
      <c r="B336">
        <f t="shared" si="20"/>
        <v>90</v>
      </c>
      <c r="C336">
        <f t="shared" si="21"/>
        <v>16</v>
      </c>
      <c r="D336" t="str">
        <f t="shared" si="22"/>
        <v xml:space="preserve">    Berquinade</v>
      </c>
      <c r="E336">
        <f t="shared" si="23"/>
        <v>14</v>
      </c>
      <c r="F336" t="s">
        <v>1288</v>
      </c>
      <c r="G336" t="s">
        <v>15696</v>
      </c>
      <c r="H336">
        <f>MATCH(F336,Liste!A:A,0)</f>
        <v>2711</v>
      </c>
    </row>
    <row r="337" spans="1:8" x14ac:dyDescent="0.25">
      <c r="A337" t="s">
        <v>10468</v>
      </c>
      <c r="B337">
        <f t="shared" si="20"/>
        <v>96</v>
      </c>
      <c r="C337">
        <f t="shared" si="21"/>
        <v>14</v>
      </c>
      <c r="D337" t="str">
        <f t="shared" si="22"/>
        <v xml:space="preserve">    Berruier</v>
      </c>
      <c r="E337">
        <f t="shared" si="23"/>
        <v>12</v>
      </c>
      <c r="F337" t="s">
        <v>1290</v>
      </c>
      <c r="G337" t="s">
        <v>15697</v>
      </c>
      <c r="H337">
        <f>MATCH(F337,Liste!A:A,0)</f>
        <v>1220</v>
      </c>
    </row>
    <row r="338" spans="1:8" x14ac:dyDescent="0.25">
      <c r="A338" t="s">
        <v>10469</v>
      </c>
      <c r="B338">
        <f t="shared" si="20"/>
        <v>106</v>
      </c>
      <c r="C338">
        <f t="shared" si="21"/>
        <v>12</v>
      </c>
      <c r="D338" t="str">
        <f t="shared" si="22"/>
        <v xml:space="preserve">    Berthe</v>
      </c>
      <c r="E338">
        <f t="shared" si="23"/>
        <v>10</v>
      </c>
      <c r="F338" t="s">
        <v>1292</v>
      </c>
      <c r="G338" t="s">
        <v>15698</v>
      </c>
      <c r="H338">
        <f>MATCH(F338,Liste!A:A,0)</f>
        <v>2479</v>
      </c>
    </row>
    <row r="339" spans="1:8" x14ac:dyDescent="0.25">
      <c r="A339" t="s">
        <v>10470</v>
      </c>
      <c r="B339">
        <f t="shared" si="20"/>
        <v>68</v>
      </c>
      <c r="C339">
        <f t="shared" si="21"/>
        <v>14</v>
      </c>
      <c r="D339" t="str">
        <f t="shared" si="22"/>
        <v xml:space="preserve">    Besaigre</v>
      </c>
      <c r="E339">
        <f t="shared" si="23"/>
        <v>12</v>
      </c>
      <c r="F339" t="s">
        <v>1294</v>
      </c>
      <c r="G339" t="s">
        <v>15699</v>
      </c>
      <c r="H339">
        <f>MATCH(F339,Liste!A:A,0)</f>
        <v>3598</v>
      </c>
    </row>
    <row r="340" spans="1:8" x14ac:dyDescent="0.25">
      <c r="A340" t="s">
        <v>10471</v>
      </c>
      <c r="B340">
        <f t="shared" si="20"/>
        <v>55</v>
      </c>
      <c r="C340">
        <f t="shared" si="21"/>
        <v>13</v>
      </c>
      <c r="D340" t="str">
        <f t="shared" si="22"/>
        <v xml:space="preserve">    Besaine</v>
      </c>
      <c r="E340">
        <f t="shared" si="23"/>
        <v>11</v>
      </c>
      <c r="F340" t="s">
        <v>1296</v>
      </c>
      <c r="G340" t="s">
        <v>15700</v>
      </c>
      <c r="H340">
        <f>MATCH(F340,Liste!A:A,0)</f>
        <v>3366</v>
      </c>
    </row>
    <row r="341" spans="1:8" x14ac:dyDescent="0.25">
      <c r="A341" t="s">
        <v>10472</v>
      </c>
      <c r="B341">
        <f t="shared" si="20"/>
        <v>65</v>
      </c>
      <c r="C341">
        <f t="shared" si="21"/>
        <v>11</v>
      </c>
      <c r="D341" t="str">
        <f t="shared" si="22"/>
        <v xml:space="preserve">    Beset</v>
      </c>
      <c r="E341">
        <f t="shared" si="23"/>
        <v>9</v>
      </c>
      <c r="F341" t="s">
        <v>1298</v>
      </c>
      <c r="G341" t="s">
        <v>15701</v>
      </c>
      <c r="H341">
        <f>MATCH(F341,Liste!A:A,0)</f>
        <v>883</v>
      </c>
    </row>
    <row r="342" spans="1:8" x14ac:dyDescent="0.25">
      <c r="A342" t="s">
        <v>10473</v>
      </c>
      <c r="B342">
        <f t="shared" si="20"/>
        <v>74</v>
      </c>
      <c r="C342">
        <f t="shared" si="21"/>
        <v>12</v>
      </c>
      <c r="D342" t="str">
        <f t="shared" si="22"/>
        <v xml:space="preserve">    Besson</v>
      </c>
      <c r="E342">
        <f t="shared" si="23"/>
        <v>10</v>
      </c>
      <c r="F342" t="s">
        <v>1300</v>
      </c>
      <c r="G342" t="s">
        <v>15702</v>
      </c>
      <c r="H342">
        <f>MATCH(F342,Liste!A:A,0)</f>
        <v>2038</v>
      </c>
    </row>
    <row r="343" spans="1:8" x14ac:dyDescent="0.25">
      <c r="A343" t="s">
        <v>10474</v>
      </c>
      <c r="B343">
        <f t="shared" si="20"/>
        <v>87</v>
      </c>
      <c r="C343">
        <f t="shared" si="21"/>
        <v>13</v>
      </c>
      <c r="D343" t="str">
        <f t="shared" si="22"/>
        <v xml:space="preserve">    Bestion</v>
      </c>
      <c r="E343">
        <f t="shared" si="23"/>
        <v>11</v>
      </c>
      <c r="F343" t="s">
        <v>1302</v>
      </c>
      <c r="G343" t="s">
        <v>15703</v>
      </c>
      <c r="H343">
        <f>MATCH(F343,Liste!A:A,0)</f>
        <v>4288</v>
      </c>
    </row>
    <row r="344" spans="1:8" x14ac:dyDescent="0.25">
      <c r="A344" t="s">
        <v>10475</v>
      </c>
      <c r="B344">
        <f t="shared" si="20"/>
        <v>94</v>
      </c>
      <c r="C344">
        <f t="shared" si="21"/>
        <v>13</v>
      </c>
      <c r="D344" t="str">
        <f t="shared" si="22"/>
        <v xml:space="preserve">    Bétoine</v>
      </c>
      <c r="E344">
        <f t="shared" si="23"/>
        <v>11</v>
      </c>
      <c r="F344" t="s">
        <v>1304</v>
      </c>
      <c r="G344" t="s">
        <v>15704</v>
      </c>
      <c r="H344">
        <f>MATCH(F344,Liste!A:A,0)</f>
        <v>2121</v>
      </c>
    </row>
    <row r="345" spans="1:8" x14ac:dyDescent="0.25">
      <c r="A345" t="s">
        <v>10476</v>
      </c>
      <c r="B345">
        <f t="shared" si="20"/>
        <v>93</v>
      </c>
      <c r="C345">
        <f t="shared" si="21"/>
        <v>12</v>
      </c>
      <c r="D345" t="str">
        <f t="shared" si="22"/>
        <v xml:space="preserve">    Bétyle</v>
      </c>
      <c r="E345">
        <f t="shared" si="23"/>
        <v>10</v>
      </c>
      <c r="F345" t="s">
        <v>1306</v>
      </c>
      <c r="G345" t="s">
        <v>15705</v>
      </c>
      <c r="H345">
        <f>MATCH(F345,Liste!A:A,0)</f>
        <v>1389</v>
      </c>
    </row>
    <row r="346" spans="1:8" x14ac:dyDescent="0.25">
      <c r="A346" t="s">
        <v>10477</v>
      </c>
      <c r="B346">
        <f t="shared" si="20"/>
        <v>82</v>
      </c>
      <c r="C346">
        <f t="shared" si="21"/>
        <v>18</v>
      </c>
      <c r="D346" t="str">
        <f t="shared" si="22"/>
        <v xml:space="preserve">    Biblioclaste</v>
      </c>
      <c r="E346">
        <f t="shared" si="23"/>
        <v>16</v>
      </c>
      <c r="F346" t="s">
        <v>309</v>
      </c>
      <c r="G346" t="s">
        <v>15706</v>
      </c>
      <c r="H346">
        <f>MATCH(F346,Liste!A:A,0)</f>
        <v>4566</v>
      </c>
    </row>
    <row r="347" spans="1:8" x14ac:dyDescent="0.25">
      <c r="A347" t="s">
        <v>10478</v>
      </c>
      <c r="B347">
        <f t="shared" si="20"/>
        <v>78</v>
      </c>
      <c r="C347">
        <f t="shared" si="21"/>
        <v>11</v>
      </c>
      <c r="D347" t="str">
        <f t="shared" si="22"/>
        <v xml:space="preserve">    Bibus</v>
      </c>
      <c r="E347">
        <f t="shared" si="23"/>
        <v>9</v>
      </c>
      <c r="F347" t="s">
        <v>1308</v>
      </c>
      <c r="G347" t="s">
        <v>15707</v>
      </c>
      <c r="H347">
        <f>MATCH(F347,Liste!A:A,0)</f>
        <v>2470</v>
      </c>
    </row>
    <row r="348" spans="1:8" x14ac:dyDescent="0.25">
      <c r="A348" t="s">
        <v>10479</v>
      </c>
      <c r="B348">
        <f t="shared" si="20"/>
        <v>86</v>
      </c>
      <c r="C348">
        <f t="shared" si="21"/>
        <v>13</v>
      </c>
      <c r="D348" t="str">
        <f t="shared" si="22"/>
        <v xml:space="preserve">    Bicoque</v>
      </c>
      <c r="E348">
        <f t="shared" si="23"/>
        <v>11</v>
      </c>
      <c r="F348" t="s">
        <v>1310</v>
      </c>
      <c r="G348" t="s">
        <v>15708</v>
      </c>
      <c r="H348">
        <f>MATCH(F348,Liste!A:A,0)</f>
        <v>2747</v>
      </c>
    </row>
    <row r="349" spans="1:8" x14ac:dyDescent="0.25">
      <c r="A349" t="s">
        <v>10482</v>
      </c>
      <c r="B349">
        <f t="shared" si="20"/>
        <v>100</v>
      </c>
      <c r="C349">
        <f t="shared" si="21"/>
        <v>15</v>
      </c>
      <c r="D349" t="str">
        <f t="shared" si="22"/>
        <v xml:space="preserve">    Bigophone</v>
      </c>
      <c r="E349">
        <f t="shared" si="23"/>
        <v>13</v>
      </c>
      <c r="F349" t="s">
        <v>1316</v>
      </c>
      <c r="G349" t="s">
        <v>15709</v>
      </c>
      <c r="H349">
        <f>MATCH(F349,Liste!A:A,0)</f>
        <v>2097</v>
      </c>
    </row>
    <row r="350" spans="1:8" x14ac:dyDescent="0.25">
      <c r="A350" t="s">
        <v>10483</v>
      </c>
      <c r="B350">
        <f t="shared" si="20"/>
        <v>96</v>
      </c>
      <c r="C350">
        <f t="shared" si="21"/>
        <v>15</v>
      </c>
      <c r="D350" t="str">
        <f t="shared" si="22"/>
        <v xml:space="preserve">    Bigotelle</v>
      </c>
      <c r="E350">
        <f t="shared" si="23"/>
        <v>13</v>
      </c>
      <c r="F350" t="s">
        <v>1318</v>
      </c>
      <c r="G350" t="s">
        <v>15710</v>
      </c>
      <c r="H350">
        <f>MATCH(F350,Liste!A:A,0)</f>
        <v>3130</v>
      </c>
    </row>
    <row r="351" spans="1:8" x14ac:dyDescent="0.25">
      <c r="A351" t="s">
        <v>10484</v>
      </c>
      <c r="B351">
        <f t="shared" si="20"/>
        <v>55</v>
      </c>
      <c r="C351">
        <f t="shared" si="21"/>
        <v>14</v>
      </c>
      <c r="D351" t="str">
        <f t="shared" si="22"/>
        <v xml:space="preserve">    Bilitère</v>
      </c>
      <c r="E351">
        <f t="shared" si="23"/>
        <v>12</v>
      </c>
      <c r="F351" t="s">
        <v>1320</v>
      </c>
      <c r="G351" t="s">
        <v>15711</v>
      </c>
      <c r="H351">
        <f>MATCH(F351,Liste!A:A,0)</f>
        <v>3396</v>
      </c>
    </row>
    <row r="352" spans="1:8" x14ac:dyDescent="0.25">
      <c r="A352" t="s">
        <v>10485</v>
      </c>
      <c r="B352">
        <f t="shared" si="20"/>
        <v>92</v>
      </c>
      <c r="C352">
        <f t="shared" si="21"/>
        <v>17</v>
      </c>
      <c r="D352" t="str">
        <f t="shared" si="22"/>
        <v xml:space="preserve">    Billebarrer</v>
      </c>
      <c r="E352">
        <f t="shared" si="23"/>
        <v>15</v>
      </c>
      <c r="F352" t="s">
        <v>1322</v>
      </c>
      <c r="G352" t="s">
        <v>15712</v>
      </c>
      <c r="H352">
        <f>MATCH(F352,Liste!A:A,0)</f>
        <v>2480</v>
      </c>
    </row>
    <row r="353" spans="1:8" x14ac:dyDescent="0.25">
      <c r="A353" t="s">
        <v>10486</v>
      </c>
      <c r="B353">
        <f t="shared" si="20"/>
        <v>91</v>
      </c>
      <c r="C353">
        <f t="shared" si="21"/>
        <v>17</v>
      </c>
      <c r="D353" t="str">
        <f t="shared" si="22"/>
        <v xml:space="preserve">    Billebauder</v>
      </c>
      <c r="E353">
        <f t="shared" si="23"/>
        <v>15</v>
      </c>
      <c r="F353" t="s">
        <v>1324</v>
      </c>
      <c r="G353" t="s">
        <v>15713</v>
      </c>
      <c r="H353">
        <f>MATCH(F353,Liste!A:A,0)</f>
        <v>2302</v>
      </c>
    </row>
    <row r="354" spans="1:8" x14ac:dyDescent="0.25">
      <c r="A354" t="s">
        <v>10487</v>
      </c>
      <c r="B354">
        <f t="shared" si="20"/>
        <v>74</v>
      </c>
      <c r="C354">
        <f t="shared" si="21"/>
        <v>14</v>
      </c>
      <c r="D354" t="str">
        <f t="shared" si="22"/>
        <v xml:space="preserve">    Biloquer</v>
      </c>
      <c r="E354">
        <f t="shared" si="23"/>
        <v>12</v>
      </c>
      <c r="F354" t="s">
        <v>1326</v>
      </c>
      <c r="G354" t="s">
        <v>15714</v>
      </c>
      <c r="H354">
        <f>MATCH(F354,Liste!A:A,0)</f>
        <v>2610</v>
      </c>
    </row>
    <row r="355" spans="1:8" x14ac:dyDescent="0.25">
      <c r="A355" t="s">
        <v>10488</v>
      </c>
      <c r="B355">
        <f t="shared" si="20"/>
        <v>65</v>
      </c>
      <c r="C355">
        <f t="shared" si="21"/>
        <v>12</v>
      </c>
      <c r="D355" t="str">
        <f t="shared" si="22"/>
        <v xml:space="preserve">    Biniou</v>
      </c>
      <c r="E355">
        <f t="shared" si="23"/>
        <v>10</v>
      </c>
      <c r="F355" t="s">
        <v>1328</v>
      </c>
      <c r="G355" t="s">
        <v>15715</v>
      </c>
      <c r="H355">
        <f>MATCH(F355,Liste!A:A,0)</f>
        <v>4906</v>
      </c>
    </row>
    <row r="356" spans="1:8" x14ac:dyDescent="0.25">
      <c r="A356" t="s">
        <v>10489</v>
      </c>
      <c r="B356">
        <f t="shared" si="20"/>
        <v>107</v>
      </c>
      <c r="C356">
        <f t="shared" si="21"/>
        <v>12</v>
      </c>
      <c r="D356" t="str">
        <f t="shared" si="22"/>
        <v xml:space="preserve">    Biquet</v>
      </c>
      <c r="E356">
        <f t="shared" si="23"/>
        <v>10</v>
      </c>
      <c r="F356" t="s">
        <v>1330</v>
      </c>
      <c r="G356" t="s">
        <v>15716</v>
      </c>
      <c r="H356">
        <f>MATCH(F356,Liste!A:A,0)</f>
        <v>1187</v>
      </c>
    </row>
    <row r="357" spans="1:8" x14ac:dyDescent="0.25">
      <c r="A357" t="s">
        <v>10490</v>
      </c>
      <c r="B357">
        <f t="shared" si="20"/>
        <v>84</v>
      </c>
      <c r="C357">
        <f t="shared" si="21"/>
        <v>14</v>
      </c>
      <c r="D357" t="str">
        <f t="shared" si="22"/>
        <v xml:space="preserve">    Bisbille</v>
      </c>
      <c r="E357">
        <f t="shared" si="23"/>
        <v>12</v>
      </c>
      <c r="F357" t="s">
        <v>1332</v>
      </c>
      <c r="G357" t="s">
        <v>15717</v>
      </c>
      <c r="H357">
        <f>MATCH(F357,Liste!A:A,0)</f>
        <v>1173</v>
      </c>
    </row>
    <row r="358" spans="1:8" x14ac:dyDescent="0.25">
      <c r="A358" t="s">
        <v>10491</v>
      </c>
      <c r="B358">
        <f t="shared" si="20"/>
        <v>88</v>
      </c>
      <c r="C358">
        <f t="shared" si="21"/>
        <v>17</v>
      </c>
      <c r="D358" t="str">
        <f t="shared" si="22"/>
        <v xml:space="preserve">    Bisbrouille</v>
      </c>
      <c r="E358">
        <f t="shared" si="23"/>
        <v>15</v>
      </c>
      <c r="F358" t="s">
        <v>311</v>
      </c>
      <c r="G358" t="s">
        <v>15718</v>
      </c>
      <c r="H358">
        <f>MATCH(F358,Liste!A:A,0)</f>
        <v>3947</v>
      </c>
    </row>
    <row r="359" spans="1:8" x14ac:dyDescent="0.25">
      <c r="A359" t="s">
        <v>10492</v>
      </c>
      <c r="B359">
        <f t="shared" si="20"/>
        <v>101</v>
      </c>
      <c r="C359">
        <f t="shared" si="21"/>
        <v>16</v>
      </c>
      <c r="D359" t="str">
        <f t="shared" si="22"/>
        <v xml:space="preserve">    Biscutelle</v>
      </c>
      <c r="E359">
        <f t="shared" si="23"/>
        <v>14</v>
      </c>
      <c r="F359" t="s">
        <v>1334</v>
      </c>
      <c r="G359" t="s">
        <v>15719</v>
      </c>
      <c r="H359">
        <f>MATCH(F359,Liste!A:A,0)</f>
        <v>3195</v>
      </c>
    </row>
    <row r="360" spans="1:8" x14ac:dyDescent="0.25">
      <c r="A360" t="s">
        <v>10493</v>
      </c>
      <c r="B360">
        <f t="shared" si="20"/>
        <v>85</v>
      </c>
      <c r="C360">
        <f t="shared" si="21"/>
        <v>14</v>
      </c>
      <c r="D360" t="str">
        <f t="shared" si="22"/>
        <v xml:space="preserve">    Bisquain</v>
      </c>
      <c r="E360">
        <f t="shared" si="23"/>
        <v>12</v>
      </c>
      <c r="F360" t="s">
        <v>1336</v>
      </c>
      <c r="G360" t="s">
        <v>15720</v>
      </c>
      <c r="H360">
        <f>MATCH(F360,Liste!A:A,0)</f>
        <v>1758</v>
      </c>
    </row>
    <row r="361" spans="1:8" x14ac:dyDescent="0.25">
      <c r="A361" t="s">
        <v>10494</v>
      </c>
      <c r="B361">
        <f t="shared" si="20"/>
        <v>85</v>
      </c>
      <c r="C361">
        <f t="shared" si="21"/>
        <v>12</v>
      </c>
      <c r="D361" t="str">
        <f t="shared" si="22"/>
        <v xml:space="preserve">    Bissac</v>
      </c>
      <c r="E361">
        <f t="shared" si="23"/>
        <v>10</v>
      </c>
      <c r="F361" t="s">
        <v>1338</v>
      </c>
      <c r="G361" t="s">
        <v>15721</v>
      </c>
      <c r="H361">
        <f>MATCH(F361,Liste!A:A,0)</f>
        <v>1885</v>
      </c>
    </row>
    <row r="362" spans="1:8" x14ac:dyDescent="0.25">
      <c r="A362" t="s">
        <v>10495</v>
      </c>
      <c r="B362">
        <f t="shared" si="20"/>
        <v>57</v>
      </c>
      <c r="C362">
        <f t="shared" si="21"/>
        <v>11</v>
      </c>
      <c r="D362" t="str">
        <f t="shared" si="22"/>
        <v xml:space="preserve">    Bisse</v>
      </c>
      <c r="E362">
        <f t="shared" si="23"/>
        <v>9</v>
      </c>
      <c r="F362" t="s">
        <v>1340</v>
      </c>
      <c r="G362" t="s">
        <v>15722</v>
      </c>
      <c r="H362">
        <f>MATCH(F362,Liste!A:A,0)</f>
        <v>729</v>
      </c>
    </row>
    <row r="363" spans="1:8" x14ac:dyDescent="0.25">
      <c r="A363" t="s">
        <v>10496</v>
      </c>
      <c r="B363">
        <f t="shared" si="20"/>
        <v>77</v>
      </c>
      <c r="C363">
        <f t="shared" si="21"/>
        <v>14</v>
      </c>
      <c r="D363" t="str">
        <f t="shared" si="22"/>
        <v xml:space="preserve">    Bissêtre</v>
      </c>
      <c r="E363">
        <f t="shared" si="23"/>
        <v>12</v>
      </c>
      <c r="F363" t="s">
        <v>1342</v>
      </c>
      <c r="G363" t="s">
        <v>15723</v>
      </c>
      <c r="H363">
        <f>MATCH(F363,Liste!A:A,0)</f>
        <v>94</v>
      </c>
    </row>
    <row r="364" spans="1:8" x14ac:dyDescent="0.25">
      <c r="A364" t="s">
        <v>10497</v>
      </c>
      <c r="B364">
        <f t="shared" si="20"/>
        <v>85</v>
      </c>
      <c r="C364">
        <f t="shared" si="21"/>
        <v>14</v>
      </c>
      <c r="D364" t="str">
        <f t="shared" si="22"/>
        <v xml:space="preserve">    Bistorte</v>
      </c>
      <c r="E364">
        <f t="shared" si="23"/>
        <v>12</v>
      </c>
      <c r="F364" t="s">
        <v>1344</v>
      </c>
      <c r="G364" t="s">
        <v>15724</v>
      </c>
      <c r="H364">
        <f>MATCH(F364,Liste!A:A,0)</f>
        <v>57</v>
      </c>
    </row>
    <row r="365" spans="1:8" x14ac:dyDescent="0.25">
      <c r="A365" t="s">
        <v>10498</v>
      </c>
      <c r="B365">
        <f t="shared" si="20"/>
        <v>96</v>
      </c>
      <c r="C365">
        <f t="shared" si="21"/>
        <v>16</v>
      </c>
      <c r="D365" t="str">
        <f t="shared" si="22"/>
        <v xml:space="preserve">    Bistourner</v>
      </c>
      <c r="E365">
        <f t="shared" si="23"/>
        <v>14</v>
      </c>
      <c r="F365" t="s">
        <v>1346</v>
      </c>
      <c r="G365" t="s">
        <v>15725</v>
      </c>
      <c r="H365">
        <f>MATCH(F365,Liste!A:A,0)</f>
        <v>4978</v>
      </c>
    </row>
    <row r="366" spans="1:8" x14ac:dyDescent="0.25">
      <c r="A366" t="s">
        <v>10499</v>
      </c>
      <c r="B366">
        <f t="shared" si="20"/>
        <v>87</v>
      </c>
      <c r="C366">
        <f t="shared" si="21"/>
        <v>12</v>
      </c>
      <c r="D366" t="str">
        <f t="shared" si="22"/>
        <v xml:space="preserve">    Bistre</v>
      </c>
      <c r="E366">
        <f t="shared" si="23"/>
        <v>10</v>
      </c>
      <c r="F366" t="s">
        <v>1348</v>
      </c>
      <c r="G366" t="s">
        <v>15726</v>
      </c>
      <c r="H366">
        <f>MATCH(F366,Liste!A:A,0)</f>
        <v>3754</v>
      </c>
    </row>
    <row r="367" spans="1:8" x14ac:dyDescent="0.25">
      <c r="A367" t="s">
        <v>10500</v>
      </c>
      <c r="B367">
        <f t="shared" si="20"/>
        <v>92</v>
      </c>
      <c r="C367">
        <f t="shared" si="21"/>
        <v>13</v>
      </c>
      <c r="D367" t="str">
        <f t="shared" si="22"/>
        <v xml:space="preserve">    Bisulce</v>
      </c>
      <c r="E367">
        <f t="shared" si="23"/>
        <v>11</v>
      </c>
      <c r="F367" t="s">
        <v>1350</v>
      </c>
      <c r="G367" t="s">
        <v>15727</v>
      </c>
      <c r="H367">
        <f>MATCH(F367,Liste!A:A,0)</f>
        <v>139</v>
      </c>
    </row>
    <row r="368" spans="1:8" x14ac:dyDescent="0.25">
      <c r="A368" t="s">
        <v>10501</v>
      </c>
      <c r="B368">
        <f t="shared" si="20"/>
        <v>74</v>
      </c>
      <c r="C368">
        <f t="shared" si="21"/>
        <v>12</v>
      </c>
      <c r="D368" t="str">
        <f t="shared" si="22"/>
        <v xml:space="preserve">    Bitord</v>
      </c>
      <c r="E368">
        <f t="shared" si="23"/>
        <v>10</v>
      </c>
      <c r="F368" t="s">
        <v>1352</v>
      </c>
      <c r="G368" t="s">
        <v>15728</v>
      </c>
      <c r="H368">
        <f>MATCH(F368,Liste!A:A,0)</f>
        <v>4464</v>
      </c>
    </row>
    <row r="369" spans="1:8" x14ac:dyDescent="0.25">
      <c r="A369" t="s">
        <v>10502</v>
      </c>
      <c r="B369">
        <f t="shared" si="20"/>
        <v>100</v>
      </c>
      <c r="C369">
        <f t="shared" si="21"/>
        <v>13</v>
      </c>
      <c r="D369" t="str">
        <f t="shared" si="22"/>
        <v xml:space="preserve">    Blairie</v>
      </c>
      <c r="E369">
        <f t="shared" si="23"/>
        <v>11</v>
      </c>
      <c r="F369" t="s">
        <v>1354</v>
      </c>
      <c r="G369" t="s">
        <v>15729</v>
      </c>
      <c r="H369">
        <f>MATCH(F369,Liste!A:A,0)</f>
        <v>3937</v>
      </c>
    </row>
    <row r="370" spans="1:8" x14ac:dyDescent="0.25">
      <c r="A370" t="s">
        <v>10503</v>
      </c>
      <c r="B370">
        <f t="shared" si="20"/>
        <v>56</v>
      </c>
      <c r="C370">
        <f t="shared" si="21"/>
        <v>16</v>
      </c>
      <c r="D370" t="str">
        <f t="shared" si="22"/>
        <v xml:space="preserve">    Blanc-étoc</v>
      </c>
      <c r="E370">
        <f t="shared" si="23"/>
        <v>14</v>
      </c>
      <c r="F370" t="s">
        <v>1356</v>
      </c>
      <c r="G370" t="s">
        <v>15730</v>
      </c>
      <c r="H370">
        <f>MATCH(F370,Liste!A:A,0)</f>
        <v>2085</v>
      </c>
    </row>
    <row r="371" spans="1:8" x14ac:dyDescent="0.25">
      <c r="A371" t="s">
        <v>10504</v>
      </c>
      <c r="B371">
        <f t="shared" si="20"/>
        <v>91</v>
      </c>
      <c r="C371">
        <f t="shared" si="21"/>
        <v>15</v>
      </c>
      <c r="D371" t="str">
        <f t="shared" si="22"/>
        <v xml:space="preserve">    Blandices</v>
      </c>
      <c r="E371">
        <f t="shared" si="23"/>
        <v>13</v>
      </c>
      <c r="F371" t="s">
        <v>1358</v>
      </c>
      <c r="G371" t="s">
        <v>15731</v>
      </c>
      <c r="H371">
        <f>MATCH(F371,Liste!A:A,0)</f>
        <v>3174</v>
      </c>
    </row>
    <row r="372" spans="1:8" x14ac:dyDescent="0.25">
      <c r="A372" t="s">
        <v>10505</v>
      </c>
      <c r="B372">
        <f t="shared" si="20"/>
        <v>83</v>
      </c>
      <c r="C372">
        <f t="shared" si="21"/>
        <v>12</v>
      </c>
      <c r="D372" t="str">
        <f t="shared" si="22"/>
        <v xml:space="preserve">    Blason</v>
      </c>
      <c r="E372">
        <f t="shared" si="23"/>
        <v>10</v>
      </c>
      <c r="F372" t="s">
        <v>1360</v>
      </c>
      <c r="G372" t="s">
        <v>15732</v>
      </c>
      <c r="H372">
        <f>MATCH(F372,Liste!A:A,0)</f>
        <v>1994</v>
      </c>
    </row>
    <row r="373" spans="1:8" x14ac:dyDescent="0.25">
      <c r="A373" t="s">
        <v>10506</v>
      </c>
      <c r="B373">
        <f t="shared" si="20"/>
        <v>114</v>
      </c>
      <c r="C373">
        <f t="shared" si="21"/>
        <v>18</v>
      </c>
      <c r="D373" t="str">
        <f t="shared" si="22"/>
        <v xml:space="preserve">    Blennorragie</v>
      </c>
      <c r="E373">
        <f t="shared" si="23"/>
        <v>16</v>
      </c>
      <c r="F373" t="s">
        <v>370</v>
      </c>
      <c r="G373" t="s">
        <v>15733</v>
      </c>
      <c r="H373">
        <f>MATCH(F373,Liste!A:A,0)</f>
        <v>3537</v>
      </c>
    </row>
    <row r="374" spans="1:8" x14ac:dyDescent="0.25">
      <c r="A374" t="s">
        <v>10507</v>
      </c>
      <c r="B374">
        <f t="shared" si="20"/>
        <v>88</v>
      </c>
      <c r="C374">
        <f t="shared" si="21"/>
        <v>13</v>
      </c>
      <c r="D374" t="str">
        <f t="shared" si="22"/>
        <v xml:space="preserve">    Blésité</v>
      </c>
      <c r="E374">
        <f t="shared" si="23"/>
        <v>11</v>
      </c>
      <c r="F374" t="s">
        <v>1362</v>
      </c>
      <c r="G374" t="s">
        <v>15734</v>
      </c>
      <c r="H374">
        <f>MATCH(F374,Liste!A:A,0)</f>
        <v>3718</v>
      </c>
    </row>
    <row r="375" spans="1:8" x14ac:dyDescent="0.25">
      <c r="A375" t="s">
        <v>10508</v>
      </c>
      <c r="B375">
        <f t="shared" si="20"/>
        <v>86</v>
      </c>
      <c r="C375">
        <f t="shared" si="21"/>
        <v>17</v>
      </c>
      <c r="D375" t="str">
        <f t="shared" si="22"/>
        <v xml:space="preserve">    Blézimarder</v>
      </c>
      <c r="E375">
        <f t="shared" si="23"/>
        <v>15</v>
      </c>
      <c r="F375" t="s">
        <v>1364</v>
      </c>
      <c r="G375" t="s">
        <v>15735</v>
      </c>
      <c r="H375">
        <f>MATCH(F375,Liste!A:A,0)</f>
        <v>810</v>
      </c>
    </row>
    <row r="376" spans="1:8" x14ac:dyDescent="0.25">
      <c r="A376" t="s">
        <v>10509</v>
      </c>
      <c r="B376">
        <f t="shared" si="20"/>
        <v>60</v>
      </c>
      <c r="C376">
        <f t="shared" si="21"/>
        <v>13</v>
      </c>
      <c r="D376" t="str">
        <f t="shared" si="22"/>
        <v xml:space="preserve">    Blondin</v>
      </c>
      <c r="E376">
        <f t="shared" si="23"/>
        <v>11</v>
      </c>
      <c r="F376" t="s">
        <v>1366</v>
      </c>
      <c r="G376" t="s">
        <v>15736</v>
      </c>
      <c r="H376">
        <f>MATCH(F376,Liste!A:A,0)</f>
        <v>512</v>
      </c>
    </row>
    <row r="377" spans="1:8" x14ac:dyDescent="0.25">
      <c r="A377" t="s">
        <v>10510</v>
      </c>
      <c r="B377">
        <f t="shared" si="20"/>
        <v>115</v>
      </c>
      <c r="C377">
        <f t="shared" si="21"/>
        <v>13</v>
      </c>
      <c r="D377" t="str">
        <f t="shared" si="22"/>
        <v xml:space="preserve">    Bluette</v>
      </c>
      <c r="E377">
        <f t="shared" si="23"/>
        <v>11</v>
      </c>
      <c r="F377" t="s">
        <v>1368</v>
      </c>
      <c r="G377" t="s">
        <v>15737</v>
      </c>
      <c r="H377">
        <f>MATCH(F377,Liste!A:A,0)</f>
        <v>407</v>
      </c>
    </row>
    <row r="378" spans="1:8" x14ac:dyDescent="0.25">
      <c r="A378" t="s">
        <v>10511</v>
      </c>
      <c r="B378">
        <f t="shared" si="20"/>
        <v>109</v>
      </c>
      <c r="C378">
        <f t="shared" si="21"/>
        <v>13</v>
      </c>
      <c r="D378" t="str">
        <f t="shared" si="22"/>
        <v xml:space="preserve">    Bobèche</v>
      </c>
      <c r="E378">
        <f t="shared" si="23"/>
        <v>11</v>
      </c>
      <c r="F378" t="s">
        <v>1370</v>
      </c>
      <c r="G378" t="s">
        <v>15738</v>
      </c>
      <c r="H378">
        <f>MATCH(F378,Liste!A:A,0)</f>
        <v>1711</v>
      </c>
    </row>
    <row r="379" spans="1:8" x14ac:dyDescent="0.25">
      <c r="A379" t="s">
        <v>10512</v>
      </c>
      <c r="B379">
        <f t="shared" si="20"/>
        <v>71</v>
      </c>
      <c r="C379">
        <f t="shared" si="21"/>
        <v>12</v>
      </c>
      <c r="D379" t="str">
        <f t="shared" si="22"/>
        <v xml:space="preserve">    Boccan</v>
      </c>
      <c r="E379">
        <f t="shared" si="23"/>
        <v>10</v>
      </c>
      <c r="F379" t="s">
        <v>1372</v>
      </c>
      <c r="G379" t="s">
        <v>15739</v>
      </c>
      <c r="H379">
        <f>MATCH(F379,Liste!A:A,0)</f>
        <v>3054</v>
      </c>
    </row>
    <row r="380" spans="1:8" x14ac:dyDescent="0.25">
      <c r="A380" t="s">
        <v>10513</v>
      </c>
      <c r="B380">
        <f t="shared" si="20"/>
        <v>118</v>
      </c>
      <c r="C380">
        <f t="shared" si="21"/>
        <v>15</v>
      </c>
      <c r="D380" t="str">
        <f t="shared" si="22"/>
        <v xml:space="preserve">    Boisselée</v>
      </c>
      <c r="E380">
        <f t="shared" si="23"/>
        <v>13</v>
      </c>
      <c r="F380" t="s">
        <v>1374</v>
      </c>
      <c r="G380" t="s">
        <v>15740</v>
      </c>
      <c r="H380">
        <f>MATCH(F380,Liste!A:A,0)</f>
        <v>1843</v>
      </c>
    </row>
    <row r="381" spans="1:8" x14ac:dyDescent="0.25">
      <c r="A381" t="s">
        <v>10515</v>
      </c>
      <c r="B381">
        <f t="shared" si="20"/>
        <v>86</v>
      </c>
      <c r="C381">
        <f t="shared" si="21"/>
        <v>13</v>
      </c>
      <c r="D381" t="str">
        <f t="shared" si="22"/>
        <v xml:space="preserve">    Bolivar</v>
      </c>
      <c r="E381">
        <f t="shared" si="23"/>
        <v>11</v>
      </c>
      <c r="F381" t="s">
        <v>1378</v>
      </c>
      <c r="G381" t="s">
        <v>15741</v>
      </c>
      <c r="H381">
        <f>MATCH(F381,Liste!A:A,0)</f>
        <v>4106</v>
      </c>
    </row>
    <row r="382" spans="1:8" x14ac:dyDescent="0.25">
      <c r="A382" t="s">
        <v>10516</v>
      </c>
      <c r="B382">
        <f t="shared" si="20"/>
        <v>85</v>
      </c>
      <c r="C382">
        <f t="shared" si="21"/>
        <v>12</v>
      </c>
      <c r="D382" t="str">
        <f t="shared" si="22"/>
        <v xml:space="preserve">    Bonace</v>
      </c>
      <c r="E382">
        <f t="shared" si="23"/>
        <v>10</v>
      </c>
      <c r="F382" t="s">
        <v>1380</v>
      </c>
      <c r="G382" t="s">
        <v>15742</v>
      </c>
      <c r="H382">
        <f>MATCH(F382,Liste!A:A,0)</f>
        <v>4633</v>
      </c>
    </row>
    <row r="383" spans="1:8" x14ac:dyDescent="0.25">
      <c r="A383" t="s">
        <v>10517</v>
      </c>
      <c r="B383">
        <f t="shared" si="20"/>
        <v>113</v>
      </c>
      <c r="C383">
        <f t="shared" si="21"/>
        <v>16</v>
      </c>
      <c r="D383" t="str">
        <f t="shared" si="22"/>
        <v xml:space="preserve">    Bonavoglie</v>
      </c>
      <c r="E383">
        <f t="shared" si="23"/>
        <v>14</v>
      </c>
      <c r="F383" t="s">
        <v>1382</v>
      </c>
      <c r="G383" t="s">
        <v>15743</v>
      </c>
      <c r="H383">
        <f>MATCH(F383,Liste!A:A,0)</f>
        <v>4038</v>
      </c>
    </row>
    <row r="384" spans="1:8" x14ac:dyDescent="0.25">
      <c r="A384" t="s">
        <v>10518</v>
      </c>
      <c r="B384">
        <f t="shared" si="20"/>
        <v>67</v>
      </c>
      <c r="C384">
        <f t="shared" si="21"/>
        <v>16</v>
      </c>
      <c r="D384" t="str">
        <f t="shared" si="22"/>
        <v xml:space="preserve">    Bonhommeau</v>
      </c>
      <c r="E384">
        <f t="shared" si="23"/>
        <v>14</v>
      </c>
      <c r="F384" t="s">
        <v>1384</v>
      </c>
      <c r="G384" t="s">
        <v>15744</v>
      </c>
      <c r="H384">
        <f>MATCH(F384,Liste!A:A,0)</f>
        <v>2970</v>
      </c>
    </row>
    <row r="385" spans="1:8" x14ac:dyDescent="0.25">
      <c r="A385" t="s">
        <v>10519</v>
      </c>
      <c r="B385">
        <f t="shared" ref="B385:B448" si="24">LEN(A385)</f>
        <v>84</v>
      </c>
      <c r="C385">
        <f t="shared" ref="C385:C448" si="25">SEARCH(":",A385)</f>
        <v>15</v>
      </c>
      <c r="D385" t="str">
        <f t="shared" ref="D385:D448" si="26">LEFT(A385,C385-2)</f>
        <v xml:space="preserve">    Bonnetade</v>
      </c>
      <c r="E385">
        <f t="shared" ref="E385:E448" si="27">LEN(D385)</f>
        <v>13</v>
      </c>
      <c r="F385" t="s">
        <v>1386</v>
      </c>
      <c r="G385" t="s">
        <v>15745</v>
      </c>
      <c r="H385">
        <f>MATCH(F385,Liste!A:A,0)</f>
        <v>374</v>
      </c>
    </row>
    <row r="386" spans="1:8" x14ac:dyDescent="0.25">
      <c r="A386" t="s">
        <v>10520</v>
      </c>
      <c r="B386">
        <f t="shared" si="24"/>
        <v>109</v>
      </c>
      <c r="C386">
        <f t="shared" si="25"/>
        <v>14</v>
      </c>
      <c r="D386" t="str">
        <f t="shared" si="26"/>
        <v xml:space="preserve">    Bonnette</v>
      </c>
      <c r="E386">
        <f t="shared" si="27"/>
        <v>12</v>
      </c>
      <c r="F386" t="s">
        <v>1388</v>
      </c>
      <c r="G386" t="s">
        <v>15746</v>
      </c>
      <c r="H386">
        <f>MATCH(F386,Liste!A:A,0)</f>
        <v>11</v>
      </c>
    </row>
    <row r="387" spans="1:8" x14ac:dyDescent="0.25">
      <c r="A387" t="s">
        <v>10521</v>
      </c>
      <c r="B387">
        <f t="shared" si="24"/>
        <v>102</v>
      </c>
      <c r="C387">
        <f t="shared" si="25"/>
        <v>13</v>
      </c>
      <c r="D387" t="str">
        <f t="shared" si="26"/>
        <v xml:space="preserve">    Bonnier</v>
      </c>
      <c r="E387">
        <f t="shared" si="27"/>
        <v>11</v>
      </c>
      <c r="F387" t="s">
        <v>1390</v>
      </c>
      <c r="G387" t="s">
        <v>15747</v>
      </c>
      <c r="H387">
        <f>MATCH(F387,Liste!A:A,0)</f>
        <v>3022</v>
      </c>
    </row>
    <row r="388" spans="1:8" x14ac:dyDescent="0.25">
      <c r="A388" t="s">
        <v>10522</v>
      </c>
      <c r="B388">
        <f t="shared" si="24"/>
        <v>70</v>
      </c>
      <c r="C388">
        <f t="shared" si="25"/>
        <v>15</v>
      </c>
      <c r="D388" t="str">
        <f t="shared" si="26"/>
        <v xml:space="preserve">    Boquillon</v>
      </c>
      <c r="E388">
        <f t="shared" si="27"/>
        <v>13</v>
      </c>
      <c r="F388" t="s">
        <v>1392</v>
      </c>
      <c r="G388" t="s">
        <v>15748</v>
      </c>
      <c r="H388">
        <f>MATCH(F388,Liste!A:A,0)</f>
        <v>3555</v>
      </c>
    </row>
    <row r="389" spans="1:8" x14ac:dyDescent="0.25">
      <c r="A389" t="s">
        <v>10523</v>
      </c>
      <c r="B389">
        <f t="shared" si="24"/>
        <v>106</v>
      </c>
      <c r="C389">
        <f t="shared" si="25"/>
        <v>14</v>
      </c>
      <c r="D389" t="str">
        <f t="shared" si="26"/>
        <v xml:space="preserve">    Bordigue</v>
      </c>
      <c r="E389">
        <f t="shared" si="27"/>
        <v>12</v>
      </c>
      <c r="F389" t="s">
        <v>1394</v>
      </c>
      <c r="G389" t="s">
        <v>15749</v>
      </c>
      <c r="H389">
        <f>MATCH(F389,Liste!A:A,0)</f>
        <v>2716</v>
      </c>
    </row>
    <row r="390" spans="1:8" x14ac:dyDescent="0.25">
      <c r="A390" t="s">
        <v>10524</v>
      </c>
      <c r="B390">
        <f t="shared" si="24"/>
        <v>75</v>
      </c>
      <c r="C390">
        <f t="shared" si="25"/>
        <v>11</v>
      </c>
      <c r="D390" t="str">
        <f t="shared" si="26"/>
        <v xml:space="preserve">    Borée</v>
      </c>
      <c r="E390">
        <f t="shared" si="27"/>
        <v>9</v>
      </c>
      <c r="F390" t="s">
        <v>1396</v>
      </c>
      <c r="G390" t="s">
        <v>15750</v>
      </c>
      <c r="H390">
        <f>MATCH(F390,Liste!A:A,0)</f>
        <v>2230</v>
      </c>
    </row>
    <row r="391" spans="1:8" x14ac:dyDescent="0.25">
      <c r="A391" t="s">
        <v>10525</v>
      </c>
      <c r="B391">
        <f t="shared" si="24"/>
        <v>113</v>
      </c>
      <c r="C391">
        <f t="shared" si="25"/>
        <v>14</v>
      </c>
      <c r="D391" t="str">
        <f t="shared" si="26"/>
        <v xml:space="preserve">    Bornoyer</v>
      </c>
      <c r="E391">
        <f t="shared" si="27"/>
        <v>12</v>
      </c>
      <c r="F391" t="s">
        <v>1398</v>
      </c>
      <c r="G391" t="s">
        <v>15751</v>
      </c>
      <c r="H391">
        <f>MATCH(F391,Liste!A:A,0)</f>
        <v>2869</v>
      </c>
    </row>
    <row r="392" spans="1:8" x14ac:dyDescent="0.25">
      <c r="A392" t="s">
        <v>10526</v>
      </c>
      <c r="B392">
        <f t="shared" si="24"/>
        <v>84</v>
      </c>
      <c r="C392">
        <f t="shared" si="25"/>
        <v>14</v>
      </c>
      <c r="D392" t="str">
        <f t="shared" si="26"/>
        <v xml:space="preserve">    Bororéer</v>
      </c>
      <c r="E392">
        <f t="shared" si="27"/>
        <v>12</v>
      </c>
      <c r="F392" t="s">
        <v>163</v>
      </c>
      <c r="G392" t="s">
        <v>15752</v>
      </c>
      <c r="H392">
        <f>MATCH(F392,Liste!A:A,0)</f>
        <v>221</v>
      </c>
    </row>
    <row r="393" spans="1:8" x14ac:dyDescent="0.25">
      <c r="A393" t="s">
        <v>10527</v>
      </c>
      <c r="B393">
        <f t="shared" si="24"/>
        <v>73</v>
      </c>
      <c r="C393">
        <f t="shared" si="25"/>
        <v>11</v>
      </c>
      <c r="D393" t="str">
        <f t="shared" si="26"/>
        <v xml:space="preserve">    Bosco</v>
      </c>
      <c r="E393">
        <f t="shared" si="27"/>
        <v>9</v>
      </c>
      <c r="F393" t="s">
        <v>1400</v>
      </c>
      <c r="G393" t="s">
        <v>15753</v>
      </c>
      <c r="H393">
        <f>MATCH(F393,Liste!A:A,0)</f>
        <v>4586</v>
      </c>
    </row>
    <row r="394" spans="1:8" x14ac:dyDescent="0.25">
      <c r="A394" t="s">
        <v>10528</v>
      </c>
      <c r="B394">
        <f t="shared" si="24"/>
        <v>65</v>
      </c>
      <c r="C394">
        <f t="shared" si="25"/>
        <v>12</v>
      </c>
      <c r="D394" t="str">
        <f t="shared" si="26"/>
        <v xml:space="preserve">    Boscot</v>
      </c>
      <c r="E394">
        <f t="shared" si="27"/>
        <v>10</v>
      </c>
      <c r="F394" t="s">
        <v>1402</v>
      </c>
      <c r="G394" t="s">
        <v>15754</v>
      </c>
      <c r="H394">
        <f>MATCH(F394,Liste!A:A,0)</f>
        <v>2698</v>
      </c>
    </row>
    <row r="395" spans="1:8" x14ac:dyDescent="0.25">
      <c r="A395" t="s">
        <v>10529</v>
      </c>
      <c r="B395">
        <f t="shared" si="24"/>
        <v>88</v>
      </c>
      <c r="C395">
        <f t="shared" si="25"/>
        <v>15</v>
      </c>
      <c r="D395" t="str">
        <f t="shared" si="26"/>
        <v xml:space="preserve">    Bossetier</v>
      </c>
      <c r="E395">
        <f t="shared" si="27"/>
        <v>13</v>
      </c>
      <c r="F395" t="s">
        <v>1404</v>
      </c>
      <c r="G395" t="s">
        <v>15755</v>
      </c>
      <c r="H395">
        <f>MATCH(F395,Liste!A:A,0)</f>
        <v>2333</v>
      </c>
    </row>
    <row r="396" spans="1:8" x14ac:dyDescent="0.25">
      <c r="A396" t="s">
        <v>10530</v>
      </c>
      <c r="B396">
        <f t="shared" si="24"/>
        <v>104</v>
      </c>
      <c r="C396">
        <f t="shared" si="25"/>
        <v>13</v>
      </c>
      <c r="D396" t="str">
        <f t="shared" si="26"/>
        <v xml:space="preserve">    Bossoir</v>
      </c>
      <c r="E396">
        <f t="shared" si="27"/>
        <v>11</v>
      </c>
      <c r="F396" t="s">
        <v>1406</v>
      </c>
      <c r="G396" t="s">
        <v>15756</v>
      </c>
      <c r="H396">
        <f>MATCH(F396,Liste!A:A,0)</f>
        <v>3173</v>
      </c>
    </row>
    <row r="397" spans="1:8" x14ac:dyDescent="0.25">
      <c r="A397" t="s">
        <v>10531</v>
      </c>
      <c r="B397">
        <f t="shared" si="24"/>
        <v>104</v>
      </c>
      <c r="C397">
        <f t="shared" si="25"/>
        <v>14</v>
      </c>
      <c r="D397" t="str">
        <f t="shared" si="26"/>
        <v xml:space="preserve">    Boucaner</v>
      </c>
      <c r="E397">
        <f t="shared" si="27"/>
        <v>12</v>
      </c>
      <c r="F397" t="s">
        <v>1408</v>
      </c>
      <c r="G397" t="s">
        <v>15757</v>
      </c>
      <c r="H397">
        <f>MATCH(F397,Liste!A:A,0)</f>
        <v>3525</v>
      </c>
    </row>
    <row r="398" spans="1:8" x14ac:dyDescent="0.25">
      <c r="A398" t="s">
        <v>10532</v>
      </c>
      <c r="B398">
        <f t="shared" si="24"/>
        <v>113</v>
      </c>
      <c r="C398">
        <f t="shared" si="25"/>
        <v>15</v>
      </c>
      <c r="D398" t="str">
        <f t="shared" si="26"/>
        <v xml:space="preserve">    Boucanier</v>
      </c>
      <c r="E398">
        <f t="shared" si="27"/>
        <v>13</v>
      </c>
      <c r="F398" t="s">
        <v>1410</v>
      </c>
      <c r="G398" t="s">
        <v>15758</v>
      </c>
      <c r="H398">
        <f>MATCH(F398,Liste!A:A,0)</f>
        <v>487</v>
      </c>
    </row>
    <row r="399" spans="1:8" x14ac:dyDescent="0.25">
      <c r="A399" t="s">
        <v>10533</v>
      </c>
      <c r="B399">
        <f t="shared" si="24"/>
        <v>98</v>
      </c>
      <c r="C399">
        <f t="shared" si="25"/>
        <v>15</v>
      </c>
      <c r="D399" t="str">
        <f t="shared" si="26"/>
        <v xml:space="preserve">    Boucassin</v>
      </c>
      <c r="E399">
        <f t="shared" si="27"/>
        <v>13</v>
      </c>
      <c r="F399" t="s">
        <v>1412</v>
      </c>
      <c r="G399" t="s">
        <v>15759</v>
      </c>
      <c r="H399">
        <f>MATCH(F399,Liste!A:A,0)</f>
        <v>3930</v>
      </c>
    </row>
    <row r="400" spans="1:8" x14ac:dyDescent="0.25">
      <c r="A400" t="s">
        <v>10534</v>
      </c>
      <c r="B400">
        <f t="shared" si="24"/>
        <v>97</v>
      </c>
      <c r="C400">
        <f t="shared" si="25"/>
        <v>13</v>
      </c>
      <c r="D400" t="str">
        <f t="shared" si="26"/>
        <v xml:space="preserve">    Boucaut</v>
      </c>
      <c r="E400">
        <f t="shared" si="27"/>
        <v>11</v>
      </c>
      <c r="F400" t="s">
        <v>1414</v>
      </c>
      <c r="G400" t="s">
        <v>15760</v>
      </c>
      <c r="H400">
        <f>MATCH(F400,Liste!A:A,0)</f>
        <v>1051</v>
      </c>
    </row>
    <row r="401" spans="1:8" x14ac:dyDescent="0.25">
      <c r="A401" t="s">
        <v>10535</v>
      </c>
      <c r="B401">
        <f t="shared" si="24"/>
        <v>90</v>
      </c>
      <c r="C401">
        <f t="shared" si="25"/>
        <v>12</v>
      </c>
      <c r="D401" t="str">
        <f t="shared" si="26"/>
        <v xml:space="preserve">    Boucon</v>
      </c>
      <c r="E401">
        <f t="shared" si="27"/>
        <v>10</v>
      </c>
      <c r="F401" t="s">
        <v>1416</v>
      </c>
      <c r="G401" t="s">
        <v>15761</v>
      </c>
      <c r="H401">
        <f>MATCH(F401,Liste!A:A,0)</f>
        <v>561</v>
      </c>
    </row>
    <row r="402" spans="1:8" x14ac:dyDescent="0.25">
      <c r="A402" t="s">
        <v>10536</v>
      </c>
      <c r="B402">
        <f t="shared" si="24"/>
        <v>104</v>
      </c>
      <c r="C402">
        <f t="shared" si="25"/>
        <v>15</v>
      </c>
      <c r="D402" t="str">
        <f t="shared" si="26"/>
        <v xml:space="preserve">    Bouffette</v>
      </c>
      <c r="E402">
        <f t="shared" si="27"/>
        <v>13</v>
      </c>
      <c r="F402" t="s">
        <v>313</v>
      </c>
      <c r="G402" t="s">
        <v>15762</v>
      </c>
      <c r="H402">
        <f>MATCH(F402,Liste!A:A,0)</f>
        <v>3527</v>
      </c>
    </row>
    <row r="403" spans="1:8" x14ac:dyDescent="0.25">
      <c r="A403" t="s">
        <v>10537</v>
      </c>
      <c r="B403">
        <f t="shared" si="24"/>
        <v>66</v>
      </c>
      <c r="C403">
        <f t="shared" si="25"/>
        <v>13</v>
      </c>
      <c r="D403" t="str">
        <f t="shared" si="26"/>
        <v xml:space="preserve">    Boulaie</v>
      </c>
      <c r="E403">
        <f t="shared" si="27"/>
        <v>11</v>
      </c>
      <c r="F403" t="s">
        <v>1418</v>
      </c>
      <c r="G403" t="s">
        <v>15763</v>
      </c>
      <c r="H403">
        <f>MATCH(F403,Liste!A:A,0)</f>
        <v>3152</v>
      </c>
    </row>
    <row r="404" spans="1:8" x14ac:dyDescent="0.25">
      <c r="A404" t="s">
        <v>10538</v>
      </c>
      <c r="B404">
        <f t="shared" si="24"/>
        <v>91</v>
      </c>
      <c r="C404">
        <f t="shared" si="25"/>
        <v>13</v>
      </c>
      <c r="D404" t="str">
        <f t="shared" si="26"/>
        <v xml:space="preserve">    Bouleux</v>
      </c>
      <c r="E404">
        <f t="shared" si="27"/>
        <v>11</v>
      </c>
      <c r="F404" t="s">
        <v>1420</v>
      </c>
      <c r="G404" t="s">
        <v>15764</v>
      </c>
      <c r="H404">
        <f>MATCH(F404,Liste!A:A,0)</f>
        <v>3622</v>
      </c>
    </row>
    <row r="405" spans="1:8" x14ac:dyDescent="0.25">
      <c r="A405" t="s">
        <v>10539</v>
      </c>
      <c r="B405">
        <f t="shared" si="24"/>
        <v>123</v>
      </c>
      <c r="C405">
        <f t="shared" si="25"/>
        <v>12</v>
      </c>
      <c r="D405" t="str">
        <f t="shared" si="26"/>
        <v xml:space="preserve">    Boulin</v>
      </c>
      <c r="E405">
        <f t="shared" si="27"/>
        <v>10</v>
      </c>
      <c r="F405" t="s">
        <v>1422</v>
      </c>
      <c r="G405" t="s">
        <v>15765</v>
      </c>
      <c r="H405">
        <f>MATCH(F405,Liste!A:A,0)</f>
        <v>2847</v>
      </c>
    </row>
    <row r="406" spans="1:8" x14ac:dyDescent="0.25">
      <c r="A406" t="s">
        <v>10540</v>
      </c>
      <c r="B406">
        <f t="shared" si="24"/>
        <v>96</v>
      </c>
      <c r="C406">
        <f t="shared" si="25"/>
        <v>13</v>
      </c>
      <c r="D406" t="str">
        <f t="shared" si="26"/>
        <v xml:space="preserve">    Bouline</v>
      </c>
      <c r="E406">
        <f t="shared" si="27"/>
        <v>11</v>
      </c>
      <c r="F406" t="s">
        <v>1424</v>
      </c>
      <c r="G406" t="s">
        <v>15766</v>
      </c>
      <c r="H406">
        <f>MATCH(F406,Liste!A:A,0)</f>
        <v>3389</v>
      </c>
    </row>
    <row r="407" spans="1:8" x14ac:dyDescent="0.25">
      <c r="A407" t="s">
        <v>10541</v>
      </c>
      <c r="B407">
        <f t="shared" si="24"/>
        <v>108</v>
      </c>
      <c r="C407">
        <f t="shared" si="25"/>
        <v>16</v>
      </c>
      <c r="D407" t="str">
        <f t="shared" si="26"/>
        <v xml:space="preserve">    Boulingrin</v>
      </c>
      <c r="E407">
        <f t="shared" si="27"/>
        <v>14</v>
      </c>
      <c r="F407" t="s">
        <v>1426</v>
      </c>
      <c r="G407" t="s">
        <v>15767</v>
      </c>
      <c r="H407">
        <f>MATCH(F407,Liste!A:A,0)</f>
        <v>4212</v>
      </c>
    </row>
    <row r="408" spans="1:8" x14ac:dyDescent="0.25">
      <c r="A408" t="s">
        <v>10542</v>
      </c>
      <c r="B408">
        <f t="shared" si="24"/>
        <v>65</v>
      </c>
      <c r="C408">
        <f t="shared" si="25"/>
        <v>13</v>
      </c>
      <c r="D408" t="str">
        <f t="shared" si="26"/>
        <v xml:space="preserve">    Bouquin</v>
      </c>
      <c r="E408">
        <f t="shared" si="27"/>
        <v>11</v>
      </c>
      <c r="F408" t="s">
        <v>1428</v>
      </c>
      <c r="G408" t="s">
        <v>15768</v>
      </c>
      <c r="H408">
        <f>MATCH(F408,Liste!A:A,0)</f>
        <v>76</v>
      </c>
    </row>
    <row r="409" spans="1:8" x14ac:dyDescent="0.25">
      <c r="A409" t="s">
        <v>10543</v>
      </c>
      <c r="B409">
        <f t="shared" si="24"/>
        <v>128</v>
      </c>
      <c r="C409">
        <f t="shared" si="25"/>
        <v>15</v>
      </c>
      <c r="D409" t="str">
        <f t="shared" si="26"/>
        <v xml:space="preserve">    Bourdaine</v>
      </c>
      <c r="E409">
        <f t="shared" si="27"/>
        <v>13</v>
      </c>
      <c r="F409" t="s">
        <v>1430</v>
      </c>
      <c r="G409" t="s">
        <v>15769</v>
      </c>
      <c r="H409">
        <f>MATCH(F409,Liste!A:A,0)</f>
        <v>1601</v>
      </c>
    </row>
    <row r="410" spans="1:8" x14ac:dyDescent="0.25">
      <c r="A410" t="s">
        <v>10545</v>
      </c>
      <c r="B410">
        <f t="shared" si="24"/>
        <v>97</v>
      </c>
      <c r="C410">
        <f t="shared" si="25"/>
        <v>19</v>
      </c>
      <c r="D410" t="str">
        <f t="shared" si="26"/>
        <v xml:space="preserve">    Bourguignotte</v>
      </c>
      <c r="E410">
        <f t="shared" si="27"/>
        <v>17</v>
      </c>
      <c r="F410" t="s">
        <v>1434</v>
      </c>
      <c r="G410" t="s">
        <v>15770</v>
      </c>
      <c r="H410">
        <f>MATCH(F410,Liste!A:A,0)</f>
        <v>1527</v>
      </c>
    </row>
    <row r="411" spans="1:8" x14ac:dyDescent="0.25">
      <c r="A411" t="s">
        <v>10546</v>
      </c>
      <c r="B411">
        <f t="shared" si="24"/>
        <v>66</v>
      </c>
      <c r="C411">
        <f t="shared" si="25"/>
        <v>13</v>
      </c>
      <c r="D411" t="str">
        <f t="shared" si="26"/>
        <v xml:space="preserve">    Bournal</v>
      </c>
      <c r="E411">
        <f t="shared" si="27"/>
        <v>11</v>
      </c>
      <c r="F411" t="s">
        <v>1436</v>
      </c>
      <c r="G411" t="s">
        <v>15771</v>
      </c>
      <c r="H411">
        <f>MATCH(F411,Liste!A:A,0)</f>
        <v>975</v>
      </c>
    </row>
    <row r="412" spans="1:8" x14ac:dyDescent="0.25">
      <c r="A412" t="s">
        <v>10547</v>
      </c>
      <c r="B412">
        <f t="shared" si="24"/>
        <v>110</v>
      </c>
      <c r="C412">
        <f t="shared" si="25"/>
        <v>13</v>
      </c>
      <c r="D412" t="str">
        <f t="shared" si="26"/>
        <v xml:space="preserve">    Bourrée</v>
      </c>
      <c r="E412">
        <f t="shared" si="27"/>
        <v>11</v>
      </c>
      <c r="F412" t="s">
        <v>1438</v>
      </c>
      <c r="G412" t="s">
        <v>15772</v>
      </c>
      <c r="H412">
        <f>MATCH(F412,Liste!A:A,0)</f>
        <v>1742</v>
      </c>
    </row>
    <row r="413" spans="1:8" x14ac:dyDescent="0.25">
      <c r="A413" t="s">
        <v>10548</v>
      </c>
      <c r="B413">
        <f t="shared" si="24"/>
        <v>106</v>
      </c>
      <c r="C413">
        <f t="shared" si="25"/>
        <v>12</v>
      </c>
      <c r="D413" t="str">
        <f t="shared" si="26"/>
        <v xml:space="preserve">    Bousin</v>
      </c>
      <c r="E413">
        <f t="shared" si="27"/>
        <v>10</v>
      </c>
      <c r="F413" t="s">
        <v>1440</v>
      </c>
      <c r="G413" t="s">
        <v>15773</v>
      </c>
      <c r="H413">
        <f>MATCH(F413,Liste!A:A,0)</f>
        <v>4910</v>
      </c>
    </row>
    <row r="414" spans="1:8" x14ac:dyDescent="0.25">
      <c r="A414" t="s">
        <v>10549</v>
      </c>
      <c r="B414">
        <f t="shared" si="24"/>
        <v>74</v>
      </c>
      <c r="C414">
        <f t="shared" si="25"/>
        <v>15</v>
      </c>
      <c r="D414" t="str">
        <f t="shared" si="26"/>
        <v xml:space="preserve">    Bousingot</v>
      </c>
      <c r="E414">
        <f t="shared" si="27"/>
        <v>13</v>
      </c>
      <c r="F414" t="s">
        <v>1442</v>
      </c>
      <c r="G414" t="s">
        <v>15774</v>
      </c>
      <c r="H414">
        <f>MATCH(F414,Liste!A:A,0)</f>
        <v>1436</v>
      </c>
    </row>
    <row r="415" spans="1:8" x14ac:dyDescent="0.25">
      <c r="A415" t="s">
        <v>10550</v>
      </c>
      <c r="B415">
        <f t="shared" si="24"/>
        <v>137</v>
      </c>
      <c r="C415">
        <f t="shared" si="25"/>
        <v>19</v>
      </c>
      <c r="D415" t="str">
        <f t="shared" si="26"/>
        <v xml:space="preserve">    Boustrophédon</v>
      </c>
      <c r="E415">
        <f t="shared" si="27"/>
        <v>17</v>
      </c>
      <c r="F415" t="s">
        <v>12</v>
      </c>
      <c r="G415" t="s">
        <v>15775</v>
      </c>
      <c r="H415">
        <f>MATCH(F415,Liste!A:A,0)</f>
        <v>4516</v>
      </c>
    </row>
    <row r="416" spans="1:8" x14ac:dyDescent="0.25">
      <c r="A416" t="s">
        <v>10551</v>
      </c>
      <c r="B416">
        <f t="shared" si="24"/>
        <v>114</v>
      </c>
      <c r="C416">
        <f t="shared" si="25"/>
        <v>15</v>
      </c>
      <c r="D416" t="str">
        <f t="shared" si="26"/>
        <v xml:space="preserve">    Boute-feu</v>
      </c>
      <c r="E416">
        <f t="shared" si="27"/>
        <v>13</v>
      </c>
      <c r="F416" t="s">
        <v>1445</v>
      </c>
      <c r="G416" t="s">
        <v>15776</v>
      </c>
      <c r="H416">
        <f>MATCH(F416,Liste!A:A,0)</f>
        <v>2738</v>
      </c>
    </row>
    <row r="417" spans="1:8" x14ac:dyDescent="0.25">
      <c r="A417" t="s">
        <v>10552</v>
      </c>
      <c r="B417">
        <f t="shared" si="24"/>
        <v>100</v>
      </c>
      <c r="C417">
        <f t="shared" si="25"/>
        <v>16</v>
      </c>
      <c r="D417" t="str">
        <f t="shared" si="26"/>
        <v xml:space="preserve">    Bouterolle</v>
      </c>
      <c r="E417">
        <f t="shared" si="27"/>
        <v>14</v>
      </c>
      <c r="F417" t="s">
        <v>1447</v>
      </c>
      <c r="G417" t="s">
        <v>15777</v>
      </c>
      <c r="H417">
        <f>MATCH(F417,Liste!A:A,0)</f>
        <v>2282</v>
      </c>
    </row>
    <row r="418" spans="1:8" x14ac:dyDescent="0.25">
      <c r="A418" t="s">
        <v>10553</v>
      </c>
      <c r="B418">
        <f t="shared" si="24"/>
        <v>66</v>
      </c>
      <c r="C418">
        <f t="shared" si="25"/>
        <v>17</v>
      </c>
      <c r="D418" t="str">
        <f t="shared" si="26"/>
        <v xml:space="preserve">    Bradypepsie</v>
      </c>
      <c r="E418">
        <f t="shared" si="27"/>
        <v>15</v>
      </c>
      <c r="F418" t="s">
        <v>1449</v>
      </c>
      <c r="G418" t="s">
        <v>15778</v>
      </c>
      <c r="H418">
        <f>MATCH(F418,Liste!A:A,0)</f>
        <v>1902</v>
      </c>
    </row>
    <row r="419" spans="1:8" x14ac:dyDescent="0.25">
      <c r="A419" t="s">
        <v>10554</v>
      </c>
      <c r="B419">
        <f t="shared" si="24"/>
        <v>92</v>
      </c>
      <c r="C419">
        <f t="shared" si="25"/>
        <v>12</v>
      </c>
      <c r="D419" t="str">
        <f t="shared" si="26"/>
        <v xml:space="preserve">    Brague</v>
      </c>
      <c r="E419">
        <f t="shared" si="27"/>
        <v>10</v>
      </c>
      <c r="F419" t="s">
        <v>1451</v>
      </c>
      <c r="G419" t="s">
        <v>15779</v>
      </c>
      <c r="H419">
        <f>MATCH(F419,Liste!A:A,0)</f>
        <v>2445</v>
      </c>
    </row>
    <row r="420" spans="1:8" x14ac:dyDescent="0.25">
      <c r="A420" t="s">
        <v>10555</v>
      </c>
      <c r="B420">
        <f t="shared" si="24"/>
        <v>81</v>
      </c>
      <c r="C420">
        <f t="shared" si="25"/>
        <v>11</v>
      </c>
      <c r="D420" t="str">
        <f t="shared" si="26"/>
        <v xml:space="preserve">    Brand</v>
      </c>
      <c r="E420">
        <f t="shared" si="27"/>
        <v>9</v>
      </c>
      <c r="F420" t="s">
        <v>1453</v>
      </c>
      <c r="G420" t="s">
        <v>15780</v>
      </c>
      <c r="H420">
        <f>MATCH(F420,Liste!A:A,0)</f>
        <v>1773</v>
      </c>
    </row>
    <row r="421" spans="1:8" x14ac:dyDescent="0.25">
      <c r="A421" t="s">
        <v>10556</v>
      </c>
      <c r="B421">
        <f t="shared" si="24"/>
        <v>114</v>
      </c>
      <c r="C421">
        <f t="shared" si="25"/>
        <v>17</v>
      </c>
      <c r="D421" t="str">
        <f t="shared" si="26"/>
        <v xml:space="preserve">    Brandebourg</v>
      </c>
      <c r="E421">
        <f t="shared" si="27"/>
        <v>15</v>
      </c>
      <c r="F421" t="s">
        <v>1455</v>
      </c>
      <c r="G421" t="s">
        <v>15781</v>
      </c>
      <c r="H421">
        <f>MATCH(F421,Liste!A:A,0)</f>
        <v>3432</v>
      </c>
    </row>
    <row r="422" spans="1:8" x14ac:dyDescent="0.25">
      <c r="A422" t="s">
        <v>10557</v>
      </c>
      <c r="B422">
        <f t="shared" si="24"/>
        <v>76</v>
      </c>
      <c r="C422">
        <f t="shared" si="25"/>
        <v>15</v>
      </c>
      <c r="D422" t="str">
        <f t="shared" si="26"/>
        <v xml:space="preserve">    Brandevin</v>
      </c>
      <c r="E422">
        <f t="shared" si="27"/>
        <v>13</v>
      </c>
      <c r="F422" t="s">
        <v>1457</v>
      </c>
      <c r="G422" t="s">
        <v>15782</v>
      </c>
      <c r="H422">
        <f>MATCH(F422,Liste!A:A,0)</f>
        <v>1024</v>
      </c>
    </row>
    <row r="423" spans="1:8" x14ac:dyDescent="0.25">
      <c r="A423" t="s">
        <v>10558</v>
      </c>
      <c r="B423">
        <f t="shared" si="24"/>
        <v>84</v>
      </c>
      <c r="C423">
        <f t="shared" si="25"/>
        <v>16</v>
      </c>
      <c r="D423" t="str">
        <f t="shared" si="26"/>
        <v xml:space="preserve">    Brandiller</v>
      </c>
      <c r="E423">
        <f t="shared" si="27"/>
        <v>14</v>
      </c>
      <c r="F423" t="s">
        <v>1459</v>
      </c>
      <c r="G423" t="s">
        <v>15783</v>
      </c>
      <c r="H423">
        <f>MATCH(F423,Liste!A:A,0)</f>
        <v>206</v>
      </c>
    </row>
    <row r="424" spans="1:8" x14ac:dyDescent="0.25">
      <c r="A424" t="s">
        <v>10559</v>
      </c>
      <c r="B424">
        <f t="shared" si="24"/>
        <v>126</v>
      </c>
      <c r="C424">
        <f t="shared" si="25"/>
        <v>15</v>
      </c>
      <c r="D424" t="str">
        <f t="shared" si="26"/>
        <v xml:space="preserve">    Brasiller</v>
      </c>
      <c r="E424">
        <f t="shared" si="27"/>
        <v>13</v>
      </c>
      <c r="F424" t="s">
        <v>1461</v>
      </c>
      <c r="G424" t="s">
        <v>15784</v>
      </c>
      <c r="H424">
        <f>MATCH(F424,Liste!A:A,0)</f>
        <v>1566</v>
      </c>
    </row>
    <row r="425" spans="1:8" x14ac:dyDescent="0.25">
      <c r="A425" t="s">
        <v>10560</v>
      </c>
      <c r="B425">
        <f t="shared" si="24"/>
        <v>113</v>
      </c>
      <c r="C425">
        <f t="shared" si="25"/>
        <v>15</v>
      </c>
      <c r="D425" t="str">
        <f t="shared" si="26"/>
        <v xml:space="preserve">    Bredindin</v>
      </c>
      <c r="E425">
        <f t="shared" si="27"/>
        <v>13</v>
      </c>
      <c r="F425" t="s">
        <v>1463</v>
      </c>
      <c r="G425" t="s">
        <v>15785</v>
      </c>
      <c r="H425">
        <f>MATCH(F425,Liste!A:A,0)</f>
        <v>1433</v>
      </c>
    </row>
    <row r="426" spans="1:8" x14ac:dyDescent="0.25">
      <c r="A426" t="s">
        <v>10561</v>
      </c>
      <c r="B426">
        <f t="shared" si="24"/>
        <v>114</v>
      </c>
      <c r="C426">
        <f t="shared" si="25"/>
        <v>14</v>
      </c>
      <c r="D426" t="str">
        <f t="shared" si="26"/>
        <v xml:space="preserve">    Bretèche</v>
      </c>
      <c r="E426">
        <f t="shared" si="27"/>
        <v>12</v>
      </c>
      <c r="F426" t="s">
        <v>1465</v>
      </c>
      <c r="G426" t="s">
        <v>15786</v>
      </c>
      <c r="H426">
        <f>MATCH(F426,Liste!A:A,0)</f>
        <v>3519</v>
      </c>
    </row>
    <row r="427" spans="1:8" x14ac:dyDescent="0.25">
      <c r="A427" t="s">
        <v>10562</v>
      </c>
      <c r="B427">
        <f t="shared" si="24"/>
        <v>76</v>
      </c>
      <c r="C427">
        <f t="shared" si="25"/>
        <v>12</v>
      </c>
      <c r="D427" t="str">
        <f t="shared" si="26"/>
        <v xml:space="preserve">    Brette</v>
      </c>
      <c r="E427">
        <f t="shared" si="27"/>
        <v>10</v>
      </c>
      <c r="F427" t="s">
        <v>1467</v>
      </c>
      <c r="G427" t="s">
        <v>15787</v>
      </c>
      <c r="H427">
        <f>MATCH(F427,Liste!A:A,0)</f>
        <v>1783</v>
      </c>
    </row>
    <row r="428" spans="1:8" x14ac:dyDescent="0.25">
      <c r="A428" t="s">
        <v>10563</v>
      </c>
      <c r="B428">
        <f t="shared" si="24"/>
        <v>125</v>
      </c>
      <c r="C428">
        <f t="shared" si="25"/>
        <v>14</v>
      </c>
      <c r="D428" t="str">
        <f t="shared" si="26"/>
        <v xml:space="preserve">    Bretture</v>
      </c>
      <c r="E428">
        <f t="shared" si="27"/>
        <v>12</v>
      </c>
      <c r="F428" t="s">
        <v>1469</v>
      </c>
      <c r="G428" t="s">
        <v>15788</v>
      </c>
      <c r="H428">
        <f>MATCH(F428,Liste!A:A,0)</f>
        <v>3702</v>
      </c>
    </row>
    <row r="429" spans="1:8" x14ac:dyDescent="0.25">
      <c r="A429" t="s">
        <v>10564</v>
      </c>
      <c r="B429">
        <f t="shared" si="24"/>
        <v>119</v>
      </c>
      <c r="C429">
        <f t="shared" si="25"/>
        <v>13</v>
      </c>
      <c r="D429" t="str">
        <f t="shared" si="26"/>
        <v xml:space="preserve">    Bricole</v>
      </c>
      <c r="E429">
        <f t="shared" si="27"/>
        <v>11</v>
      </c>
      <c r="F429" t="s">
        <v>1471</v>
      </c>
      <c r="G429" t="s">
        <v>15789</v>
      </c>
      <c r="H429">
        <f>MATCH(F429,Liste!A:A,0)</f>
        <v>930</v>
      </c>
    </row>
    <row r="430" spans="1:8" x14ac:dyDescent="0.25">
      <c r="A430" t="s">
        <v>10565</v>
      </c>
      <c r="B430">
        <f t="shared" si="24"/>
        <v>65</v>
      </c>
      <c r="C430">
        <f t="shared" si="25"/>
        <v>13</v>
      </c>
      <c r="D430" t="str">
        <f t="shared" si="26"/>
        <v xml:space="preserve">    Brifaud</v>
      </c>
      <c r="E430">
        <f t="shared" si="27"/>
        <v>11</v>
      </c>
      <c r="F430" t="s">
        <v>1473</v>
      </c>
      <c r="G430" t="s">
        <v>15790</v>
      </c>
      <c r="H430">
        <f>MATCH(F430,Liste!A:A,0)</f>
        <v>3451</v>
      </c>
    </row>
    <row r="431" spans="1:8" x14ac:dyDescent="0.25">
      <c r="A431" t="s">
        <v>10566</v>
      </c>
      <c r="B431">
        <f t="shared" si="24"/>
        <v>127</v>
      </c>
      <c r="C431">
        <f t="shared" si="25"/>
        <v>15</v>
      </c>
      <c r="D431" t="str">
        <f t="shared" si="26"/>
        <v xml:space="preserve">    Brigadier</v>
      </c>
      <c r="E431">
        <f t="shared" si="27"/>
        <v>13</v>
      </c>
      <c r="F431" t="s">
        <v>1475</v>
      </c>
      <c r="G431" t="s">
        <v>15791</v>
      </c>
      <c r="H431">
        <f>MATCH(F431,Liste!A:A,0)</f>
        <v>1246</v>
      </c>
    </row>
    <row r="432" spans="1:8" x14ac:dyDescent="0.25">
      <c r="A432" t="s">
        <v>10567</v>
      </c>
      <c r="B432">
        <f t="shared" si="24"/>
        <v>106</v>
      </c>
      <c r="C432">
        <f t="shared" si="25"/>
        <v>16</v>
      </c>
      <c r="D432" t="str">
        <f t="shared" si="26"/>
        <v xml:space="preserve">    Brigandine</v>
      </c>
      <c r="E432">
        <f t="shared" si="27"/>
        <v>14</v>
      </c>
      <c r="F432" t="s">
        <v>1477</v>
      </c>
      <c r="G432" t="s">
        <v>15792</v>
      </c>
      <c r="H432">
        <f>MATCH(F432,Liste!A:A,0)</f>
        <v>4091</v>
      </c>
    </row>
    <row r="433" spans="1:8" x14ac:dyDescent="0.25">
      <c r="A433" t="s">
        <v>10568</v>
      </c>
      <c r="B433">
        <f t="shared" si="24"/>
        <v>94</v>
      </c>
      <c r="C433">
        <f t="shared" si="25"/>
        <v>15</v>
      </c>
      <c r="D433" t="str">
        <f t="shared" si="26"/>
        <v xml:space="preserve">    Brigantin</v>
      </c>
      <c r="E433">
        <f t="shared" si="27"/>
        <v>13</v>
      </c>
      <c r="F433" t="s">
        <v>1479</v>
      </c>
      <c r="G433" t="s">
        <v>15793</v>
      </c>
      <c r="H433">
        <f>MATCH(F433,Liste!A:A,0)</f>
        <v>3644</v>
      </c>
    </row>
    <row r="434" spans="1:8" x14ac:dyDescent="0.25">
      <c r="A434" t="s">
        <v>10569</v>
      </c>
      <c r="B434">
        <f t="shared" si="24"/>
        <v>96</v>
      </c>
      <c r="C434">
        <f t="shared" si="25"/>
        <v>16</v>
      </c>
      <c r="D434" t="str">
        <f t="shared" si="26"/>
        <v xml:space="preserve">    Brigantine</v>
      </c>
      <c r="E434">
        <f t="shared" si="27"/>
        <v>14</v>
      </c>
      <c r="F434" t="s">
        <v>1481</v>
      </c>
      <c r="G434" t="s">
        <v>15794</v>
      </c>
      <c r="H434">
        <f>MATCH(F434,Liste!A:A,0)</f>
        <v>4567</v>
      </c>
    </row>
    <row r="435" spans="1:8" x14ac:dyDescent="0.25">
      <c r="A435" t="s">
        <v>10570</v>
      </c>
      <c r="B435">
        <f t="shared" si="24"/>
        <v>70</v>
      </c>
      <c r="C435">
        <f t="shared" si="25"/>
        <v>13</v>
      </c>
      <c r="D435" t="str">
        <f t="shared" si="26"/>
        <v xml:space="preserve">    Brignon</v>
      </c>
      <c r="E435">
        <f t="shared" si="27"/>
        <v>11</v>
      </c>
      <c r="F435" t="s">
        <v>1483</v>
      </c>
      <c r="G435" t="s">
        <v>15795</v>
      </c>
      <c r="H435">
        <f>MATCH(F435,Liste!A:A,0)</f>
        <v>2802</v>
      </c>
    </row>
    <row r="436" spans="1:8" x14ac:dyDescent="0.25">
      <c r="A436" t="s">
        <v>10571</v>
      </c>
      <c r="B436">
        <f t="shared" si="24"/>
        <v>81</v>
      </c>
      <c r="C436">
        <f t="shared" si="25"/>
        <v>16</v>
      </c>
      <c r="D436" t="str">
        <f t="shared" si="26"/>
        <v xml:space="preserve">    Brimborion</v>
      </c>
      <c r="E436">
        <f t="shared" si="27"/>
        <v>14</v>
      </c>
      <c r="F436" t="s">
        <v>133</v>
      </c>
      <c r="G436" t="s">
        <v>15796</v>
      </c>
      <c r="H436">
        <f>MATCH(F436,Liste!A:A,0)</f>
        <v>934</v>
      </c>
    </row>
    <row r="437" spans="1:8" x14ac:dyDescent="0.25">
      <c r="A437" t="s">
        <v>10572</v>
      </c>
      <c r="B437">
        <f t="shared" si="24"/>
        <v>110</v>
      </c>
      <c r="C437">
        <f t="shared" si="25"/>
        <v>18</v>
      </c>
      <c r="D437" t="str">
        <f t="shared" si="26"/>
        <v xml:space="preserve">    Brindezingue</v>
      </c>
      <c r="E437">
        <f t="shared" si="27"/>
        <v>16</v>
      </c>
      <c r="F437" t="s">
        <v>134</v>
      </c>
      <c r="G437" t="s">
        <v>15797</v>
      </c>
      <c r="H437">
        <f>MATCH(F437,Liste!A:A,0)</f>
        <v>1216</v>
      </c>
    </row>
    <row r="438" spans="1:8" x14ac:dyDescent="0.25">
      <c r="A438" t="s">
        <v>10573</v>
      </c>
      <c r="B438">
        <f t="shared" si="24"/>
        <v>76</v>
      </c>
      <c r="C438">
        <f t="shared" si="25"/>
        <v>14</v>
      </c>
      <c r="D438" t="str">
        <f t="shared" si="26"/>
        <v xml:space="preserve">    Brocelle</v>
      </c>
      <c r="E438">
        <f t="shared" si="27"/>
        <v>12</v>
      </c>
      <c r="F438" t="s">
        <v>1486</v>
      </c>
      <c r="G438" t="s">
        <v>15798</v>
      </c>
      <c r="H438">
        <f>MATCH(F438,Liste!A:A,0)</f>
        <v>4758</v>
      </c>
    </row>
    <row r="439" spans="1:8" x14ac:dyDescent="0.25">
      <c r="A439" t="s">
        <v>10574</v>
      </c>
      <c r="B439">
        <f t="shared" si="24"/>
        <v>112</v>
      </c>
      <c r="C439">
        <f t="shared" si="25"/>
        <v>13</v>
      </c>
      <c r="D439" t="str">
        <f t="shared" si="26"/>
        <v xml:space="preserve">    Broigne</v>
      </c>
      <c r="E439">
        <f t="shared" si="27"/>
        <v>11</v>
      </c>
      <c r="F439" t="s">
        <v>1488</v>
      </c>
      <c r="G439" t="s">
        <v>15799</v>
      </c>
      <c r="H439">
        <f>MATCH(F439,Liste!A:A,0)</f>
        <v>2671</v>
      </c>
    </row>
    <row r="440" spans="1:8" x14ac:dyDescent="0.25">
      <c r="A440" t="s">
        <v>10575</v>
      </c>
      <c r="B440">
        <f t="shared" si="24"/>
        <v>73</v>
      </c>
      <c r="C440">
        <f t="shared" si="25"/>
        <v>12</v>
      </c>
      <c r="D440" t="str">
        <f t="shared" si="26"/>
        <v xml:space="preserve">    Brouée</v>
      </c>
      <c r="E440">
        <f t="shared" si="27"/>
        <v>10</v>
      </c>
      <c r="F440" t="s">
        <v>1490</v>
      </c>
      <c r="G440" t="s">
        <v>15800</v>
      </c>
      <c r="H440">
        <f>MATCH(F440,Liste!A:A,0)</f>
        <v>3684</v>
      </c>
    </row>
    <row r="441" spans="1:8" x14ac:dyDescent="0.25">
      <c r="A441" t="s">
        <v>10576</v>
      </c>
      <c r="B441">
        <f t="shared" si="24"/>
        <v>91</v>
      </c>
      <c r="C441">
        <f t="shared" si="25"/>
        <v>18</v>
      </c>
      <c r="D441" t="str">
        <f t="shared" si="26"/>
        <v xml:space="preserve">    Brouillamini</v>
      </c>
      <c r="E441">
        <f t="shared" si="27"/>
        <v>16</v>
      </c>
      <c r="F441" t="s">
        <v>1492</v>
      </c>
      <c r="G441" t="s">
        <v>15801</v>
      </c>
      <c r="H441">
        <f>MATCH(F441,Liste!A:A,0)</f>
        <v>2046</v>
      </c>
    </row>
    <row r="442" spans="1:8" x14ac:dyDescent="0.25">
      <c r="A442" t="s">
        <v>10577</v>
      </c>
      <c r="B442">
        <f t="shared" si="24"/>
        <v>81</v>
      </c>
      <c r="C442">
        <f t="shared" si="25"/>
        <v>14</v>
      </c>
      <c r="D442" t="str">
        <f t="shared" si="26"/>
        <v xml:space="preserve">    Brousser</v>
      </c>
      <c r="E442">
        <f t="shared" si="27"/>
        <v>12</v>
      </c>
      <c r="F442" t="s">
        <v>1494</v>
      </c>
      <c r="G442" t="s">
        <v>15802</v>
      </c>
      <c r="H442">
        <f>MATCH(F442,Liste!A:A,0)</f>
        <v>867</v>
      </c>
    </row>
    <row r="443" spans="1:8" x14ac:dyDescent="0.25">
      <c r="A443" t="s">
        <v>10578</v>
      </c>
      <c r="B443">
        <f t="shared" si="24"/>
        <v>78</v>
      </c>
      <c r="C443">
        <f t="shared" si="25"/>
        <v>14</v>
      </c>
      <c r="D443" t="str">
        <f t="shared" si="26"/>
        <v xml:space="preserve">    Brunoyer</v>
      </c>
      <c r="E443">
        <f t="shared" si="27"/>
        <v>12</v>
      </c>
      <c r="F443" t="s">
        <v>1496</v>
      </c>
      <c r="G443" t="s">
        <v>15803</v>
      </c>
      <c r="H443">
        <f>MATCH(F443,Liste!A:A,0)</f>
        <v>3646</v>
      </c>
    </row>
    <row r="444" spans="1:8" x14ac:dyDescent="0.25">
      <c r="A444" t="s">
        <v>10579</v>
      </c>
      <c r="B444">
        <f t="shared" si="24"/>
        <v>76</v>
      </c>
      <c r="C444">
        <f t="shared" si="25"/>
        <v>16</v>
      </c>
      <c r="D444" t="str">
        <f t="shared" si="26"/>
        <v xml:space="preserve">    Bucentaure</v>
      </c>
      <c r="E444">
        <f t="shared" si="27"/>
        <v>14</v>
      </c>
      <c r="F444" t="s">
        <v>1498</v>
      </c>
      <c r="G444" t="s">
        <v>15804</v>
      </c>
      <c r="H444">
        <f>MATCH(F444,Liste!A:A,0)</f>
        <v>2246</v>
      </c>
    </row>
    <row r="445" spans="1:8" x14ac:dyDescent="0.25">
      <c r="A445" t="s">
        <v>10580</v>
      </c>
      <c r="B445">
        <f t="shared" si="24"/>
        <v>98</v>
      </c>
      <c r="C445">
        <f t="shared" si="25"/>
        <v>16</v>
      </c>
      <c r="D445" t="str">
        <f t="shared" si="26"/>
        <v xml:space="preserve">    Bucoliques</v>
      </c>
      <c r="E445">
        <f t="shared" si="27"/>
        <v>14</v>
      </c>
      <c r="F445" t="s">
        <v>1500</v>
      </c>
      <c r="G445" t="s">
        <v>15805</v>
      </c>
      <c r="H445">
        <f>MATCH(F445,Liste!A:A,0)</f>
        <v>1240</v>
      </c>
    </row>
    <row r="446" spans="1:8" x14ac:dyDescent="0.25">
      <c r="A446" t="s">
        <v>10581</v>
      </c>
      <c r="B446">
        <f t="shared" si="24"/>
        <v>112</v>
      </c>
      <c r="C446">
        <f t="shared" si="25"/>
        <v>15</v>
      </c>
      <c r="D446" t="str">
        <f t="shared" si="26"/>
        <v xml:space="preserve">    Buffeteur</v>
      </c>
      <c r="E446">
        <f t="shared" si="27"/>
        <v>13</v>
      </c>
      <c r="F446" t="s">
        <v>1502</v>
      </c>
      <c r="G446" t="s">
        <v>15806</v>
      </c>
      <c r="H446">
        <f>MATCH(F446,Liste!A:A,0)</f>
        <v>1641</v>
      </c>
    </row>
    <row r="447" spans="1:8" x14ac:dyDescent="0.25">
      <c r="A447" t="s">
        <v>10582</v>
      </c>
      <c r="B447">
        <f t="shared" si="24"/>
        <v>116</v>
      </c>
      <c r="C447">
        <f t="shared" si="25"/>
        <v>13</v>
      </c>
      <c r="D447" t="str">
        <f t="shared" si="26"/>
        <v xml:space="preserve">    Bugalet</v>
      </c>
      <c r="E447">
        <f t="shared" si="27"/>
        <v>11</v>
      </c>
      <c r="F447" t="s">
        <v>1504</v>
      </c>
      <c r="G447" t="s">
        <v>15807</v>
      </c>
      <c r="H447">
        <f>MATCH(F447,Liste!A:A,0)</f>
        <v>2601</v>
      </c>
    </row>
    <row r="448" spans="1:8" x14ac:dyDescent="0.25">
      <c r="A448" t="s">
        <v>10583</v>
      </c>
      <c r="B448">
        <f t="shared" si="24"/>
        <v>110</v>
      </c>
      <c r="C448">
        <f t="shared" si="25"/>
        <v>12</v>
      </c>
      <c r="D448" t="str">
        <f t="shared" si="26"/>
        <v xml:space="preserve">    Bulbul</v>
      </c>
      <c r="E448">
        <f t="shared" si="27"/>
        <v>10</v>
      </c>
      <c r="F448" t="s">
        <v>1506</v>
      </c>
      <c r="G448" t="s">
        <v>15808</v>
      </c>
      <c r="H448">
        <f>MATCH(F448,Liste!A:A,0)</f>
        <v>1128</v>
      </c>
    </row>
    <row r="449" spans="1:8" x14ac:dyDescent="0.25">
      <c r="A449" t="s">
        <v>10584</v>
      </c>
      <c r="B449">
        <f t="shared" ref="B449:B512" si="28">LEN(A449)</f>
        <v>106</v>
      </c>
      <c r="C449">
        <f t="shared" ref="C449:C512" si="29">SEARCH(":",A449)</f>
        <v>14</v>
      </c>
      <c r="D449" t="str">
        <f t="shared" ref="D449:D512" si="30">LEFT(A449,C449-2)</f>
        <v xml:space="preserve">    Bupreste</v>
      </c>
      <c r="E449">
        <f t="shared" ref="E449:E512" si="31">LEN(D449)</f>
        <v>12</v>
      </c>
      <c r="F449" t="s">
        <v>1508</v>
      </c>
      <c r="G449" t="s">
        <v>15809</v>
      </c>
      <c r="H449">
        <f>MATCH(F449,Liste!A:A,0)</f>
        <v>3102</v>
      </c>
    </row>
    <row r="450" spans="1:8" x14ac:dyDescent="0.25">
      <c r="A450" t="s">
        <v>10585</v>
      </c>
      <c r="B450">
        <f t="shared" si="28"/>
        <v>73</v>
      </c>
      <c r="C450">
        <f t="shared" si="29"/>
        <v>13</v>
      </c>
      <c r="D450" t="str">
        <f t="shared" si="30"/>
        <v xml:space="preserve">    Burelle</v>
      </c>
      <c r="E450">
        <f t="shared" si="31"/>
        <v>11</v>
      </c>
      <c r="F450" t="s">
        <v>1510</v>
      </c>
      <c r="G450" t="s">
        <v>15810</v>
      </c>
      <c r="H450">
        <f>MATCH(F450,Liste!A:A,0)</f>
        <v>1241</v>
      </c>
    </row>
    <row r="451" spans="1:8" x14ac:dyDescent="0.25">
      <c r="A451" t="s">
        <v>10586</v>
      </c>
      <c r="B451">
        <f t="shared" si="28"/>
        <v>111</v>
      </c>
      <c r="C451">
        <f t="shared" si="29"/>
        <v>16</v>
      </c>
      <c r="D451" t="str">
        <f t="shared" si="30"/>
        <v xml:space="preserve">    Burgaudine</v>
      </c>
      <c r="E451">
        <f t="shared" si="31"/>
        <v>14</v>
      </c>
      <c r="F451" t="s">
        <v>1512</v>
      </c>
      <c r="G451" t="s">
        <v>15811</v>
      </c>
      <c r="H451">
        <f>MATCH(F451,Liste!A:A,0)</f>
        <v>691</v>
      </c>
    </row>
    <row r="452" spans="1:8" x14ac:dyDescent="0.25">
      <c r="A452" t="s">
        <v>10587</v>
      </c>
      <c r="B452">
        <f t="shared" si="28"/>
        <v>95</v>
      </c>
      <c r="C452">
        <f t="shared" si="29"/>
        <v>14</v>
      </c>
      <c r="D452" t="str">
        <f t="shared" si="30"/>
        <v xml:space="preserve">    Burgrave</v>
      </c>
      <c r="E452">
        <f t="shared" si="31"/>
        <v>12</v>
      </c>
      <c r="F452" t="s">
        <v>1514</v>
      </c>
      <c r="G452" t="s">
        <v>15812</v>
      </c>
      <c r="H452">
        <f>MATCH(F452,Liste!A:A,0)</f>
        <v>4561</v>
      </c>
    </row>
    <row r="453" spans="1:8" x14ac:dyDescent="0.25">
      <c r="A453" t="s">
        <v>10588</v>
      </c>
      <c r="B453">
        <f t="shared" si="28"/>
        <v>132</v>
      </c>
      <c r="C453">
        <f t="shared" si="29"/>
        <v>11</v>
      </c>
      <c r="D453" t="str">
        <f t="shared" si="30"/>
        <v xml:space="preserve">    Buron</v>
      </c>
      <c r="E453">
        <f t="shared" si="31"/>
        <v>9</v>
      </c>
      <c r="F453" t="s">
        <v>1516</v>
      </c>
      <c r="G453" t="s">
        <v>15813</v>
      </c>
      <c r="H453">
        <f>MATCH(F453,Liste!A:A,0)</f>
        <v>388</v>
      </c>
    </row>
    <row r="454" spans="1:8" x14ac:dyDescent="0.25">
      <c r="A454" t="s">
        <v>10589</v>
      </c>
      <c r="B454">
        <f t="shared" si="28"/>
        <v>101</v>
      </c>
      <c r="C454">
        <f t="shared" si="29"/>
        <v>15</v>
      </c>
      <c r="D454" t="str">
        <f t="shared" si="30"/>
        <v xml:space="preserve">    Cabalette</v>
      </c>
      <c r="E454">
        <f t="shared" si="31"/>
        <v>13</v>
      </c>
      <c r="F454" t="s">
        <v>1518</v>
      </c>
      <c r="G454" t="s">
        <v>15814</v>
      </c>
      <c r="H454">
        <f>MATCH(F454,Liste!A:A,0)</f>
        <v>2386</v>
      </c>
    </row>
    <row r="455" spans="1:8" x14ac:dyDescent="0.25">
      <c r="A455" t="s">
        <v>10590</v>
      </c>
      <c r="B455">
        <f t="shared" si="28"/>
        <v>99</v>
      </c>
      <c r="C455">
        <f t="shared" si="29"/>
        <v>13</v>
      </c>
      <c r="D455" t="str">
        <f t="shared" si="30"/>
        <v xml:space="preserve">    Cabaner</v>
      </c>
      <c r="E455">
        <f t="shared" si="31"/>
        <v>11</v>
      </c>
      <c r="F455" t="s">
        <v>1520</v>
      </c>
      <c r="G455" t="s">
        <v>15815</v>
      </c>
      <c r="H455">
        <f>MATCH(F455,Liste!A:A,0)</f>
        <v>803</v>
      </c>
    </row>
    <row r="456" spans="1:8" x14ac:dyDescent="0.25">
      <c r="A456" t="s">
        <v>10591</v>
      </c>
      <c r="B456">
        <f t="shared" si="28"/>
        <v>86</v>
      </c>
      <c r="C456">
        <f t="shared" si="29"/>
        <v>14</v>
      </c>
      <c r="D456" t="str">
        <f t="shared" si="30"/>
        <v xml:space="preserve">    Cabasser</v>
      </c>
      <c r="E456">
        <f t="shared" si="31"/>
        <v>12</v>
      </c>
      <c r="F456" t="s">
        <v>1522</v>
      </c>
      <c r="G456" t="s">
        <v>15816</v>
      </c>
      <c r="H456">
        <f>MATCH(F456,Liste!A:A,0)</f>
        <v>1366</v>
      </c>
    </row>
    <row r="457" spans="1:8" x14ac:dyDescent="0.25">
      <c r="A457" t="s">
        <v>10592</v>
      </c>
      <c r="B457">
        <f t="shared" si="28"/>
        <v>116</v>
      </c>
      <c r="C457">
        <f t="shared" si="29"/>
        <v>14</v>
      </c>
      <c r="D457" t="str">
        <f t="shared" si="30"/>
        <v xml:space="preserve">    Cabasset</v>
      </c>
      <c r="E457">
        <f t="shared" si="31"/>
        <v>12</v>
      </c>
      <c r="F457" t="s">
        <v>1524</v>
      </c>
      <c r="G457" t="s">
        <v>15817</v>
      </c>
      <c r="H457">
        <f>MATCH(F457,Liste!A:A,0)</f>
        <v>969</v>
      </c>
    </row>
    <row r="458" spans="1:8" x14ac:dyDescent="0.25">
      <c r="A458" t="s">
        <v>10593</v>
      </c>
      <c r="B458">
        <f t="shared" si="28"/>
        <v>122</v>
      </c>
      <c r="C458">
        <f t="shared" si="29"/>
        <v>14</v>
      </c>
      <c r="D458" t="str">
        <f t="shared" si="30"/>
        <v xml:space="preserve">    Cabestan</v>
      </c>
      <c r="E458">
        <f t="shared" si="31"/>
        <v>12</v>
      </c>
      <c r="F458" t="s">
        <v>1526</v>
      </c>
      <c r="G458" t="s">
        <v>15818</v>
      </c>
      <c r="H458">
        <f>MATCH(F458,Liste!A:A,0)</f>
        <v>4672</v>
      </c>
    </row>
    <row r="459" spans="1:8" x14ac:dyDescent="0.25">
      <c r="A459" t="s">
        <v>10594</v>
      </c>
      <c r="B459">
        <f t="shared" si="28"/>
        <v>122</v>
      </c>
      <c r="C459">
        <f t="shared" si="29"/>
        <v>14</v>
      </c>
      <c r="D459" t="str">
        <f t="shared" si="30"/>
        <v xml:space="preserve">    Cabillot</v>
      </c>
      <c r="E459">
        <f t="shared" si="31"/>
        <v>12</v>
      </c>
      <c r="F459" t="s">
        <v>1528</v>
      </c>
      <c r="G459" t="s">
        <v>15819</v>
      </c>
      <c r="H459">
        <f>MATCH(F459,Liste!A:A,0)</f>
        <v>4371</v>
      </c>
    </row>
    <row r="460" spans="1:8" x14ac:dyDescent="0.25">
      <c r="A460" t="s">
        <v>10595</v>
      </c>
      <c r="B460">
        <f t="shared" si="28"/>
        <v>84</v>
      </c>
      <c r="C460">
        <f t="shared" si="29"/>
        <v>14</v>
      </c>
      <c r="D460" t="str">
        <f t="shared" si="30"/>
        <v xml:space="preserve">    Cabochon</v>
      </c>
      <c r="E460">
        <f t="shared" si="31"/>
        <v>12</v>
      </c>
      <c r="F460" t="s">
        <v>1530</v>
      </c>
      <c r="G460" t="s">
        <v>15820</v>
      </c>
      <c r="H460">
        <f>MATCH(F460,Liste!A:A,0)</f>
        <v>978</v>
      </c>
    </row>
    <row r="461" spans="1:8" x14ac:dyDescent="0.25">
      <c r="A461" t="s">
        <v>10596</v>
      </c>
      <c r="B461">
        <f t="shared" si="28"/>
        <v>62</v>
      </c>
      <c r="C461">
        <f t="shared" si="29"/>
        <v>13</v>
      </c>
      <c r="D461" t="str">
        <f t="shared" si="30"/>
        <v xml:space="preserve">    Cabosse</v>
      </c>
      <c r="E461">
        <f t="shared" si="31"/>
        <v>11</v>
      </c>
      <c r="F461" t="s">
        <v>1532</v>
      </c>
      <c r="G461" t="s">
        <v>15821</v>
      </c>
      <c r="H461">
        <f>MATCH(F461,Liste!A:A,0)</f>
        <v>4111</v>
      </c>
    </row>
    <row r="462" spans="1:8" x14ac:dyDescent="0.25">
      <c r="A462" t="s">
        <v>10597</v>
      </c>
      <c r="B462">
        <f t="shared" si="28"/>
        <v>84</v>
      </c>
      <c r="C462">
        <f t="shared" si="29"/>
        <v>16</v>
      </c>
      <c r="D462" t="str">
        <f t="shared" si="30"/>
        <v xml:space="preserve">    Cabussière</v>
      </c>
      <c r="E462">
        <f t="shared" si="31"/>
        <v>14</v>
      </c>
      <c r="F462" t="s">
        <v>1534</v>
      </c>
      <c r="G462" t="s">
        <v>15822</v>
      </c>
      <c r="H462">
        <f>MATCH(F462,Liste!A:A,0)</f>
        <v>1886</v>
      </c>
    </row>
    <row r="463" spans="1:8" x14ac:dyDescent="0.25">
      <c r="A463" t="s">
        <v>10598</v>
      </c>
      <c r="B463">
        <f t="shared" si="28"/>
        <v>137</v>
      </c>
      <c r="C463">
        <f t="shared" si="29"/>
        <v>16</v>
      </c>
      <c r="D463" t="str">
        <f t="shared" si="30"/>
        <v xml:space="preserve">    Cacemphate</v>
      </c>
      <c r="E463">
        <f t="shared" si="31"/>
        <v>14</v>
      </c>
      <c r="F463" t="s">
        <v>1536</v>
      </c>
      <c r="G463" t="s">
        <v>15823</v>
      </c>
      <c r="H463">
        <f>MATCH(F463,Liste!A:A,0)</f>
        <v>4483</v>
      </c>
    </row>
    <row r="464" spans="1:8" x14ac:dyDescent="0.25">
      <c r="A464" t="s">
        <v>10599</v>
      </c>
      <c r="B464">
        <f t="shared" si="28"/>
        <v>114</v>
      </c>
      <c r="C464">
        <f t="shared" si="29"/>
        <v>17</v>
      </c>
      <c r="D464" t="str">
        <f t="shared" si="30"/>
        <v xml:space="preserve">    Cache-folie</v>
      </c>
      <c r="E464">
        <f t="shared" si="31"/>
        <v>15</v>
      </c>
      <c r="F464" t="s">
        <v>1538</v>
      </c>
      <c r="G464" t="s">
        <v>15824</v>
      </c>
      <c r="H464">
        <f>MATCH(F464,Liste!A:A,0)</f>
        <v>3940</v>
      </c>
    </row>
    <row r="465" spans="1:8" x14ac:dyDescent="0.25">
      <c r="A465" t="s">
        <v>10600</v>
      </c>
      <c r="B465">
        <f t="shared" si="28"/>
        <v>100</v>
      </c>
      <c r="C465">
        <f t="shared" si="29"/>
        <v>15</v>
      </c>
      <c r="D465" t="str">
        <f t="shared" si="30"/>
        <v xml:space="preserve">    Cacholong</v>
      </c>
      <c r="E465">
        <f t="shared" si="31"/>
        <v>13</v>
      </c>
      <c r="F465" t="s">
        <v>1540</v>
      </c>
      <c r="G465" t="s">
        <v>15825</v>
      </c>
      <c r="H465">
        <f>MATCH(F465,Liste!A:A,0)</f>
        <v>4154</v>
      </c>
    </row>
    <row r="466" spans="1:8" x14ac:dyDescent="0.25">
      <c r="A466" t="s">
        <v>10601</v>
      </c>
      <c r="B466">
        <f t="shared" si="28"/>
        <v>72</v>
      </c>
      <c r="C466">
        <f t="shared" si="29"/>
        <v>14</v>
      </c>
      <c r="D466" t="str">
        <f t="shared" si="30"/>
        <v xml:space="preserve">    Cachotte</v>
      </c>
      <c r="E466">
        <f t="shared" si="31"/>
        <v>12</v>
      </c>
      <c r="F466" t="s">
        <v>1542</v>
      </c>
      <c r="G466" t="s">
        <v>15826</v>
      </c>
      <c r="H466">
        <f>MATCH(F466,Liste!A:A,0)</f>
        <v>550</v>
      </c>
    </row>
    <row r="467" spans="1:8" x14ac:dyDescent="0.25">
      <c r="A467" t="s">
        <v>10602</v>
      </c>
      <c r="B467">
        <f t="shared" si="28"/>
        <v>122</v>
      </c>
      <c r="C467">
        <f t="shared" si="29"/>
        <v>13</v>
      </c>
      <c r="D467" t="str">
        <f t="shared" si="30"/>
        <v xml:space="preserve">    Cacique</v>
      </c>
      <c r="E467">
        <f t="shared" si="31"/>
        <v>11</v>
      </c>
      <c r="F467" t="s">
        <v>1544</v>
      </c>
      <c r="G467" t="s">
        <v>15827</v>
      </c>
      <c r="H467">
        <f>MATCH(F467,Liste!A:A,0)</f>
        <v>471</v>
      </c>
    </row>
    <row r="468" spans="1:8" x14ac:dyDescent="0.25">
      <c r="A468" t="s">
        <v>10603</v>
      </c>
      <c r="B468">
        <f t="shared" si="28"/>
        <v>94</v>
      </c>
      <c r="C468">
        <f t="shared" si="29"/>
        <v>15</v>
      </c>
      <c r="D468" t="str">
        <f t="shared" si="30"/>
        <v xml:space="preserve">    Cacochyme</v>
      </c>
      <c r="E468">
        <f t="shared" si="31"/>
        <v>13</v>
      </c>
      <c r="F468" t="s">
        <v>13</v>
      </c>
      <c r="G468" t="s">
        <v>15828</v>
      </c>
      <c r="H468">
        <f>MATCH(F468,Liste!A:A,0)</f>
        <v>3756</v>
      </c>
    </row>
    <row r="469" spans="1:8" x14ac:dyDescent="0.25">
      <c r="A469" t="s">
        <v>10604</v>
      </c>
      <c r="B469">
        <f t="shared" si="28"/>
        <v>111</v>
      </c>
      <c r="C469">
        <f t="shared" si="29"/>
        <v>13</v>
      </c>
      <c r="D469" t="str">
        <f t="shared" si="30"/>
        <v xml:space="preserve">    Cacolet</v>
      </c>
      <c r="E469">
        <f t="shared" si="31"/>
        <v>11</v>
      </c>
      <c r="F469" t="s">
        <v>1547</v>
      </c>
      <c r="G469" t="s">
        <v>15829</v>
      </c>
      <c r="H469">
        <f>MATCH(F469,Liste!A:A,0)</f>
        <v>1022</v>
      </c>
    </row>
    <row r="470" spans="1:8" x14ac:dyDescent="0.25">
      <c r="A470" t="s">
        <v>10605</v>
      </c>
      <c r="B470">
        <f t="shared" si="28"/>
        <v>109</v>
      </c>
      <c r="C470">
        <f t="shared" si="29"/>
        <v>13</v>
      </c>
      <c r="D470" t="str">
        <f t="shared" si="30"/>
        <v xml:space="preserve">    Cacouac</v>
      </c>
      <c r="E470">
        <f t="shared" si="31"/>
        <v>11</v>
      </c>
      <c r="F470" t="s">
        <v>1549</v>
      </c>
      <c r="G470" t="s">
        <v>15830</v>
      </c>
      <c r="H470">
        <f>MATCH(F470,Liste!A:A,0)</f>
        <v>1047</v>
      </c>
    </row>
    <row r="471" spans="1:8" x14ac:dyDescent="0.25">
      <c r="A471" t="s">
        <v>10606</v>
      </c>
      <c r="B471">
        <f t="shared" si="28"/>
        <v>102</v>
      </c>
      <c r="C471">
        <f t="shared" si="29"/>
        <v>12</v>
      </c>
      <c r="D471" t="str">
        <f t="shared" si="30"/>
        <v xml:space="preserve">    Cadeau</v>
      </c>
      <c r="E471">
        <f t="shared" si="31"/>
        <v>10</v>
      </c>
      <c r="F471" t="s">
        <v>1551</v>
      </c>
      <c r="G471" t="s">
        <v>15831</v>
      </c>
      <c r="H471">
        <f>MATCH(F471,Liste!A:A,0)</f>
        <v>2502</v>
      </c>
    </row>
    <row r="472" spans="1:8" x14ac:dyDescent="0.25">
      <c r="A472" t="s">
        <v>10607</v>
      </c>
      <c r="B472">
        <f t="shared" si="28"/>
        <v>82</v>
      </c>
      <c r="C472">
        <f t="shared" si="29"/>
        <v>13</v>
      </c>
      <c r="D472" t="str">
        <f t="shared" si="30"/>
        <v xml:space="preserve">    Cadeler</v>
      </c>
      <c r="E472">
        <f t="shared" si="31"/>
        <v>11</v>
      </c>
      <c r="F472" t="s">
        <v>1553</v>
      </c>
      <c r="G472" t="s">
        <v>15832</v>
      </c>
      <c r="H472">
        <f>MATCH(F472,Liste!A:A,0)</f>
        <v>4775</v>
      </c>
    </row>
    <row r="473" spans="1:8" x14ac:dyDescent="0.25">
      <c r="A473" t="s">
        <v>10608</v>
      </c>
      <c r="B473">
        <f t="shared" si="28"/>
        <v>108</v>
      </c>
      <c r="C473">
        <f t="shared" si="29"/>
        <v>12</v>
      </c>
      <c r="D473" t="str">
        <f t="shared" si="30"/>
        <v xml:space="preserve">    Cadène</v>
      </c>
      <c r="E473">
        <f t="shared" si="31"/>
        <v>10</v>
      </c>
      <c r="F473" t="s">
        <v>1555</v>
      </c>
      <c r="G473" t="s">
        <v>15833</v>
      </c>
      <c r="H473">
        <f>MATCH(F473,Liste!A:A,0)</f>
        <v>1987</v>
      </c>
    </row>
    <row r="474" spans="1:8" x14ac:dyDescent="0.25">
      <c r="A474" t="s">
        <v>10609</v>
      </c>
      <c r="B474">
        <f t="shared" si="28"/>
        <v>125</v>
      </c>
      <c r="C474">
        <f t="shared" si="29"/>
        <v>15</v>
      </c>
      <c r="D474" t="str">
        <f t="shared" si="30"/>
        <v xml:space="preserve">    Cadenette</v>
      </c>
      <c r="E474">
        <f t="shared" si="31"/>
        <v>13</v>
      </c>
      <c r="F474" t="s">
        <v>1557</v>
      </c>
      <c r="G474" t="s">
        <v>15834</v>
      </c>
      <c r="H474">
        <f>MATCH(F474,Liste!A:A,0)</f>
        <v>4086</v>
      </c>
    </row>
    <row r="475" spans="1:8" x14ac:dyDescent="0.25">
      <c r="A475" t="s">
        <v>10610</v>
      </c>
      <c r="B475">
        <f t="shared" si="28"/>
        <v>80</v>
      </c>
      <c r="C475">
        <f t="shared" si="29"/>
        <v>14</v>
      </c>
      <c r="D475" t="str">
        <f t="shared" si="30"/>
        <v xml:space="preserve">    Cadetter</v>
      </c>
      <c r="E475">
        <f t="shared" si="31"/>
        <v>12</v>
      </c>
      <c r="F475" t="s">
        <v>1559</v>
      </c>
      <c r="G475" t="s">
        <v>15835</v>
      </c>
      <c r="H475">
        <f>MATCH(F475,Liste!A:A,0)</f>
        <v>443</v>
      </c>
    </row>
    <row r="476" spans="1:8" x14ac:dyDescent="0.25">
      <c r="A476" t="s">
        <v>10611</v>
      </c>
      <c r="B476">
        <f t="shared" si="28"/>
        <v>115</v>
      </c>
      <c r="C476">
        <f t="shared" si="29"/>
        <v>13</v>
      </c>
      <c r="D476" t="str">
        <f t="shared" si="30"/>
        <v xml:space="preserve">    Cadméen</v>
      </c>
      <c r="E476">
        <f t="shared" si="31"/>
        <v>11</v>
      </c>
      <c r="F476" t="s">
        <v>1561</v>
      </c>
      <c r="G476" t="s">
        <v>15836</v>
      </c>
      <c r="H476">
        <f>MATCH(F476,Liste!A:A,0)</f>
        <v>1821</v>
      </c>
    </row>
    <row r="477" spans="1:8" x14ac:dyDescent="0.25">
      <c r="A477" t="s">
        <v>10612</v>
      </c>
      <c r="B477">
        <f t="shared" si="28"/>
        <v>73</v>
      </c>
      <c r="C477">
        <f t="shared" si="29"/>
        <v>13</v>
      </c>
      <c r="D477" t="str">
        <f t="shared" si="30"/>
        <v xml:space="preserve">    Cafotin</v>
      </c>
      <c r="E477">
        <f t="shared" si="31"/>
        <v>11</v>
      </c>
      <c r="F477" t="s">
        <v>1563</v>
      </c>
      <c r="G477" t="s">
        <v>15837</v>
      </c>
      <c r="H477">
        <f>MATCH(F477,Liste!A:A,0)</f>
        <v>4352</v>
      </c>
    </row>
    <row r="478" spans="1:8" x14ac:dyDescent="0.25">
      <c r="A478" t="s">
        <v>10613</v>
      </c>
      <c r="B478">
        <f t="shared" si="28"/>
        <v>84</v>
      </c>
      <c r="C478">
        <f t="shared" si="29"/>
        <v>13</v>
      </c>
      <c r="D478" t="str">
        <f t="shared" si="30"/>
        <v xml:space="preserve">    Cagnard</v>
      </c>
      <c r="E478">
        <f t="shared" si="31"/>
        <v>11</v>
      </c>
      <c r="F478" t="s">
        <v>1565</v>
      </c>
      <c r="G478" t="s">
        <v>15838</v>
      </c>
      <c r="H478">
        <f>MATCH(F478,Liste!A:A,0)</f>
        <v>2165</v>
      </c>
    </row>
    <row r="479" spans="1:8" x14ac:dyDescent="0.25">
      <c r="A479" t="s">
        <v>10614</v>
      </c>
      <c r="B479">
        <f t="shared" si="28"/>
        <v>106</v>
      </c>
      <c r="C479">
        <f t="shared" si="29"/>
        <v>11</v>
      </c>
      <c r="D479" t="str">
        <f t="shared" si="30"/>
        <v xml:space="preserve">    Cagne</v>
      </c>
      <c r="E479">
        <f t="shared" si="31"/>
        <v>9</v>
      </c>
      <c r="F479" t="s">
        <v>1567</v>
      </c>
      <c r="G479" t="s">
        <v>15839</v>
      </c>
      <c r="H479">
        <f>MATCH(F479,Liste!A:A,0)</f>
        <v>2326</v>
      </c>
    </row>
    <row r="480" spans="1:8" x14ac:dyDescent="0.25">
      <c r="A480" t="s">
        <v>10615</v>
      </c>
      <c r="B480">
        <f t="shared" si="28"/>
        <v>123</v>
      </c>
      <c r="C480">
        <f t="shared" si="29"/>
        <v>11</v>
      </c>
      <c r="D480" t="str">
        <f t="shared" si="30"/>
        <v xml:space="preserve">    Cagot</v>
      </c>
      <c r="E480">
        <f t="shared" si="31"/>
        <v>9</v>
      </c>
      <c r="F480" t="s">
        <v>1569</v>
      </c>
      <c r="G480" t="s">
        <v>15840</v>
      </c>
      <c r="H480">
        <f>MATCH(F480,Liste!A:A,0)</f>
        <v>3115</v>
      </c>
    </row>
    <row r="481" spans="1:8" x14ac:dyDescent="0.25">
      <c r="A481" t="s">
        <v>10616</v>
      </c>
      <c r="B481">
        <f t="shared" si="28"/>
        <v>109</v>
      </c>
      <c r="C481">
        <f t="shared" si="29"/>
        <v>12</v>
      </c>
      <c r="D481" t="str">
        <f t="shared" si="30"/>
        <v xml:space="preserve">    Caïque</v>
      </c>
      <c r="E481">
        <f t="shared" si="31"/>
        <v>10</v>
      </c>
      <c r="F481" t="s">
        <v>1571</v>
      </c>
      <c r="G481" t="s">
        <v>15841</v>
      </c>
      <c r="H481">
        <f>MATCH(F481,Liste!A:A,0)</f>
        <v>2950</v>
      </c>
    </row>
    <row r="482" spans="1:8" x14ac:dyDescent="0.25">
      <c r="A482" t="s">
        <v>10617</v>
      </c>
      <c r="B482">
        <f t="shared" si="28"/>
        <v>113</v>
      </c>
      <c r="C482">
        <f t="shared" si="29"/>
        <v>11</v>
      </c>
      <c r="D482" t="str">
        <f t="shared" si="30"/>
        <v xml:space="preserve">    Cairn</v>
      </c>
      <c r="E482">
        <f t="shared" si="31"/>
        <v>9</v>
      </c>
      <c r="F482" t="s">
        <v>1573</v>
      </c>
      <c r="G482" t="s">
        <v>15842</v>
      </c>
      <c r="H482">
        <f>MATCH(F482,Liste!A:A,0)</f>
        <v>1651</v>
      </c>
    </row>
    <row r="483" spans="1:8" x14ac:dyDescent="0.25">
      <c r="A483" t="s">
        <v>10618</v>
      </c>
      <c r="B483">
        <f t="shared" si="28"/>
        <v>92</v>
      </c>
      <c r="C483">
        <f t="shared" si="29"/>
        <v>12</v>
      </c>
      <c r="D483" t="str">
        <f t="shared" si="30"/>
        <v xml:space="preserve">    Calade</v>
      </c>
      <c r="E483">
        <f t="shared" si="31"/>
        <v>10</v>
      </c>
      <c r="F483" t="s">
        <v>1575</v>
      </c>
      <c r="G483" t="s">
        <v>15843</v>
      </c>
      <c r="H483">
        <f>MATCH(F483,Liste!A:A,0)</f>
        <v>2533</v>
      </c>
    </row>
    <row r="484" spans="1:8" x14ac:dyDescent="0.25">
      <c r="A484" t="s">
        <v>10619</v>
      </c>
      <c r="B484">
        <f t="shared" si="28"/>
        <v>85</v>
      </c>
      <c r="C484">
        <f t="shared" si="29"/>
        <v>14</v>
      </c>
      <c r="D484" t="str">
        <f t="shared" si="30"/>
        <v xml:space="preserve">    Calaison</v>
      </c>
      <c r="E484">
        <f t="shared" si="31"/>
        <v>12</v>
      </c>
      <c r="F484" t="s">
        <v>1577</v>
      </c>
      <c r="G484" t="s">
        <v>15844</v>
      </c>
      <c r="H484">
        <f>MATCH(F484,Liste!A:A,0)</f>
        <v>1578</v>
      </c>
    </row>
    <row r="485" spans="1:8" x14ac:dyDescent="0.25">
      <c r="A485" t="s">
        <v>10620</v>
      </c>
      <c r="B485">
        <f t="shared" si="28"/>
        <v>116</v>
      </c>
      <c r="C485">
        <f t="shared" si="29"/>
        <v>12</v>
      </c>
      <c r="D485" t="str">
        <f t="shared" si="30"/>
        <v xml:space="preserve">    Calame</v>
      </c>
      <c r="E485">
        <f t="shared" si="31"/>
        <v>10</v>
      </c>
      <c r="F485" t="s">
        <v>1579</v>
      </c>
      <c r="G485" t="s">
        <v>15845</v>
      </c>
      <c r="H485">
        <f>MATCH(F485,Liste!A:A,0)</f>
        <v>827</v>
      </c>
    </row>
    <row r="486" spans="1:8" x14ac:dyDescent="0.25">
      <c r="A486" t="s">
        <v>10621</v>
      </c>
      <c r="B486">
        <f t="shared" si="28"/>
        <v>91</v>
      </c>
      <c r="C486">
        <f t="shared" si="29"/>
        <v>17</v>
      </c>
      <c r="D486" t="str">
        <f t="shared" si="30"/>
        <v xml:space="preserve">    Calamistrer</v>
      </c>
      <c r="E486">
        <f t="shared" si="31"/>
        <v>15</v>
      </c>
      <c r="F486" t="s">
        <v>1581</v>
      </c>
      <c r="G486" t="s">
        <v>15846</v>
      </c>
      <c r="H486">
        <f>MATCH(F486,Liste!A:A,0)</f>
        <v>2191</v>
      </c>
    </row>
    <row r="487" spans="1:8" x14ac:dyDescent="0.25">
      <c r="A487" t="s">
        <v>10622</v>
      </c>
      <c r="B487">
        <f t="shared" si="28"/>
        <v>105</v>
      </c>
      <c r="C487">
        <f t="shared" si="29"/>
        <v>14</v>
      </c>
      <c r="D487" t="str">
        <f t="shared" si="30"/>
        <v xml:space="preserve">    Calanque</v>
      </c>
      <c r="E487">
        <f t="shared" si="31"/>
        <v>12</v>
      </c>
      <c r="F487" t="s">
        <v>1583</v>
      </c>
      <c r="G487" t="s">
        <v>15847</v>
      </c>
      <c r="H487">
        <f>MATCH(F487,Liste!A:A,0)</f>
        <v>3662</v>
      </c>
    </row>
    <row r="488" spans="1:8" x14ac:dyDescent="0.25">
      <c r="A488" t="s">
        <v>10623</v>
      </c>
      <c r="B488">
        <f t="shared" si="28"/>
        <v>102</v>
      </c>
      <c r="C488">
        <f t="shared" si="29"/>
        <v>16</v>
      </c>
      <c r="D488" t="str">
        <f t="shared" si="30"/>
        <v xml:space="preserve">    Calcédoine</v>
      </c>
      <c r="E488">
        <f t="shared" si="31"/>
        <v>14</v>
      </c>
      <c r="F488" t="s">
        <v>1585</v>
      </c>
      <c r="G488" t="s">
        <v>15848</v>
      </c>
      <c r="H488">
        <f>MATCH(F488,Liste!A:A,0)</f>
        <v>2885</v>
      </c>
    </row>
    <row r="489" spans="1:8" x14ac:dyDescent="0.25">
      <c r="A489" t="s">
        <v>10624</v>
      </c>
      <c r="B489">
        <f t="shared" si="28"/>
        <v>124</v>
      </c>
      <c r="C489">
        <f t="shared" si="29"/>
        <v>17</v>
      </c>
      <c r="D489" t="str">
        <f t="shared" si="30"/>
        <v xml:space="preserve">    Caléfaction</v>
      </c>
      <c r="E489">
        <f t="shared" si="31"/>
        <v>15</v>
      </c>
      <c r="F489" t="s">
        <v>1587</v>
      </c>
      <c r="G489" t="s">
        <v>15849</v>
      </c>
      <c r="H489">
        <f>MATCH(F489,Liste!A:A,0)</f>
        <v>2419</v>
      </c>
    </row>
    <row r="490" spans="1:8" x14ac:dyDescent="0.25">
      <c r="A490" t="s">
        <v>10625</v>
      </c>
      <c r="B490">
        <f t="shared" si="28"/>
        <v>102</v>
      </c>
      <c r="C490">
        <f t="shared" si="29"/>
        <v>19</v>
      </c>
      <c r="D490" t="str">
        <f t="shared" si="30"/>
        <v xml:space="preserve">    Calembredaine</v>
      </c>
      <c r="E490">
        <f t="shared" si="31"/>
        <v>17</v>
      </c>
      <c r="F490" t="s">
        <v>1589</v>
      </c>
      <c r="G490" t="s">
        <v>15850</v>
      </c>
      <c r="H490">
        <f>MATCH(F490,Liste!A:A,0)</f>
        <v>335</v>
      </c>
    </row>
    <row r="491" spans="1:8" x14ac:dyDescent="0.25">
      <c r="A491" t="s">
        <v>10626</v>
      </c>
      <c r="B491">
        <f t="shared" si="28"/>
        <v>120</v>
      </c>
      <c r="C491">
        <f t="shared" si="29"/>
        <v>14</v>
      </c>
      <c r="D491" t="str">
        <f t="shared" si="30"/>
        <v xml:space="preserve">    Calendes</v>
      </c>
      <c r="E491">
        <f t="shared" si="31"/>
        <v>12</v>
      </c>
      <c r="F491" t="s">
        <v>1591</v>
      </c>
      <c r="G491" t="s">
        <v>15851</v>
      </c>
      <c r="H491">
        <f>MATCH(F491,Liste!A:A,0)</f>
        <v>3223</v>
      </c>
    </row>
    <row r="492" spans="1:8" x14ac:dyDescent="0.25">
      <c r="A492" t="s">
        <v>10627</v>
      </c>
      <c r="B492">
        <f t="shared" si="28"/>
        <v>104</v>
      </c>
      <c r="C492">
        <f t="shared" si="29"/>
        <v>15</v>
      </c>
      <c r="D492" t="str">
        <f t="shared" si="30"/>
        <v xml:space="preserve">    Calendrer</v>
      </c>
      <c r="E492">
        <f t="shared" si="31"/>
        <v>13</v>
      </c>
      <c r="F492" t="s">
        <v>69</v>
      </c>
      <c r="G492" t="s">
        <v>15852</v>
      </c>
      <c r="H492">
        <f>MATCH(F492,Liste!A:A,0)</f>
        <v>4150</v>
      </c>
    </row>
    <row r="493" spans="1:8" x14ac:dyDescent="0.25">
      <c r="A493" t="s">
        <v>10628</v>
      </c>
      <c r="B493">
        <f t="shared" si="28"/>
        <v>124</v>
      </c>
      <c r="C493">
        <f t="shared" si="29"/>
        <v>14</v>
      </c>
      <c r="D493" t="str">
        <f t="shared" si="30"/>
        <v xml:space="preserve">    Calfater</v>
      </c>
      <c r="E493">
        <f t="shared" si="31"/>
        <v>12</v>
      </c>
      <c r="F493" t="s">
        <v>1593</v>
      </c>
      <c r="G493" t="s">
        <v>15853</v>
      </c>
      <c r="H493">
        <f>MATCH(F493,Liste!A:A,0)</f>
        <v>205</v>
      </c>
    </row>
    <row r="494" spans="1:8" x14ac:dyDescent="0.25">
      <c r="A494" t="s">
        <v>10629</v>
      </c>
      <c r="B494">
        <f t="shared" si="28"/>
        <v>116</v>
      </c>
      <c r="C494">
        <f t="shared" si="29"/>
        <v>14</v>
      </c>
      <c r="D494" t="str">
        <f t="shared" si="30"/>
        <v xml:space="preserve">    Caliorne</v>
      </c>
      <c r="E494">
        <f t="shared" si="31"/>
        <v>12</v>
      </c>
      <c r="F494" t="s">
        <v>1595</v>
      </c>
      <c r="G494" t="s">
        <v>15854</v>
      </c>
      <c r="H494">
        <f>MATCH(F494,Liste!A:A,0)</f>
        <v>2150</v>
      </c>
    </row>
    <row r="495" spans="1:8" x14ac:dyDescent="0.25">
      <c r="A495" t="s">
        <v>10630</v>
      </c>
      <c r="B495">
        <f t="shared" si="28"/>
        <v>102</v>
      </c>
      <c r="C495">
        <f t="shared" si="29"/>
        <v>14</v>
      </c>
      <c r="D495" t="str">
        <f t="shared" si="30"/>
        <v xml:space="preserve">    Callaïde</v>
      </c>
      <c r="E495">
        <f t="shared" si="31"/>
        <v>12</v>
      </c>
      <c r="F495" t="s">
        <v>1597</v>
      </c>
      <c r="G495" t="s">
        <v>15855</v>
      </c>
      <c r="H495">
        <f>MATCH(F495,Liste!A:A,0)</f>
        <v>2388</v>
      </c>
    </row>
    <row r="496" spans="1:8" x14ac:dyDescent="0.25">
      <c r="A496" t="s">
        <v>10631</v>
      </c>
      <c r="B496">
        <f t="shared" si="28"/>
        <v>82</v>
      </c>
      <c r="C496">
        <f t="shared" si="29"/>
        <v>15</v>
      </c>
      <c r="D496" t="str">
        <f t="shared" si="30"/>
        <v xml:space="preserve">    Calliépie</v>
      </c>
      <c r="E496">
        <f t="shared" si="31"/>
        <v>13</v>
      </c>
      <c r="F496" t="s">
        <v>1599</v>
      </c>
      <c r="G496" t="s">
        <v>15856</v>
      </c>
      <c r="H496">
        <f>MATCH(F496,Liste!A:A,0)</f>
        <v>4378</v>
      </c>
    </row>
    <row r="497" spans="1:8" x14ac:dyDescent="0.25">
      <c r="A497" t="s">
        <v>10632</v>
      </c>
      <c r="B497">
        <f t="shared" si="28"/>
        <v>90</v>
      </c>
      <c r="C497">
        <f t="shared" si="29"/>
        <v>16</v>
      </c>
      <c r="D497" t="str">
        <f t="shared" si="30"/>
        <v xml:space="preserve">    Callipédie</v>
      </c>
      <c r="E497">
        <f t="shared" si="31"/>
        <v>14</v>
      </c>
      <c r="F497" t="s">
        <v>1601</v>
      </c>
      <c r="G497" t="s">
        <v>15857</v>
      </c>
      <c r="H497">
        <f>MATCH(F497,Liste!A:A,0)</f>
        <v>4315</v>
      </c>
    </row>
    <row r="498" spans="1:8" x14ac:dyDescent="0.25">
      <c r="A498" t="s">
        <v>10633</v>
      </c>
      <c r="B498">
        <f t="shared" si="28"/>
        <v>114</v>
      </c>
      <c r="C498">
        <f t="shared" si="29"/>
        <v>15</v>
      </c>
      <c r="D498" t="str">
        <f t="shared" si="30"/>
        <v xml:space="preserve">    Callipyge</v>
      </c>
      <c r="E498">
        <f t="shared" si="31"/>
        <v>13</v>
      </c>
      <c r="F498" t="s">
        <v>1603</v>
      </c>
      <c r="G498" t="s">
        <v>15858</v>
      </c>
      <c r="H498">
        <f>MATCH(F498,Liste!A:A,0)</f>
        <v>292</v>
      </c>
    </row>
    <row r="499" spans="1:8" x14ac:dyDescent="0.25">
      <c r="A499" t="s">
        <v>10634</v>
      </c>
      <c r="B499">
        <f t="shared" si="28"/>
        <v>96</v>
      </c>
      <c r="C499">
        <f t="shared" si="29"/>
        <v>13</v>
      </c>
      <c r="D499" t="str">
        <f t="shared" si="30"/>
        <v xml:space="preserve">    Callune</v>
      </c>
      <c r="E499">
        <f t="shared" si="31"/>
        <v>11</v>
      </c>
      <c r="F499" t="s">
        <v>1605</v>
      </c>
      <c r="G499" t="s">
        <v>15859</v>
      </c>
      <c r="H499">
        <f>MATCH(F499,Liste!A:A,0)</f>
        <v>3126</v>
      </c>
    </row>
    <row r="500" spans="1:8" x14ac:dyDescent="0.25">
      <c r="A500" t="s">
        <v>10635</v>
      </c>
      <c r="B500">
        <f t="shared" si="28"/>
        <v>105</v>
      </c>
      <c r="C500">
        <f t="shared" si="29"/>
        <v>12</v>
      </c>
      <c r="D500" t="str">
        <f t="shared" si="30"/>
        <v xml:space="preserve">    Caloge</v>
      </c>
      <c r="E500">
        <f t="shared" si="31"/>
        <v>10</v>
      </c>
      <c r="F500" t="s">
        <v>1607</v>
      </c>
      <c r="G500" t="s">
        <v>15860</v>
      </c>
      <c r="H500">
        <f>MATCH(F500,Liste!A:A,0)</f>
        <v>2681</v>
      </c>
    </row>
    <row r="501" spans="1:8" x14ac:dyDescent="0.25">
      <c r="A501" t="s">
        <v>10636</v>
      </c>
      <c r="B501">
        <f t="shared" si="28"/>
        <v>85</v>
      </c>
      <c r="C501">
        <f t="shared" si="29"/>
        <v>13</v>
      </c>
      <c r="D501" t="str">
        <f t="shared" si="30"/>
        <v xml:space="preserve">    Camaïeu</v>
      </c>
      <c r="E501">
        <f t="shared" si="31"/>
        <v>11</v>
      </c>
      <c r="F501" t="s">
        <v>1609</v>
      </c>
      <c r="G501" t="s">
        <v>15861</v>
      </c>
      <c r="H501">
        <f>MATCH(F501,Liste!A:A,0)</f>
        <v>4645</v>
      </c>
    </row>
    <row r="502" spans="1:8" x14ac:dyDescent="0.25">
      <c r="A502" t="s">
        <v>10637</v>
      </c>
      <c r="B502">
        <f t="shared" si="28"/>
        <v>103</v>
      </c>
      <c r="C502">
        <f t="shared" si="29"/>
        <v>12</v>
      </c>
      <c r="D502" t="str">
        <f t="shared" si="30"/>
        <v xml:space="preserve">    Camail</v>
      </c>
      <c r="E502">
        <f t="shared" si="31"/>
        <v>10</v>
      </c>
      <c r="F502" t="s">
        <v>1611</v>
      </c>
      <c r="G502" t="s">
        <v>15862</v>
      </c>
      <c r="H502">
        <f>MATCH(F502,Liste!A:A,0)</f>
        <v>124</v>
      </c>
    </row>
    <row r="503" spans="1:8" x14ac:dyDescent="0.25">
      <c r="A503" t="s">
        <v>10638</v>
      </c>
      <c r="B503">
        <f t="shared" si="28"/>
        <v>106</v>
      </c>
      <c r="C503">
        <f t="shared" si="29"/>
        <v>12</v>
      </c>
      <c r="D503" t="str">
        <f t="shared" si="30"/>
        <v xml:space="preserve">    Camard</v>
      </c>
      <c r="E503">
        <f t="shared" si="31"/>
        <v>10</v>
      </c>
      <c r="F503" t="s">
        <v>1613</v>
      </c>
      <c r="G503" t="s">
        <v>15863</v>
      </c>
      <c r="H503">
        <f>MATCH(F503,Liste!A:A,0)</f>
        <v>1605</v>
      </c>
    </row>
    <row r="504" spans="1:8" x14ac:dyDescent="0.25">
      <c r="A504" t="s">
        <v>10639</v>
      </c>
      <c r="B504">
        <f t="shared" si="28"/>
        <v>111</v>
      </c>
      <c r="C504">
        <f t="shared" si="29"/>
        <v>15</v>
      </c>
      <c r="D504" t="str">
        <f t="shared" si="30"/>
        <v xml:space="preserve">    Camarilla</v>
      </c>
      <c r="E504">
        <f t="shared" si="31"/>
        <v>13</v>
      </c>
      <c r="F504" t="s">
        <v>1615</v>
      </c>
      <c r="G504" t="s">
        <v>15864</v>
      </c>
      <c r="H504">
        <f>MATCH(F504,Liste!A:A,0)</f>
        <v>1198</v>
      </c>
    </row>
    <row r="505" spans="1:8" x14ac:dyDescent="0.25">
      <c r="A505" t="s">
        <v>10640</v>
      </c>
      <c r="B505">
        <f t="shared" si="28"/>
        <v>106</v>
      </c>
      <c r="C505">
        <f t="shared" si="29"/>
        <v>13</v>
      </c>
      <c r="D505" t="str">
        <f t="shared" si="30"/>
        <v xml:space="preserve">    Camelot</v>
      </c>
      <c r="E505">
        <f t="shared" si="31"/>
        <v>11</v>
      </c>
      <c r="F505" t="s">
        <v>1617</v>
      </c>
      <c r="G505" t="s">
        <v>15865</v>
      </c>
      <c r="H505">
        <f>MATCH(F505,Liste!A:A,0)</f>
        <v>3570</v>
      </c>
    </row>
    <row r="506" spans="1:8" x14ac:dyDescent="0.25">
      <c r="A506" t="s">
        <v>10641</v>
      </c>
      <c r="B506">
        <f t="shared" si="28"/>
        <v>122</v>
      </c>
      <c r="C506">
        <f t="shared" si="29"/>
        <v>17</v>
      </c>
      <c r="D506" t="str">
        <f t="shared" si="30"/>
        <v xml:space="preserve">    Camerlingue</v>
      </c>
      <c r="E506">
        <f t="shared" si="31"/>
        <v>15</v>
      </c>
      <c r="F506" t="s">
        <v>1619</v>
      </c>
      <c r="G506" t="s">
        <v>15866</v>
      </c>
      <c r="H506">
        <f>MATCH(F506,Liste!A:A,0)</f>
        <v>1194</v>
      </c>
    </row>
    <row r="507" spans="1:8" x14ac:dyDescent="0.25">
      <c r="A507" t="s">
        <v>10642</v>
      </c>
      <c r="B507">
        <f t="shared" si="28"/>
        <v>116</v>
      </c>
      <c r="C507">
        <f t="shared" si="29"/>
        <v>14</v>
      </c>
      <c r="D507" t="str">
        <f t="shared" si="30"/>
        <v xml:space="preserve">    Camisade</v>
      </c>
      <c r="E507">
        <f t="shared" si="31"/>
        <v>12</v>
      </c>
      <c r="F507" t="s">
        <v>1621</v>
      </c>
      <c r="G507" t="s">
        <v>15867</v>
      </c>
      <c r="H507">
        <f>MATCH(F507,Liste!A:A,0)</f>
        <v>1435</v>
      </c>
    </row>
    <row r="508" spans="1:8" x14ac:dyDescent="0.25">
      <c r="A508" t="s">
        <v>10643</v>
      </c>
      <c r="B508">
        <f t="shared" si="28"/>
        <v>100</v>
      </c>
      <c r="C508">
        <f t="shared" si="29"/>
        <v>11</v>
      </c>
      <c r="D508" t="str">
        <f t="shared" si="30"/>
        <v xml:space="preserve">    Çamon</v>
      </c>
      <c r="E508">
        <f t="shared" si="31"/>
        <v>9</v>
      </c>
      <c r="F508" t="s">
        <v>1623</v>
      </c>
      <c r="G508" t="s">
        <v>15868</v>
      </c>
      <c r="H508">
        <f>MATCH(F508,Liste!A:A,0)</f>
        <v>1285</v>
      </c>
    </row>
    <row r="509" spans="1:8" x14ac:dyDescent="0.25">
      <c r="A509" t="s">
        <v>10644</v>
      </c>
      <c r="B509">
        <f t="shared" si="28"/>
        <v>90</v>
      </c>
      <c r="C509">
        <f t="shared" si="29"/>
        <v>16</v>
      </c>
      <c r="D509" t="str">
        <f t="shared" si="30"/>
        <v xml:space="preserve">    Campanaire</v>
      </c>
      <c r="E509">
        <f t="shared" si="31"/>
        <v>14</v>
      </c>
      <c r="F509" t="s">
        <v>1625</v>
      </c>
      <c r="G509" t="s">
        <v>15869</v>
      </c>
      <c r="H509">
        <f>MATCH(F509,Liste!A:A,0)</f>
        <v>1441</v>
      </c>
    </row>
    <row r="510" spans="1:8" x14ac:dyDescent="0.25">
      <c r="A510" t="s">
        <v>10645</v>
      </c>
      <c r="B510">
        <f t="shared" si="28"/>
        <v>92</v>
      </c>
      <c r="C510">
        <f t="shared" si="29"/>
        <v>15</v>
      </c>
      <c r="D510" t="str">
        <f t="shared" si="30"/>
        <v xml:space="preserve">    Campanile</v>
      </c>
      <c r="E510">
        <f t="shared" si="31"/>
        <v>13</v>
      </c>
      <c r="F510" t="s">
        <v>1627</v>
      </c>
      <c r="G510" t="s">
        <v>15870</v>
      </c>
      <c r="H510">
        <f>MATCH(F510,Liste!A:A,0)</f>
        <v>4248</v>
      </c>
    </row>
    <row r="511" spans="1:8" x14ac:dyDescent="0.25">
      <c r="A511" t="s">
        <v>10646</v>
      </c>
      <c r="B511">
        <f t="shared" si="28"/>
        <v>104</v>
      </c>
      <c r="C511">
        <f t="shared" si="29"/>
        <v>12</v>
      </c>
      <c r="D511" t="str">
        <f t="shared" si="30"/>
        <v xml:space="preserve">    Campos</v>
      </c>
      <c r="E511">
        <f t="shared" si="31"/>
        <v>10</v>
      </c>
      <c r="F511" t="s">
        <v>1629</v>
      </c>
      <c r="G511" t="s">
        <v>15871</v>
      </c>
      <c r="H511">
        <f>MATCH(F511,Liste!A:A,0)</f>
        <v>4332</v>
      </c>
    </row>
    <row r="512" spans="1:8" x14ac:dyDescent="0.25">
      <c r="A512" t="s">
        <v>10647</v>
      </c>
      <c r="B512">
        <f t="shared" si="28"/>
        <v>60</v>
      </c>
      <c r="C512">
        <f t="shared" si="29"/>
        <v>11</v>
      </c>
      <c r="D512" t="str">
        <f t="shared" si="30"/>
        <v xml:space="preserve">    Camus</v>
      </c>
      <c r="E512">
        <f t="shared" si="31"/>
        <v>9</v>
      </c>
      <c r="F512" t="s">
        <v>1631</v>
      </c>
      <c r="G512" t="s">
        <v>15872</v>
      </c>
      <c r="H512">
        <f>MATCH(F512,Liste!A:A,0)</f>
        <v>1423</v>
      </c>
    </row>
    <row r="513" spans="1:8" x14ac:dyDescent="0.25">
      <c r="A513" t="s">
        <v>10648</v>
      </c>
      <c r="B513">
        <f t="shared" ref="B513:B576" si="32">LEN(A513)</f>
        <v>97</v>
      </c>
      <c r="C513">
        <f t="shared" ref="C513:C576" si="33">SEARCH(":",A513)</f>
        <v>9</v>
      </c>
      <c r="D513" t="str">
        <f t="shared" ref="D513:D576" si="34">LEFT(A513,C513-2)</f>
        <v xml:space="preserve">    Can</v>
      </c>
      <c r="E513">
        <f t="shared" ref="E513:E576" si="35">LEN(D513)</f>
        <v>7</v>
      </c>
      <c r="F513" t="s">
        <v>1633</v>
      </c>
      <c r="G513" t="s">
        <v>15873</v>
      </c>
      <c r="H513">
        <f>MATCH(F513,Liste!A:A,0)</f>
        <v>3977</v>
      </c>
    </row>
    <row r="514" spans="1:8" x14ac:dyDescent="0.25">
      <c r="A514" t="s">
        <v>10649</v>
      </c>
      <c r="B514">
        <f t="shared" si="32"/>
        <v>87</v>
      </c>
      <c r="C514">
        <f t="shared" si="33"/>
        <v>16</v>
      </c>
      <c r="D514" t="str">
        <f t="shared" si="34"/>
        <v xml:space="preserve">    Canabasser</v>
      </c>
      <c r="E514">
        <f t="shared" si="35"/>
        <v>14</v>
      </c>
      <c r="F514" t="s">
        <v>1635</v>
      </c>
      <c r="G514" t="s">
        <v>15874</v>
      </c>
      <c r="H514">
        <f>MATCH(F514,Liste!A:A,0)</f>
        <v>4838</v>
      </c>
    </row>
    <row r="515" spans="1:8" x14ac:dyDescent="0.25">
      <c r="A515" t="s">
        <v>10650</v>
      </c>
      <c r="B515">
        <f t="shared" si="32"/>
        <v>93</v>
      </c>
      <c r="C515">
        <f t="shared" si="33"/>
        <v>18</v>
      </c>
      <c r="D515" t="str">
        <f t="shared" si="34"/>
        <v xml:space="preserve">    Candéfaction</v>
      </c>
      <c r="E515">
        <f t="shared" si="35"/>
        <v>16</v>
      </c>
      <c r="F515" t="s">
        <v>1637</v>
      </c>
      <c r="G515" t="s">
        <v>15875</v>
      </c>
      <c r="H515">
        <f>MATCH(F515,Liste!A:A,0)</f>
        <v>43</v>
      </c>
    </row>
    <row r="516" spans="1:8" x14ac:dyDescent="0.25">
      <c r="A516" t="s">
        <v>10651</v>
      </c>
      <c r="B516">
        <f t="shared" si="32"/>
        <v>110</v>
      </c>
      <c r="C516">
        <f t="shared" si="33"/>
        <v>15</v>
      </c>
      <c r="D516" t="str">
        <f t="shared" si="34"/>
        <v xml:space="preserve">    Canéphore</v>
      </c>
      <c r="E516">
        <f t="shared" si="35"/>
        <v>13</v>
      </c>
      <c r="F516" t="s">
        <v>1639</v>
      </c>
      <c r="G516" t="s">
        <v>15876</v>
      </c>
      <c r="H516">
        <f>MATCH(F516,Liste!A:A,0)</f>
        <v>4885</v>
      </c>
    </row>
    <row r="517" spans="1:8" x14ac:dyDescent="0.25">
      <c r="A517" t="s">
        <v>10652</v>
      </c>
      <c r="B517">
        <f t="shared" si="32"/>
        <v>107</v>
      </c>
      <c r="C517">
        <f t="shared" si="33"/>
        <v>15</v>
      </c>
      <c r="D517" t="str">
        <f t="shared" si="34"/>
        <v xml:space="preserve">    Canetille</v>
      </c>
      <c r="E517">
        <f t="shared" si="35"/>
        <v>13</v>
      </c>
      <c r="F517" t="s">
        <v>1641</v>
      </c>
      <c r="G517" t="s">
        <v>15877</v>
      </c>
      <c r="H517">
        <f>MATCH(F517,Liste!A:A,0)</f>
        <v>2329</v>
      </c>
    </row>
    <row r="518" spans="1:8" x14ac:dyDescent="0.25">
      <c r="A518" t="s">
        <v>10653</v>
      </c>
      <c r="B518">
        <f t="shared" si="32"/>
        <v>112</v>
      </c>
      <c r="C518">
        <f t="shared" si="33"/>
        <v>12</v>
      </c>
      <c r="D518" t="str">
        <f t="shared" si="34"/>
        <v xml:space="preserve">    Cangue</v>
      </c>
      <c r="E518">
        <f t="shared" si="35"/>
        <v>10</v>
      </c>
      <c r="F518" t="s">
        <v>1643</v>
      </c>
      <c r="G518" t="s">
        <v>15878</v>
      </c>
      <c r="H518">
        <f>MATCH(F518,Liste!A:A,0)</f>
        <v>1738</v>
      </c>
    </row>
    <row r="519" spans="1:8" x14ac:dyDescent="0.25">
      <c r="A519" t="s">
        <v>10654</v>
      </c>
      <c r="B519">
        <f t="shared" si="32"/>
        <v>75</v>
      </c>
      <c r="C519">
        <f t="shared" si="33"/>
        <v>10</v>
      </c>
      <c r="D519" t="str">
        <f t="shared" si="34"/>
        <v xml:space="preserve">    Cani</v>
      </c>
      <c r="E519">
        <f t="shared" si="35"/>
        <v>8</v>
      </c>
      <c r="F519" t="s">
        <v>1645</v>
      </c>
      <c r="G519" t="s">
        <v>15879</v>
      </c>
      <c r="H519">
        <f>MATCH(F519,Liste!A:A,0)</f>
        <v>4790</v>
      </c>
    </row>
    <row r="520" spans="1:8" x14ac:dyDescent="0.25">
      <c r="A520" t="s">
        <v>10655</v>
      </c>
      <c r="B520">
        <f t="shared" si="32"/>
        <v>59</v>
      </c>
      <c r="C520">
        <f t="shared" si="33"/>
        <v>14</v>
      </c>
      <c r="D520" t="str">
        <f t="shared" si="34"/>
        <v xml:space="preserve">    Canillon</v>
      </c>
      <c r="E520">
        <f t="shared" si="35"/>
        <v>12</v>
      </c>
      <c r="F520" t="s">
        <v>1647</v>
      </c>
      <c r="G520" t="s">
        <v>15880</v>
      </c>
      <c r="H520">
        <f>MATCH(F520,Liste!A:A,0)</f>
        <v>1331</v>
      </c>
    </row>
    <row r="521" spans="1:8" x14ac:dyDescent="0.25">
      <c r="A521" t="s">
        <v>10656</v>
      </c>
      <c r="B521">
        <f t="shared" si="32"/>
        <v>68</v>
      </c>
      <c r="C521">
        <f t="shared" si="33"/>
        <v>13</v>
      </c>
      <c r="D521" t="str">
        <f t="shared" si="34"/>
        <v xml:space="preserve">    Cannaie</v>
      </c>
      <c r="E521">
        <f t="shared" si="35"/>
        <v>11</v>
      </c>
      <c r="F521" t="s">
        <v>1649</v>
      </c>
      <c r="G521" t="s">
        <v>15881</v>
      </c>
      <c r="H521">
        <f>MATCH(F521,Liste!A:A,0)</f>
        <v>2081</v>
      </c>
    </row>
    <row r="522" spans="1:8" x14ac:dyDescent="0.25">
      <c r="A522" t="s">
        <v>10657</v>
      </c>
      <c r="B522">
        <f t="shared" si="32"/>
        <v>99</v>
      </c>
      <c r="C522">
        <f t="shared" si="33"/>
        <v>14</v>
      </c>
      <c r="D522" t="str">
        <f t="shared" si="34"/>
        <v xml:space="preserve">    Cannelle</v>
      </c>
      <c r="E522">
        <f t="shared" si="35"/>
        <v>12</v>
      </c>
      <c r="F522" t="s">
        <v>1651</v>
      </c>
      <c r="G522" t="s">
        <v>15882</v>
      </c>
      <c r="H522">
        <f>MATCH(F522,Liste!A:A,0)</f>
        <v>875</v>
      </c>
    </row>
    <row r="523" spans="1:8" x14ac:dyDescent="0.25">
      <c r="A523" t="s">
        <v>10658</v>
      </c>
      <c r="B523">
        <f t="shared" si="32"/>
        <v>94</v>
      </c>
      <c r="C523">
        <f t="shared" si="33"/>
        <v>12</v>
      </c>
      <c r="D523" t="str">
        <f t="shared" si="34"/>
        <v xml:space="preserve">    Canope</v>
      </c>
      <c r="E523">
        <f t="shared" si="35"/>
        <v>10</v>
      </c>
      <c r="F523" t="s">
        <v>1653</v>
      </c>
      <c r="G523" t="s">
        <v>15883</v>
      </c>
      <c r="H523">
        <f>MATCH(F523,Liste!A:A,0)</f>
        <v>2826</v>
      </c>
    </row>
    <row r="524" spans="1:8" x14ac:dyDescent="0.25">
      <c r="A524" t="s">
        <v>10659</v>
      </c>
      <c r="B524">
        <f t="shared" si="32"/>
        <v>88</v>
      </c>
      <c r="C524">
        <f t="shared" si="33"/>
        <v>15</v>
      </c>
      <c r="D524" t="str">
        <f t="shared" si="34"/>
        <v xml:space="preserve">    Cantabile</v>
      </c>
      <c r="E524">
        <f t="shared" si="35"/>
        <v>13</v>
      </c>
      <c r="F524" t="s">
        <v>1655</v>
      </c>
      <c r="G524" t="s">
        <v>15884</v>
      </c>
      <c r="H524">
        <f>MATCH(F524,Liste!A:A,0)</f>
        <v>1942</v>
      </c>
    </row>
    <row r="525" spans="1:8" x14ac:dyDescent="0.25">
      <c r="A525" t="s">
        <v>10660</v>
      </c>
      <c r="B525">
        <f t="shared" si="32"/>
        <v>66</v>
      </c>
      <c r="C525">
        <f t="shared" si="33"/>
        <v>15</v>
      </c>
      <c r="D525" t="str">
        <f t="shared" si="34"/>
        <v xml:space="preserve">    Cantadour</v>
      </c>
      <c r="E525">
        <f t="shared" si="35"/>
        <v>13</v>
      </c>
      <c r="F525" t="s">
        <v>1657</v>
      </c>
      <c r="G525" t="s">
        <v>15885</v>
      </c>
      <c r="H525">
        <f>MATCH(F525,Liste!A:A,0)</f>
        <v>81</v>
      </c>
    </row>
    <row r="526" spans="1:8" x14ac:dyDescent="0.25">
      <c r="A526" t="s">
        <v>10661</v>
      </c>
      <c r="B526">
        <f t="shared" si="32"/>
        <v>58</v>
      </c>
      <c r="C526">
        <f t="shared" si="33"/>
        <v>12</v>
      </c>
      <c r="D526" t="str">
        <f t="shared" si="34"/>
        <v xml:space="preserve">    Cantat</v>
      </c>
      <c r="E526">
        <f t="shared" si="35"/>
        <v>10</v>
      </c>
      <c r="F526" t="s">
        <v>1659</v>
      </c>
      <c r="G526" t="s">
        <v>15886</v>
      </c>
      <c r="H526">
        <f>MATCH(F526,Liste!A:A,0)</f>
        <v>3648</v>
      </c>
    </row>
    <row r="527" spans="1:8" x14ac:dyDescent="0.25">
      <c r="A527" t="s">
        <v>10662</v>
      </c>
      <c r="B527">
        <f t="shared" si="32"/>
        <v>68</v>
      </c>
      <c r="C527">
        <f t="shared" si="33"/>
        <v>16</v>
      </c>
      <c r="D527" t="str">
        <f t="shared" si="34"/>
        <v xml:space="preserve">    Cantelette</v>
      </c>
      <c r="E527">
        <f t="shared" si="35"/>
        <v>14</v>
      </c>
      <c r="F527" t="s">
        <v>1661</v>
      </c>
      <c r="G527" t="s">
        <v>15887</v>
      </c>
      <c r="H527">
        <f>MATCH(F527,Liste!A:A,0)</f>
        <v>1737</v>
      </c>
    </row>
    <row r="528" spans="1:8" x14ac:dyDescent="0.25">
      <c r="A528" t="s">
        <v>10663</v>
      </c>
      <c r="B528">
        <f t="shared" si="32"/>
        <v>85</v>
      </c>
      <c r="C528">
        <f t="shared" si="33"/>
        <v>15</v>
      </c>
      <c r="D528" t="str">
        <f t="shared" si="34"/>
        <v xml:space="preserve">    Cantilène</v>
      </c>
      <c r="E528">
        <f t="shared" si="35"/>
        <v>13</v>
      </c>
      <c r="F528" t="s">
        <v>1663</v>
      </c>
      <c r="G528" t="s">
        <v>15888</v>
      </c>
      <c r="H528">
        <f>MATCH(F528,Liste!A:A,0)</f>
        <v>453</v>
      </c>
    </row>
    <row r="529" spans="1:8" x14ac:dyDescent="0.25">
      <c r="A529" t="s">
        <v>10664</v>
      </c>
      <c r="B529">
        <f t="shared" si="32"/>
        <v>113</v>
      </c>
      <c r="C529">
        <f t="shared" si="33"/>
        <v>12</v>
      </c>
      <c r="D529" t="str">
        <f t="shared" si="34"/>
        <v xml:space="preserve">    Cantou</v>
      </c>
      <c r="E529">
        <f t="shared" si="35"/>
        <v>10</v>
      </c>
      <c r="F529" t="s">
        <v>1665</v>
      </c>
      <c r="G529" t="s">
        <v>15889</v>
      </c>
      <c r="H529">
        <f>MATCH(F529,Liste!A:A,0)</f>
        <v>30</v>
      </c>
    </row>
    <row r="530" spans="1:8" x14ac:dyDescent="0.25">
      <c r="A530" t="s">
        <v>10665</v>
      </c>
      <c r="B530">
        <f t="shared" si="32"/>
        <v>73</v>
      </c>
      <c r="C530">
        <f t="shared" si="33"/>
        <v>12</v>
      </c>
      <c r="D530" t="str">
        <f t="shared" si="34"/>
        <v xml:space="preserve">    Capace</v>
      </c>
      <c r="E530">
        <f t="shared" si="35"/>
        <v>10</v>
      </c>
      <c r="F530" t="s">
        <v>1667</v>
      </c>
      <c r="G530" t="s">
        <v>15890</v>
      </c>
      <c r="H530">
        <f>MATCH(F530,Liste!A:A,0)</f>
        <v>2976</v>
      </c>
    </row>
    <row r="531" spans="1:8" x14ac:dyDescent="0.25">
      <c r="A531" t="s">
        <v>10666</v>
      </c>
      <c r="B531">
        <f t="shared" si="32"/>
        <v>115</v>
      </c>
      <c r="C531">
        <f t="shared" si="33"/>
        <v>15</v>
      </c>
      <c r="D531" t="str">
        <f t="shared" si="34"/>
        <v xml:space="preserve">    Caparaçon</v>
      </c>
      <c r="E531">
        <f t="shared" si="35"/>
        <v>13</v>
      </c>
      <c r="F531" t="s">
        <v>1669</v>
      </c>
      <c r="G531" t="s">
        <v>15891</v>
      </c>
      <c r="H531">
        <f>MATCH(F531,Liste!A:A,0)</f>
        <v>2967</v>
      </c>
    </row>
    <row r="532" spans="1:8" x14ac:dyDescent="0.25">
      <c r="A532" t="s">
        <v>10667</v>
      </c>
      <c r="B532">
        <f t="shared" si="32"/>
        <v>92</v>
      </c>
      <c r="C532">
        <f t="shared" si="33"/>
        <v>13</v>
      </c>
      <c r="D532" t="str">
        <f t="shared" si="34"/>
        <v xml:space="preserve">    Capelan</v>
      </c>
      <c r="E532">
        <f t="shared" si="35"/>
        <v>11</v>
      </c>
      <c r="F532" t="s">
        <v>1671</v>
      </c>
      <c r="G532" t="s">
        <v>15892</v>
      </c>
      <c r="H532">
        <f>MATCH(F532,Liste!A:A,0)</f>
        <v>4631</v>
      </c>
    </row>
    <row r="533" spans="1:8" x14ac:dyDescent="0.25">
      <c r="A533" t="s">
        <v>10668</v>
      </c>
      <c r="B533">
        <f t="shared" si="32"/>
        <v>79</v>
      </c>
      <c r="C533">
        <f t="shared" si="33"/>
        <v>15</v>
      </c>
      <c r="D533" t="str">
        <f t="shared" si="34"/>
        <v xml:space="preserve">    Capellade</v>
      </c>
      <c r="E533">
        <f t="shared" si="35"/>
        <v>13</v>
      </c>
      <c r="F533" t="s">
        <v>1673</v>
      </c>
      <c r="G533" t="s">
        <v>15893</v>
      </c>
      <c r="H533">
        <f>MATCH(F533,Liste!A:A,0)</f>
        <v>1287</v>
      </c>
    </row>
    <row r="534" spans="1:8" x14ac:dyDescent="0.25">
      <c r="A534" t="s">
        <v>10669</v>
      </c>
      <c r="B534">
        <f t="shared" si="32"/>
        <v>69</v>
      </c>
      <c r="C534">
        <f t="shared" si="33"/>
        <v>13</v>
      </c>
      <c r="D534" t="str">
        <f t="shared" si="34"/>
        <v xml:space="preserve">    Capifol</v>
      </c>
      <c r="E534">
        <f t="shared" si="35"/>
        <v>11</v>
      </c>
      <c r="F534" t="s">
        <v>1675</v>
      </c>
      <c r="G534" t="s">
        <v>15894</v>
      </c>
      <c r="H534">
        <f>MATCH(F534,Liste!A:A,0)</f>
        <v>3136</v>
      </c>
    </row>
    <row r="535" spans="1:8" x14ac:dyDescent="0.25">
      <c r="A535" t="s">
        <v>10670</v>
      </c>
      <c r="B535">
        <f t="shared" si="32"/>
        <v>73</v>
      </c>
      <c r="C535">
        <f t="shared" si="33"/>
        <v>13</v>
      </c>
      <c r="D535" t="str">
        <f t="shared" si="34"/>
        <v xml:space="preserve">    Capitan</v>
      </c>
      <c r="E535">
        <f t="shared" si="35"/>
        <v>11</v>
      </c>
      <c r="F535" t="s">
        <v>1677</v>
      </c>
      <c r="G535" t="s">
        <v>15895</v>
      </c>
      <c r="H535">
        <f>MATCH(F535,Liste!A:A,0)</f>
        <v>2006</v>
      </c>
    </row>
    <row r="536" spans="1:8" x14ac:dyDescent="0.25">
      <c r="A536" t="s">
        <v>10671</v>
      </c>
      <c r="B536">
        <f t="shared" si="32"/>
        <v>83</v>
      </c>
      <c r="C536">
        <f t="shared" si="33"/>
        <v>14</v>
      </c>
      <c r="D536" t="str">
        <f t="shared" si="34"/>
        <v xml:space="preserve">    Capitane</v>
      </c>
      <c r="E536">
        <f t="shared" si="35"/>
        <v>12</v>
      </c>
      <c r="F536" t="s">
        <v>1679</v>
      </c>
      <c r="G536" t="s">
        <v>15896</v>
      </c>
      <c r="H536">
        <f>MATCH(F536,Liste!A:A,0)</f>
        <v>3711</v>
      </c>
    </row>
    <row r="537" spans="1:8" x14ac:dyDescent="0.25">
      <c r="A537" t="s">
        <v>10672</v>
      </c>
      <c r="B537">
        <f t="shared" si="32"/>
        <v>74</v>
      </c>
      <c r="C537">
        <f t="shared" si="33"/>
        <v>19</v>
      </c>
      <c r="D537" t="str">
        <f t="shared" si="34"/>
        <v xml:space="preserve">    Capitan-pacha</v>
      </c>
      <c r="E537">
        <f t="shared" si="35"/>
        <v>17</v>
      </c>
      <c r="F537" t="s">
        <v>1681</v>
      </c>
      <c r="G537" t="s">
        <v>15897</v>
      </c>
      <c r="H537">
        <f>MATCH(F537,Liste!A:A,0)</f>
        <v>193</v>
      </c>
    </row>
    <row r="538" spans="1:8" x14ac:dyDescent="0.25">
      <c r="A538" t="s">
        <v>10673</v>
      </c>
      <c r="B538">
        <f t="shared" si="32"/>
        <v>96</v>
      </c>
      <c r="C538">
        <f t="shared" si="33"/>
        <v>14</v>
      </c>
      <c r="D538" t="str">
        <f t="shared" si="34"/>
        <v xml:space="preserve">    Capitoul</v>
      </c>
      <c r="E538">
        <f t="shared" si="35"/>
        <v>12</v>
      </c>
      <c r="F538" t="s">
        <v>1683</v>
      </c>
      <c r="G538" t="s">
        <v>15898</v>
      </c>
      <c r="H538">
        <f>MATCH(F538,Liste!A:A,0)</f>
        <v>1943</v>
      </c>
    </row>
    <row r="539" spans="1:8" x14ac:dyDescent="0.25">
      <c r="A539" t="s">
        <v>10674</v>
      </c>
      <c r="B539">
        <f t="shared" si="32"/>
        <v>111</v>
      </c>
      <c r="C539">
        <f t="shared" si="33"/>
        <v>11</v>
      </c>
      <c r="D539" t="str">
        <f t="shared" si="34"/>
        <v xml:space="preserve">    Capon</v>
      </c>
      <c r="E539">
        <f t="shared" si="35"/>
        <v>9</v>
      </c>
      <c r="F539" t="s">
        <v>1685</v>
      </c>
      <c r="G539" t="s">
        <v>15899</v>
      </c>
      <c r="H539">
        <f>MATCH(F539,Liste!A:A,0)</f>
        <v>3246</v>
      </c>
    </row>
    <row r="540" spans="1:8" x14ac:dyDescent="0.25">
      <c r="A540" t="s">
        <v>10675</v>
      </c>
      <c r="B540">
        <f t="shared" si="32"/>
        <v>67</v>
      </c>
      <c r="C540">
        <f t="shared" si="33"/>
        <v>14</v>
      </c>
      <c r="D540" t="str">
        <f t="shared" si="34"/>
        <v xml:space="preserve">    Caponner</v>
      </c>
      <c r="E540">
        <f t="shared" si="35"/>
        <v>12</v>
      </c>
      <c r="F540" t="s">
        <v>1687</v>
      </c>
      <c r="G540" t="s">
        <v>15900</v>
      </c>
      <c r="H540">
        <f>MATCH(F540,Liste!A:A,0)</f>
        <v>83</v>
      </c>
    </row>
    <row r="541" spans="1:8" x14ac:dyDescent="0.25">
      <c r="A541" t="s">
        <v>10676</v>
      </c>
      <c r="B541">
        <f t="shared" si="32"/>
        <v>107</v>
      </c>
      <c r="C541">
        <f t="shared" si="33"/>
        <v>16</v>
      </c>
      <c r="D541" t="str">
        <f t="shared" si="34"/>
        <v xml:space="preserve">    Caponnière</v>
      </c>
      <c r="E541">
        <f t="shared" si="35"/>
        <v>14</v>
      </c>
      <c r="F541" t="s">
        <v>1689</v>
      </c>
      <c r="G541" t="s">
        <v>15901</v>
      </c>
      <c r="H541">
        <f>MATCH(F541,Liste!A:A,0)</f>
        <v>2982</v>
      </c>
    </row>
    <row r="542" spans="1:8" x14ac:dyDescent="0.25">
      <c r="A542" t="s">
        <v>10677</v>
      </c>
      <c r="B542">
        <f t="shared" si="32"/>
        <v>120</v>
      </c>
      <c r="C542">
        <f t="shared" si="33"/>
        <v>14</v>
      </c>
      <c r="D542" t="str">
        <f t="shared" si="34"/>
        <v xml:space="preserve">    Capselle</v>
      </c>
      <c r="E542">
        <f t="shared" si="35"/>
        <v>12</v>
      </c>
      <c r="F542" t="s">
        <v>1691</v>
      </c>
      <c r="G542" t="s">
        <v>15902</v>
      </c>
      <c r="H542">
        <f>MATCH(F542,Liste!A:A,0)</f>
        <v>2379</v>
      </c>
    </row>
    <row r="543" spans="1:8" x14ac:dyDescent="0.25">
      <c r="A543" t="s">
        <v>10678</v>
      </c>
      <c r="B543">
        <f t="shared" si="32"/>
        <v>92</v>
      </c>
      <c r="C543">
        <f t="shared" si="33"/>
        <v>12</v>
      </c>
      <c r="D543" t="str">
        <f t="shared" si="34"/>
        <v xml:space="preserve">    Captal</v>
      </c>
      <c r="E543">
        <f t="shared" si="35"/>
        <v>10</v>
      </c>
      <c r="F543" t="s">
        <v>1693</v>
      </c>
      <c r="G543" t="s">
        <v>15903</v>
      </c>
      <c r="H543">
        <f>MATCH(F543,Liste!A:A,0)</f>
        <v>2497</v>
      </c>
    </row>
    <row r="544" spans="1:8" x14ac:dyDescent="0.25">
      <c r="A544" t="s">
        <v>10679</v>
      </c>
      <c r="B544">
        <f t="shared" si="32"/>
        <v>90</v>
      </c>
      <c r="C544">
        <f t="shared" si="33"/>
        <v>12</v>
      </c>
      <c r="D544" t="str">
        <f t="shared" si="34"/>
        <v xml:space="preserve">    Capuce</v>
      </c>
      <c r="E544">
        <f t="shared" si="35"/>
        <v>10</v>
      </c>
      <c r="F544" t="s">
        <v>1697</v>
      </c>
      <c r="G544" t="s">
        <v>15904</v>
      </c>
      <c r="H544">
        <f>MATCH(F544,Liste!A:A,0)</f>
        <v>60</v>
      </c>
    </row>
    <row r="545" spans="1:8" x14ac:dyDescent="0.25">
      <c r="A545" t="s">
        <v>10680</v>
      </c>
      <c r="B545">
        <f t="shared" si="32"/>
        <v>90</v>
      </c>
      <c r="C545">
        <f t="shared" si="33"/>
        <v>16</v>
      </c>
      <c r="D545" t="str">
        <f t="shared" si="34"/>
        <v xml:space="preserve">    Capucinade</v>
      </c>
      <c r="E545">
        <f t="shared" si="35"/>
        <v>14</v>
      </c>
      <c r="F545" t="s">
        <v>234</v>
      </c>
      <c r="G545" t="s">
        <v>15905</v>
      </c>
      <c r="H545">
        <f>MATCH(F545,Liste!A:A,0)</f>
        <v>3575</v>
      </c>
    </row>
    <row r="546" spans="1:8" x14ac:dyDescent="0.25">
      <c r="A546" t="s">
        <v>10681</v>
      </c>
      <c r="B546">
        <f t="shared" si="32"/>
        <v>99</v>
      </c>
      <c r="C546">
        <f t="shared" si="33"/>
        <v>16</v>
      </c>
      <c r="D546" t="str">
        <f t="shared" si="34"/>
        <v xml:space="preserve">    Caquerolle</v>
      </c>
      <c r="E546">
        <f t="shared" si="35"/>
        <v>14</v>
      </c>
      <c r="F546" t="s">
        <v>1700</v>
      </c>
      <c r="G546" t="s">
        <v>15906</v>
      </c>
      <c r="H546">
        <f>MATCH(F546,Liste!A:A,0)</f>
        <v>4064</v>
      </c>
    </row>
    <row r="547" spans="1:8" x14ac:dyDescent="0.25">
      <c r="A547" t="s">
        <v>10683</v>
      </c>
      <c r="B547">
        <f t="shared" si="32"/>
        <v>87</v>
      </c>
      <c r="C547">
        <f t="shared" si="33"/>
        <v>12</v>
      </c>
      <c r="D547" t="str">
        <f t="shared" si="34"/>
        <v xml:space="preserve">    Caraba</v>
      </c>
      <c r="E547">
        <f t="shared" si="35"/>
        <v>10</v>
      </c>
      <c r="F547" t="s">
        <v>1704</v>
      </c>
      <c r="G547" t="s">
        <v>15907</v>
      </c>
      <c r="H547">
        <f>MATCH(F547,Liste!A:A,0)</f>
        <v>3257</v>
      </c>
    </row>
    <row r="548" spans="1:8" x14ac:dyDescent="0.25">
      <c r="A548" t="s">
        <v>10684</v>
      </c>
      <c r="B548">
        <f t="shared" si="32"/>
        <v>89</v>
      </c>
      <c r="C548">
        <f t="shared" si="33"/>
        <v>16</v>
      </c>
      <c r="D548" t="str">
        <f t="shared" si="34"/>
        <v xml:space="preserve">    Carabinade</v>
      </c>
      <c r="E548">
        <f t="shared" si="35"/>
        <v>14</v>
      </c>
      <c r="F548" t="s">
        <v>1706</v>
      </c>
      <c r="G548" t="s">
        <v>15908</v>
      </c>
      <c r="H548">
        <f>MATCH(F548,Liste!A:A,0)</f>
        <v>179</v>
      </c>
    </row>
    <row r="549" spans="1:8" x14ac:dyDescent="0.25">
      <c r="A549" t="s">
        <v>10685</v>
      </c>
      <c r="B549">
        <f t="shared" si="32"/>
        <v>90</v>
      </c>
      <c r="C549">
        <f t="shared" si="33"/>
        <v>15</v>
      </c>
      <c r="D549" t="str">
        <f t="shared" si="34"/>
        <v xml:space="preserve">    Caranguer</v>
      </c>
      <c r="E549">
        <f t="shared" si="35"/>
        <v>13</v>
      </c>
      <c r="F549" t="s">
        <v>1708</v>
      </c>
      <c r="G549" t="s">
        <v>15909</v>
      </c>
      <c r="H549">
        <f>MATCH(F549,Liste!A:A,0)</f>
        <v>1304</v>
      </c>
    </row>
    <row r="550" spans="1:8" x14ac:dyDescent="0.25">
      <c r="A550" t="s">
        <v>10686</v>
      </c>
      <c r="B550">
        <f t="shared" si="32"/>
        <v>107</v>
      </c>
      <c r="C550">
        <f t="shared" si="33"/>
        <v>13</v>
      </c>
      <c r="D550" t="str">
        <f t="shared" si="34"/>
        <v xml:space="preserve">    Caraque</v>
      </c>
      <c r="E550">
        <f t="shared" si="35"/>
        <v>11</v>
      </c>
      <c r="F550" t="s">
        <v>1710</v>
      </c>
      <c r="G550" t="s">
        <v>15910</v>
      </c>
      <c r="H550">
        <f>MATCH(F550,Liste!A:A,0)</f>
        <v>3534</v>
      </c>
    </row>
    <row r="551" spans="1:8" x14ac:dyDescent="0.25">
      <c r="A551" t="s">
        <v>10687</v>
      </c>
      <c r="B551">
        <f t="shared" si="32"/>
        <v>78</v>
      </c>
      <c r="C551">
        <f t="shared" si="33"/>
        <v>13</v>
      </c>
      <c r="D551" t="str">
        <f t="shared" si="34"/>
        <v xml:space="preserve">    Caraude</v>
      </c>
      <c r="E551">
        <f t="shared" si="35"/>
        <v>11</v>
      </c>
      <c r="F551" t="s">
        <v>1712</v>
      </c>
      <c r="G551" t="s">
        <v>15911</v>
      </c>
      <c r="H551">
        <f>MATCH(F551,Liste!A:A,0)</f>
        <v>4970</v>
      </c>
    </row>
    <row r="552" spans="1:8" x14ac:dyDescent="0.25">
      <c r="A552" t="s">
        <v>10688</v>
      </c>
      <c r="B552">
        <f t="shared" si="32"/>
        <v>112</v>
      </c>
      <c r="C552">
        <f t="shared" si="33"/>
        <v>19</v>
      </c>
      <c r="D552" t="str">
        <f t="shared" si="34"/>
        <v xml:space="preserve">    Caravansérail</v>
      </c>
      <c r="E552">
        <f t="shared" si="35"/>
        <v>17</v>
      </c>
      <c r="F552" t="s">
        <v>1714</v>
      </c>
      <c r="G552" t="s">
        <v>15912</v>
      </c>
      <c r="H552">
        <f>MATCH(F552,Liste!A:A,0)</f>
        <v>499</v>
      </c>
    </row>
    <row r="553" spans="1:8" x14ac:dyDescent="0.25">
      <c r="A553" t="s">
        <v>10689</v>
      </c>
      <c r="B553">
        <f t="shared" si="32"/>
        <v>105</v>
      </c>
      <c r="C553">
        <f t="shared" si="33"/>
        <v>15</v>
      </c>
      <c r="D553" t="str">
        <f t="shared" si="34"/>
        <v xml:space="preserve">    Carbatine</v>
      </c>
      <c r="E553">
        <f t="shared" si="35"/>
        <v>13</v>
      </c>
      <c r="F553" t="s">
        <v>1716</v>
      </c>
      <c r="G553" t="s">
        <v>15913</v>
      </c>
      <c r="H553">
        <f>MATCH(F553,Liste!A:A,0)</f>
        <v>881</v>
      </c>
    </row>
    <row r="554" spans="1:8" x14ac:dyDescent="0.25">
      <c r="A554" t="s">
        <v>10690</v>
      </c>
      <c r="B554">
        <f t="shared" si="32"/>
        <v>96</v>
      </c>
      <c r="C554">
        <f t="shared" si="33"/>
        <v>13</v>
      </c>
      <c r="D554" t="str">
        <f t="shared" si="34"/>
        <v xml:space="preserve">    Cardine</v>
      </c>
      <c r="E554">
        <f t="shared" si="35"/>
        <v>11</v>
      </c>
      <c r="F554" t="s">
        <v>1718</v>
      </c>
      <c r="G554" t="s">
        <v>15914</v>
      </c>
      <c r="H554">
        <f>MATCH(F554,Liste!A:A,0)</f>
        <v>1493</v>
      </c>
    </row>
    <row r="555" spans="1:8" x14ac:dyDescent="0.25">
      <c r="A555" t="s">
        <v>10692</v>
      </c>
      <c r="B555">
        <f t="shared" si="32"/>
        <v>74</v>
      </c>
      <c r="C555">
        <f t="shared" si="33"/>
        <v>15</v>
      </c>
      <c r="D555" t="str">
        <f t="shared" si="34"/>
        <v xml:space="preserve">    Caristade</v>
      </c>
      <c r="E555">
        <f t="shared" si="35"/>
        <v>13</v>
      </c>
      <c r="F555" t="s">
        <v>1722</v>
      </c>
      <c r="G555" t="s">
        <v>15915</v>
      </c>
      <c r="H555">
        <f>MATCH(F555,Liste!A:A,0)</f>
        <v>1624</v>
      </c>
    </row>
    <row r="556" spans="1:8" x14ac:dyDescent="0.25">
      <c r="A556" t="s">
        <v>10693</v>
      </c>
      <c r="B556">
        <f t="shared" si="32"/>
        <v>80</v>
      </c>
      <c r="C556">
        <f t="shared" si="33"/>
        <v>13</v>
      </c>
      <c r="D556" t="str">
        <f t="shared" si="34"/>
        <v xml:space="preserve">    Carlier</v>
      </c>
      <c r="E556">
        <f t="shared" si="35"/>
        <v>11</v>
      </c>
      <c r="F556" t="s">
        <v>1724</v>
      </c>
      <c r="G556" t="s">
        <v>15916</v>
      </c>
      <c r="H556">
        <f>MATCH(F556,Liste!A:A,0)</f>
        <v>2527</v>
      </c>
    </row>
    <row r="557" spans="1:8" x14ac:dyDescent="0.25">
      <c r="A557" t="s">
        <v>10694</v>
      </c>
      <c r="B557">
        <f t="shared" si="32"/>
        <v>65</v>
      </c>
      <c r="C557">
        <f t="shared" si="33"/>
        <v>14</v>
      </c>
      <c r="D557" t="str">
        <f t="shared" si="34"/>
        <v xml:space="preserve">    Carnabot</v>
      </c>
      <c r="E557">
        <f t="shared" si="35"/>
        <v>12</v>
      </c>
      <c r="F557" t="s">
        <v>1726</v>
      </c>
      <c r="G557" t="s">
        <v>15917</v>
      </c>
      <c r="H557">
        <f>MATCH(F557,Liste!A:A,0)</f>
        <v>3108</v>
      </c>
    </row>
    <row r="558" spans="1:8" x14ac:dyDescent="0.25">
      <c r="A558" t="s">
        <v>10695</v>
      </c>
      <c r="B558">
        <f t="shared" si="32"/>
        <v>76</v>
      </c>
      <c r="C558">
        <f t="shared" si="33"/>
        <v>13</v>
      </c>
      <c r="D558" t="str">
        <f t="shared" si="34"/>
        <v xml:space="preserve">    Carnèle</v>
      </c>
      <c r="E558">
        <f t="shared" si="35"/>
        <v>11</v>
      </c>
      <c r="F558" t="s">
        <v>1728</v>
      </c>
      <c r="G558" t="s">
        <v>15918</v>
      </c>
      <c r="H558">
        <f>MATCH(F558,Liste!A:A,0)</f>
        <v>2580</v>
      </c>
    </row>
    <row r="559" spans="1:8" x14ac:dyDescent="0.25">
      <c r="A559" t="s">
        <v>10696</v>
      </c>
      <c r="B559">
        <f t="shared" si="32"/>
        <v>73</v>
      </c>
      <c r="C559">
        <f t="shared" si="33"/>
        <v>15</v>
      </c>
      <c r="D559" t="str">
        <f t="shared" si="34"/>
        <v xml:space="preserve">    Carnicier</v>
      </c>
      <c r="E559">
        <f t="shared" si="35"/>
        <v>13</v>
      </c>
      <c r="F559" t="s">
        <v>1730</v>
      </c>
      <c r="G559" t="s">
        <v>15919</v>
      </c>
      <c r="H559">
        <f>MATCH(F559,Liste!A:A,0)</f>
        <v>1295</v>
      </c>
    </row>
    <row r="560" spans="1:8" x14ac:dyDescent="0.25">
      <c r="A560" t="s">
        <v>10697</v>
      </c>
      <c r="B560">
        <f t="shared" si="32"/>
        <v>49</v>
      </c>
      <c r="C560">
        <f t="shared" si="33"/>
        <v>12</v>
      </c>
      <c r="D560" t="str">
        <f t="shared" si="34"/>
        <v xml:space="preserve">    Carnin</v>
      </c>
      <c r="E560">
        <f t="shared" si="35"/>
        <v>10</v>
      </c>
      <c r="F560" t="s">
        <v>1732</v>
      </c>
      <c r="G560" t="s">
        <v>15920</v>
      </c>
      <c r="H560">
        <f>MATCH(F560,Liste!A:A,0)</f>
        <v>1489</v>
      </c>
    </row>
    <row r="561" spans="1:8" x14ac:dyDescent="0.25">
      <c r="A561" t="s">
        <v>10698</v>
      </c>
      <c r="B561">
        <f t="shared" si="32"/>
        <v>59</v>
      </c>
      <c r="C561">
        <f t="shared" si="33"/>
        <v>14</v>
      </c>
      <c r="D561" t="str">
        <f t="shared" si="34"/>
        <v xml:space="preserve">    Caroanne</v>
      </c>
      <c r="E561">
        <f t="shared" si="35"/>
        <v>12</v>
      </c>
      <c r="F561" t="s">
        <v>1734</v>
      </c>
      <c r="G561" t="s">
        <v>15921</v>
      </c>
      <c r="H561">
        <f>MATCH(F561,Liste!A:A,0)</f>
        <v>840</v>
      </c>
    </row>
    <row r="562" spans="1:8" x14ac:dyDescent="0.25">
      <c r="A562" t="s">
        <v>10699</v>
      </c>
      <c r="B562">
        <f t="shared" si="32"/>
        <v>79</v>
      </c>
      <c r="C562">
        <f t="shared" si="33"/>
        <v>13</v>
      </c>
      <c r="D562" t="str">
        <f t="shared" si="34"/>
        <v xml:space="preserve">    Carogne</v>
      </c>
      <c r="E562">
        <f t="shared" si="35"/>
        <v>11</v>
      </c>
      <c r="F562" t="s">
        <v>1736</v>
      </c>
      <c r="G562" t="s">
        <v>15922</v>
      </c>
      <c r="H562">
        <f>MATCH(F562,Liste!A:A,0)</f>
        <v>3354</v>
      </c>
    </row>
    <row r="563" spans="1:8" x14ac:dyDescent="0.25">
      <c r="A563" t="s">
        <v>10700</v>
      </c>
      <c r="B563">
        <f t="shared" si="32"/>
        <v>97</v>
      </c>
      <c r="C563">
        <f t="shared" si="33"/>
        <v>12</v>
      </c>
      <c r="D563" t="str">
        <f t="shared" si="34"/>
        <v xml:space="preserve">    Carole</v>
      </c>
      <c r="E563">
        <f t="shared" si="35"/>
        <v>10</v>
      </c>
      <c r="F563" t="s">
        <v>1738</v>
      </c>
      <c r="G563" t="s">
        <v>15923</v>
      </c>
      <c r="H563">
        <f>MATCH(F563,Liste!A:A,0)</f>
        <v>2194</v>
      </c>
    </row>
    <row r="564" spans="1:8" x14ac:dyDescent="0.25">
      <c r="A564" t="s">
        <v>10701</v>
      </c>
      <c r="B564">
        <f t="shared" si="32"/>
        <v>98</v>
      </c>
      <c r="C564">
        <f t="shared" si="33"/>
        <v>14</v>
      </c>
      <c r="D564" t="str">
        <f t="shared" si="34"/>
        <v xml:space="preserve">    Caroline</v>
      </c>
      <c r="E564">
        <f t="shared" si="35"/>
        <v>12</v>
      </c>
      <c r="F564" t="s">
        <v>1740</v>
      </c>
      <c r="G564" t="s">
        <v>15924</v>
      </c>
      <c r="H564">
        <f>MATCH(F564,Liste!A:A,0)</f>
        <v>2627</v>
      </c>
    </row>
    <row r="565" spans="1:8" x14ac:dyDescent="0.25">
      <c r="A565" t="s">
        <v>10702</v>
      </c>
      <c r="B565">
        <f t="shared" si="32"/>
        <v>101</v>
      </c>
      <c r="C565">
        <f t="shared" si="33"/>
        <v>14</v>
      </c>
      <c r="D565" t="str">
        <f t="shared" si="34"/>
        <v xml:space="preserve">    Caronade</v>
      </c>
      <c r="E565">
        <f t="shared" si="35"/>
        <v>12</v>
      </c>
      <c r="F565" t="s">
        <v>1742</v>
      </c>
      <c r="G565" t="s">
        <v>15925</v>
      </c>
      <c r="H565">
        <f>MATCH(F565,Liste!A:A,0)</f>
        <v>1312</v>
      </c>
    </row>
    <row r="566" spans="1:8" x14ac:dyDescent="0.25">
      <c r="A566" t="s">
        <v>10703</v>
      </c>
      <c r="B566">
        <f t="shared" si="32"/>
        <v>89</v>
      </c>
      <c r="C566">
        <f t="shared" si="33"/>
        <v>15</v>
      </c>
      <c r="D566" t="str">
        <f t="shared" si="34"/>
        <v xml:space="preserve">    Carrairol</v>
      </c>
      <c r="E566">
        <f t="shared" si="35"/>
        <v>13</v>
      </c>
      <c r="F566" t="s">
        <v>1744</v>
      </c>
      <c r="G566" t="s">
        <v>15926</v>
      </c>
      <c r="H566">
        <f>MATCH(F566,Liste!A:A,0)</f>
        <v>926</v>
      </c>
    </row>
    <row r="567" spans="1:8" x14ac:dyDescent="0.25">
      <c r="A567" t="s">
        <v>10704</v>
      </c>
      <c r="B567">
        <f t="shared" si="32"/>
        <v>98</v>
      </c>
      <c r="C567">
        <f t="shared" si="33"/>
        <v>11</v>
      </c>
      <c r="D567" t="str">
        <f t="shared" si="34"/>
        <v xml:space="preserve">    Carre</v>
      </c>
      <c r="E567">
        <f t="shared" si="35"/>
        <v>9</v>
      </c>
      <c r="F567" t="s">
        <v>1746</v>
      </c>
      <c r="G567" t="s">
        <v>15927</v>
      </c>
      <c r="H567">
        <f>MATCH(F567,Liste!A:A,0)</f>
        <v>2571</v>
      </c>
    </row>
    <row r="568" spans="1:8" x14ac:dyDescent="0.25">
      <c r="A568" t="s">
        <v>10705</v>
      </c>
      <c r="B568">
        <f t="shared" si="32"/>
        <v>88</v>
      </c>
      <c r="C568">
        <f t="shared" si="33"/>
        <v>13</v>
      </c>
      <c r="D568" t="str">
        <f t="shared" si="34"/>
        <v xml:space="preserve">    Carreau</v>
      </c>
      <c r="E568">
        <f t="shared" si="35"/>
        <v>11</v>
      </c>
      <c r="F568" t="s">
        <v>1748</v>
      </c>
      <c r="G568" t="s">
        <v>15928</v>
      </c>
      <c r="H568">
        <f>MATCH(F568,Liste!A:A,0)</f>
        <v>4131</v>
      </c>
    </row>
    <row r="569" spans="1:8" x14ac:dyDescent="0.25">
      <c r="A569" t="s">
        <v>10706</v>
      </c>
      <c r="B569">
        <f t="shared" si="32"/>
        <v>87</v>
      </c>
      <c r="C569">
        <f t="shared" si="33"/>
        <v>15</v>
      </c>
      <c r="D569" t="str">
        <f t="shared" si="34"/>
        <v xml:space="preserve">    Carrousse</v>
      </c>
      <c r="E569">
        <f t="shared" si="35"/>
        <v>13</v>
      </c>
      <c r="F569" t="s">
        <v>1750</v>
      </c>
      <c r="G569" t="s">
        <v>15929</v>
      </c>
      <c r="H569">
        <f>MATCH(F569,Liste!A:A,0)</f>
        <v>2070</v>
      </c>
    </row>
    <row r="570" spans="1:8" x14ac:dyDescent="0.25">
      <c r="A570" t="s">
        <v>10707</v>
      </c>
      <c r="B570">
        <f t="shared" si="32"/>
        <v>97</v>
      </c>
      <c r="C570">
        <f t="shared" si="33"/>
        <v>12</v>
      </c>
      <c r="D570" t="str">
        <f t="shared" si="34"/>
        <v xml:space="preserve">    Cartel</v>
      </c>
      <c r="E570">
        <f t="shared" si="35"/>
        <v>10</v>
      </c>
      <c r="F570" t="s">
        <v>1752</v>
      </c>
      <c r="G570" t="s">
        <v>15930</v>
      </c>
      <c r="H570">
        <f>MATCH(F570,Liste!A:A,0)</f>
        <v>1559</v>
      </c>
    </row>
    <row r="571" spans="1:8" x14ac:dyDescent="0.25">
      <c r="A571" t="s">
        <v>10708</v>
      </c>
      <c r="B571">
        <f t="shared" si="32"/>
        <v>107</v>
      </c>
      <c r="C571">
        <f t="shared" si="33"/>
        <v>16</v>
      </c>
      <c r="D571" t="str">
        <f t="shared" si="34"/>
        <v xml:space="preserve">    Cartulaire</v>
      </c>
      <c r="E571">
        <f t="shared" si="35"/>
        <v>14</v>
      </c>
      <c r="F571" t="s">
        <v>1754</v>
      </c>
      <c r="G571" t="s">
        <v>15931</v>
      </c>
      <c r="H571">
        <f>MATCH(F571,Liste!A:A,0)</f>
        <v>4506</v>
      </c>
    </row>
    <row r="572" spans="1:8" x14ac:dyDescent="0.25">
      <c r="A572" t="s">
        <v>10709</v>
      </c>
      <c r="B572">
        <f t="shared" si="32"/>
        <v>71</v>
      </c>
      <c r="C572">
        <f t="shared" si="33"/>
        <v>11</v>
      </c>
      <c r="D572" t="str">
        <f t="shared" si="34"/>
        <v xml:space="preserve">    Casal</v>
      </c>
      <c r="E572">
        <f t="shared" si="35"/>
        <v>9</v>
      </c>
      <c r="F572" t="s">
        <v>1756</v>
      </c>
      <c r="G572" t="s">
        <v>15932</v>
      </c>
      <c r="H572">
        <f>MATCH(F572,Liste!A:A,0)</f>
        <v>4100</v>
      </c>
    </row>
    <row r="573" spans="1:8" x14ac:dyDescent="0.25">
      <c r="A573" t="s">
        <v>10710</v>
      </c>
      <c r="B573">
        <f t="shared" si="32"/>
        <v>103</v>
      </c>
      <c r="C573">
        <f t="shared" si="33"/>
        <v>14</v>
      </c>
      <c r="D573" t="str">
        <f t="shared" si="34"/>
        <v xml:space="preserve">    Casaquin</v>
      </c>
      <c r="E573">
        <f t="shared" si="35"/>
        <v>12</v>
      </c>
      <c r="F573" t="s">
        <v>1758</v>
      </c>
      <c r="G573" t="s">
        <v>15933</v>
      </c>
      <c r="H573">
        <f>MATCH(F573,Liste!A:A,0)</f>
        <v>801</v>
      </c>
    </row>
    <row r="574" spans="1:8" x14ac:dyDescent="0.25">
      <c r="A574" t="s">
        <v>10712</v>
      </c>
      <c r="B574">
        <f t="shared" si="32"/>
        <v>86</v>
      </c>
      <c r="C574">
        <f t="shared" si="33"/>
        <v>14</v>
      </c>
      <c r="D574" t="str">
        <f t="shared" si="34"/>
        <v xml:space="preserve">    Cascaret</v>
      </c>
      <c r="E574">
        <f t="shared" si="35"/>
        <v>12</v>
      </c>
      <c r="F574" t="s">
        <v>1762</v>
      </c>
      <c r="G574" t="s">
        <v>15934</v>
      </c>
      <c r="H574">
        <f>MATCH(F574,Liste!A:A,0)</f>
        <v>694</v>
      </c>
    </row>
    <row r="575" spans="1:8" x14ac:dyDescent="0.25">
      <c r="A575" t="s">
        <v>10713</v>
      </c>
      <c r="B575">
        <f t="shared" si="32"/>
        <v>89</v>
      </c>
      <c r="C575">
        <f t="shared" si="33"/>
        <v>16</v>
      </c>
      <c r="D575" t="str">
        <f t="shared" si="34"/>
        <v xml:space="preserve">    Cascatelle</v>
      </c>
      <c r="E575">
        <f t="shared" si="35"/>
        <v>14</v>
      </c>
      <c r="F575" t="s">
        <v>1764</v>
      </c>
      <c r="G575" t="s">
        <v>15935</v>
      </c>
      <c r="H575">
        <f>MATCH(F575,Liste!A:A,0)</f>
        <v>2098</v>
      </c>
    </row>
    <row r="576" spans="1:8" x14ac:dyDescent="0.25">
      <c r="A576" t="s">
        <v>10714</v>
      </c>
      <c r="B576">
        <f t="shared" si="32"/>
        <v>102</v>
      </c>
      <c r="C576">
        <f t="shared" si="33"/>
        <v>12</v>
      </c>
      <c r="D576" t="str">
        <f t="shared" si="34"/>
        <v xml:space="preserve">    Caséum</v>
      </c>
      <c r="E576">
        <f t="shared" si="35"/>
        <v>10</v>
      </c>
      <c r="F576" t="s">
        <v>315</v>
      </c>
      <c r="G576" t="s">
        <v>15936</v>
      </c>
      <c r="H576">
        <f>MATCH(F576,Liste!A:A,0)</f>
        <v>145</v>
      </c>
    </row>
    <row r="577" spans="1:8" x14ac:dyDescent="0.25">
      <c r="A577" t="s">
        <v>10715</v>
      </c>
      <c r="B577">
        <f t="shared" ref="B577:B640" si="36">LEN(A577)</f>
        <v>85</v>
      </c>
      <c r="C577">
        <f t="shared" ref="C577:C640" si="37">SEARCH(":",A577)</f>
        <v>11</v>
      </c>
      <c r="D577" t="str">
        <f t="shared" ref="D577:D640" si="38">LEFT(A577,C577-2)</f>
        <v xml:space="preserve">    Casin</v>
      </c>
      <c r="E577">
        <f t="shared" ref="E577:E640" si="39">LEN(D577)</f>
        <v>9</v>
      </c>
      <c r="F577" t="s">
        <v>1766</v>
      </c>
      <c r="G577" t="s">
        <v>15937</v>
      </c>
      <c r="H577">
        <f>MATCH(F577,Liste!A:A,0)</f>
        <v>2733</v>
      </c>
    </row>
    <row r="578" spans="1:8" x14ac:dyDescent="0.25">
      <c r="A578" t="s">
        <v>10716</v>
      </c>
      <c r="B578">
        <f t="shared" si="36"/>
        <v>53</v>
      </c>
      <c r="C578">
        <f t="shared" si="37"/>
        <v>13</v>
      </c>
      <c r="D578" t="str">
        <f t="shared" si="38"/>
        <v xml:space="preserve">    Casquet</v>
      </c>
      <c r="E578">
        <f t="shared" si="39"/>
        <v>11</v>
      </c>
      <c r="F578" t="s">
        <v>1768</v>
      </c>
      <c r="G578" t="s">
        <v>15938</v>
      </c>
      <c r="H578">
        <f>MATCH(F578,Liste!A:A,0)</f>
        <v>3827</v>
      </c>
    </row>
    <row r="579" spans="1:8" x14ac:dyDescent="0.25">
      <c r="A579" t="s">
        <v>10717</v>
      </c>
      <c r="B579">
        <f t="shared" si="36"/>
        <v>88</v>
      </c>
      <c r="C579">
        <f t="shared" si="37"/>
        <v>20</v>
      </c>
      <c r="D579" t="str">
        <f t="shared" si="38"/>
        <v xml:space="preserve">    Casse-aiguille</v>
      </c>
      <c r="E579">
        <f t="shared" si="39"/>
        <v>18</v>
      </c>
      <c r="F579" t="s">
        <v>1770</v>
      </c>
      <c r="G579" t="s">
        <v>15939</v>
      </c>
      <c r="H579">
        <f>MATCH(F579,Liste!A:A,0)</f>
        <v>1502</v>
      </c>
    </row>
    <row r="580" spans="1:8" x14ac:dyDescent="0.25">
      <c r="A580" t="s">
        <v>10718</v>
      </c>
      <c r="B580">
        <f t="shared" si="36"/>
        <v>68</v>
      </c>
      <c r="C580">
        <f t="shared" si="37"/>
        <v>14</v>
      </c>
      <c r="D580" t="str">
        <f t="shared" si="38"/>
        <v xml:space="preserve">    Casseaux</v>
      </c>
      <c r="E580">
        <f t="shared" si="39"/>
        <v>12</v>
      </c>
      <c r="F580" t="s">
        <v>1772</v>
      </c>
      <c r="G580" t="s">
        <v>15940</v>
      </c>
      <c r="H580">
        <f>MATCH(F580,Liste!A:A,0)</f>
        <v>286</v>
      </c>
    </row>
    <row r="581" spans="1:8" x14ac:dyDescent="0.25">
      <c r="A581" t="s">
        <v>10719</v>
      </c>
      <c r="B581">
        <f t="shared" si="36"/>
        <v>72</v>
      </c>
      <c r="C581">
        <f t="shared" si="37"/>
        <v>15</v>
      </c>
      <c r="D581" t="str">
        <f t="shared" si="38"/>
        <v xml:space="preserve">    Cassenats</v>
      </c>
      <c r="E581">
        <f t="shared" si="39"/>
        <v>13</v>
      </c>
      <c r="F581" t="s">
        <v>1774</v>
      </c>
      <c r="G581" t="s">
        <v>15941</v>
      </c>
      <c r="H581">
        <f>MATCH(F581,Liste!A:A,0)</f>
        <v>3478</v>
      </c>
    </row>
    <row r="582" spans="1:8" x14ac:dyDescent="0.25">
      <c r="A582" t="s">
        <v>10720</v>
      </c>
      <c r="B582">
        <f t="shared" si="36"/>
        <v>94</v>
      </c>
      <c r="C582">
        <f t="shared" si="37"/>
        <v>13</v>
      </c>
      <c r="D582" t="str">
        <f t="shared" si="38"/>
        <v xml:space="preserve">    Cassine</v>
      </c>
      <c r="E582">
        <f t="shared" si="39"/>
        <v>11</v>
      </c>
      <c r="F582" t="s">
        <v>1776</v>
      </c>
      <c r="G582" t="s">
        <v>15942</v>
      </c>
      <c r="H582">
        <f>MATCH(F582,Liste!A:A,0)</f>
        <v>3477</v>
      </c>
    </row>
    <row r="583" spans="1:8" x14ac:dyDescent="0.25">
      <c r="A583" t="s">
        <v>10721</v>
      </c>
      <c r="B583">
        <f t="shared" si="36"/>
        <v>104</v>
      </c>
      <c r="C583">
        <f t="shared" si="37"/>
        <v>12</v>
      </c>
      <c r="D583" t="str">
        <f t="shared" si="38"/>
        <v xml:space="preserve">    Casuel</v>
      </c>
      <c r="E583">
        <f t="shared" si="39"/>
        <v>10</v>
      </c>
      <c r="F583" t="s">
        <v>1778</v>
      </c>
      <c r="G583" t="s">
        <v>15943</v>
      </c>
      <c r="H583">
        <f>MATCH(F583,Liste!A:A,0)</f>
        <v>2412</v>
      </c>
    </row>
    <row r="584" spans="1:8" x14ac:dyDescent="0.25">
      <c r="A584" t="s">
        <v>10722</v>
      </c>
      <c r="B584">
        <f t="shared" si="36"/>
        <v>130</v>
      </c>
      <c r="C584">
        <f t="shared" si="37"/>
        <v>16</v>
      </c>
      <c r="D584" t="str">
        <f t="shared" si="38"/>
        <v xml:space="preserve">    Catachrèse</v>
      </c>
      <c r="E584">
        <f t="shared" si="39"/>
        <v>14</v>
      </c>
      <c r="F584" t="s">
        <v>14</v>
      </c>
      <c r="G584" t="s">
        <v>15944</v>
      </c>
      <c r="H584">
        <f>MATCH(F584,Liste!A:A,0)</f>
        <v>3095</v>
      </c>
    </row>
    <row r="585" spans="1:8" x14ac:dyDescent="0.25">
      <c r="A585" t="s">
        <v>10723</v>
      </c>
      <c r="B585">
        <f t="shared" si="36"/>
        <v>98</v>
      </c>
      <c r="C585">
        <f t="shared" si="37"/>
        <v>19</v>
      </c>
      <c r="D585" t="str">
        <f t="shared" si="38"/>
        <v xml:space="preserve">    Cataglottisme</v>
      </c>
      <c r="E585">
        <f t="shared" si="39"/>
        <v>17</v>
      </c>
      <c r="F585" t="s">
        <v>235</v>
      </c>
      <c r="G585" t="s">
        <v>15945</v>
      </c>
      <c r="H585">
        <f>MATCH(F585,Liste!A:A,0)</f>
        <v>4152</v>
      </c>
    </row>
    <row r="586" spans="1:8" x14ac:dyDescent="0.25">
      <c r="A586" t="s">
        <v>10724</v>
      </c>
      <c r="B586">
        <f t="shared" si="36"/>
        <v>114</v>
      </c>
      <c r="C586">
        <f t="shared" si="37"/>
        <v>17</v>
      </c>
      <c r="D586" t="str">
        <f t="shared" si="38"/>
        <v xml:space="preserve">    Cataphracte</v>
      </c>
      <c r="E586">
        <f t="shared" si="39"/>
        <v>15</v>
      </c>
      <c r="F586" t="s">
        <v>1782</v>
      </c>
      <c r="G586" t="s">
        <v>15946</v>
      </c>
      <c r="H586">
        <f>MATCH(F586,Liste!A:A,0)</f>
        <v>237</v>
      </c>
    </row>
    <row r="587" spans="1:8" x14ac:dyDescent="0.25">
      <c r="A587" t="s">
        <v>10725</v>
      </c>
      <c r="B587">
        <f t="shared" si="36"/>
        <v>90</v>
      </c>
      <c r="C587">
        <f t="shared" si="37"/>
        <v>18</v>
      </c>
      <c r="D587" t="str">
        <f t="shared" si="38"/>
        <v xml:space="preserve">    Cataphrygien</v>
      </c>
      <c r="E587">
        <f t="shared" si="39"/>
        <v>16</v>
      </c>
      <c r="F587" t="s">
        <v>1784</v>
      </c>
      <c r="G587" t="s">
        <v>15947</v>
      </c>
      <c r="H587">
        <f>MATCH(F587,Liste!A:A,0)</f>
        <v>3266</v>
      </c>
    </row>
    <row r="588" spans="1:8" x14ac:dyDescent="0.25">
      <c r="A588" t="s">
        <v>10726</v>
      </c>
      <c r="B588">
        <f t="shared" si="36"/>
        <v>97</v>
      </c>
      <c r="C588">
        <f t="shared" si="37"/>
        <v>16</v>
      </c>
      <c r="D588" t="str">
        <f t="shared" si="38"/>
        <v xml:space="preserve">    Cataplexie</v>
      </c>
      <c r="E588">
        <f t="shared" si="39"/>
        <v>14</v>
      </c>
      <c r="F588" t="s">
        <v>9944</v>
      </c>
      <c r="G588" t="s">
        <v>15948</v>
      </c>
      <c r="H588">
        <f>MATCH(F588,Liste!A:A,0)</f>
        <v>2904</v>
      </c>
    </row>
    <row r="589" spans="1:8" x14ac:dyDescent="0.25">
      <c r="A589" t="s">
        <v>10727</v>
      </c>
      <c r="B589">
        <f t="shared" si="36"/>
        <v>120</v>
      </c>
      <c r="C589">
        <f t="shared" si="37"/>
        <v>14</v>
      </c>
      <c r="D589" t="str">
        <f t="shared" si="38"/>
        <v xml:space="preserve">    Catarrhe</v>
      </c>
      <c r="E589">
        <f t="shared" si="39"/>
        <v>12</v>
      </c>
      <c r="F589" t="s">
        <v>1786</v>
      </c>
      <c r="G589" t="s">
        <v>15949</v>
      </c>
      <c r="H589">
        <f>MATCH(F589,Liste!A:A,0)</f>
        <v>1910</v>
      </c>
    </row>
    <row r="590" spans="1:8" x14ac:dyDescent="0.25">
      <c r="A590" t="s">
        <v>10728</v>
      </c>
      <c r="B590">
        <f t="shared" si="36"/>
        <v>62</v>
      </c>
      <c r="C590">
        <f t="shared" si="37"/>
        <v>14</v>
      </c>
      <c r="D590" t="str">
        <f t="shared" si="38"/>
        <v xml:space="preserve">    Catégide</v>
      </c>
      <c r="E590">
        <f t="shared" si="39"/>
        <v>12</v>
      </c>
      <c r="F590" t="s">
        <v>1788</v>
      </c>
      <c r="G590" t="s">
        <v>15950</v>
      </c>
      <c r="H590">
        <f>MATCH(F590,Liste!A:A,0)</f>
        <v>3760</v>
      </c>
    </row>
    <row r="591" spans="1:8" x14ac:dyDescent="0.25">
      <c r="A591" t="s">
        <v>10729</v>
      </c>
      <c r="B591">
        <f t="shared" si="36"/>
        <v>77</v>
      </c>
      <c r="C591">
        <f t="shared" si="37"/>
        <v>11</v>
      </c>
      <c r="D591" t="str">
        <f t="shared" si="38"/>
        <v xml:space="preserve">    Catel</v>
      </c>
      <c r="E591">
        <f t="shared" si="39"/>
        <v>9</v>
      </c>
      <c r="F591" t="s">
        <v>1790</v>
      </c>
      <c r="G591" t="s">
        <v>15951</v>
      </c>
      <c r="H591">
        <f>MATCH(F591,Liste!A:A,0)</f>
        <v>3803</v>
      </c>
    </row>
    <row r="592" spans="1:8" x14ac:dyDescent="0.25">
      <c r="A592" t="s">
        <v>10730</v>
      </c>
      <c r="B592">
        <f t="shared" si="36"/>
        <v>74</v>
      </c>
      <c r="C592">
        <f t="shared" si="37"/>
        <v>13</v>
      </c>
      <c r="D592" t="str">
        <f t="shared" si="38"/>
        <v xml:space="preserve">    Catelle</v>
      </c>
      <c r="E592">
        <f t="shared" si="39"/>
        <v>11</v>
      </c>
      <c r="F592" t="s">
        <v>1792</v>
      </c>
      <c r="G592" t="s">
        <v>15952</v>
      </c>
      <c r="H592">
        <f>MATCH(F592,Liste!A:A,0)</f>
        <v>4718</v>
      </c>
    </row>
    <row r="593" spans="1:8" x14ac:dyDescent="0.25">
      <c r="A593" t="s">
        <v>10731</v>
      </c>
      <c r="B593">
        <f t="shared" si="36"/>
        <v>90</v>
      </c>
      <c r="C593">
        <f t="shared" si="37"/>
        <v>12</v>
      </c>
      <c r="D593" t="str">
        <f t="shared" si="38"/>
        <v xml:space="preserve">    Catène</v>
      </c>
      <c r="E593">
        <f t="shared" si="39"/>
        <v>10</v>
      </c>
      <c r="F593" t="s">
        <v>1794</v>
      </c>
      <c r="G593" t="s">
        <v>15953</v>
      </c>
      <c r="H593">
        <f>MATCH(F593,Liste!A:A,0)</f>
        <v>4742</v>
      </c>
    </row>
    <row r="594" spans="1:8" x14ac:dyDescent="0.25">
      <c r="A594" t="s">
        <v>10732</v>
      </c>
      <c r="B594">
        <f t="shared" si="36"/>
        <v>95</v>
      </c>
      <c r="C594">
        <f t="shared" si="37"/>
        <v>15</v>
      </c>
      <c r="D594" t="str">
        <f t="shared" si="38"/>
        <v xml:space="preserve">    Caténière</v>
      </c>
      <c r="E594">
        <f t="shared" si="39"/>
        <v>13</v>
      </c>
      <c r="F594" t="s">
        <v>1796</v>
      </c>
      <c r="G594" t="s">
        <v>15954</v>
      </c>
      <c r="H594">
        <f>MATCH(F594,Liste!A:A,0)</f>
        <v>3531</v>
      </c>
    </row>
    <row r="595" spans="1:8" x14ac:dyDescent="0.25">
      <c r="A595" t="s">
        <v>10733</v>
      </c>
      <c r="B595">
        <f t="shared" si="36"/>
        <v>75</v>
      </c>
      <c r="C595">
        <f t="shared" si="37"/>
        <v>15</v>
      </c>
      <c r="D595" t="str">
        <f t="shared" si="38"/>
        <v xml:space="preserve">    Caterolle</v>
      </c>
      <c r="E595">
        <f t="shared" si="39"/>
        <v>13</v>
      </c>
      <c r="F595" t="s">
        <v>1798</v>
      </c>
      <c r="G595" t="s">
        <v>15955</v>
      </c>
      <c r="H595">
        <f>MATCH(F595,Liste!A:A,0)</f>
        <v>1569</v>
      </c>
    </row>
    <row r="596" spans="1:8" x14ac:dyDescent="0.25">
      <c r="A596" t="s">
        <v>10734</v>
      </c>
      <c r="B596">
        <f t="shared" si="36"/>
        <v>100</v>
      </c>
      <c r="C596">
        <f t="shared" si="37"/>
        <v>14</v>
      </c>
      <c r="D596" t="str">
        <f t="shared" si="38"/>
        <v xml:space="preserve">    Cathèdre</v>
      </c>
      <c r="E596">
        <f t="shared" si="39"/>
        <v>12</v>
      </c>
      <c r="F596" t="s">
        <v>1800</v>
      </c>
      <c r="G596" t="s">
        <v>15956</v>
      </c>
      <c r="H596">
        <f>MATCH(F596,Liste!A:A,0)</f>
        <v>1249</v>
      </c>
    </row>
    <row r="597" spans="1:8" x14ac:dyDescent="0.25">
      <c r="A597" t="s">
        <v>10735</v>
      </c>
      <c r="B597">
        <f t="shared" si="36"/>
        <v>104</v>
      </c>
      <c r="C597">
        <f t="shared" si="37"/>
        <v>16</v>
      </c>
      <c r="D597" t="str">
        <f t="shared" si="38"/>
        <v xml:space="preserve">    Catholicon</v>
      </c>
      <c r="E597">
        <f t="shared" si="39"/>
        <v>14</v>
      </c>
      <c r="F597" t="s">
        <v>1802</v>
      </c>
      <c r="G597" t="s">
        <v>15957</v>
      </c>
      <c r="H597">
        <f>MATCH(F597,Liste!A:A,0)</f>
        <v>3286</v>
      </c>
    </row>
    <row r="598" spans="1:8" x14ac:dyDescent="0.25">
      <c r="A598" t="s">
        <v>10736</v>
      </c>
      <c r="B598">
        <f t="shared" si="36"/>
        <v>103</v>
      </c>
      <c r="C598">
        <f t="shared" si="37"/>
        <v>11</v>
      </c>
      <c r="D598" t="str">
        <f t="shared" si="38"/>
        <v xml:space="preserve">    Catir</v>
      </c>
      <c r="E598">
        <f t="shared" si="39"/>
        <v>9</v>
      </c>
      <c r="F598" t="s">
        <v>1804</v>
      </c>
      <c r="G598" t="s">
        <v>15958</v>
      </c>
      <c r="H598">
        <f>MATCH(F598,Liste!A:A,0)</f>
        <v>4208</v>
      </c>
    </row>
    <row r="599" spans="1:8" x14ac:dyDescent="0.25">
      <c r="A599" t="s">
        <v>10738</v>
      </c>
      <c r="B599">
        <f t="shared" si="36"/>
        <v>74</v>
      </c>
      <c r="C599">
        <f t="shared" si="37"/>
        <v>11</v>
      </c>
      <c r="D599" t="str">
        <f t="shared" si="38"/>
        <v xml:space="preserve">    Catus</v>
      </c>
      <c r="E599">
        <f t="shared" si="39"/>
        <v>9</v>
      </c>
      <c r="F599" t="s">
        <v>1806</v>
      </c>
      <c r="G599" t="s">
        <v>15959</v>
      </c>
      <c r="H599">
        <f>MATCH(F599,Liste!A:A,0)</f>
        <v>796</v>
      </c>
    </row>
    <row r="600" spans="1:8" x14ac:dyDescent="0.25">
      <c r="A600" t="s">
        <v>10739</v>
      </c>
      <c r="B600">
        <f t="shared" si="36"/>
        <v>75</v>
      </c>
      <c r="C600">
        <f t="shared" si="37"/>
        <v>11</v>
      </c>
      <c r="D600" t="str">
        <f t="shared" si="38"/>
        <v xml:space="preserve">    Cauce</v>
      </c>
      <c r="E600">
        <f t="shared" si="39"/>
        <v>9</v>
      </c>
      <c r="F600" t="s">
        <v>1808</v>
      </c>
      <c r="G600" t="s">
        <v>15960</v>
      </c>
      <c r="H600">
        <f>MATCH(F600,Liste!A:A,0)</f>
        <v>620</v>
      </c>
    </row>
    <row r="601" spans="1:8" x14ac:dyDescent="0.25">
      <c r="A601" t="s">
        <v>10740</v>
      </c>
      <c r="B601">
        <f t="shared" si="36"/>
        <v>78</v>
      </c>
      <c r="C601">
        <f t="shared" si="37"/>
        <v>13</v>
      </c>
      <c r="D601" t="str">
        <f t="shared" si="38"/>
        <v xml:space="preserve">    Caucher</v>
      </c>
      <c r="E601">
        <f t="shared" si="39"/>
        <v>11</v>
      </c>
      <c r="F601" t="s">
        <v>1810</v>
      </c>
      <c r="G601" t="s">
        <v>15961</v>
      </c>
      <c r="H601">
        <f>MATCH(F601,Liste!A:A,0)</f>
        <v>3403</v>
      </c>
    </row>
    <row r="602" spans="1:8" x14ac:dyDescent="0.25">
      <c r="A602" t="s">
        <v>10741</v>
      </c>
      <c r="B602">
        <f t="shared" si="36"/>
        <v>130</v>
      </c>
      <c r="C602">
        <f t="shared" si="37"/>
        <v>16</v>
      </c>
      <c r="D602" t="str">
        <f t="shared" si="38"/>
        <v xml:space="preserve">    Caudataire</v>
      </c>
      <c r="E602">
        <f t="shared" si="39"/>
        <v>14</v>
      </c>
      <c r="F602" t="s">
        <v>1812</v>
      </c>
      <c r="G602" t="s">
        <v>15962</v>
      </c>
      <c r="H602">
        <f>MATCH(F602,Liste!A:A,0)</f>
        <v>486</v>
      </c>
    </row>
    <row r="603" spans="1:8" x14ac:dyDescent="0.25">
      <c r="A603" t="s">
        <v>10742</v>
      </c>
      <c r="B603">
        <f t="shared" si="36"/>
        <v>100</v>
      </c>
      <c r="C603">
        <f t="shared" si="37"/>
        <v>14</v>
      </c>
      <c r="D603" t="str">
        <f t="shared" si="38"/>
        <v xml:space="preserve">    Caudebec</v>
      </c>
      <c r="E603">
        <f t="shared" si="39"/>
        <v>12</v>
      </c>
      <c r="F603" t="s">
        <v>1814</v>
      </c>
      <c r="G603" t="s">
        <v>15963</v>
      </c>
      <c r="H603">
        <f>MATCH(F603,Liste!A:A,0)</f>
        <v>2295</v>
      </c>
    </row>
    <row r="604" spans="1:8" x14ac:dyDescent="0.25">
      <c r="A604" t="s">
        <v>10743</v>
      </c>
      <c r="B604">
        <f t="shared" si="36"/>
        <v>101</v>
      </c>
      <c r="C604">
        <f t="shared" si="37"/>
        <v>15</v>
      </c>
      <c r="D604" t="str">
        <f t="shared" si="38"/>
        <v xml:space="preserve">    Caudrette</v>
      </c>
      <c r="E604">
        <f t="shared" si="39"/>
        <v>13</v>
      </c>
      <c r="F604" t="s">
        <v>1816</v>
      </c>
      <c r="G604" t="s">
        <v>15964</v>
      </c>
      <c r="H604">
        <f>MATCH(F604,Liste!A:A,0)</f>
        <v>4325</v>
      </c>
    </row>
    <row r="605" spans="1:8" x14ac:dyDescent="0.25">
      <c r="A605" t="s">
        <v>10744</v>
      </c>
      <c r="B605">
        <f t="shared" si="36"/>
        <v>100</v>
      </c>
      <c r="C605">
        <f t="shared" si="37"/>
        <v>16</v>
      </c>
      <c r="D605" t="str">
        <f t="shared" si="38"/>
        <v xml:space="preserve">    Caulicoles</v>
      </c>
      <c r="E605">
        <f t="shared" si="39"/>
        <v>14</v>
      </c>
      <c r="F605" t="s">
        <v>1818</v>
      </c>
      <c r="G605" t="s">
        <v>15965</v>
      </c>
      <c r="H605">
        <f>MATCH(F605,Liste!A:A,0)</f>
        <v>3503</v>
      </c>
    </row>
    <row r="606" spans="1:8" x14ac:dyDescent="0.25">
      <c r="A606" t="s">
        <v>10745</v>
      </c>
      <c r="B606">
        <f t="shared" si="36"/>
        <v>93</v>
      </c>
      <c r="C606">
        <f t="shared" si="37"/>
        <v>15</v>
      </c>
      <c r="D606" t="str">
        <f t="shared" si="38"/>
        <v xml:space="preserve">    Cauteleux</v>
      </c>
      <c r="E606">
        <f t="shared" si="39"/>
        <v>13</v>
      </c>
      <c r="F606" t="s">
        <v>1820</v>
      </c>
      <c r="G606" t="s">
        <v>15966</v>
      </c>
      <c r="H606">
        <f>MATCH(F606,Liste!A:A,0)</f>
        <v>3815</v>
      </c>
    </row>
    <row r="607" spans="1:8" x14ac:dyDescent="0.25">
      <c r="A607" t="s">
        <v>10746</v>
      </c>
      <c r="B607">
        <f t="shared" si="36"/>
        <v>103</v>
      </c>
      <c r="C607">
        <f t="shared" si="37"/>
        <v>17</v>
      </c>
      <c r="D607" t="str">
        <f t="shared" si="38"/>
        <v xml:space="preserve">    Cavalcadour</v>
      </c>
      <c r="E607">
        <f t="shared" si="39"/>
        <v>15</v>
      </c>
      <c r="F607" t="s">
        <v>1822</v>
      </c>
      <c r="G607" t="s">
        <v>15967</v>
      </c>
      <c r="H607">
        <f>MATCH(F607,Liste!A:A,0)</f>
        <v>3234</v>
      </c>
    </row>
    <row r="608" spans="1:8" x14ac:dyDescent="0.25">
      <c r="A608" t="s">
        <v>10747</v>
      </c>
      <c r="B608">
        <f t="shared" si="36"/>
        <v>61</v>
      </c>
      <c r="C608">
        <f t="shared" si="37"/>
        <v>13</v>
      </c>
      <c r="D608" t="str">
        <f t="shared" si="38"/>
        <v xml:space="preserve">    Cavalot</v>
      </c>
      <c r="E608">
        <f t="shared" si="39"/>
        <v>11</v>
      </c>
      <c r="F608" t="s">
        <v>1824</v>
      </c>
      <c r="G608" t="s">
        <v>15968</v>
      </c>
      <c r="H608">
        <f>MATCH(F608,Liste!A:A,0)</f>
        <v>2073</v>
      </c>
    </row>
    <row r="609" spans="1:8" x14ac:dyDescent="0.25">
      <c r="A609" t="s">
        <v>10748</v>
      </c>
      <c r="B609">
        <f t="shared" si="36"/>
        <v>83</v>
      </c>
      <c r="C609">
        <f t="shared" si="37"/>
        <v>15</v>
      </c>
      <c r="D609" t="str">
        <f t="shared" si="38"/>
        <v xml:space="preserve">    Cavalquet</v>
      </c>
      <c r="E609">
        <f t="shared" si="39"/>
        <v>13</v>
      </c>
      <c r="F609" t="s">
        <v>1826</v>
      </c>
      <c r="G609" t="s">
        <v>15969</v>
      </c>
      <c r="H609">
        <f>MATCH(F609,Liste!A:A,0)</f>
        <v>4387</v>
      </c>
    </row>
    <row r="610" spans="1:8" x14ac:dyDescent="0.25">
      <c r="A610" t="s">
        <v>10749</v>
      </c>
      <c r="B610">
        <f t="shared" si="36"/>
        <v>104</v>
      </c>
      <c r="C610">
        <f t="shared" si="37"/>
        <v>13</v>
      </c>
      <c r="D610" t="str">
        <f t="shared" si="38"/>
        <v xml:space="preserve">    Caveçon</v>
      </c>
      <c r="E610">
        <f t="shared" si="39"/>
        <v>11</v>
      </c>
      <c r="F610" t="s">
        <v>1828</v>
      </c>
      <c r="G610" t="s">
        <v>15970</v>
      </c>
      <c r="H610">
        <f>MATCH(F610,Liste!A:A,0)</f>
        <v>2956</v>
      </c>
    </row>
    <row r="611" spans="1:8" x14ac:dyDescent="0.25">
      <c r="A611" t="s">
        <v>10750</v>
      </c>
      <c r="B611">
        <f t="shared" si="36"/>
        <v>108</v>
      </c>
      <c r="C611">
        <f t="shared" si="37"/>
        <v>17</v>
      </c>
      <c r="D611" t="str">
        <f t="shared" si="38"/>
        <v xml:space="preserve">    Cavillation</v>
      </c>
      <c r="E611">
        <f t="shared" si="39"/>
        <v>15</v>
      </c>
      <c r="F611" t="s">
        <v>1830</v>
      </c>
      <c r="G611" t="s">
        <v>15971</v>
      </c>
      <c r="H611">
        <f>MATCH(F611,Liste!A:A,0)</f>
        <v>1529</v>
      </c>
    </row>
    <row r="612" spans="1:8" x14ac:dyDescent="0.25">
      <c r="A612" t="s">
        <v>10751</v>
      </c>
      <c r="B612">
        <f t="shared" si="36"/>
        <v>58</v>
      </c>
      <c r="C612">
        <f t="shared" si="37"/>
        <v>15</v>
      </c>
      <c r="D612" t="str">
        <f t="shared" si="38"/>
        <v xml:space="preserve">    Ceciliane</v>
      </c>
      <c r="E612">
        <f t="shared" si="39"/>
        <v>13</v>
      </c>
      <c r="F612" t="s">
        <v>1832</v>
      </c>
      <c r="G612" t="s">
        <v>15972</v>
      </c>
      <c r="H612">
        <f>MATCH(F612,Liste!A:A,0)</f>
        <v>4228</v>
      </c>
    </row>
    <row r="613" spans="1:8" x14ac:dyDescent="0.25">
      <c r="A613" t="s">
        <v>10752</v>
      </c>
      <c r="B613">
        <f t="shared" si="36"/>
        <v>83</v>
      </c>
      <c r="C613">
        <f t="shared" si="37"/>
        <v>12</v>
      </c>
      <c r="D613" t="str">
        <f t="shared" si="38"/>
        <v xml:space="preserve">    Cédule</v>
      </c>
      <c r="E613">
        <f t="shared" si="39"/>
        <v>10</v>
      </c>
      <c r="F613" t="s">
        <v>1834</v>
      </c>
      <c r="G613" t="s">
        <v>15973</v>
      </c>
      <c r="H613">
        <f>MATCH(F613,Liste!A:A,0)</f>
        <v>3672</v>
      </c>
    </row>
    <row r="614" spans="1:8" x14ac:dyDescent="0.25">
      <c r="A614" t="s">
        <v>10753</v>
      </c>
      <c r="B614">
        <f t="shared" si="36"/>
        <v>109</v>
      </c>
      <c r="C614">
        <f t="shared" si="37"/>
        <v>13</v>
      </c>
      <c r="D614" t="str">
        <f t="shared" si="38"/>
        <v xml:space="preserve">    Céladon</v>
      </c>
      <c r="E614">
        <f t="shared" si="39"/>
        <v>11</v>
      </c>
      <c r="F614" t="s">
        <v>1836</v>
      </c>
      <c r="G614" t="s">
        <v>15974</v>
      </c>
      <c r="H614">
        <f>MATCH(F614,Liste!A:A,0)</f>
        <v>2883</v>
      </c>
    </row>
    <row r="615" spans="1:8" x14ac:dyDescent="0.25">
      <c r="A615" t="s">
        <v>10754</v>
      </c>
      <c r="B615">
        <f t="shared" si="36"/>
        <v>112</v>
      </c>
      <c r="C615">
        <f t="shared" si="37"/>
        <v>14</v>
      </c>
      <c r="D615" t="str">
        <f t="shared" si="38"/>
        <v xml:space="preserve">    Céleuste</v>
      </c>
      <c r="E615">
        <f t="shared" si="39"/>
        <v>12</v>
      </c>
      <c r="F615" t="s">
        <v>1838</v>
      </c>
      <c r="G615" t="s">
        <v>15975</v>
      </c>
      <c r="H615">
        <f>MATCH(F615,Liste!A:A,0)</f>
        <v>563</v>
      </c>
    </row>
    <row r="616" spans="1:8" x14ac:dyDescent="0.25">
      <c r="A616" t="s">
        <v>10755</v>
      </c>
      <c r="B616">
        <f t="shared" si="36"/>
        <v>62</v>
      </c>
      <c r="C616">
        <f t="shared" si="37"/>
        <v>12</v>
      </c>
      <c r="D616" t="str">
        <f t="shared" si="38"/>
        <v xml:space="preserve">    Celius</v>
      </c>
      <c r="E616">
        <f t="shared" si="39"/>
        <v>10</v>
      </c>
      <c r="F616" t="s">
        <v>1840</v>
      </c>
      <c r="G616" t="s">
        <v>15976</v>
      </c>
      <c r="H616">
        <f>MATCH(F616,Liste!A:A,0)</f>
        <v>1117</v>
      </c>
    </row>
    <row r="617" spans="1:8" x14ac:dyDescent="0.25">
      <c r="A617" t="s">
        <v>10756</v>
      </c>
      <c r="B617">
        <f t="shared" si="36"/>
        <v>70</v>
      </c>
      <c r="C617">
        <f t="shared" si="37"/>
        <v>11</v>
      </c>
      <c r="D617" t="str">
        <f t="shared" si="38"/>
        <v xml:space="preserve">    Celle</v>
      </c>
      <c r="E617">
        <f t="shared" si="39"/>
        <v>9</v>
      </c>
      <c r="F617" t="s">
        <v>1842</v>
      </c>
      <c r="G617" t="s">
        <v>15977</v>
      </c>
      <c r="H617">
        <f>MATCH(F617,Liste!A:A,0)</f>
        <v>4133</v>
      </c>
    </row>
    <row r="618" spans="1:8" x14ac:dyDescent="0.25">
      <c r="A618" t="s">
        <v>10757</v>
      </c>
      <c r="B618">
        <f t="shared" si="36"/>
        <v>98</v>
      </c>
      <c r="C618">
        <f t="shared" si="37"/>
        <v>15</v>
      </c>
      <c r="D618" t="str">
        <f t="shared" si="38"/>
        <v xml:space="preserve">    Cellicole</v>
      </c>
      <c r="E618">
        <f t="shared" si="39"/>
        <v>13</v>
      </c>
      <c r="F618" t="s">
        <v>1844</v>
      </c>
      <c r="G618" t="s">
        <v>15978</v>
      </c>
      <c r="H618">
        <f>MATCH(F618,Liste!A:A,0)</f>
        <v>1401</v>
      </c>
    </row>
    <row r="619" spans="1:8" x14ac:dyDescent="0.25">
      <c r="A619" t="s">
        <v>10758</v>
      </c>
      <c r="B619">
        <f t="shared" si="36"/>
        <v>97</v>
      </c>
      <c r="C619">
        <f t="shared" si="37"/>
        <v>12</v>
      </c>
      <c r="D619" t="str">
        <f t="shared" si="38"/>
        <v xml:space="preserve">    Cembre</v>
      </c>
      <c r="E619">
        <f t="shared" si="39"/>
        <v>10</v>
      </c>
      <c r="F619" t="s">
        <v>1846</v>
      </c>
      <c r="G619" t="s">
        <v>15979</v>
      </c>
      <c r="H619">
        <f>MATCH(F619,Liste!A:A,0)</f>
        <v>758</v>
      </c>
    </row>
    <row r="620" spans="1:8" x14ac:dyDescent="0.25">
      <c r="A620" t="s">
        <v>10759</v>
      </c>
      <c r="B620">
        <f t="shared" si="36"/>
        <v>128</v>
      </c>
      <c r="C620">
        <f t="shared" si="37"/>
        <v>13</v>
      </c>
      <c r="D620" t="str">
        <f t="shared" si="38"/>
        <v xml:space="preserve">    Cénacle</v>
      </c>
      <c r="E620">
        <f t="shared" si="39"/>
        <v>11</v>
      </c>
      <c r="F620" t="s">
        <v>148</v>
      </c>
      <c r="G620" t="s">
        <v>15980</v>
      </c>
      <c r="H620">
        <f>MATCH(F620,Liste!A:A,0)</f>
        <v>3210</v>
      </c>
    </row>
    <row r="621" spans="1:8" x14ac:dyDescent="0.25">
      <c r="A621" t="s">
        <v>10760</v>
      </c>
      <c r="B621">
        <f t="shared" si="36"/>
        <v>95</v>
      </c>
      <c r="C621">
        <f t="shared" si="37"/>
        <v>12</v>
      </c>
      <c r="D621" t="str">
        <f t="shared" si="38"/>
        <v xml:space="preserve">    Cendal</v>
      </c>
      <c r="E621">
        <f t="shared" si="39"/>
        <v>10</v>
      </c>
      <c r="F621" t="s">
        <v>1849</v>
      </c>
      <c r="G621" t="s">
        <v>15981</v>
      </c>
      <c r="H621">
        <f>MATCH(F621,Liste!A:A,0)</f>
        <v>1629</v>
      </c>
    </row>
    <row r="622" spans="1:8" x14ac:dyDescent="0.25">
      <c r="A622" t="s">
        <v>10761</v>
      </c>
      <c r="B622">
        <f t="shared" si="36"/>
        <v>89</v>
      </c>
      <c r="C622">
        <f t="shared" si="37"/>
        <v>15</v>
      </c>
      <c r="D622" t="str">
        <f t="shared" si="38"/>
        <v xml:space="preserve">    Cénotaphe</v>
      </c>
      <c r="E622">
        <f t="shared" si="39"/>
        <v>13</v>
      </c>
      <c r="F622" t="s">
        <v>1851</v>
      </c>
      <c r="G622" t="s">
        <v>15982</v>
      </c>
      <c r="H622">
        <f>MATCH(F622,Liste!A:A,0)</f>
        <v>3755</v>
      </c>
    </row>
    <row r="623" spans="1:8" x14ac:dyDescent="0.25">
      <c r="A623" t="s">
        <v>10762</v>
      </c>
      <c r="B623">
        <f t="shared" si="36"/>
        <v>112</v>
      </c>
      <c r="C623">
        <f t="shared" si="37"/>
        <v>10</v>
      </c>
      <c r="D623" t="str">
        <f t="shared" si="38"/>
        <v xml:space="preserve">    Cens</v>
      </c>
      <c r="E623">
        <f t="shared" si="39"/>
        <v>8</v>
      </c>
      <c r="F623" t="s">
        <v>1853</v>
      </c>
      <c r="G623" t="s">
        <v>15983</v>
      </c>
      <c r="H623">
        <f>MATCH(F623,Liste!A:A,0)</f>
        <v>3664</v>
      </c>
    </row>
    <row r="624" spans="1:8" x14ac:dyDescent="0.25">
      <c r="A624" t="s">
        <v>10763</v>
      </c>
      <c r="B624">
        <f t="shared" si="36"/>
        <v>114</v>
      </c>
      <c r="C624">
        <f t="shared" si="37"/>
        <v>15</v>
      </c>
      <c r="D624" t="str">
        <f t="shared" si="38"/>
        <v xml:space="preserve">    Centenier</v>
      </c>
      <c r="E624">
        <f t="shared" si="39"/>
        <v>13</v>
      </c>
      <c r="F624" t="s">
        <v>1855</v>
      </c>
      <c r="G624" t="s">
        <v>15984</v>
      </c>
      <c r="H624">
        <f>MATCH(F624,Liste!A:A,0)</f>
        <v>3846</v>
      </c>
    </row>
    <row r="625" spans="1:8" x14ac:dyDescent="0.25">
      <c r="A625" t="s">
        <v>10764</v>
      </c>
      <c r="B625">
        <f t="shared" si="36"/>
        <v>94</v>
      </c>
      <c r="C625">
        <f t="shared" si="37"/>
        <v>12</v>
      </c>
      <c r="D625" t="str">
        <f t="shared" si="38"/>
        <v xml:space="preserve">    Centon</v>
      </c>
      <c r="E625">
        <f t="shared" si="39"/>
        <v>10</v>
      </c>
      <c r="F625" t="s">
        <v>1857</v>
      </c>
      <c r="G625" t="s">
        <v>15985</v>
      </c>
      <c r="H625">
        <f>MATCH(F625,Liste!A:A,0)</f>
        <v>3350</v>
      </c>
    </row>
    <row r="626" spans="1:8" x14ac:dyDescent="0.25">
      <c r="A626" t="s">
        <v>10765</v>
      </c>
      <c r="B626">
        <f t="shared" si="36"/>
        <v>80</v>
      </c>
      <c r="C626">
        <f t="shared" si="37"/>
        <v>15</v>
      </c>
      <c r="D626" t="str">
        <f t="shared" si="38"/>
        <v xml:space="preserve">    Centumvir</v>
      </c>
      <c r="E626">
        <f t="shared" si="39"/>
        <v>13</v>
      </c>
      <c r="F626" t="s">
        <v>1859</v>
      </c>
      <c r="G626" t="s">
        <v>15986</v>
      </c>
      <c r="H626">
        <f>MATCH(F626,Liste!A:A,0)</f>
        <v>273</v>
      </c>
    </row>
    <row r="627" spans="1:8" x14ac:dyDescent="0.25">
      <c r="A627" t="s">
        <v>10766</v>
      </c>
      <c r="B627">
        <f t="shared" si="36"/>
        <v>112</v>
      </c>
      <c r="C627">
        <f t="shared" si="37"/>
        <v>19</v>
      </c>
      <c r="D627" t="str">
        <f t="shared" si="38"/>
        <v xml:space="preserve">    Céphalomancie</v>
      </c>
      <c r="E627">
        <f t="shared" si="39"/>
        <v>17</v>
      </c>
      <c r="F627" t="s">
        <v>383</v>
      </c>
      <c r="G627" t="s">
        <v>15987</v>
      </c>
      <c r="H627">
        <f>MATCH(F627,Liste!A:A,0)</f>
        <v>3059</v>
      </c>
    </row>
    <row r="628" spans="1:8" x14ac:dyDescent="0.25">
      <c r="A628" t="s">
        <v>10767</v>
      </c>
      <c r="B628">
        <f t="shared" si="36"/>
        <v>83</v>
      </c>
      <c r="C628">
        <f t="shared" si="37"/>
        <v>12</v>
      </c>
      <c r="D628" t="str">
        <f t="shared" si="38"/>
        <v xml:space="preserve">    Céracé</v>
      </c>
      <c r="E628">
        <f t="shared" si="39"/>
        <v>10</v>
      </c>
      <c r="F628" t="s">
        <v>1861</v>
      </c>
      <c r="G628" t="s">
        <v>15988</v>
      </c>
      <c r="H628">
        <f>MATCH(F628,Liste!A:A,0)</f>
        <v>826</v>
      </c>
    </row>
    <row r="629" spans="1:8" x14ac:dyDescent="0.25">
      <c r="A629" t="s">
        <v>10768</v>
      </c>
      <c r="B629">
        <f t="shared" si="36"/>
        <v>106</v>
      </c>
      <c r="C629">
        <f t="shared" si="37"/>
        <v>13</v>
      </c>
      <c r="D629" t="str">
        <f t="shared" si="38"/>
        <v xml:space="preserve">    Céraste</v>
      </c>
      <c r="E629">
        <f t="shared" si="39"/>
        <v>11</v>
      </c>
      <c r="F629" t="s">
        <v>1863</v>
      </c>
      <c r="G629" t="s">
        <v>15989</v>
      </c>
      <c r="H629">
        <f>MATCH(F629,Liste!A:A,0)</f>
        <v>1264</v>
      </c>
    </row>
    <row r="630" spans="1:8" x14ac:dyDescent="0.25">
      <c r="A630" t="s">
        <v>10770</v>
      </c>
      <c r="B630">
        <f t="shared" si="36"/>
        <v>59</v>
      </c>
      <c r="C630">
        <f t="shared" si="37"/>
        <v>15</v>
      </c>
      <c r="D630" t="str">
        <f t="shared" si="38"/>
        <v xml:space="preserve">    Céraunien</v>
      </c>
      <c r="E630">
        <f t="shared" si="39"/>
        <v>13</v>
      </c>
      <c r="F630" t="s">
        <v>49</v>
      </c>
      <c r="G630" t="s">
        <v>15990</v>
      </c>
      <c r="H630">
        <f>MATCH(F630,Liste!A:A,0)</f>
        <v>3324</v>
      </c>
    </row>
    <row r="631" spans="1:8" x14ac:dyDescent="0.25">
      <c r="A631" t="s">
        <v>10771</v>
      </c>
      <c r="B631">
        <f t="shared" si="36"/>
        <v>72</v>
      </c>
      <c r="C631">
        <f t="shared" si="37"/>
        <v>14</v>
      </c>
      <c r="D631" t="str">
        <f t="shared" si="38"/>
        <v xml:space="preserve">    Céruléen</v>
      </c>
      <c r="E631">
        <f t="shared" si="39"/>
        <v>12</v>
      </c>
      <c r="F631" t="s">
        <v>1867</v>
      </c>
      <c r="G631" t="s">
        <v>15991</v>
      </c>
      <c r="H631">
        <f>MATCH(F631,Liste!A:A,0)</f>
        <v>2655</v>
      </c>
    </row>
    <row r="632" spans="1:8" x14ac:dyDescent="0.25">
      <c r="A632" t="s">
        <v>10772</v>
      </c>
      <c r="B632">
        <f t="shared" si="36"/>
        <v>101</v>
      </c>
      <c r="C632">
        <f t="shared" si="37"/>
        <v>16</v>
      </c>
      <c r="D632" t="str">
        <f t="shared" si="38"/>
        <v xml:space="preserve">    Cervelière</v>
      </c>
      <c r="E632">
        <f t="shared" si="39"/>
        <v>14</v>
      </c>
      <c r="F632" t="s">
        <v>1869</v>
      </c>
      <c r="G632" t="s">
        <v>15992</v>
      </c>
      <c r="H632">
        <f>MATCH(F632,Liste!A:A,0)</f>
        <v>2096</v>
      </c>
    </row>
    <row r="633" spans="1:8" x14ac:dyDescent="0.25">
      <c r="A633" t="s">
        <v>10773</v>
      </c>
      <c r="B633">
        <f t="shared" si="36"/>
        <v>75</v>
      </c>
      <c r="C633">
        <f t="shared" si="37"/>
        <v>12</v>
      </c>
      <c r="D633" t="str">
        <f t="shared" si="38"/>
        <v xml:space="preserve">    Cervin</v>
      </c>
      <c r="E633">
        <f t="shared" si="39"/>
        <v>10</v>
      </c>
      <c r="F633" t="s">
        <v>136</v>
      </c>
      <c r="G633" t="s">
        <v>15993</v>
      </c>
      <c r="H633">
        <f>MATCH(F633,Liste!A:A,0)</f>
        <v>3563</v>
      </c>
    </row>
    <row r="634" spans="1:8" x14ac:dyDescent="0.25">
      <c r="A634" t="s">
        <v>10774</v>
      </c>
      <c r="B634">
        <f t="shared" si="36"/>
        <v>94</v>
      </c>
      <c r="C634">
        <f t="shared" si="37"/>
        <v>14</v>
      </c>
      <c r="D634" t="str">
        <f t="shared" si="38"/>
        <v xml:space="preserve">    Cervoise</v>
      </c>
      <c r="E634">
        <f t="shared" si="39"/>
        <v>12</v>
      </c>
      <c r="F634" t="s">
        <v>1871</v>
      </c>
      <c r="G634" t="s">
        <v>15994</v>
      </c>
      <c r="H634">
        <f>MATCH(F634,Liste!A:A,0)</f>
        <v>3954</v>
      </c>
    </row>
    <row r="635" spans="1:8" x14ac:dyDescent="0.25">
      <c r="A635" t="s">
        <v>10775</v>
      </c>
      <c r="B635">
        <f t="shared" si="36"/>
        <v>124</v>
      </c>
      <c r="C635">
        <f t="shared" si="37"/>
        <v>11</v>
      </c>
      <c r="D635" t="str">
        <f t="shared" si="38"/>
        <v xml:space="preserve">    Ceste</v>
      </c>
      <c r="E635">
        <f t="shared" si="39"/>
        <v>9</v>
      </c>
      <c r="F635" t="s">
        <v>1873</v>
      </c>
      <c r="G635" t="s">
        <v>15995</v>
      </c>
      <c r="H635">
        <f>MATCH(F635,Liste!A:A,0)</f>
        <v>1012</v>
      </c>
    </row>
    <row r="636" spans="1:8" x14ac:dyDescent="0.25">
      <c r="A636" t="s">
        <v>10776</v>
      </c>
      <c r="B636">
        <f t="shared" si="36"/>
        <v>73</v>
      </c>
      <c r="C636">
        <f t="shared" si="37"/>
        <v>12</v>
      </c>
      <c r="D636" t="str">
        <f t="shared" si="38"/>
        <v xml:space="preserve">    Cettui</v>
      </c>
      <c r="E636">
        <f t="shared" si="39"/>
        <v>10</v>
      </c>
      <c r="F636" t="s">
        <v>1875</v>
      </c>
      <c r="G636" t="s">
        <v>15996</v>
      </c>
      <c r="H636">
        <f>MATCH(F636,Liste!A:A,0)</f>
        <v>4114</v>
      </c>
    </row>
    <row r="637" spans="1:8" x14ac:dyDescent="0.25">
      <c r="A637" t="s">
        <v>10777</v>
      </c>
      <c r="B637">
        <f t="shared" si="36"/>
        <v>114</v>
      </c>
      <c r="C637">
        <f t="shared" si="37"/>
        <v>13</v>
      </c>
      <c r="D637" t="str">
        <f t="shared" si="38"/>
        <v xml:space="preserve">    Chabler</v>
      </c>
      <c r="E637">
        <f t="shared" si="39"/>
        <v>11</v>
      </c>
      <c r="F637" t="s">
        <v>1877</v>
      </c>
      <c r="G637" t="s">
        <v>15997</v>
      </c>
      <c r="H637">
        <f>MATCH(F637,Liste!A:A,0)</f>
        <v>1819</v>
      </c>
    </row>
    <row r="638" spans="1:8" x14ac:dyDescent="0.25">
      <c r="A638" t="s">
        <v>10778</v>
      </c>
      <c r="B638">
        <f t="shared" si="36"/>
        <v>128</v>
      </c>
      <c r="C638">
        <f t="shared" si="37"/>
        <v>13</v>
      </c>
      <c r="D638" t="str">
        <f t="shared" si="38"/>
        <v xml:space="preserve">    Chablis</v>
      </c>
      <c r="E638">
        <f t="shared" si="39"/>
        <v>11</v>
      </c>
      <c r="F638" t="s">
        <v>1879</v>
      </c>
      <c r="G638" t="s">
        <v>15998</v>
      </c>
      <c r="H638">
        <f>MATCH(F638,Liste!A:A,0)</f>
        <v>2416</v>
      </c>
    </row>
    <row r="639" spans="1:8" x14ac:dyDescent="0.25">
      <c r="A639" t="s">
        <v>10779</v>
      </c>
      <c r="B639">
        <f t="shared" si="36"/>
        <v>95</v>
      </c>
      <c r="C639">
        <f t="shared" si="37"/>
        <v>17</v>
      </c>
      <c r="D639" t="str">
        <f t="shared" si="38"/>
        <v xml:space="preserve">    Chaboisseau</v>
      </c>
      <c r="E639">
        <f t="shared" si="39"/>
        <v>15</v>
      </c>
      <c r="F639" t="s">
        <v>1881</v>
      </c>
      <c r="G639" t="s">
        <v>15999</v>
      </c>
      <c r="H639">
        <f>MATCH(F639,Liste!A:A,0)</f>
        <v>1830</v>
      </c>
    </row>
    <row r="640" spans="1:8" x14ac:dyDescent="0.25">
      <c r="A640" t="s">
        <v>10781</v>
      </c>
      <c r="B640">
        <f t="shared" si="36"/>
        <v>112</v>
      </c>
      <c r="C640">
        <f t="shared" si="37"/>
        <v>13</v>
      </c>
      <c r="D640" t="str">
        <f t="shared" si="38"/>
        <v xml:space="preserve">    Chabrol</v>
      </c>
      <c r="E640">
        <f t="shared" si="39"/>
        <v>11</v>
      </c>
      <c r="F640" t="s">
        <v>1885</v>
      </c>
      <c r="G640" t="s">
        <v>16000</v>
      </c>
      <c r="H640">
        <f>MATCH(F640,Liste!A:A,0)</f>
        <v>3726</v>
      </c>
    </row>
    <row r="641" spans="1:8" x14ac:dyDescent="0.25">
      <c r="A641" t="s">
        <v>10782</v>
      </c>
      <c r="B641">
        <f t="shared" ref="B641:B704" si="40">LEN(A641)</f>
        <v>60</v>
      </c>
      <c r="C641">
        <f t="shared" ref="C641:C704" si="41">SEARCH(":",A641)</f>
        <v>13</v>
      </c>
      <c r="D641" t="str">
        <f t="shared" ref="D641:D704" si="42">LEFT(A641,C641-2)</f>
        <v xml:space="preserve">    Chaceor</v>
      </c>
      <c r="E641">
        <f t="shared" ref="E641:E704" si="43">LEN(D641)</f>
        <v>11</v>
      </c>
      <c r="F641" t="s">
        <v>1887</v>
      </c>
      <c r="G641" t="s">
        <v>16001</v>
      </c>
      <c r="H641">
        <f>MATCH(F641,Liste!A:A,0)</f>
        <v>4096</v>
      </c>
    </row>
    <row r="642" spans="1:8" x14ac:dyDescent="0.25">
      <c r="A642" t="s">
        <v>10783</v>
      </c>
      <c r="B642">
        <f t="shared" si="40"/>
        <v>77</v>
      </c>
      <c r="C642">
        <f t="shared" si="41"/>
        <v>14</v>
      </c>
      <c r="D642" t="str">
        <f t="shared" si="42"/>
        <v xml:space="preserve">    Chafouin</v>
      </c>
      <c r="E642">
        <f t="shared" si="43"/>
        <v>12</v>
      </c>
      <c r="F642" t="s">
        <v>1889</v>
      </c>
      <c r="G642" t="s">
        <v>16002</v>
      </c>
      <c r="H642">
        <f>MATCH(F642,Liste!A:A,0)</f>
        <v>4861</v>
      </c>
    </row>
    <row r="643" spans="1:8" x14ac:dyDescent="0.25">
      <c r="A643" t="s">
        <v>10784</v>
      </c>
      <c r="B643">
        <f t="shared" si="40"/>
        <v>110</v>
      </c>
      <c r="C643">
        <f t="shared" si="41"/>
        <v>13</v>
      </c>
      <c r="D643" t="str">
        <f t="shared" si="42"/>
        <v xml:space="preserve">    Chaleil</v>
      </c>
      <c r="E643">
        <f t="shared" si="43"/>
        <v>11</v>
      </c>
      <c r="F643" t="s">
        <v>1891</v>
      </c>
      <c r="G643" t="s">
        <v>16003</v>
      </c>
      <c r="H643">
        <f>MATCH(F643,Liste!A:A,0)</f>
        <v>3679</v>
      </c>
    </row>
    <row r="644" spans="1:8" x14ac:dyDescent="0.25">
      <c r="A644" t="s">
        <v>10785</v>
      </c>
      <c r="B644">
        <f t="shared" si="40"/>
        <v>72</v>
      </c>
      <c r="C644">
        <f t="shared" si="41"/>
        <v>12</v>
      </c>
      <c r="D644" t="str">
        <f t="shared" si="42"/>
        <v xml:space="preserve">    Chalin</v>
      </c>
      <c r="E644">
        <f t="shared" si="43"/>
        <v>10</v>
      </c>
      <c r="F644" t="s">
        <v>1893</v>
      </c>
      <c r="G644" t="s">
        <v>16004</v>
      </c>
      <c r="H644">
        <f>MATCH(F644,Liste!A:A,0)</f>
        <v>3080</v>
      </c>
    </row>
    <row r="645" spans="1:8" x14ac:dyDescent="0.25">
      <c r="A645" t="s">
        <v>10786</v>
      </c>
      <c r="B645">
        <f t="shared" si="40"/>
        <v>71</v>
      </c>
      <c r="C645">
        <f t="shared" si="41"/>
        <v>12</v>
      </c>
      <c r="D645" t="str">
        <f t="shared" si="42"/>
        <v xml:space="preserve">    Châlit</v>
      </c>
      <c r="E645">
        <f t="shared" si="43"/>
        <v>10</v>
      </c>
      <c r="F645" t="s">
        <v>1895</v>
      </c>
      <c r="G645" t="s">
        <v>16005</v>
      </c>
      <c r="H645">
        <f>MATCH(F645,Liste!A:A,0)</f>
        <v>695</v>
      </c>
    </row>
    <row r="646" spans="1:8" x14ac:dyDescent="0.25">
      <c r="A646" t="s">
        <v>10787</v>
      </c>
      <c r="B646">
        <f t="shared" si="40"/>
        <v>125</v>
      </c>
      <c r="C646">
        <f t="shared" si="41"/>
        <v>13</v>
      </c>
      <c r="D646" t="str">
        <f t="shared" si="42"/>
        <v xml:space="preserve">    Chamade</v>
      </c>
      <c r="E646">
        <f t="shared" si="43"/>
        <v>11</v>
      </c>
      <c r="F646" t="s">
        <v>1897</v>
      </c>
      <c r="G646" t="s">
        <v>16006</v>
      </c>
      <c r="H646">
        <f>MATCH(F646,Liste!A:A,0)</f>
        <v>1197</v>
      </c>
    </row>
    <row r="647" spans="1:8" x14ac:dyDescent="0.25">
      <c r="A647" t="s">
        <v>10788</v>
      </c>
      <c r="B647">
        <f t="shared" si="40"/>
        <v>120</v>
      </c>
      <c r="C647">
        <f t="shared" si="41"/>
        <v>14</v>
      </c>
      <c r="D647" t="str">
        <f t="shared" si="42"/>
        <v xml:space="preserve">    Champart</v>
      </c>
      <c r="E647">
        <f t="shared" si="43"/>
        <v>12</v>
      </c>
      <c r="F647" t="s">
        <v>1899</v>
      </c>
      <c r="G647" t="s">
        <v>16007</v>
      </c>
      <c r="H647">
        <f>MATCH(F647,Liste!A:A,0)</f>
        <v>2954</v>
      </c>
    </row>
    <row r="648" spans="1:8" x14ac:dyDescent="0.25">
      <c r="A648" t="s">
        <v>10789</v>
      </c>
      <c r="B648">
        <f t="shared" si="40"/>
        <v>100</v>
      </c>
      <c r="C648">
        <f t="shared" si="41"/>
        <v>14</v>
      </c>
      <c r="D648" t="str">
        <f t="shared" si="42"/>
        <v xml:space="preserve">    Champaye</v>
      </c>
      <c r="E648">
        <f t="shared" si="43"/>
        <v>12</v>
      </c>
      <c r="F648" t="s">
        <v>1901</v>
      </c>
      <c r="G648" t="s">
        <v>16008</v>
      </c>
      <c r="H648">
        <f>MATCH(F648,Liste!A:A,0)</f>
        <v>3323</v>
      </c>
    </row>
    <row r="649" spans="1:8" x14ac:dyDescent="0.25">
      <c r="A649" t="s">
        <v>10790</v>
      </c>
      <c r="B649">
        <f t="shared" si="40"/>
        <v>73</v>
      </c>
      <c r="C649">
        <f t="shared" si="41"/>
        <v>15</v>
      </c>
      <c r="D649" t="str">
        <f t="shared" si="42"/>
        <v xml:space="preserve">    Champeaux</v>
      </c>
      <c r="E649">
        <f t="shared" si="43"/>
        <v>13</v>
      </c>
      <c r="F649" t="s">
        <v>1903</v>
      </c>
      <c r="G649" t="s">
        <v>16009</v>
      </c>
      <c r="H649">
        <f>MATCH(F649,Liste!A:A,0)</f>
        <v>379</v>
      </c>
    </row>
    <row r="650" spans="1:8" x14ac:dyDescent="0.25">
      <c r="A650" t="s">
        <v>10792</v>
      </c>
      <c r="B650">
        <f t="shared" si="40"/>
        <v>98</v>
      </c>
      <c r="C650">
        <f t="shared" si="41"/>
        <v>15</v>
      </c>
      <c r="D650" t="str">
        <f t="shared" si="42"/>
        <v xml:space="preserve">    Chananéen</v>
      </c>
      <c r="E650">
        <f t="shared" si="43"/>
        <v>13</v>
      </c>
      <c r="F650" t="s">
        <v>1907</v>
      </c>
      <c r="G650" t="s">
        <v>16010</v>
      </c>
      <c r="H650">
        <f>MATCH(F650,Liste!A:A,0)</f>
        <v>3810</v>
      </c>
    </row>
    <row r="651" spans="1:8" x14ac:dyDescent="0.25">
      <c r="A651" t="s">
        <v>10793</v>
      </c>
      <c r="B651">
        <f t="shared" si="40"/>
        <v>113</v>
      </c>
      <c r="C651">
        <f t="shared" si="41"/>
        <v>14</v>
      </c>
      <c r="D651" t="str">
        <f t="shared" si="42"/>
        <v xml:space="preserve">    Chanceau</v>
      </c>
      <c r="E651">
        <f t="shared" si="43"/>
        <v>12</v>
      </c>
      <c r="F651" t="s">
        <v>1909</v>
      </c>
      <c r="G651" t="s">
        <v>16011</v>
      </c>
      <c r="H651">
        <f>MATCH(F651,Liste!A:A,0)</f>
        <v>704</v>
      </c>
    </row>
    <row r="652" spans="1:8" x14ac:dyDescent="0.25">
      <c r="A652" t="s">
        <v>10794</v>
      </c>
      <c r="B652">
        <f t="shared" si="40"/>
        <v>110</v>
      </c>
      <c r="C652">
        <f t="shared" si="41"/>
        <v>17</v>
      </c>
      <c r="D652" t="str">
        <f t="shared" si="42"/>
        <v xml:space="preserve">    Chancissure</v>
      </c>
      <c r="E652">
        <f t="shared" si="43"/>
        <v>15</v>
      </c>
      <c r="F652" t="s">
        <v>1911</v>
      </c>
      <c r="G652" t="s">
        <v>16012</v>
      </c>
      <c r="H652">
        <f>MATCH(F652,Liste!A:A,0)</f>
        <v>1160</v>
      </c>
    </row>
    <row r="653" spans="1:8" x14ac:dyDescent="0.25">
      <c r="A653" t="s">
        <v>10795</v>
      </c>
      <c r="B653">
        <f t="shared" si="40"/>
        <v>75</v>
      </c>
      <c r="C653">
        <f t="shared" si="41"/>
        <v>12</v>
      </c>
      <c r="D653" t="str">
        <f t="shared" si="42"/>
        <v xml:space="preserve">    Chanée</v>
      </c>
      <c r="E653">
        <f t="shared" si="43"/>
        <v>10</v>
      </c>
      <c r="F653" t="s">
        <v>1913</v>
      </c>
      <c r="G653" t="s">
        <v>16013</v>
      </c>
      <c r="H653">
        <f>MATCH(F653,Liste!A:A,0)</f>
        <v>1254</v>
      </c>
    </row>
    <row r="654" spans="1:8" x14ac:dyDescent="0.25">
      <c r="A654" t="s">
        <v>10796</v>
      </c>
      <c r="B654">
        <f t="shared" si="40"/>
        <v>99</v>
      </c>
      <c r="C654">
        <f t="shared" si="41"/>
        <v>14</v>
      </c>
      <c r="D654" t="str">
        <f t="shared" si="42"/>
        <v xml:space="preserve">    Chanteau</v>
      </c>
      <c r="E654">
        <f t="shared" si="43"/>
        <v>12</v>
      </c>
      <c r="F654" t="s">
        <v>1915</v>
      </c>
      <c r="G654" t="s">
        <v>16014</v>
      </c>
      <c r="H654">
        <f>MATCH(F654,Liste!A:A,0)</f>
        <v>2471</v>
      </c>
    </row>
    <row r="655" spans="1:8" x14ac:dyDescent="0.25">
      <c r="A655" t="s">
        <v>10797</v>
      </c>
      <c r="B655">
        <f t="shared" si="40"/>
        <v>133</v>
      </c>
      <c r="C655">
        <f t="shared" si="41"/>
        <v>18</v>
      </c>
      <c r="D655" t="str">
        <f t="shared" si="42"/>
        <v xml:space="preserve">    Chantepleure</v>
      </c>
      <c r="E655">
        <f t="shared" si="43"/>
        <v>16</v>
      </c>
      <c r="F655" t="s">
        <v>1917</v>
      </c>
      <c r="G655" t="s">
        <v>16015</v>
      </c>
      <c r="H655">
        <f>MATCH(F655,Liste!A:A,0)</f>
        <v>3462</v>
      </c>
    </row>
    <row r="656" spans="1:8" x14ac:dyDescent="0.25">
      <c r="A656" t="s">
        <v>10798</v>
      </c>
      <c r="B656">
        <f t="shared" si="40"/>
        <v>86</v>
      </c>
      <c r="C656">
        <f t="shared" si="41"/>
        <v>17</v>
      </c>
      <c r="D656" t="str">
        <f t="shared" si="42"/>
        <v xml:space="preserve">    Chanterille</v>
      </c>
      <c r="E656">
        <f t="shared" si="43"/>
        <v>15</v>
      </c>
      <c r="F656" t="s">
        <v>1919</v>
      </c>
      <c r="G656" t="s">
        <v>16016</v>
      </c>
      <c r="H656">
        <f>MATCH(F656,Liste!A:A,0)</f>
        <v>3032</v>
      </c>
    </row>
    <row r="657" spans="1:8" x14ac:dyDescent="0.25">
      <c r="A657" t="s">
        <v>10799</v>
      </c>
      <c r="B657">
        <f t="shared" si="40"/>
        <v>113</v>
      </c>
      <c r="C657">
        <f t="shared" si="41"/>
        <v>17</v>
      </c>
      <c r="D657" t="str">
        <f t="shared" si="42"/>
        <v xml:space="preserve">    Chantignole</v>
      </c>
      <c r="E657">
        <f t="shared" si="43"/>
        <v>15</v>
      </c>
      <c r="F657" t="s">
        <v>1921</v>
      </c>
      <c r="G657" t="s">
        <v>16017</v>
      </c>
      <c r="H657">
        <f>MATCH(F657,Liste!A:A,0)</f>
        <v>4831</v>
      </c>
    </row>
    <row r="658" spans="1:8" x14ac:dyDescent="0.25">
      <c r="A658" t="s">
        <v>10800</v>
      </c>
      <c r="B658">
        <f t="shared" si="40"/>
        <v>113</v>
      </c>
      <c r="C658">
        <f t="shared" si="41"/>
        <v>17</v>
      </c>
      <c r="D658" t="str">
        <f t="shared" si="42"/>
        <v xml:space="preserve">    Chape-chute</v>
      </c>
      <c r="E658">
        <f t="shared" si="43"/>
        <v>15</v>
      </c>
      <c r="F658" t="s">
        <v>1923</v>
      </c>
      <c r="G658" t="s">
        <v>16018</v>
      </c>
      <c r="H658">
        <f>MATCH(F658,Liste!A:A,0)</f>
        <v>2140</v>
      </c>
    </row>
    <row r="659" spans="1:8" x14ac:dyDescent="0.25">
      <c r="A659" t="s">
        <v>10801</v>
      </c>
      <c r="B659">
        <f t="shared" si="40"/>
        <v>76</v>
      </c>
      <c r="C659">
        <f t="shared" si="41"/>
        <v>12</v>
      </c>
      <c r="D659" t="str">
        <f t="shared" si="42"/>
        <v xml:space="preserve">    Chaput</v>
      </c>
      <c r="E659">
        <f t="shared" si="43"/>
        <v>10</v>
      </c>
      <c r="F659" t="s">
        <v>1925</v>
      </c>
      <c r="G659" t="s">
        <v>16019</v>
      </c>
      <c r="H659">
        <f>MATCH(F659,Liste!A:A,0)</f>
        <v>4360</v>
      </c>
    </row>
    <row r="660" spans="1:8" x14ac:dyDescent="0.25">
      <c r="A660" t="s">
        <v>10802</v>
      </c>
      <c r="B660">
        <f t="shared" si="40"/>
        <v>58</v>
      </c>
      <c r="C660">
        <f t="shared" si="41"/>
        <v>12</v>
      </c>
      <c r="D660" t="str">
        <f t="shared" si="42"/>
        <v xml:space="preserve">    Charmé</v>
      </c>
      <c r="E660">
        <f t="shared" si="43"/>
        <v>10</v>
      </c>
      <c r="F660" t="s">
        <v>1927</v>
      </c>
      <c r="G660" t="s">
        <v>16020</v>
      </c>
      <c r="H660">
        <f>MATCH(F660,Liste!A:A,0)</f>
        <v>2578</v>
      </c>
    </row>
    <row r="661" spans="1:8" x14ac:dyDescent="0.25">
      <c r="A661" t="s">
        <v>10803</v>
      </c>
      <c r="B661">
        <f t="shared" si="40"/>
        <v>87</v>
      </c>
      <c r="C661">
        <f t="shared" si="41"/>
        <v>15</v>
      </c>
      <c r="D661" t="str">
        <f t="shared" si="42"/>
        <v xml:space="preserve">    Charmille</v>
      </c>
      <c r="E661">
        <f t="shared" si="43"/>
        <v>13</v>
      </c>
      <c r="F661" t="s">
        <v>1929</v>
      </c>
      <c r="G661" t="s">
        <v>16021</v>
      </c>
      <c r="H661">
        <f>MATCH(F661,Liste!A:A,0)</f>
        <v>3433</v>
      </c>
    </row>
    <row r="662" spans="1:8" x14ac:dyDescent="0.25">
      <c r="A662" t="s">
        <v>10804</v>
      </c>
      <c r="B662">
        <f t="shared" si="40"/>
        <v>112</v>
      </c>
      <c r="C662">
        <f t="shared" si="41"/>
        <v>12</v>
      </c>
      <c r="D662" t="str">
        <f t="shared" si="42"/>
        <v xml:space="preserve">    Charpi</v>
      </c>
      <c r="E662">
        <f t="shared" si="43"/>
        <v>10</v>
      </c>
      <c r="F662" t="s">
        <v>1931</v>
      </c>
      <c r="G662" t="s">
        <v>16022</v>
      </c>
      <c r="H662">
        <f>MATCH(F662,Liste!A:A,0)</f>
        <v>2185</v>
      </c>
    </row>
    <row r="663" spans="1:8" x14ac:dyDescent="0.25">
      <c r="A663" t="s">
        <v>10805</v>
      </c>
      <c r="B663">
        <f t="shared" si="40"/>
        <v>124</v>
      </c>
      <c r="C663">
        <f t="shared" si="41"/>
        <v>13</v>
      </c>
      <c r="D663" t="str">
        <f t="shared" si="42"/>
        <v xml:space="preserve">    Chartil</v>
      </c>
      <c r="E663">
        <f t="shared" si="43"/>
        <v>11</v>
      </c>
      <c r="F663" t="s">
        <v>1933</v>
      </c>
      <c r="G663" t="s">
        <v>16023</v>
      </c>
      <c r="H663">
        <f>MATCH(F663,Liste!A:A,0)</f>
        <v>1048</v>
      </c>
    </row>
    <row r="664" spans="1:8" x14ac:dyDescent="0.25">
      <c r="A664" t="s">
        <v>10806</v>
      </c>
      <c r="B664">
        <f t="shared" si="40"/>
        <v>102</v>
      </c>
      <c r="C664">
        <f t="shared" si="41"/>
        <v>16</v>
      </c>
      <c r="D664" t="str">
        <f t="shared" si="42"/>
        <v xml:space="preserve">    Chartreuse</v>
      </c>
      <c r="E664">
        <f t="shared" si="43"/>
        <v>14</v>
      </c>
      <c r="F664" t="s">
        <v>1935</v>
      </c>
      <c r="G664" t="s">
        <v>16024</v>
      </c>
      <c r="H664">
        <f>MATCH(F664,Liste!A:A,0)</f>
        <v>101</v>
      </c>
    </row>
    <row r="665" spans="1:8" x14ac:dyDescent="0.25">
      <c r="A665" t="s">
        <v>10807</v>
      </c>
      <c r="B665">
        <f t="shared" si="40"/>
        <v>118</v>
      </c>
      <c r="C665">
        <f t="shared" si="41"/>
        <v>19</v>
      </c>
      <c r="D665" t="str">
        <f t="shared" si="42"/>
        <v xml:space="preserve">    Chasse-cousin</v>
      </c>
      <c r="E665">
        <f t="shared" si="43"/>
        <v>17</v>
      </c>
      <c r="F665" t="s">
        <v>1937</v>
      </c>
      <c r="G665" t="s">
        <v>16025</v>
      </c>
      <c r="H665">
        <f>MATCH(F665,Liste!A:A,0)</f>
        <v>3776</v>
      </c>
    </row>
    <row r="666" spans="1:8" x14ac:dyDescent="0.25">
      <c r="A666" t="s">
        <v>10808</v>
      </c>
      <c r="B666">
        <f t="shared" si="40"/>
        <v>127</v>
      </c>
      <c r="C666">
        <f t="shared" si="41"/>
        <v>18</v>
      </c>
      <c r="D666" t="str">
        <f t="shared" si="42"/>
        <v xml:space="preserve">    Chasse-marée</v>
      </c>
      <c r="E666">
        <f t="shared" si="43"/>
        <v>16</v>
      </c>
      <c r="F666" t="s">
        <v>1939</v>
      </c>
      <c r="G666" t="s">
        <v>16026</v>
      </c>
      <c r="H666">
        <f>MATCH(F666,Liste!A:A,0)</f>
        <v>4328</v>
      </c>
    </row>
    <row r="667" spans="1:8" x14ac:dyDescent="0.25">
      <c r="A667" t="s">
        <v>10809</v>
      </c>
      <c r="B667">
        <f t="shared" si="40"/>
        <v>106</v>
      </c>
      <c r="C667">
        <f t="shared" si="41"/>
        <v>19</v>
      </c>
      <c r="D667" t="str">
        <f t="shared" si="42"/>
        <v xml:space="preserve">    Chasse-partie</v>
      </c>
      <c r="E667">
        <f t="shared" si="43"/>
        <v>17</v>
      </c>
      <c r="F667" t="s">
        <v>1941</v>
      </c>
      <c r="G667" t="s">
        <v>16027</v>
      </c>
      <c r="H667">
        <f>MATCH(F667,Liste!A:A,0)</f>
        <v>2600</v>
      </c>
    </row>
    <row r="668" spans="1:8" x14ac:dyDescent="0.25">
      <c r="A668" t="s">
        <v>10810</v>
      </c>
      <c r="B668">
        <f t="shared" si="40"/>
        <v>83</v>
      </c>
      <c r="C668">
        <f t="shared" si="41"/>
        <v>11</v>
      </c>
      <c r="D668" t="str">
        <f t="shared" si="42"/>
        <v xml:space="preserve">    Châte</v>
      </c>
      <c r="E668">
        <f t="shared" si="43"/>
        <v>9</v>
      </c>
      <c r="F668" t="s">
        <v>1943</v>
      </c>
      <c r="G668" t="s">
        <v>16028</v>
      </c>
      <c r="H668">
        <f>MATCH(F668,Liste!A:A,0)</f>
        <v>1089</v>
      </c>
    </row>
    <row r="669" spans="1:8" x14ac:dyDescent="0.25">
      <c r="A669" t="s">
        <v>10811</v>
      </c>
      <c r="B669">
        <f t="shared" si="40"/>
        <v>99</v>
      </c>
      <c r="C669">
        <f t="shared" si="41"/>
        <v>20</v>
      </c>
      <c r="D669" t="str">
        <f t="shared" si="42"/>
        <v xml:space="preserve">    Chat-en-jambes</v>
      </c>
      <c r="E669">
        <f t="shared" si="43"/>
        <v>18</v>
      </c>
      <c r="F669" t="s">
        <v>1945</v>
      </c>
      <c r="G669" t="s">
        <v>16029</v>
      </c>
      <c r="H669">
        <f>MATCH(F669,Liste!A:A,0)</f>
        <v>3809</v>
      </c>
    </row>
    <row r="670" spans="1:8" x14ac:dyDescent="0.25">
      <c r="A670" t="s">
        <v>10812</v>
      </c>
      <c r="B670">
        <f t="shared" si="40"/>
        <v>74</v>
      </c>
      <c r="C670">
        <f t="shared" si="41"/>
        <v>15</v>
      </c>
      <c r="D670" t="str">
        <f t="shared" si="42"/>
        <v xml:space="preserve">    Chatonner</v>
      </c>
      <c r="E670">
        <f t="shared" si="43"/>
        <v>13</v>
      </c>
      <c r="F670" t="s">
        <v>1947</v>
      </c>
      <c r="G670" t="s">
        <v>16030</v>
      </c>
      <c r="H670">
        <f>MATCH(F670,Liste!A:A,0)</f>
        <v>4130</v>
      </c>
    </row>
    <row r="671" spans="1:8" x14ac:dyDescent="0.25">
      <c r="A671" t="s">
        <v>10813</v>
      </c>
      <c r="B671">
        <f t="shared" si="40"/>
        <v>70</v>
      </c>
      <c r="C671">
        <f t="shared" si="41"/>
        <v>15</v>
      </c>
      <c r="D671" t="str">
        <f t="shared" si="42"/>
        <v xml:space="preserve">    Chat-pard</v>
      </c>
      <c r="E671">
        <f t="shared" si="43"/>
        <v>13</v>
      </c>
      <c r="F671" t="s">
        <v>1949</v>
      </c>
      <c r="G671" t="s">
        <v>16031</v>
      </c>
      <c r="H671">
        <f>MATCH(F671,Liste!A:A,0)</f>
        <v>2584</v>
      </c>
    </row>
    <row r="672" spans="1:8" x14ac:dyDescent="0.25">
      <c r="A672" t="s">
        <v>10814</v>
      </c>
      <c r="B672">
        <f t="shared" si="40"/>
        <v>107</v>
      </c>
      <c r="C672">
        <f t="shared" si="41"/>
        <v>16</v>
      </c>
      <c r="D672" t="str">
        <f t="shared" si="42"/>
        <v xml:space="preserve">    Chattemite</v>
      </c>
      <c r="E672">
        <f t="shared" si="43"/>
        <v>14</v>
      </c>
      <c r="F672" t="s">
        <v>1951</v>
      </c>
      <c r="G672" t="s">
        <v>16032</v>
      </c>
      <c r="H672">
        <f>MATCH(F672,Liste!A:A,0)</f>
        <v>4316</v>
      </c>
    </row>
    <row r="673" spans="1:8" x14ac:dyDescent="0.25">
      <c r="A673" t="s">
        <v>10815</v>
      </c>
      <c r="B673">
        <f t="shared" si="40"/>
        <v>88</v>
      </c>
      <c r="C673">
        <f t="shared" si="41"/>
        <v>21</v>
      </c>
      <c r="D673" t="str">
        <f t="shared" si="42"/>
        <v xml:space="preserve">    Chauche-branche</v>
      </c>
      <c r="E673">
        <f t="shared" si="43"/>
        <v>19</v>
      </c>
      <c r="F673" t="s">
        <v>1953</v>
      </c>
      <c r="G673" t="s">
        <v>16033</v>
      </c>
      <c r="H673">
        <f>MATCH(F673,Liste!A:A,0)</f>
        <v>925</v>
      </c>
    </row>
    <row r="674" spans="1:8" x14ac:dyDescent="0.25">
      <c r="A674" t="s">
        <v>10816</v>
      </c>
      <c r="B674">
        <f t="shared" si="40"/>
        <v>114</v>
      </c>
      <c r="C674">
        <f t="shared" si="41"/>
        <v>14</v>
      </c>
      <c r="D674" t="str">
        <f t="shared" si="42"/>
        <v xml:space="preserve">    Chaudeau</v>
      </c>
      <c r="E674">
        <f t="shared" si="43"/>
        <v>12</v>
      </c>
      <c r="F674" t="s">
        <v>1955</v>
      </c>
      <c r="G674" t="s">
        <v>16034</v>
      </c>
      <c r="H674">
        <f>MATCH(F674,Liste!A:A,0)</f>
        <v>2064</v>
      </c>
    </row>
    <row r="675" spans="1:8" x14ac:dyDescent="0.25">
      <c r="A675" t="s">
        <v>10817</v>
      </c>
      <c r="B675">
        <f t="shared" si="40"/>
        <v>77</v>
      </c>
      <c r="C675">
        <f t="shared" si="41"/>
        <v>19</v>
      </c>
      <c r="D675" t="str">
        <f t="shared" si="42"/>
        <v xml:space="preserve">    Chaude-chasse</v>
      </c>
      <c r="E675">
        <f t="shared" si="43"/>
        <v>17</v>
      </c>
      <c r="F675" t="s">
        <v>1957</v>
      </c>
      <c r="G675" t="s">
        <v>16035</v>
      </c>
      <c r="H675">
        <f>MATCH(F675,Liste!A:A,0)</f>
        <v>357</v>
      </c>
    </row>
    <row r="676" spans="1:8" x14ac:dyDescent="0.25">
      <c r="A676" t="s">
        <v>10818</v>
      </c>
      <c r="B676">
        <f t="shared" si="40"/>
        <v>73</v>
      </c>
      <c r="C676">
        <f t="shared" si="41"/>
        <v>13</v>
      </c>
      <c r="D676" t="str">
        <f t="shared" si="42"/>
        <v xml:space="preserve">    Chaumat</v>
      </c>
      <c r="E676">
        <f t="shared" si="43"/>
        <v>11</v>
      </c>
      <c r="F676" t="s">
        <v>1959</v>
      </c>
      <c r="G676" t="s">
        <v>16036</v>
      </c>
      <c r="H676">
        <f>MATCH(F676,Liste!A:A,0)</f>
        <v>3999</v>
      </c>
    </row>
    <row r="677" spans="1:8" x14ac:dyDescent="0.25">
      <c r="A677" t="s">
        <v>10819</v>
      </c>
      <c r="B677">
        <f t="shared" si="40"/>
        <v>60</v>
      </c>
      <c r="C677">
        <f t="shared" si="41"/>
        <v>14</v>
      </c>
      <c r="D677" t="str">
        <f t="shared" si="42"/>
        <v xml:space="preserve">    Chaumine</v>
      </c>
      <c r="E677">
        <f t="shared" si="43"/>
        <v>12</v>
      </c>
      <c r="F677" t="s">
        <v>1961</v>
      </c>
      <c r="G677" t="s">
        <v>16037</v>
      </c>
      <c r="H677">
        <f>MATCH(F677,Liste!A:A,0)</f>
        <v>3943</v>
      </c>
    </row>
    <row r="678" spans="1:8" x14ac:dyDescent="0.25">
      <c r="A678" t="s">
        <v>10820</v>
      </c>
      <c r="B678">
        <f t="shared" si="40"/>
        <v>99</v>
      </c>
      <c r="C678">
        <f t="shared" si="41"/>
        <v>13</v>
      </c>
      <c r="D678" t="str">
        <f t="shared" si="42"/>
        <v xml:space="preserve">    Chauvir</v>
      </c>
      <c r="E678">
        <f t="shared" si="43"/>
        <v>11</v>
      </c>
      <c r="F678" t="s">
        <v>1963</v>
      </c>
      <c r="G678" t="s">
        <v>16038</v>
      </c>
      <c r="H678">
        <f>MATCH(F678,Liste!A:A,0)</f>
        <v>1571</v>
      </c>
    </row>
    <row r="679" spans="1:8" x14ac:dyDescent="0.25">
      <c r="A679" t="s">
        <v>10821</v>
      </c>
      <c r="B679">
        <f t="shared" si="40"/>
        <v>79</v>
      </c>
      <c r="C679">
        <f t="shared" si="41"/>
        <v>12</v>
      </c>
      <c r="D679" t="str">
        <f t="shared" si="42"/>
        <v xml:space="preserve">    Chazal</v>
      </c>
      <c r="E679">
        <f t="shared" si="43"/>
        <v>10</v>
      </c>
      <c r="F679" t="s">
        <v>1965</v>
      </c>
      <c r="G679" t="s">
        <v>16039</v>
      </c>
      <c r="H679">
        <f>MATCH(F679,Liste!A:A,0)</f>
        <v>970</v>
      </c>
    </row>
    <row r="680" spans="1:8" x14ac:dyDescent="0.25">
      <c r="A680" t="s">
        <v>10822</v>
      </c>
      <c r="B680">
        <f t="shared" si="40"/>
        <v>74</v>
      </c>
      <c r="C680">
        <f t="shared" si="41"/>
        <v>12</v>
      </c>
      <c r="D680" t="str">
        <f t="shared" si="42"/>
        <v xml:space="preserve">    Cheaus</v>
      </c>
      <c r="E680">
        <f t="shared" si="43"/>
        <v>10</v>
      </c>
      <c r="F680" t="s">
        <v>1967</v>
      </c>
      <c r="G680" t="s">
        <v>16040</v>
      </c>
      <c r="H680">
        <f>MATCH(F680,Liste!A:A,0)</f>
        <v>1175</v>
      </c>
    </row>
    <row r="681" spans="1:8" x14ac:dyDescent="0.25">
      <c r="A681" t="s">
        <v>10824</v>
      </c>
      <c r="B681">
        <f t="shared" si="40"/>
        <v>123</v>
      </c>
      <c r="C681">
        <f t="shared" si="41"/>
        <v>16</v>
      </c>
      <c r="D681" t="str">
        <f t="shared" si="42"/>
        <v xml:space="preserve">    Chélidoine</v>
      </c>
      <c r="E681">
        <f t="shared" si="43"/>
        <v>14</v>
      </c>
      <c r="F681" t="s">
        <v>1971</v>
      </c>
      <c r="G681" t="s">
        <v>16041</v>
      </c>
      <c r="H681">
        <f>MATCH(F681,Liste!A:A,0)</f>
        <v>2368</v>
      </c>
    </row>
    <row r="682" spans="1:8" x14ac:dyDescent="0.25">
      <c r="A682" t="s">
        <v>10827</v>
      </c>
      <c r="B682">
        <f t="shared" si="40"/>
        <v>89</v>
      </c>
      <c r="C682">
        <f t="shared" si="41"/>
        <v>13</v>
      </c>
      <c r="D682" t="str">
        <f t="shared" si="42"/>
        <v xml:space="preserve">    Cheloup</v>
      </c>
      <c r="E682">
        <f t="shared" si="43"/>
        <v>11</v>
      </c>
      <c r="F682" t="s">
        <v>1977</v>
      </c>
      <c r="G682" t="s">
        <v>16042</v>
      </c>
      <c r="H682">
        <f>MATCH(F682,Liste!A:A,0)</f>
        <v>4350</v>
      </c>
    </row>
    <row r="683" spans="1:8" x14ac:dyDescent="0.25">
      <c r="A683" t="s">
        <v>10828</v>
      </c>
      <c r="B683">
        <f t="shared" si="40"/>
        <v>89</v>
      </c>
      <c r="C683">
        <f t="shared" si="41"/>
        <v>12</v>
      </c>
      <c r="D683" t="str">
        <f t="shared" si="42"/>
        <v xml:space="preserve">    Chêmer</v>
      </c>
      <c r="E683">
        <f t="shared" si="43"/>
        <v>10</v>
      </c>
      <c r="F683" t="s">
        <v>1979</v>
      </c>
      <c r="G683" t="s">
        <v>16043</v>
      </c>
      <c r="H683">
        <f>MATCH(F683,Liste!A:A,0)</f>
        <v>2708</v>
      </c>
    </row>
    <row r="684" spans="1:8" x14ac:dyDescent="0.25">
      <c r="A684" t="s">
        <v>10829</v>
      </c>
      <c r="B684">
        <f t="shared" si="40"/>
        <v>100</v>
      </c>
      <c r="C684">
        <f t="shared" si="41"/>
        <v>15</v>
      </c>
      <c r="D684" t="str">
        <f t="shared" si="42"/>
        <v xml:space="preserve">    Chemérage</v>
      </c>
      <c r="E684">
        <f t="shared" si="43"/>
        <v>13</v>
      </c>
      <c r="F684" t="s">
        <v>1981</v>
      </c>
      <c r="G684" t="s">
        <v>16044</v>
      </c>
      <c r="H684">
        <f>MATCH(F684,Liste!A:A,0)</f>
        <v>3093</v>
      </c>
    </row>
    <row r="685" spans="1:8" x14ac:dyDescent="0.25">
      <c r="A685" t="s">
        <v>10830</v>
      </c>
      <c r="B685">
        <f t="shared" si="40"/>
        <v>59</v>
      </c>
      <c r="C685">
        <f t="shared" si="41"/>
        <v>15</v>
      </c>
      <c r="D685" t="str">
        <f t="shared" si="42"/>
        <v xml:space="preserve">    Chèneveau</v>
      </c>
      <c r="E685">
        <f t="shared" si="43"/>
        <v>13</v>
      </c>
      <c r="F685" t="s">
        <v>1983</v>
      </c>
      <c r="G685" t="s">
        <v>16045</v>
      </c>
      <c r="H685">
        <f>MATCH(F685,Liste!A:A,0)</f>
        <v>2289</v>
      </c>
    </row>
    <row r="686" spans="1:8" x14ac:dyDescent="0.25">
      <c r="A686" t="s">
        <v>10831</v>
      </c>
      <c r="B686">
        <f t="shared" si="40"/>
        <v>67</v>
      </c>
      <c r="C686">
        <f t="shared" si="41"/>
        <v>16</v>
      </c>
      <c r="D686" t="str">
        <f t="shared" si="42"/>
        <v xml:space="preserve">    Chènevière</v>
      </c>
      <c r="E686">
        <f t="shared" si="43"/>
        <v>14</v>
      </c>
      <c r="F686" t="s">
        <v>1985</v>
      </c>
      <c r="G686" t="s">
        <v>16046</v>
      </c>
      <c r="H686">
        <f>MATCH(F686,Liste!A:A,0)</f>
        <v>1736</v>
      </c>
    </row>
    <row r="687" spans="1:8" x14ac:dyDescent="0.25">
      <c r="A687" t="s">
        <v>10832</v>
      </c>
      <c r="B687">
        <f t="shared" si="40"/>
        <v>108</v>
      </c>
      <c r="C687">
        <f t="shared" si="41"/>
        <v>14</v>
      </c>
      <c r="D687" t="str">
        <f t="shared" si="42"/>
        <v xml:space="preserve">    Chènevis</v>
      </c>
      <c r="E687">
        <f t="shared" si="43"/>
        <v>12</v>
      </c>
      <c r="F687" t="s">
        <v>1987</v>
      </c>
      <c r="G687" t="s">
        <v>16047</v>
      </c>
      <c r="H687">
        <f>MATCH(F687,Liste!A:A,0)</f>
        <v>676</v>
      </c>
    </row>
    <row r="688" spans="1:8" x14ac:dyDescent="0.25">
      <c r="A688" t="s">
        <v>10833</v>
      </c>
      <c r="B688">
        <f t="shared" si="40"/>
        <v>94</v>
      </c>
      <c r="C688">
        <f t="shared" si="41"/>
        <v>13</v>
      </c>
      <c r="D688" t="str">
        <f t="shared" si="42"/>
        <v xml:space="preserve">    Chénice</v>
      </c>
      <c r="E688">
        <f t="shared" si="43"/>
        <v>11</v>
      </c>
      <c r="F688" t="s">
        <v>1989</v>
      </c>
      <c r="G688" t="s">
        <v>16048</v>
      </c>
      <c r="H688">
        <f>MATCH(F688,Liste!A:A,0)</f>
        <v>4651</v>
      </c>
    </row>
    <row r="689" spans="1:8" x14ac:dyDescent="0.25">
      <c r="A689" t="s">
        <v>10834</v>
      </c>
      <c r="B689">
        <f t="shared" si="40"/>
        <v>50</v>
      </c>
      <c r="C689">
        <f t="shared" si="41"/>
        <v>14</v>
      </c>
      <c r="D689" t="str">
        <f t="shared" si="42"/>
        <v xml:space="preserve">    Chênière</v>
      </c>
      <c r="E689">
        <f t="shared" si="43"/>
        <v>12</v>
      </c>
      <c r="F689" t="s">
        <v>1991</v>
      </c>
      <c r="G689" t="s">
        <v>16049</v>
      </c>
      <c r="H689">
        <f>MATCH(F689,Liste!A:A,0)</f>
        <v>1064</v>
      </c>
    </row>
    <row r="690" spans="1:8" x14ac:dyDescent="0.25">
      <c r="A690" t="s">
        <v>10835</v>
      </c>
      <c r="B690">
        <f t="shared" si="40"/>
        <v>97</v>
      </c>
      <c r="C690">
        <f t="shared" si="41"/>
        <v>15</v>
      </c>
      <c r="D690" t="str">
        <f t="shared" si="42"/>
        <v xml:space="preserve">    Chénisque</v>
      </c>
      <c r="E690">
        <f t="shared" si="43"/>
        <v>13</v>
      </c>
      <c r="F690" t="s">
        <v>1993</v>
      </c>
      <c r="G690" t="s">
        <v>16050</v>
      </c>
      <c r="H690">
        <f>MATCH(F690,Liste!A:A,0)</f>
        <v>2061</v>
      </c>
    </row>
    <row r="691" spans="1:8" x14ac:dyDescent="0.25">
      <c r="A691" t="s">
        <v>10836</v>
      </c>
      <c r="B691">
        <f t="shared" si="40"/>
        <v>87</v>
      </c>
      <c r="C691">
        <f t="shared" si="41"/>
        <v>11</v>
      </c>
      <c r="D691" t="str">
        <f t="shared" si="42"/>
        <v xml:space="preserve">    Chépu</v>
      </c>
      <c r="E691">
        <f t="shared" si="43"/>
        <v>9</v>
      </c>
      <c r="F691" t="s">
        <v>1995</v>
      </c>
      <c r="G691" t="s">
        <v>16051</v>
      </c>
      <c r="H691">
        <f>MATCH(F691,Liste!A:A,0)</f>
        <v>3399</v>
      </c>
    </row>
    <row r="692" spans="1:8" x14ac:dyDescent="0.25">
      <c r="A692" t="s">
        <v>10837</v>
      </c>
      <c r="B692">
        <f t="shared" si="40"/>
        <v>70</v>
      </c>
      <c r="C692">
        <f t="shared" si="41"/>
        <v>16</v>
      </c>
      <c r="D692" t="str">
        <f t="shared" si="42"/>
        <v xml:space="preserve">    Cherconnée</v>
      </c>
      <c r="E692">
        <f t="shared" si="43"/>
        <v>14</v>
      </c>
      <c r="F692" t="s">
        <v>1997</v>
      </c>
      <c r="G692" t="s">
        <v>16052</v>
      </c>
      <c r="H692">
        <f>MATCH(F692,Liste!A:A,0)</f>
        <v>2048</v>
      </c>
    </row>
    <row r="693" spans="1:8" x14ac:dyDescent="0.25">
      <c r="A693" t="s">
        <v>10838</v>
      </c>
      <c r="B693">
        <f t="shared" si="40"/>
        <v>59</v>
      </c>
      <c r="C693">
        <f t="shared" si="41"/>
        <v>15</v>
      </c>
      <c r="D693" t="str">
        <f t="shared" si="42"/>
        <v xml:space="preserve">    Chermotte</v>
      </c>
      <c r="E693">
        <f t="shared" si="43"/>
        <v>13</v>
      </c>
      <c r="F693" t="s">
        <v>1999</v>
      </c>
      <c r="G693" t="s">
        <v>16053</v>
      </c>
      <c r="H693">
        <f>MATCH(F693,Liste!A:A,0)</f>
        <v>2665</v>
      </c>
    </row>
    <row r="694" spans="1:8" x14ac:dyDescent="0.25">
      <c r="A694" t="s">
        <v>10839</v>
      </c>
      <c r="B694">
        <f t="shared" si="40"/>
        <v>81</v>
      </c>
      <c r="C694">
        <f t="shared" si="41"/>
        <v>15</v>
      </c>
      <c r="D694" t="str">
        <f t="shared" si="42"/>
        <v xml:space="preserve">    Cherpille</v>
      </c>
      <c r="E694">
        <f t="shared" si="43"/>
        <v>13</v>
      </c>
      <c r="F694" t="s">
        <v>2001</v>
      </c>
      <c r="G694" t="s">
        <v>16054</v>
      </c>
      <c r="H694">
        <f>MATCH(F694,Liste!A:A,0)</f>
        <v>4510</v>
      </c>
    </row>
    <row r="695" spans="1:8" x14ac:dyDescent="0.25">
      <c r="A695" t="s">
        <v>10840</v>
      </c>
      <c r="B695">
        <f t="shared" si="40"/>
        <v>116</v>
      </c>
      <c r="C695">
        <f t="shared" si="41"/>
        <v>16</v>
      </c>
      <c r="D695" t="str">
        <f t="shared" si="42"/>
        <v xml:space="preserve">    Chersonèse</v>
      </c>
      <c r="E695">
        <f t="shared" si="43"/>
        <v>14</v>
      </c>
      <c r="F695" t="s">
        <v>2003</v>
      </c>
      <c r="G695" t="s">
        <v>16055</v>
      </c>
      <c r="H695">
        <f>MATCH(F695,Liste!A:A,0)</f>
        <v>4474</v>
      </c>
    </row>
    <row r="696" spans="1:8" x14ac:dyDescent="0.25">
      <c r="A696" t="s">
        <v>10841</v>
      </c>
      <c r="B696">
        <f t="shared" si="40"/>
        <v>64</v>
      </c>
      <c r="C696">
        <f t="shared" si="41"/>
        <v>12</v>
      </c>
      <c r="D696" t="str">
        <f t="shared" si="42"/>
        <v xml:space="preserve">    Chérub</v>
      </c>
      <c r="E696">
        <f t="shared" si="43"/>
        <v>10</v>
      </c>
      <c r="F696" t="s">
        <v>2005</v>
      </c>
      <c r="G696" t="s">
        <v>16056</v>
      </c>
      <c r="H696">
        <f>MATCH(F696,Liste!A:A,0)</f>
        <v>2258</v>
      </c>
    </row>
    <row r="697" spans="1:8" x14ac:dyDescent="0.25">
      <c r="A697" t="s">
        <v>10842</v>
      </c>
      <c r="B697">
        <f t="shared" si="40"/>
        <v>87</v>
      </c>
      <c r="C697">
        <f t="shared" si="41"/>
        <v>13</v>
      </c>
      <c r="D697" t="str">
        <f t="shared" si="42"/>
        <v xml:space="preserve">    Chétron</v>
      </c>
      <c r="E697">
        <f t="shared" si="43"/>
        <v>11</v>
      </c>
      <c r="F697" t="s">
        <v>2007</v>
      </c>
      <c r="G697" t="s">
        <v>16057</v>
      </c>
      <c r="H697">
        <f>MATCH(F697,Liste!A:A,0)</f>
        <v>264</v>
      </c>
    </row>
    <row r="698" spans="1:8" x14ac:dyDescent="0.25">
      <c r="A698" t="s">
        <v>10843</v>
      </c>
      <c r="B698">
        <f t="shared" si="40"/>
        <v>95</v>
      </c>
      <c r="C698">
        <f t="shared" si="41"/>
        <v>13</v>
      </c>
      <c r="D698" t="str">
        <f t="shared" si="42"/>
        <v xml:space="preserve">    Chevage</v>
      </c>
      <c r="E698">
        <f t="shared" si="43"/>
        <v>11</v>
      </c>
      <c r="F698" t="s">
        <v>2009</v>
      </c>
      <c r="G698" t="s">
        <v>16058</v>
      </c>
      <c r="H698">
        <f>MATCH(F698,Liste!A:A,0)</f>
        <v>3498</v>
      </c>
    </row>
    <row r="699" spans="1:8" x14ac:dyDescent="0.25">
      <c r="A699" t="s">
        <v>10844</v>
      </c>
      <c r="B699">
        <f t="shared" si="40"/>
        <v>76</v>
      </c>
      <c r="C699">
        <f t="shared" si="41"/>
        <v>14</v>
      </c>
      <c r="D699" t="str">
        <f t="shared" si="42"/>
        <v xml:space="preserve">    Chevalis</v>
      </c>
      <c r="E699">
        <f t="shared" si="43"/>
        <v>12</v>
      </c>
      <c r="F699" t="s">
        <v>2011</v>
      </c>
      <c r="G699" t="s">
        <v>16059</v>
      </c>
      <c r="H699">
        <f>MATCH(F699,Liste!A:A,0)</f>
        <v>617</v>
      </c>
    </row>
    <row r="700" spans="1:8" x14ac:dyDescent="0.25">
      <c r="A700" t="s">
        <v>10845</v>
      </c>
      <c r="B700">
        <f t="shared" si="40"/>
        <v>111</v>
      </c>
      <c r="C700">
        <f t="shared" si="41"/>
        <v>14</v>
      </c>
      <c r="D700" t="str">
        <f t="shared" si="42"/>
        <v xml:space="preserve">    Chevance</v>
      </c>
      <c r="E700">
        <f t="shared" si="43"/>
        <v>12</v>
      </c>
      <c r="F700" t="s">
        <v>2013</v>
      </c>
      <c r="G700" t="s">
        <v>16060</v>
      </c>
      <c r="H700">
        <f>MATCH(F700,Liste!A:A,0)</f>
        <v>766</v>
      </c>
    </row>
    <row r="701" spans="1:8" x14ac:dyDescent="0.25">
      <c r="A701" t="s">
        <v>10846</v>
      </c>
      <c r="B701">
        <f t="shared" si="40"/>
        <v>86</v>
      </c>
      <c r="C701">
        <f t="shared" si="41"/>
        <v>19</v>
      </c>
      <c r="D701" t="str">
        <f t="shared" si="42"/>
        <v xml:space="preserve">    Chevau-légers</v>
      </c>
      <c r="E701">
        <f t="shared" si="43"/>
        <v>17</v>
      </c>
      <c r="F701" t="s">
        <v>2015</v>
      </c>
      <c r="G701" t="s">
        <v>16061</v>
      </c>
      <c r="H701">
        <f>MATCH(F701,Liste!A:A,0)</f>
        <v>2001</v>
      </c>
    </row>
    <row r="702" spans="1:8" x14ac:dyDescent="0.25">
      <c r="A702" t="s">
        <v>10847</v>
      </c>
      <c r="B702">
        <f t="shared" si="40"/>
        <v>130</v>
      </c>
      <c r="C702">
        <f t="shared" si="41"/>
        <v>11</v>
      </c>
      <c r="D702" t="str">
        <f t="shared" si="42"/>
        <v xml:space="preserve">    Chevé</v>
      </c>
      <c r="E702">
        <f t="shared" si="43"/>
        <v>9</v>
      </c>
      <c r="F702" t="s">
        <v>2017</v>
      </c>
      <c r="G702" t="s">
        <v>16062</v>
      </c>
      <c r="H702">
        <f>MATCH(F702,Liste!A:A,0)</f>
        <v>4466</v>
      </c>
    </row>
    <row r="703" spans="1:8" x14ac:dyDescent="0.25">
      <c r="A703" t="s">
        <v>10848</v>
      </c>
      <c r="B703">
        <f t="shared" si="40"/>
        <v>116</v>
      </c>
      <c r="C703">
        <f t="shared" si="41"/>
        <v>15</v>
      </c>
      <c r="D703" t="str">
        <f t="shared" si="42"/>
        <v xml:space="preserve">    Chevecier</v>
      </c>
      <c r="E703">
        <f t="shared" si="43"/>
        <v>13</v>
      </c>
      <c r="F703" t="s">
        <v>2019</v>
      </c>
      <c r="G703" t="s">
        <v>16063</v>
      </c>
      <c r="H703">
        <f>MATCH(F703,Liste!A:A,0)</f>
        <v>20</v>
      </c>
    </row>
    <row r="704" spans="1:8" x14ac:dyDescent="0.25">
      <c r="A704" t="s">
        <v>10849</v>
      </c>
      <c r="B704">
        <f t="shared" si="40"/>
        <v>70</v>
      </c>
      <c r="C704">
        <f t="shared" si="41"/>
        <v>15</v>
      </c>
      <c r="D704" t="str">
        <f t="shared" si="42"/>
        <v xml:space="preserve">    Chevelage</v>
      </c>
      <c r="E704">
        <f t="shared" si="43"/>
        <v>13</v>
      </c>
      <c r="F704" t="s">
        <v>2021</v>
      </c>
      <c r="G704" t="s">
        <v>16064</v>
      </c>
      <c r="H704">
        <f>MATCH(F704,Liste!A:A,0)</f>
        <v>4355</v>
      </c>
    </row>
    <row r="705" spans="1:8" x14ac:dyDescent="0.25">
      <c r="A705" t="s">
        <v>10850</v>
      </c>
      <c r="B705">
        <f t="shared" ref="B705:B768" si="44">LEN(A705)</f>
        <v>64</v>
      </c>
      <c r="C705">
        <f t="shared" ref="C705:C768" si="45">SEARCH(":",A705)</f>
        <v>12</v>
      </c>
      <c r="D705" t="str">
        <f t="shared" ref="D705:D768" si="46">LEFT(A705,C705-2)</f>
        <v xml:space="preserve">    Chever</v>
      </c>
      <c r="E705">
        <f t="shared" ref="E705:E768" si="47">LEN(D705)</f>
        <v>10</v>
      </c>
      <c r="F705" t="s">
        <v>2023</v>
      </c>
      <c r="G705" t="s">
        <v>16065</v>
      </c>
      <c r="H705">
        <f>MATCH(F705,Liste!A:A,0)</f>
        <v>4311</v>
      </c>
    </row>
    <row r="706" spans="1:8" x14ac:dyDescent="0.25">
      <c r="A706" t="s">
        <v>10851</v>
      </c>
      <c r="B706">
        <f t="shared" si="44"/>
        <v>97</v>
      </c>
      <c r="C706">
        <f t="shared" si="45"/>
        <v>12</v>
      </c>
      <c r="D706" t="str">
        <f t="shared" si="46"/>
        <v xml:space="preserve">    Chevir</v>
      </c>
      <c r="E706">
        <f t="shared" si="47"/>
        <v>10</v>
      </c>
      <c r="F706" t="s">
        <v>2025</v>
      </c>
      <c r="G706" t="s">
        <v>16066</v>
      </c>
      <c r="H706">
        <f>MATCH(F706,Liste!A:A,0)</f>
        <v>3205</v>
      </c>
    </row>
    <row r="707" spans="1:8" x14ac:dyDescent="0.25">
      <c r="A707" t="s">
        <v>10852</v>
      </c>
      <c r="B707">
        <f t="shared" si="44"/>
        <v>120</v>
      </c>
      <c r="C707">
        <f t="shared" si="45"/>
        <v>17</v>
      </c>
      <c r="D707" t="str">
        <f t="shared" si="46"/>
        <v xml:space="preserve">    Chèvre-pied</v>
      </c>
      <c r="E707">
        <f t="shared" si="47"/>
        <v>15</v>
      </c>
      <c r="F707" t="s">
        <v>2027</v>
      </c>
      <c r="G707" t="s">
        <v>16067</v>
      </c>
      <c r="H707">
        <f>MATCH(F707,Liste!A:A,0)</f>
        <v>3790</v>
      </c>
    </row>
    <row r="708" spans="1:8" x14ac:dyDescent="0.25">
      <c r="A708" t="s">
        <v>10853</v>
      </c>
      <c r="B708">
        <f t="shared" si="44"/>
        <v>128</v>
      </c>
      <c r="C708">
        <f t="shared" si="45"/>
        <v>13</v>
      </c>
      <c r="D708" t="str">
        <f t="shared" si="46"/>
        <v xml:space="preserve">    Chevron</v>
      </c>
      <c r="E708">
        <f t="shared" si="47"/>
        <v>11</v>
      </c>
      <c r="F708" t="s">
        <v>2029</v>
      </c>
      <c r="G708" t="s">
        <v>16068</v>
      </c>
      <c r="H708">
        <f>MATCH(F708,Liste!A:A,0)</f>
        <v>3311</v>
      </c>
    </row>
    <row r="709" spans="1:8" x14ac:dyDescent="0.25">
      <c r="A709" t="s">
        <v>10854</v>
      </c>
      <c r="B709">
        <f t="shared" si="44"/>
        <v>85</v>
      </c>
      <c r="C709">
        <f t="shared" si="45"/>
        <v>13</v>
      </c>
      <c r="D709" t="str">
        <f t="shared" si="46"/>
        <v xml:space="preserve">    Chiaoux</v>
      </c>
      <c r="E709">
        <f t="shared" si="47"/>
        <v>11</v>
      </c>
      <c r="F709" t="s">
        <v>2031</v>
      </c>
      <c r="G709" t="s">
        <v>16069</v>
      </c>
      <c r="H709">
        <f>MATCH(F709,Liste!A:A,0)</f>
        <v>3557</v>
      </c>
    </row>
    <row r="710" spans="1:8" x14ac:dyDescent="0.25">
      <c r="A710" t="s">
        <v>10855</v>
      </c>
      <c r="B710">
        <f t="shared" si="44"/>
        <v>91</v>
      </c>
      <c r="C710">
        <f t="shared" si="45"/>
        <v>15</v>
      </c>
      <c r="D710" t="str">
        <f t="shared" si="46"/>
        <v xml:space="preserve">    Chibouque</v>
      </c>
      <c r="E710">
        <f t="shared" si="47"/>
        <v>13</v>
      </c>
      <c r="F710" t="s">
        <v>2033</v>
      </c>
      <c r="G710" t="s">
        <v>16070</v>
      </c>
      <c r="H710">
        <f>MATCH(F710,Liste!A:A,0)</f>
        <v>3167</v>
      </c>
    </row>
    <row r="711" spans="1:8" x14ac:dyDescent="0.25">
      <c r="A711" t="s">
        <v>10856</v>
      </c>
      <c r="B711">
        <f t="shared" si="44"/>
        <v>79</v>
      </c>
      <c r="C711">
        <f t="shared" si="45"/>
        <v>15</v>
      </c>
      <c r="D711" t="str">
        <f t="shared" si="46"/>
        <v xml:space="preserve">    Chicabaud</v>
      </c>
      <c r="E711">
        <f t="shared" si="47"/>
        <v>13</v>
      </c>
      <c r="F711" t="s">
        <v>2035</v>
      </c>
      <c r="G711" t="s">
        <v>16071</v>
      </c>
      <c r="H711">
        <f>MATCH(F711,Liste!A:A,0)</f>
        <v>1875</v>
      </c>
    </row>
    <row r="712" spans="1:8" x14ac:dyDescent="0.25">
      <c r="A712" t="s">
        <v>10857</v>
      </c>
      <c r="B712">
        <f t="shared" si="44"/>
        <v>116</v>
      </c>
      <c r="C712">
        <f t="shared" si="45"/>
        <v>17</v>
      </c>
      <c r="D712" t="str">
        <f t="shared" si="46"/>
        <v xml:space="preserve">    Chiche-face</v>
      </c>
      <c r="E712">
        <f t="shared" si="47"/>
        <v>15</v>
      </c>
      <c r="F712" t="s">
        <v>2037</v>
      </c>
      <c r="G712" t="s">
        <v>16072</v>
      </c>
      <c r="H712">
        <f>MATCH(F712,Liste!A:A,0)</f>
        <v>4293</v>
      </c>
    </row>
    <row r="713" spans="1:8" x14ac:dyDescent="0.25">
      <c r="A713" t="s">
        <v>10858</v>
      </c>
      <c r="B713">
        <f t="shared" si="44"/>
        <v>99</v>
      </c>
      <c r="C713">
        <f t="shared" si="45"/>
        <v>14</v>
      </c>
      <c r="D713" t="str">
        <f t="shared" si="46"/>
        <v xml:space="preserve">    Chicoter</v>
      </c>
      <c r="E713">
        <f t="shared" si="47"/>
        <v>12</v>
      </c>
      <c r="F713" t="s">
        <v>2039</v>
      </c>
      <c r="G713" t="s">
        <v>16073</v>
      </c>
      <c r="H713">
        <f>MATCH(F713,Liste!A:A,0)</f>
        <v>4361</v>
      </c>
    </row>
    <row r="714" spans="1:8" x14ac:dyDescent="0.25">
      <c r="A714" t="s">
        <v>10859</v>
      </c>
      <c r="B714">
        <f t="shared" si="44"/>
        <v>79</v>
      </c>
      <c r="C714">
        <f t="shared" si="45"/>
        <v>14</v>
      </c>
      <c r="D714" t="str">
        <f t="shared" si="46"/>
        <v xml:space="preserve">    Chiliade</v>
      </c>
      <c r="E714">
        <f t="shared" si="47"/>
        <v>12</v>
      </c>
      <c r="F714" t="s">
        <v>2041</v>
      </c>
      <c r="G714" t="s">
        <v>16074</v>
      </c>
      <c r="H714">
        <f>MATCH(F714,Liste!A:A,0)</f>
        <v>3131</v>
      </c>
    </row>
    <row r="715" spans="1:8" x14ac:dyDescent="0.25">
      <c r="A715" t="s">
        <v>10860</v>
      </c>
      <c r="B715">
        <f t="shared" si="44"/>
        <v>79</v>
      </c>
      <c r="C715">
        <f t="shared" si="45"/>
        <v>17</v>
      </c>
      <c r="D715" t="str">
        <f t="shared" si="46"/>
        <v xml:space="preserve">    Chiliarchie</v>
      </c>
      <c r="E715">
        <f t="shared" si="47"/>
        <v>15</v>
      </c>
      <c r="F715" t="s">
        <v>2043</v>
      </c>
      <c r="G715" t="s">
        <v>16075</v>
      </c>
      <c r="H715">
        <f>MATCH(F715,Liste!A:A,0)</f>
        <v>1226</v>
      </c>
    </row>
    <row r="716" spans="1:8" x14ac:dyDescent="0.25">
      <c r="A716" t="s">
        <v>10861</v>
      </c>
      <c r="B716">
        <f t="shared" si="44"/>
        <v>89</v>
      </c>
      <c r="C716">
        <f t="shared" si="45"/>
        <v>16</v>
      </c>
      <c r="D716" t="str">
        <f t="shared" si="46"/>
        <v xml:space="preserve">    Chiliarque</v>
      </c>
      <c r="E716">
        <f t="shared" si="47"/>
        <v>14</v>
      </c>
      <c r="F716" t="s">
        <v>2045</v>
      </c>
      <c r="G716" t="s">
        <v>16076</v>
      </c>
      <c r="H716">
        <f>MATCH(F716,Liste!A:A,0)</f>
        <v>3472</v>
      </c>
    </row>
    <row r="717" spans="1:8" x14ac:dyDescent="0.25">
      <c r="A717" t="s">
        <v>10862</v>
      </c>
      <c r="B717">
        <f t="shared" si="44"/>
        <v>111</v>
      </c>
      <c r="C717">
        <f t="shared" si="45"/>
        <v>15</v>
      </c>
      <c r="D717" t="str">
        <f t="shared" si="46"/>
        <v xml:space="preserve">    Chiliasme</v>
      </c>
      <c r="E717">
        <f t="shared" si="47"/>
        <v>13</v>
      </c>
      <c r="F717" t="s">
        <v>2047</v>
      </c>
      <c r="G717" t="s">
        <v>16077</v>
      </c>
      <c r="H717">
        <f>MATCH(F717,Liste!A:A,0)</f>
        <v>231</v>
      </c>
    </row>
    <row r="718" spans="1:8" x14ac:dyDescent="0.25">
      <c r="A718" t="s">
        <v>10863</v>
      </c>
      <c r="B718">
        <f t="shared" si="44"/>
        <v>63</v>
      </c>
      <c r="C718">
        <f t="shared" si="45"/>
        <v>15</v>
      </c>
      <c r="D718" t="str">
        <f t="shared" si="46"/>
        <v xml:space="preserve">    Chiliaste</v>
      </c>
      <c r="E718">
        <f t="shared" si="47"/>
        <v>13</v>
      </c>
      <c r="F718" t="s">
        <v>2049</v>
      </c>
      <c r="G718" t="s">
        <v>16078</v>
      </c>
      <c r="H718">
        <f>MATCH(F718,Liste!A:A,0)</f>
        <v>2807</v>
      </c>
    </row>
    <row r="719" spans="1:8" x14ac:dyDescent="0.25">
      <c r="A719" t="s">
        <v>10864</v>
      </c>
      <c r="B719">
        <f t="shared" si="44"/>
        <v>72</v>
      </c>
      <c r="C719">
        <f t="shared" si="45"/>
        <v>14</v>
      </c>
      <c r="D719" t="str">
        <f t="shared" si="46"/>
        <v xml:space="preserve">    Chimoine</v>
      </c>
      <c r="E719">
        <f t="shared" si="47"/>
        <v>12</v>
      </c>
      <c r="F719" t="s">
        <v>2051</v>
      </c>
      <c r="G719" t="s">
        <v>16079</v>
      </c>
      <c r="H719">
        <f>MATCH(F719,Liste!A:A,0)</f>
        <v>253</v>
      </c>
    </row>
    <row r="720" spans="1:8" x14ac:dyDescent="0.25">
      <c r="A720" t="s">
        <v>10865</v>
      </c>
      <c r="B720">
        <f t="shared" si="44"/>
        <v>80</v>
      </c>
      <c r="C720">
        <f t="shared" si="45"/>
        <v>17</v>
      </c>
      <c r="D720" t="str">
        <f t="shared" si="46"/>
        <v xml:space="preserve">    Chinfreneau</v>
      </c>
      <c r="E720">
        <f t="shared" si="47"/>
        <v>15</v>
      </c>
      <c r="F720" t="s">
        <v>2053</v>
      </c>
      <c r="G720" t="s">
        <v>16080</v>
      </c>
      <c r="H720">
        <f>MATCH(F720,Liste!A:A,0)</f>
        <v>3025</v>
      </c>
    </row>
    <row r="721" spans="1:8" x14ac:dyDescent="0.25">
      <c r="A721" t="s">
        <v>10866</v>
      </c>
      <c r="B721">
        <f t="shared" si="44"/>
        <v>83</v>
      </c>
      <c r="C721">
        <f t="shared" si="45"/>
        <v>14</v>
      </c>
      <c r="D721" t="str">
        <f t="shared" si="46"/>
        <v xml:space="preserve">    Chinquer</v>
      </c>
      <c r="E721">
        <f t="shared" si="47"/>
        <v>12</v>
      </c>
      <c r="F721" t="s">
        <v>2055</v>
      </c>
      <c r="G721" t="s">
        <v>16081</v>
      </c>
      <c r="H721">
        <f>MATCH(F721,Liste!A:A,0)</f>
        <v>3788</v>
      </c>
    </row>
    <row r="722" spans="1:8" x14ac:dyDescent="0.25">
      <c r="A722" t="s">
        <v>10867</v>
      </c>
      <c r="B722">
        <f t="shared" si="44"/>
        <v>56</v>
      </c>
      <c r="C722">
        <f t="shared" si="45"/>
        <v>12</v>
      </c>
      <c r="D722" t="str">
        <f t="shared" si="46"/>
        <v xml:space="preserve">    Chiras</v>
      </c>
      <c r="E722">
        <f t="shared" si="47"/>
        <v>10</v>
      </c>
      <c r="F722" t="s">
        <v>2057</v>
      </c>
      <c r="G722" t="s">
        <v>16082</v>
      </c>
      <c r="H722">
        <f>MATCH(F722,Liste!A:A,0)</f>
        <v>3315</v>
      </c>
    </row>
    <row r="723" spans="1:8" x14ac:dyDescent="0.25">
      <c r="A723" t="s">
        <v>10868</v>
      </c>
      <c r="B723">
        <f t="shared" si="44"/>
        <v>96</v>
      </c>
      <c r="C723">
        <f t="shared" si="45"/>
        <v>18</v>
      </c>
      <c r="D723" t="str">
        <f t="shared" si="46"/>
        <v xml:space="preserve">    Chirobaliste</v>
      </c>
      <c r="E723">
        <f t="shared" si="47"/>
        <v>16</v>
      </c>
      <c r="F723" t="s">
        <v>2059</v>
      </c>
      <c r="G723" t="s">
        <v>16083</v>
      </c>
      <c r="H723">
        <f>MATCH(F723,Liste!A:A,0)</f>
        <v>3053</v>
      </c>
    </row>
    <row r="724" spans="1:8" x14ac:dyDescent="0.25">
      <c r="A724" t="s">
        <v>10869</v>
      </c>
      <c r="B724">
        <f t="shared" si="44"/>
        <v>88</v>
      </c>
      <c r="C724">
        <f t="shared" si="45"/>
        <v>17</v>
      </c>
      <c r="D724" t="str">
        <f t="shared" si="46"/>
        <v xml:space="preserve">    Chirographe</v>
      </c>
      <c r="E724">
        <f t="shared" si="47"/>
        <v>15</v>
      </c>
      <c r="F724" t="s">
        <v>2061</v>
      </c>
      <c r="G724" t="s">
        <v>16084</v>
      </c>
      <c r="H724">
        <f>MATCH(F724,Liste!A:A,0)</f>
        <v>4905</v>
      </c>
    </row>
    <row r="725" spans="1:8" x14ac:dyDescent="0.25">
      <c r="A725" t="s">
        <v>10870</v>
      </c>
      <c r="B725">
        <f t="shared" si="44"/>
        <v>121</v>
      </c>
      <c r="C725">
        <f t="shared" si="45"/>
        <v>16</v>
      </c>
      <c r="D725" t="str">
        <f t="shared" si="46"/>
        <v xml:space="preserve">    Chironomie</v>
      </c>
      <c r="E725">
        <f t="shared" si="47"/>
        <v>14</v>
      </c>
      <c r="F725" t="s">
        <v>2063</v>
      </c>
      <c r="G725" t="s">
        <v>16085</v>
      </c>
      <c r="H725">
        <f>MATCH(F725,Liste!A:A,0)</f>
        <v>2041</v>
      </c>
    </row>
    <row r="726" spans="1:8" x14ac:dyDescent="0.25">
      <c r="A726" t="s">
        <v>10871</v>
      </c>
      <c r="B726">
        <f t="shared" si="44"/>
        <v>140</v>
      </c>
      <c r="C726">
        <f t="shared" si="45"/>
        <v>16</v>
      </c>
      <c r="D726" t="str">
        <f t="shared" si="46"/>
        <v xml:space="preserve">    Chiroptère</v>
      </c>
      <c r="E726">
        <f t="shared" si="47"/>
        <v>14</v>
      </c>
      <c r="F726" t="s">
        <v>211</v>
      </c>
      <c r="G726" t="s">
        <v>16086</v>
      </c>
      <c r="H726">
        <f>MATCH(F726,Liste!A:A,0)</f>
        <v>996</v>
      </c>
    </row>
    <row r="727" spans="1:8" x14ac:dyDescent="0.25">
      <c r="A727" t="s">
        <v>10872</v>
      </c>
      <c r="B727">
        <f t="shared" si="44"/>
        <v>102</v>
      </c>
      <c r="C727">
        <f t="shared" si="45"/>
        <v>16</v>
      </c>
      <c r="D727" t="str">
        <f t="shared" si="46"/>
        <v xml:space="preserve">    Chirotonie</v>
      </c>
      <c r="E727">
        <f t="shared" si="47"/>
        <v>14</v>
      </c>
      <c r="F727" t="s">
        <v>2065</v>
      </c>
      <c r="G727" t="s">
        <v>16087</v>
      </c>
      <c r="H727">
        <f>MATCH(F727,Liste!A:A,0)</f>
        <v>1880</v>
      </c>
    </row>
    <row r="728" spans="1:8" x14ac:dyDescent="0.25">
      <c r="A728" t="s">
        <v>10873</v>
      </c>
      <c r="B728">
        <f t="shared" si="44"/>
        <v>109</v>
      </c>
      <c r="C728">
        <f t="shared" si="45"/>
        <v>12</v>
      </c>
      <c r="D728" t="str">
        <f t="shared" si="46"/>
        <v xml:space="preserve">    Chiton</v>
      </c>
      <c r="E728">
        <f t="shared" si="47"/>
        <v>10</v>
      </c>
      <c r="F728" t="s">
        <v>2067</v>
      </c>
      <c r="G728" t="s">
        <v>16088</v>
      </c>
      <c r="H728">
        <f>MATCH(F728,Liste!A:A,0)</f>
        <v>3242</v>
      </c>
    </row>
    <row r="729" spans="1:8" x14ac:dyDescent="0.25">
      <c r="A729" t="s">
        <v>10874</v>
      </c>
      <c r="B729">
        <f t="shared" si="44"/>
        <v>121</v>
      </c>
      <c r="C729">
        <f t="shared" si="45"/>
        <v>14</v>
      </c>
      <c r="D729" t="str">
        <f t="shared" si="46"/>
        <v xml:space="preserve">    Chlamyde</v>
      </c>
      <c r="E729">
        <f t="shared" si="47"/>
        <v>12</v>
      </c>
      <c r="F729" t="s">
        <v>2069</v>
      </c>
      <c r="G729" t="s">
        <v>16089</v>
      </c>
      <c r="H729">
        <f>MATCH(F729,Liste!A:A,0)</f>
        <v>1339</v>
      </c>
    </row>
    <row r="730" spans="1:8" x14ac:dyDescent="0.25">
      <c r="A730" t="s">
        <v>10875</v>
      </c>
      <c r="B730">
        <f t="shared" si="44"/>
        <v>126</v>
      </c>
      <c r="C730">
        <f t="shared" si="45"/>
        <v>15</v>
      </c>
      <c r="D730" t="str">
        <f t="shared" si="46"/>
        <v xml:space="preserve">    Choéphore</v>
      </c>
      <c r="E730">
        <f t="shared" si="47"/>
        <v>13</v>
      </c>
      <c r="F730" t="s">
        <v>2071</v>
      </c>
      <c r="G730" t="s">
        <v>16090</v>
      </c>
      <c r="H730">
        <f>MATCH(F730,Liste!A:A,0)</f>
        <v>1934</v>
      </c>
    </row>
    <row r="731" spans="1:8" x14ac:dyDescent="0.25">
      <c r="A731" t="s">
        <v>10876</v>
      </c>
      <c r="B731">
        <f t="shared" si="44"/>
        <v>72</v>
      </c>
      <c r="C731">
        <f t="shared" si="45"/>
        <v>13</v>
      </c>
      <c r="D731" t="str">
        <f t="shared" si="46"/>
        <v xml:space="preserve">    Choisel</v>
      </c>
      <c r="E731">
        <f t="shared" si="47"/>
        <v>11</v>
      </c>
      <c r="F731" t="s">
        <v>2073</v>
      </c>
      <c r="G731" t="s">
        <v>16091</v>
      </c>
      <c r="H731">
        <f>MATCH(F731,Liste!A:A,0)</f>
        <v>4144</v>
      </c>
    </row>
    <row r="732" spans="1:8" x14ac:dyDescent="0.25">
      <c r="A732" t="s">
        <v>10877</v>
      </c>
      <c r="B732">
        <f t="shared" si="44"/>
        <v>83</v>
      </c>
      <c r="C732">
        <f t="shared" si="45"/>
        <v>16</v>
      </c>
      <c r="D732" t="str">
        <f t="shared" si="46"/>
        <v xml:space="preserve">    Choquetage</v>
      </c>
      <c r="E732">
        <f t="shared" si="47"/>
        <v>14</v>
      </c>
      <c r="F732" t="s">
        <v>2075</v>
      </c>
      <c r="G732" t="s">
        <v>16092</v>
      </c>
      <c r="H732">
        <f>MATCH(F732,Liste!A:A,0)</f>
        <v>726</v>
      </c>
    </row>
    <row r="733" spans="1:8" x14ac:dyDescent="0.25">
      <c r="A733" t="s">
        <v>10878</v>
      </c>
      <c r="B733">
        <f t="shared" si="44"/>
        <v>117</v>
      </c>
      <c r="C733">
        <f t="shared" si="45"/>
        <v>13</v>
      </c>
      <c r="D733" t="str">
        <f t="shared" si="46"/>
        <v xml:space="preserve">    Chorège</v>
      </c>
      <c r="E733">
        <f t="shared" si="47"/>
        <v>11</v>
      </c>
      <c r="F733" t="s">
        <v>2077</v>
      </c>
      <c r="G733" t="s">
        <v>16093</v>
      </c>
      <c r="H733">
        <f>MATCH(F733,Liste!A:A,0)</f>
        <v>122</v>
      </c>
    </row>
    <row r="734" spans="1:8" x14ac:dyDescent="0.25">
      <c r="A734" t="s">
        <v>10879</v>
      </c>
      <c r="B734">
        <f t="shared" si="44"/>
        <v>77</v>
      </c>
      <c r="C734">
        <f t="shared" si="45"/>
        <v>14</v>
      </c>
      <c r="D734" t="str">
        <f t="shared" si="46"/>
        <v xml:space="preserve">    Choreute</v>
      </c>
      <c r="E734">
        <f t="shared" si="47"/>
        <v>12</v>
      </c>
      <c r="F734" t="s">
        <v>2079</v>
      </c>
      <c r="G734" t="s">
        <v>16094</v>
      </c>
      <c r="H734">
        <f>MATCH(F734,Liste!A:A,0)</f>
        <v>2892</v>
      </c>
    </row>
    <row r="735" spans="1:8" x14ac:dyDescent="0.25">
      <c r="A735" t="s">
        <v>10880</v>
      </c>
      <c r="B735">
        <f t="shared" si="44"/>
        <v>71</v>
      </c>
      <c r="C735">
        <f t="shared" si="45"/>
        <v>14</v>
      </c>
      <c r="D735" t="str">
        <f t="shared" si="46"/>
        <v xml:space="preserve">    Chorique</v>
      </c>
      <c r="E735">
        <f t="shared" si="47"/>
        <v>12</v>
      </c>
      <c r="F735" t="s">
        <v>2081</v>
      </c>
      <c r="G735" t="s">
        <v>16095</v>
      </c>
      <c r="H735">
        <f>MATCH(F735,Liste!A:A,0)</f>
        <v>3295</v>
      </c>
    </row>
    <row r="736" spans="1:8" x14ac:dyDescent="0.25">
      <c r="A736" t="s">
        <v>10881</v>
      </c>
      <c r="B736">
        <f t="shared" si="44"/>
        <v>134</v>
      </c>
      <c r="C736">
        <f t="shared" si="45"/>
        <v>18</v>
      </c>
      <c r="D736" t="str">
        <f t="shared" si="46"/>
        <v xml:space="preserve">    Chorographie</v>
      </c>
      <c r="E736">
        <f t="shared" si="47"/>
        <v>16</v>
      </c>
      <c r="F736" t="s">
        <v>2083</v>
      </c>
      <c r="G736" t="s">
        <v>16096</v>
      </c>
      <c r="H736">
        <f>MATCH(F736,Liste!A:A,0)</f>
        <v>1680</v>
      </c>
    </row>
    <row r="737" spans="1:8" x14ac:dyDescent="0.25">
      <c r="A737" t="s">
        <v>10882</v>
      </c>
      <c r="B737">
        <f t="shared" si="44"/>
        <v>123</v>
      </c>
      <c r="C737">
        <f t="shared" si="45"/>
        <v>20</v>
      </c>
      <c r="D737" t="str">
        <f t="shared" si="46"/>
        <v xml:space="preserve">    Chrématistique</v>
      </c>
      <c r="E737">
        <f t="shared" si="47"/>
        <v>18</v>
      </c>
      <c r="F737" t="s">
        <v>2085</v>
      </c>
      <c r="G737" t="s">
        <v>16097</v>
      </c>
      <c r="H737">
        <f>MATCH(F737,Liste!A:A,0)</f>
        <v>1659</v>
      </c>
    </row>
    <row r="738" spans="1:8" x14ac:dyDescent="0.25">
      <c r="A738" t="s">
        <v>10883</v>
      </c>
      <c r="B738">
        <f t="shared" si="44"/>
        <v>120</v>
      </c>
      <c r="C738">
        <f t="shared" si="45"/>
        <v>12</v>
      </c>
      <c r="D738" t="str">
        <f t="shared" si="46"/>
        <v xml:space="preserve">    Chrême</v>
      </c>
      <c r="E738">
        <f t="shared" si="47"/>
        <v>10</v>
      </c>
      <c r="F738" t="s">
        <v>2087</v>
      </c>
      <c r="G738" t="s">
        <v>16098</v>
      </c>
      <c r="H738">
        <f>MATCH(F738,Liste!A:A,0)</f>
        <v>33</v>
      </c>
    </row>
    <row r="739" spans="1:8" x14ac:dyDescent="0.25">
      <c r="A739" t="s">
        <v>10884</v>
      </c>
      <c r="B739">
        <f t="shared" si="44"/>
        <v>116</v>
      </c>
      <c r="C739">
        <f t="shared" si="45"/>
        <v>14</v>
      </c>
      <c r="D739" t="str">
        <f t="shared" si="46"/>
        <v xml:space="preserve">    Chrémeau</v>
      </c>
      <c r="E739">
        <f t="shared" si="47"/>
        <v>12</v>
      </c>
      <c r="F739" t="s">
        <v>2089</v>
      </c>
      <c r="G739" t="s">
        <v>16099</v>
      </c>
      <c r="H739">
        <f>MATCH(F739,Liste!A:A,0)</f>
        <v>884</v>
      </c>
    </row>
    <row r="740" spans="1:8" x14ac:dyDescent="0.25">
      <c r="A740" t="s">
        <v>10885</v>
      </c>
      <c r="B740">
        <f t="shared" si="44"/>
        <v>129</v>
      </c>
      <c r="C740">
        <f t="shared" si="45"/>
        <v>11</v>
      </c>
      <c r="D740" t="str">
        <f t="shared" si="46"/>
        <v xml:space="preserve">    Chrie</v>
      </c>
      <c r="E740">
        <f t="shared" si="47"/>
        <v>9</v>
      </c>
      <c r="F740" t="s">
        <v>2091</v>
      </c>
      <c r="G740" t="s">
        <v>16100</v>
      </c>
      <c r="H740">
        <f>MATCH(F740,Liste!A:A,0)</f>
        <v>230</v>
      </c>
    </row>
    <row r="741" spans="1:8" x14ac:dyDescent="0.25">
      <c r="A741" t="s">
        <v>10886</v>
      </c>
      <c r="B741">
        <f t="shared" si="44"/>
        <v>112</v>
      </c>
      <c r="C741">
        <f t="shared" si="45"/>
        <v>16</v>
      </c>
      <c r="D741" t="str">
        <f t="shared" si="46"/>
        <v xml:space="preserve">    Chrysalide</v>
      </c>
      <c r="E741">
        <f t="shared" si="47"/>
        <v>14</v>
      </c>
      <c r="F741" t="s">
        <v>317</v>
      </c>
      <c r="G741" t="s">
        <v>16101</v>
      </c>
      <c r="H741">
        <f>MATCH(F741,Liste!A:A,0)</f>
        <v>4368</v>
      </c>
    </row>
    <row r="742" spans="1:8" x14ac:dyDescent="0.25">
      <c r="A742" t="s">
        <v>10887</v>
      </c>
      <c r="B742">
        <f t="shared" si="44"/>
        <v>69</v>
      </c>
      <c r="C742">
        <f t="shared" si="45"/>
        <v>17</v>
      </c>
      <c r="D742" t="str">
        <f t="shared" si="46"/>
        <v xml:space="preserve">    Chrysanline</v>
      </c>
      <c r="E742">
        <f t="shared" si="47"/>
        <v>15</v>
      </c>
      <c r="F742" t="s">
        <v>2093</v>
      </c>
      <c r="G742" t="s">
        <v>16102</v>
      </c>
      <c r="H742">
        <f>MATCH(F742,Liste!A:A,0)</f>
        <v>3757</v>
      </c>
    </row>
    <row r="743" spans="1:8" x14ac:dyDescent="0.25">
      <c r="A743" t="s">
        <v>10888</v>
      </c>
      <c r="B743">
        <f t="shared" si="44"/>
        <v>45</v>
      </c>
      <c r="C743">
        <f t="shared" si="45"/>
        <v>16</v>
      </c>
      <c r="D743" t="str">
        <f t="shared" si="46"/>
        <v xml:space="preserve">    Chrysanthe</v>
      </c>
      <c r="E743">
        <f t="shared" si="47"/>
        <v>14</v>
      </c>
      <c r="F743" t="s">
        <v>2095</v>
      </c>
      <c r="G743" t="s">
        <v>16103</v>
      </c>
      <c r="H743">
        <f>MATCH(F743,Liste!A:A,0)</f>
        <v>1654</v>
      </c>
    </row>
    <row r="744" spans="1:8" x14ac:dyDescent="0.25">
      <c r="A744" t="s">
        <v>10890</v>
      </c>
      <c r="B744">
        <f t="shared" si="44"/>
        <v>82</v>
      </c>
      <c r="C744">
        <f t="shared" si="45"/>
        <v>15</v>
      </c>
      <c r="D744" t="str">
        <f t="shared" si="46"/>
        <v xml:space="preserve">    Chrysopée</v>
      </c>
      <c r="E744">
        <f t="shared" si="47"/>
        <v>13</v>
      </c>
      <c r="F744" t="s">
        <v>2099</v>
      </c>
      <c r="G744" t="s">
        <v>16104</v>
      </c>
      <c r="H744">
        <f>MATCH(F744,Liste!A:A,0)</f>
        <v>1743</v>
      </c>
    </row>
    <row r="745" spans="1:8" x14ac:dyDescent="0.25">
      <c r="A745" t="s">
        <v>10891</v>
      </c>
      <c r="B745">
        <f t="shared" si="44"/>
        <v>121</v>
      </c>
      <c r="C745">
        <f t="shared" si="45"/>
        <v>17</v>
      </c>
      <c r="D745" t="str">
        <f t="shared" si="46"/>
        <v xml:space="preserve">    Chrysostome</v>
      </c>
      <c r="E745">
        <f t="shared" si="47"/>
        <v>15</v>
      </c>
      <c r="F745" t="s">
        <v>2101</v>
      </c>
      <c r="G745" t="s">
        <v>16105</v>
      </c>
      <c r="H745">
        <f>MATCH(F745,Liste!A:A,0)</f>
        <v>1785</v>
      </c>
    </row>
    <row r="746" spans="1:8" x14ac:dyDescent="0.25">
      <c r="A746" t="s">
        <v>10892</v>
      </c>
      <c r="B746">
        <f t="shared" si="44"/>
        <v>76</v>
      </c>
      <c r="C746">
        <f t="shared" si="45"/>
        <v>15</v>
      </c>
      <c r="D746" t="str">
        <f t="shared" si="46"/>
        <v xml:space="preserve">    Chrysulée</v>
      </c>
      <c r="E746">
        <f t="shared" si="47"/>
        <v>13</v>
      </c>
      <c r="F746" t="s">
        <v>2103</v>
      </c>
      <c r="G746" t="s">
        <v>16106</v>
      </c>
      <c r="H746">
        <f>MATCH(F746,Liste!A:A,0)</f>
        <v>1831</v>
      </c>
    </row>
    <row r="747" spans="1:8" x14ac:dyDescent="0.25">
      <c r="A747" t="s">
        <v>10894</v>
      </c>
      <c r="B747">
        <f t="shared" si="44"/>
        <v>56</v>
      </c>
      <c r="C747">
        <f t="shared" si="45"/>
        <v>16</v>
      </c>
      <c r="D747" t="str">
        <f t="shared" si="46"/>
        <v xml:space="preserve">    Cibaudière</v>
      </c>
      <c r="E747">
        <f t="shared" si="47"/>
        <v>14</v>
      </c>
      <c r="F747" t="s">
        <v>2107</v>
      </c>
      <c r="G747" t="s">
        <v>16107</v>
      </c>
      <c r="H747">
        <f>MATCH(F747,Liste!A:A,0)</f>
        <v>3496</v>
      </c>
    </row>
    <row r="748" spans="1:8" x14ac:dyDescent="0.25">
      <c r="A748" t="s">
        <v>10895</v>
      </c>
      <c r="B748">
        <f t="shared" si="44"/>
        <v>123</v>
      </c>
      <c r="C748">
        <f t="shared" si="45"/>
        <v>14</v>
      </c>
      <c r="D748" t="str">
        <f t="shared" si="46"/>
        <v xml:space="preserve">    Cicerone</v>
      </c>
      <c r="E748">
        <f t="shared" si="47"/>
        <v>12</v>
      </c>
      <c r="F748" t="s">
        <v>2109</v>
      </c>
      <c r="G748" t="s">
        <v>16108</v>
      </c>
      <c r="H748">
        <f>MATCH(F748,Liste!A:A,0)</f>
        <v>4734</v>
      </c>
    </row>
    <row r="749" spans="1:8" x14ac:dyDescent="0.25">
      <c r="A749" t="s">
        <v>10897</v>
      </c>
      <c r="B749">
        <f t="shared" si="44"/>
        <v>89</v>
      </c>
      <c r="C749">
        <f t="shared" si="45"/>
        <v>16</v>
      </c>
      <c r="D749" t="str">
        <f t="shared" si="46"/>
        <v xml:space="preserve">    Cicuration</v>
      </c>
      <c r="E749">
        <f t="shared" si="47"/>
        <v>14</v>
      </c>
      <c r="F749" t="s">
        <v>2113</v>
      </c>
      <c r="G749" t="s">
        <v>16109</v>
      </c>
      <c r="H749">
        <f>MATCH(F749,Liste!A:A,0)</f>
        <v>2784</v>
      </c>
    </row>
    <row r="750" spans="1:8" x14ac:dyDescent="0.25">
      <c r="A750" t="s">
        <v>10898</v>
      </c>
      <c r="B750">
        <f t="shared" si="44"/>
        <v>77</v>
      </c>
      <c r="C750">
        <f t="shared" si="45"/>
        <v>13</v>
      </c>
      <c r="D750" t="str">
        <f t="shared" si="46"/>
        <v xml:space="preserve">    Cimboul</v>
      </c>
      <c r="E750">
        <f t="shared" si="47"/>
        <v>11</v>
      </c>
      <c r="F750" t="s">
        <v>2115</v>
      </c>
      <c r="G750" t="s">
        <v>16110</v>
      </c>
      <c r="H750">
        <f>MATCH(F750,Liste!A:A,0)</f>
        <v>1746</v>
      </c>
    </row>
    <row r="751" spans="1:8" x14ac:dyDescent="0.25">
      <c r="A751" t="s">
        <v>10899</v>
      </c>
      <c r="B751">
        <f t="shared" si="44"/>
        <v>106</v>
      </c>
      <c r="C751">
        <f t="shared" si="45"/>
        <v>12</v>
      </c>
      <c r="D751" t="str">
        <f t="shared" si="46"/>
        <v xml:space="preserve">    Cimier</v>
      </c>
      <c r="E751">
        <f t="shared" si="47"/>
        <v>10</v>
      </c>
      <c r="F751" t="s">
        <v>2117</v>
      </c>
      <c r="G751" t="s">
        <v>16111</v>
      </c>
      <c r="H751">
        <f>MATCH(F751,Liste!A:A,0)</f>
        <v>2699</v>
      </c>
    </row>
    <row r="752" spans="1:8" x14ac:dyDescent="0.25">
      <c r="A752" t="s">
        <v>10900</v>
      </c>
      <c r="B752">
        <f t="shared" si="44"/>
        <v>103</v>
      </c>
      <c r="C752">
        <f t="shared" si="45"/>
        <v>13</v>
      </c>
      <c r="D752" t="str">
        <f t="shared" si="46"/>
        <v xml:space="preserve">    Cinabre</v>
      </c>
      <c r="E752">
        <f t="shared" si="47"/>
        <v>11</v>
      </c>
      <c r="F752" t="s">
        <v>2119</v>
      </c>
      <c r="G752" t="s">
        <v>16112</v>
      </c>
      <c r="H752">
        <f>MATCH(F752,Liste!A:A,0)</f>
        <v>3889</v>
      </c>
    </row>
    <row r="753" spans="1:8" x14ac:dyDescent="0.25">
      <c r="A753" t="s">
        <v>10901</v>
      </c>
      <c r="B753">
        <f t="shared" si="44"/>
        <v>85</v>
      </c>
      <c r="C753">
        <f t="shared" si="45"/>
        <v>16</v>
      </c>
      <c r="D753" t="str">
        <f t="shared" si="46"/>
        <v xml:space="preserve">    Cincenelle</v>
      </c>
      <c r="E753">
        <f t="shared" si="47"/>
        <v>14</v>
      </c>
      <c r="F753" t="s">
        <v>2121</v>
      </c>
      <c r="G753" t="s">
        <v>16113</v>
      </c>
      <c r="H753">
        <f>MATCH(F753,Liste!A:A,0)</f>
        <v>34</v>
      </c>
    </row>
    <row r="754" spans="1:8" x14ac:dyDescent="0.25">
      <c r="A754" t="s">
        <v>10902</v>
      </c>
      <c r="B754">
        <f t="shared" si="44"/>
        <v>84</v>
      </c>
      <c r="C754">
        <f t="shared" si="45"/>
        <v>12</v>
      </c>
      <c r="D754" t="str">
        <f t="shared" si="46"/>
        <v xml:space="preserve">    Cinces</v>
      </c>
      <c r="E754">
        <f t="shared" si="47"/>
        <v>10</v>
      </c>
      <c r="F754" t="s">
        <v>2123</v>
      </c>
      <c r="G754" t="s">
        <v>16114</v>
      </c>
      <c r="H754">
        <f>MATCH(F754,Liste!A:A,0)</f>
        <v>1364</v>
      </c>
    </row>
    <row r="755" spans="1:8" x14ac:dyDescent="0.25">
      <c r="A755" t="s">
        <v>10903</v>
      </c>
      <c r="B755">
        <f t="shared" si="44"/>
        <v>83</v>
      </c>
      <c r="C755">
        <f t="shared" si="45"/>
        <v>17</v>
      </c>
      <c r="D755" t="str">
        <f t="shared" si="46"/>
        <v xml:space="preserve">    Cinéfaction</v>
      </c>
      <c r="E755">
        <f t="shared" si="47"/>
        <v>15</v>
      </c>
      <c r="F755" t="s">
        <v>2125</v>
      </c>
      <c r="G755" t="s">
        <v>16115</v>
      </c>
      <c r="H755">
        <f>MATCH(F755,Liste!A:A,0)</f>
        <v>3710</v>
      </c>
    </row>
    <row r="756" spans="1:8" x14ac:dyDescent="0.25">
      <c r="A756" t="s">
        <v>10904</v>
      </c>
      <c r="B756">
        <f t="shared" si="44"/>
        <v>90</v>
      </c>
      <c r="C756">
        <f t="shared" si="45"/>
        <v>15</v>
      </c>
      <c r="D756" t="str">
        <f t="shared" si="46"/>
        <v xml:space="preserve">    Cinéraire</v>
      </c>
      <c r="E756">
        <f t="shared" si="47"/>
        <v>13</v>
      </c>
      <c r="F756" t="s">
        <v>2127</v>
      </c>
      <c r="G756" t="s">
        <v>16116</v>
      </c>
      <c r="H756">
        <f>MATCH(F756,Liste!A:A,0)</f>
        <v>4424</v>
      </c>
    </row>
    <row r="757" spans="1:8" x14ac:dyDescent="0.25">
      <c r="A757" t="s">
        <v>10905</v>
      </c>
      <c r="B757">
        <f t="shared" si="44"/>
        <v>138</v>
      </c>
      <c r="C757">
        <f t="shared" si="45"/>
        <v>14</v>
      </c>
      <c r="D757" t="str">
        <f t="shared" si="46"/>
        <v xml:space="preserve">    Cinglage</v>
      </c>
      <c r="E757">
        <f t="shared" si="47"/>
        <v>12</v>
      </c>
      <c r="F757" t="s">
        <v>2129</v>
      </c>
      <c r="G757" t="s">
        <v>16117</v>
      </c>
      <c r="H757">
        <f>MATCH(F757,Liste!A:A,0)</f>
        <v>2959</v>
      </c>
    </row>
    <row r="758" spans="1:8" x14ac:dyDescent="0.25">
      <c r="A758" t="s">
        <v>10906</v>
      </c>
      <c r="B758">
        <f t="shared" si="44"/>
        <v>83</v>
      </c>
      <c r="C758">
        <f t="shared" si="45"/>
        <v>13</v>
      </c>
      <c r="D758" t="str">
        <f t="shared" si="46"/>
        <v xml:space="preserve">    Cinname</v>
      </c>
      <c r="E758">
        <f t="shared" si="47"/>
        <v>11</v>
      </c>
      <c r="F758" t="s">
        <v>2131</v>
      </c>
      <c r="G758" t="s">
        <v>16118</v>
      </c>
      <c r="H758">
        <f>MATCH(F758,Liste!A:A,0)</f>
        <v>2231</v>
      </c>
    </row>
    <row r="759" spans="1:8" x14ac:dyDescent="0.25">
      <c r="A759" t="s">
        <v>10907</v>
      </c>
      <c r="B759">
        <f t="shared" si="44"/>
        <v>100</v>
      </c>
      <c r="C759">
        <f t="shared" si="45"/>
        <v>13</v>
      </c>
      <c r="D759" t="str">
        <f t="shared" si="46"/>
        <v xml:space="preserve">    Cipolin</v>
      </c>
      <c r="E759">
        <f t="shared" si="47"/>
        <v>11</v>
      </c>
      <c r="F759" t="s">
        <v>2133</v>
      </c>
      <c r="G759" t="s">
        <v>16119</v>
      </c>
      <c r="H759">
        <f>MATCH(F759,Liste!A:A,0)</f>
        <v>2424</v>
      </c>
    </row>
    <row r="760" spans="1:8" x14ac:dyDescent="0.25">
      <c r="A760" t="s">
        <v>10908</v>
      </c>
      <c r="B760">
        <f t="shared" si="44"/>
        <v>123</v>
      </c>
      <c r="C760">
        <f t="shared" si="45"/>
        <v>11</v>
      </c>
      <c r="D760" t="str">
        <f t="shared" si="46"/>
        <v xml:space="preserve">    Cippe</v>
      </c>
      <c r="E760">
        <f t="shared" si="47"/>
        <v>9</v>
      </c>
      <c r="F760" t="s">
        <v>2135</v>
      </c>
      <c r="G760" t="s">
        <v>16120</v>
      </c>
      <c r="H760">
        <f>MATCH(F760,Liste!A:A,0)</f>
        <v>4667</v>
      </c>
    </row>
    <row r="761" spans="1:8" x14ac:dyDescent="0.25">
      <c r="A761" t="s">
        <v>10909</v>
      </c>
      <c r="B761">
        <f t="shared" si="44"/>
        <v>130</v>
      </c>
      <c r="C761">
        <f t="shared" si="45"/>
        <v>14</v>
      </c>
      <c r="D761" t="str">
        <f t="shared" si="46"/>
        <v xml:space="preserve">    Circaète</v>
      </c>
      <c r="E761">
        <f t="shared" si="47"/>
        <v>12</v>
      </c>
      <c r="F761" t="s">
        <v>2137</v>
      </c>
      <c r="G761" t="s">
        <v>16121</v>
      </c>
      <c r="H761">
        <f>MATCH(F761,Liste!A:A,0)</f>
        <v>1355</v>
      </c>
    </row>
    <row r="762" spans="1:8" x14ac:dyDescent="0.25">
      <c r="A762" t="s">
        <v>10910</v>
      </c>
      <c r="B762">
        <f t="shared" si="44"/>
        <v>66</v>
      </c>
      <c r="C762">
        <f t="shared" si="45"/>
        <v>14</v>
      </c>
      <c r="D762" t="str">
        <f t="shared" si="46"/>
        <v xml:space="preserve">    Circellé</v>
      </c>
      <c r="E762">
        <f t="shared" si="47"/>
        <v>12</v>
      </c>
      <c r="F762" t="s">
        <v>2139</v>
      </c>
      <c r="G762" t="s">
        <v>16122</v>
      </c>
      <c r="H762">
        <f>MATCH(F762,Liste!A:A,0)</f>
        <v>1278</v>
      </c>
    </row>
    <row r="763" spans="1:8" x14ac:dyDescent="0.25">
      <c r="A763" t="s">
        <v>10911</v>
      </c>
      <c r="B763">
        <f t="shared" si="44"/>
        <v>152</v>
      </c>
      <c r="C763">
        <f t="shared" si="45"/>
        <v>19</v>
      </c>
      <c r="D763" t="str">
        <f t="shared" si="46"/>
        <v xml:space="preserve">    Circoncellion</v>
      </c>
      <c r="E763">
        <f t="shared" si="47"/>
        <v>17</v>
      </c>
      <c r="F763" t="s">
        <v>2141</v>
      </c>
      <c r="G763" t="s">
        <v>16123</v>
      </c>
      <c r="H763">
        <f>MATCH(F763,Liste!A:A,0)</f>
        <v>850</v>
      </c>
    </row>
    <row r="764" spans="1:8" x14ac:dyDescent="0.25">
      <c r="A764" t="s">
        <v>10912</v>
      </c>
      <c r="B764">
        <f t="shared" si="44"/>
        <v>134</v>
      </c>
      <c r="C764">
        <f t="shared" si="45"/>
        <v>21</v>
      </c>
      <c r="D764" t="str">
        <f t="shared" si="46"/>
        <v xml:space="preserve">    Circonvallation</v>
      </c>
      <c r="E764">
        <f t="shared" si="47"/>
        <v>19</v>
      </c>
      <c r="F764" t="s">
        <v>2143</v>
      </c>
      <c r="G764" t="s">
        <v>16124</v>
      </c>
      <c r="H764">
        <f>MATCH(F764,Liste!A:A,0)</f>
        <v>481</v>
      </c>
    </row>
    <row r="765" spans="1:8" x14ac:dyDescent="0.25">
      <c r="A765" t="s">
        <v>10913</v>
      </c>
      <c r="B765">
        <f t="shared" si="44"/>
        <v>131</v>
      </c>
      <c r="C765">
        <f t="shared" si="45"/>
        <v>21</v>
      </c>
      <c r="D765" t="str">
        <f t="shared" si="46"/>
        <v xml:space="preserve">    Circumincession</v>
      </c>
      <c r="E765">
        <f t="shared" si="47"/>
        <v>19</v>
      </c>
      <c r="F765" t="s">
        <v>2145</v>
      </c>
      <c r="G765" t="s">
        <v>16125</v>
      </c>
      <c r="H765">
        <f>MATCH(F765,Liste!A:A,0)</f>
        <v>222</v>
      </c>
    </row>
    <row r="766" spans="1:8" x14ac:dyDescent="0.25">
      <c r="A766" t="s">
        <v>10914</v>
      </c>
      <c r="B766">
        <f t="shared" si="44"/>
        <v>118</v>
      </c>
      <c r="C766">
        <f t="shared" si="45"/>
        <v>11</v>
      </c>
      <c r="D766" t="str">
        <f t="shared" si="46"/>
        <v xml:space="preserve">    Ciron</v>
      </c>
      <c r="E766">
        <f t="shared" si="47"/>
        <v>9</v>
      </c>
      <c r="F766" t="s">
        <v>2147</v>
      </c>
      <c r="G766" t="s">
        <v>16126</v>
      </c>
      <c r="H766">
        <f>MATCH(F766,Liste!A:A,0)</f>
        <v>1195</v>
      </c>
    </row>
    <row r="767" spans="1:8" x14ac:dyDescent="0.25">
      <c r="A767" t="s">
        <v>10915</v>
      </c>
      <c r="B767">
        <f t="shared" si="44"/>
        <v>131</v>
      </c>
      <c r="C767">
        <f t="shared" si="45"/>
        <v>16</v>
      </c>
      <c r="D767" t="str">
        <f t="shared" si="46"/>
        <v xml:space="preserve">    Cistophore</v>
      </c>
      <c r="E767">
        <f t="shared" si="47"/>
        <v>14</v>
      </c>
      <c r="F767" t="s">
        <v>2149</v>
      </c>
      <c r="G767" t="s">
        <v>16127</v>
      </c>
      <c r="H767">
        <f>MATCH(F767,Liste!A:A,0)</f>
        <v>3064</v>
      </c>
    </row>
    <row r="768" spans="1:8" x14ac:dyDescent="0.25">
      <c r="A768" t="s">
        <v>10916</v>
      </c>
      <c r="B768">
        <f t="shared" si="44"/>
        <v>82</v>
      </c>
      <c r="C768">
        <f t="shared" si="45"/>
        <v>12</v>
      </c>
      <c r="D768" t="str">
        <f t="shared" si="46"/>
        <v xml:space="preserve">    Citole</v>
      </c>
      <c r="E768">
        <f t="shared" si="47"/>
        <v>10</v>
      </c>
      <c r="F768" t="s">
        <v>2151</v>
      </c>
      <c r="G768" t="s">
        <v>16128</v>
      </c>
      <c r="H768">
        <f>MATCH(F768,Liste!A:A,0)</f>
        <v>93</v>
      </c>
    </row>
    <row r="769" spans="1:8" x14ac:dyDescent="0.25">
      <c r="A769" t="s">
        <v>10917</v>
      </c>
      <c r="B769">
        <f t="shared" ref="B769:B832" si="48">LEN(A769)</f>
        <v>65</v>
      </c>
      <c r="C769">
        <f t="shared" ref="C769:C832" si="49">SEARCH(":",A769)</f>
        <v>12</v>
      </c>
      <c r="D769" t="str">
        <f t="shared" ref="D769:D832" si="50">LEFT(A769,C769-2)</f>
        <v xml:space="preserve">    Citrin</v>
      </c>
      <c r="E769">
        <f t="shared" ref="E769:E832" si="51">LEN(D769)</f>
        <v>10</v>
      </c>
      <c r="F769" t="s">
        <v>2153</v>
      </c>
      <c r="G769" t="s">
        <v>16129</v>
      </c>
      <c r="H769">
        <f>MATCH(F769,Liste!A:A,0)</f>
        <v>4762</v>
      </c>
    </row>
    <row r="770" spans="1:8" x14ac:dyDescent="0.25">
      <c r="A770" t="s">
        <v>10918</v>
      </c>
      <c r="B770">
        <f t="shared" si="48"/>
        <v>99</v>
      </c>
      <c r="C770">
        <f t="shared" si="49"/>
        <v>15</v>
      </c>
      <c r="D770" t="str">
        <f t="shared" si="50"/>
        <v xml:space="preserve">    Civadière</v>
      </c>
      <c r="E770">
        <f t="shared" si="51"/>
        <v>13</v>
      </c>
      <c r="F770" t="s">
        <v>2155</v>
      </c>
      <c r="G770" t="s">
        <v>16130</v>
      </c>
      <c r="H770">
        <f>MATCH(F770,Liste!A:A,0)</f>
        <v>3430</v>
      </c>
    </row>
    <row r="771" spans="1:8" x14ac:dyDescent="0.25">
      <c r="A771" t="s">
        <v>10919</v>
      </c>
      <c r="B771">
        <f t="shared" si="48"/>
        <v>103</v>
      </c>
      <c r="C771">
        <f t="shared" si="49"/>
        <v>13</v>
      </c>
      <c r="D771" t="str">
        <f t="shared" si="50"/>
        <v xml:space="preserve">    Civelle</v>
      </c>
      <c r="E771">
        <f t="shared" si="51"/>
        <v>11</v>
      </c>
      <c r="F771" t="s">
        <v>2157</v>
      </c>
      <c r="G771" t="s">
        <v>16131</v>
      </c>
      <c r="H771">
        <f>MATCH(F771,Liste!A:A,0)</f>
        <v>4573</v>
      </c>
    </row>
    <row r="772" spans="1:8" x14ac:dyDescent="0.25">
      <c r="A772" t="s">
        <v>10920</v>
      </c>
      <c r="B772">
        <f t="shared" si="48"/>
        <v>77</v>
      </c>
      <c r="C772">
        <f t="shared" si="49"/>
        <v>12</v>
      </c>
      <c r="D772" t="str">
        <f t="shared" si="50"/>
        <v xml:space="preserve">    Clabau</v>
      </c>
      <c r="E772">
        <f t="shared" si="51"/>
        <v>10</v>
      </c>
      <c r="F772" t="s">
        <v>2159</v>
      </c>
      <c r="G772" t="s">
        <v>16132</v>
      </c>
      <c r="H772">
        <f>MATCH(F772,Liste!A:A,0)</f>
        <v>2619</v>
      </c>
    </row>
    <row r="773" spans="1:8" x14ac:dyDescent="0.25">
      <c r="A773" t="s">
        <v>10921</v>
      </c>
      <c r="B773">
        <f t="shared" si="48"/>
        <v>82</v>
      </c>
      <c r="C773">
        <f t="shared" si="49"/>
        <v>16</v>
      </c>
      <c r="D773" t="str">
        <f t="shared" si="50"/>
        <v xml:space="preserve">    Clabaudeur</v>
      </c>
      <c r="E773">
        <f t="shared" si="51"/>
        <v>14</v>
      </c>
      <c r="F773" t="s">
        <v>2161</v>
      </c>
      <c r="G773" t="s">
        <v>16133</v>
      </c>
      <c r="H773">
        <f>MATCH(F773,Liste!A:A,0)</f>
        <v>744</v>
      </c>
    </row>
    <row r="774" spans="1:8" x14ac:dyDescent="0.25">
      <c r="A774" t="s">
        <v>10922</v>
      </c>
      <c r="B774">
        <f t="shared" si="48"/>
        <v>78</v>
      </c>
      <c r="C774">
        <f t="shared" si="49"/>
        <v>13</v>
      </c>
      <c r="D774" t="str">
        <f t="shared" si="50"/>
        <v xml:space="preserve">    Clampin</v>
      </c>
      <c r="E774">
        <f t="shared" si="51"/>
        <v>11</v>
      </c>
      <c r="F774" t="s">
        <v>2163</v>
      </c>
      <c r="G774" t="s">
        <v>16134</v>
      </c>
      <c r="H774">
        <f>MATCH(F774,Liste!A:A,0)</f>
        <v>4921</v>
      </c>
    </row>
    <row r="775" spans="1:8" x14ac:dyDescent="0.25">
      <c r="A775" t="s">
        <v>10923</v>
      </c>
      <c r="B775">
        <f t="shared" si="48"/>
        <v>97</v>
      </c>
      <c r="C775">
        <f t="shared" si="49"/>
        <v>16</v>
      </c>
      <c r="D775" t="str">
        <f t="shared" si="50"/>
        <v xml:space="preserve">    Claquedent</v>
      </c>
      <c r="E775">
        <f t="shared" si="51"/>
        <v>14</v>
      </c>
      <c r="F775" t="s">
        <v>2165</v>
      </c>
      <c r="G775" t="s">
        <v>16135</v>
      </c>
      <c r="H775">
        <f>MATCH(F775,Liste!A:A,0)</f>
        <v>508</v>
      </c>
    </row>
    <row r="776" spans="1:8" x14ac:dyDescent="0.25">
      <c r="A776" t="s">
        <v>10924</v>
      </c>
      <c r="B776">
        <f t="shared" si="48"/>
        <v>82</v>
      </c>
      <c r="C776">
        <f t="shared" si="49"/>
        <v>20</v>
      </c>
      <c r="D776" t="str">
        <f t="shared" si="50"/>
        <v xml:space="preserve">    Claque-oreille</v>
      </c>
      <c r="E776">
        <f t="shared" si="51"/>
        <v>18</v>
      </c>
      <c r="F776" t="s">
        <v>2167</v>
      </c>
      <c r="G776" t="s">
        <v>16136</v>
      </c>
      <c r="H776">
        <f>MATCH(F776,Liste!A:A,0)</f>
        <v>4514</v>
      </c>
    </row>
    <row r="777" spans="1:8" x14ac:dyDescent="0.25">
      <c r="A777" t="s">
        <v>10925</v>
      </c>
      <c r="B777">
        <f t="shared" si="48"/>
        <v>81</v>
      </c>
      <c r="C777">
        <f t="shared" si="49"/>
        <v>14</v>
      </c>
      <c r="D777" t="str">
        <f t="shared" si="50"/>
        <v xml:space="preserve">    Clarence</v>
      </c>
      <c r="E777">
        <f t="shared" si="51"/>
        <v>12</v>
      </c>
      <c r="F777" t="s">
        <v>2169</v>
      </c>
      <c r="G777" t="s">
        <v>16137</v>
      </c>
      <c r="H777">
        <f>MATCH(F777,Liste!A:A,0)</f>
        <v>3179</v>
      </c>
    </row>
    <row r="778" spans="1:8" x14ac:dyDescent="0.25">
      <c r="A778" t="s">
        <v>10926</v>
      </c>
      <c r="B778">
        <f t="shared" si="48"/>
        <v>58</v>
      </c>
      <c r="C778">
        <f t="shared" si="49"/>
        <v>14</v>
      </c>
      <c r="D778" t="str">
        <f t="shared" si="50"/>
        <v xml:space="preserve">    Clarière</v>
      </c>
      <c r="E778">
        <f t="shared" si="51"/>
        <v>12</v>
      </c>
      <c r="F778" t="s">
        <v>2171</v>
      </c>
      <c r="G778" t="s">
        <v>16138</v>
      </c>
      <c r="H778">
        <f>MATCH(F778,Liste!A:A,0)</f>
        <v>2642</v>
      </c>
    </row>
    <row r="779" spans="1:8" x14ac:dyDescent="0.25">
      <c r="A779" t="s">
        <v>10927</v>
      </c>
      <c r="B779">
        <f t="shared" si="48"/>
        <v>106</v>
      </c>
      <c r="C779">
        <f t="shared" si="49"/>
        <v>15</v>
      </c>
      <c r="D779" t="str">
        <f t="shared" si="50"/>
        <v xml:space="preserve">    Clarigène</v>
      </c>
      <c r="E779">
        <f t="shared" si="51"/>
        <v>13</v>
      </c>
      <c r="F779" t="s">
        <v>236</v>
      </c>
      <c r="G779" t="s">
        <v>16139</v>
      </c>
      <c r="H779">
        <f>MATCH(F779,Liste!A:A,0)</f>
        <v>1982</v>
      </c>
    </row>
    <row r="780" spans="1:8" x14ac:dyDescent="0.25">
      <c r="A780" t="s">
        <v>10928</v>
      </c>
      <c r="B780">
        <f t="shared" si="48"/>
        <v>93</v>
      </c>
      <c r="C780">
        <f t="shared" si="49"/>
        <v>13</v>
      </c>
      <c r="D780" t="str">
        <f t="shared" si="50"/>
        <v xml:space="preserve">    Claveau</v>
      </c>
      <c r="E780">
        <f t="shared" si="51"/>
        <v>11</v>
      </c>
      <c r="F780" t="s">
        <v>2173</v>
      </c>
      <c r="G780" t="s">
        <v>16140</v>
      </c>
      <c r="H780">
        <f>MATCH(F780,Liste!A:A,0)</f>
        <v>1193</v>
      </c>
    </row>
    <row r="781" spans="1:8" x14ac:dyDescent="0.25">
      <c r="A781" t="s">
        <v>10929</v>
      </c>
      <c r="B781">
        <f t="shared" si="48"/>
        <v>109</v>
      </c>
      <c r="C781">
        <f t="shared" si="49"/>
        <v>14</v>
      </c>
      <c r="D781" t="str">
        <f t="shared" si="50"/>
        <v xml:space="preserve">    Clavecin</v>
      </c>
      <c r="E781">
        <f t="shared" si="51"/>
        <v>12</v>
      </c>
      <c r="F781" t="s">
        <v>2175</v>
      </c>
      <c r="G781" t="s">
        <v>16141</v>
      </c>
      <c r="H781">
        <f>MATCH(F781,Liste!A:A,0)</f>
        <v>1922</v>
      </c>
    </row>
    <row r="782" spans="1:8" x14ac:dyDescent="0.25">
      <c r="A782" t="s">
        <v>10930</v>
      </c>
      <c r="B782">
        <f t="shared" si="48"/>
        <v>123</v>
      </c>
      <c r="C782">
        <f t="shared" si="49"/>
        <v>16</v>
      </c>
      <c r="D782" t="str">
        <f t="shared" si="50"/>
        <v xml:space="preserve">    Clavicorde</v>
      </c>
      <c r="E782">
        <f t="shared" si="51"/>
        <v>14</v>
      </c>
      <c r="F782" t="s">
        <v>2177</v>
      </c>
      <c r="G782" t="s">
        <v>16142</v>
      </c>
      <c r="H782">
        <f>MATCH(F782,Liste!A:A,0)</f>
        <v>4006</v>
      </c>
    </row>
    <row r="783" spans="1:8" x14ac:dyDescent="0.25">
      <c r="A783" t="s">
        <v>10931</v>
      </c>
      <c r="B783">
        <f t="shared" si="48"/>
        <v>83</v>
      </c>
      <c r="C783">
        <f t="shared" si="49"/>
        <v>13</v>
      </c>
      <c r="D783" t="str">
        <f t="shared" si="50"/>
        <v xml:space="preserve">    Clayère</v>
      </c>
      <c r="E783">
        <f t="shared" si="51"/>
        <v>11</v>
      </c>
      <c r="F783" t="s">
        <v>2179</v>
      </c>
      <c r="G783" t="s">
        <v>16143</v>
      </c>
      <c r="H783">
        <f>MATCH(F783,Liste!A:A,0)</f>
        <v>2703</v>
      </c>
    </row>
    <row r="784" spans="1:8" x14ac:dyDescent="0.25">
      <c r="A784" t="s">
        <v>10932</v>
      </c>
      <c r="B784">
        <f t="shared" si="48"/>
        <v>110</v>
      </c>
      <c r="C784">
        <f t="shared" si="49"/>
        <v>14</v>
      </c>
      <c r="D784" t="str">
        <f t="shared" si="50"/>
        <v xml:space="preserve">    Claymore</v>
      </c>
      <c r="E784">
        <f t="shared" si="51"/>
        <v>12</v>
      </c>
      <c r="F784" t="s">
        <v>2181</v>
      </c>
      <c r="G784" t="s">
        <v>16144</v>
      </c>
      <c r="H784">
        <f>MATCH(F784,Liste!A:A,0)</f>
        <v>3974</v>
      </c>
    </row>
    <row r="785" spans="1:8" x14ac:dyDescent="0.25">
      <c r="A785" t="s">
        <v>10933</v>
      </c>
      <c r="B785">
        <f t="shared" si="48"/>
        <v>86</v>
      </c>
      <c r="C785">
        <f t="shared" si="49"/>
        <v>12</v>
      </c>
      <c r="D785" t="str">
        <f t="shared" si="50"/>
        <v xml:space="preserve">    Cléché</v>
      </c>
      <c r="E785">
        <f t="shared" si="51"/>
        <v>10</v>
      </c>
      <c r="F785" t="s">
        <v>2183</v>
      </c>
      <c r="G785" t="s">
        <v>16145</v>
      </c>
      <c r="H785">
        <f>MATCH(F785,Liste!A:A,0)</f>
        <v>3339</v>
      </c>
    </row>
    <row r="786" spans="1:8" x14ac:dyDescent="0.25">
      <c r="A786" t="s">
        <v>10934</v>
      </c>
      <c r="B786">
        <f t="shared" si="48"/>
        <v>65</v>
      </c>
      <c r="C786">
        <f t="shared" si="49"/>
        <v>14</v>
      </c>
      <c r="D786" t="str">
        <f t="shared" si="50"/>
        <v xml:space="preserve">    Clergeon</v>
      </c>
      <c r="E786">
        <f t="shared" si="51"/>
        <v>12</v>
      </c>
      <c r="F786" t="s">
        <v>2185</v>
      </c>
      <c r="G786" t="s">
        <v>16146</v>
      </c>
      <c r="H786">
        <f>MATCH(F786,Liste!A:A,0)</f>
        <v>2817</v>
      </c>
    </row>
    <row r="787" spans="1:8" x14ac:dyDescent="0.25">
      <c r="A787" t="s">
        <v>10935</v>
      </c>
      <c r="B787">
        <f t="shared" si="48"/>
        <v>76</v>
      </c>
      <c r="C787">
        <f t="shared" si="49"/>
        <v>15</v>
      </c>
      <c r="D787" t="str">
        <f t="shared" si="50"/>
        <v xml:space="preserve">    Clicorgne</v>
      </c>
      <c r="E787">
        <f t="shared" si="51"/>
        <v>13</v>
      </c>
      <c r="F787" t="s">
        <v>2187</v>
      </c>
      <c r="G787" t="s">
        <v>16147</v>
      </c>
      <c r="H787">
        <f>MATCH(F787,Liste!A:A,0)</f>
        <v>1612</v>
      </c>
    </row>
    <row r="788" spans="1:8" x14ac:dyDescent="0.25">
      <c r="A788" t="s">
        <v>10936</v>
      </c>
      <c r="B788">
        <f t="shared" si="48"/>
        <v>105</v>
      </c>
      <c r="C788">
        <f t="shared" si="49"/>
        <v>14</v>
      </c>
      <c r="D788" t="str">
        <f t="shared" si="50"/>
        <v xml:space="preserve">    Clifoire</v>
      </c>
      <c r="E788">
        <f t="shared" si="51"/>
        <v>12</v>
      </c>
      <c r="F788" t="s">
        <v>2189</v>
      </c>
      <c r="G788" t="s">
        <v>16148</v>
      </c>
      <c r="H788">
        <f>MATCH(F788,Liste!A:A,0)</f>
        <v>4148</v>
      </c>
    </row>
    <row r="789" spans="1:8" x14ac:dyDescent="0.25">
      <c r="A789" t="s">
        <v>10937</v>
      </c>
      <c r="B789">
        <f t="shared" si="48"/>
        <v>64</v>
      </c>
      <c r="C789">
        <f t="shared" si="49"/>
        <v>20</v>
      </c>
      <c r="D789" t="str">
        <f t="shared" si="50"/>
        <v xml:space="preserve">    Cligne-musette</v>
      </c>
      <c r="E789">
        <f t="shared" si="51"/>
        <v>18</v>
      </c>
      <c r="F789" t="s">
        <v>2191</v>
      </c>
      <c r="G789" t="s">
        <v>16149</v>
      </c>
      <c r="H789">
        <f>MATCH(F789,Liste!A:A,0)</f>
        <v>1456</v>
      </c>
    </row>
    <row r="790" spans="1:8" x14ac:dyDescent="0.25">
      <c r="A790" t="s">
        <v>10938</v>
      </c>
      <c r="B790">
        <f t="shared" si="48"/>
        <v>110</v>
      </c>
      <c r="C790">
        <f t="shared" si="49"/>
        <v>18</v>
      </c>
      <c r="D790" t="str">
        <f t="shared" si="50"/>
        <v xml:space="preserve">    Climatérique</v>
      </c>
      <c r="E790">
        <f t="shared" si="51"/>
        <v>16</v>
      </c>
      <c r="F790" t="s">
        <v>2193</v>
      </c>
      <c r="G790" t="s">
        <v>16150</v>
      </c>
      <c r="H790">
        <f>MATCH(F790,Liste!A:A,0)</f>
        <v>3208</v>
      </c>
    </row>
    <row r="791" spans="1:8" x14ac:dyDescent="0.25">
      <c r="A791" t="s">
        <v>10939</v>
      </c>
      <c r="B791">
        <f t="shared" si="48"/>
        <v>123</v>
      </c>
      <c r="C791">
        <f t="shared" si="49"/>
        <v>15</v>
      </c>
      <c r="D791" t="str">
        <f t="shared" si="50"/>
        <v xml:space="preserve">    Clinquant</v>
      </c>
      <c r="E791">
        <f t="shared" si="51"/>
        <v>13</v>
      </c>
      <c r="F791" t="s">
        <v>2195</v>
      </c>
      <c r="G791" t="s">
        <v>16151</v>
      </c>
      <c r="H791">
        <f>MATCH(F791,Liste!A:A,0)</f>
        <v>703</v>
      </c>
    </row>
    <row r="792" spans="1:8" x14ac:dyDescent="0.25">
      <c r="A792" t="s">
        <v>10940</v>
      </c>
      <c r="B792">
        <f t="shared" si="48"/>
        <v>59</v>
      </c>
      <c r="C792">
        <f t="shared" si="49"/>
        <v>15</v>
      </c>
      <c r="D792" t="str">
        <f t="shared" si="50"/>
        <v xml:space="preserve">    Clocheman</v>
      </c>
      <c r="E792">
        <f t="shared" si="51"/>
        <v>13</v>
      </c>
      <c r="F792" t="s">
        <v>2197</v>
      </c>
      <c r="G792" t="s">
        <v>16152</v>
      </c>
      <c r="H792">
        <f>MATCH(F792,Liste!A:A,0)</f>
        <v>1504</v>
      </c>
    </row>
    <row r="793" spans="1:8" x14ac:dyDescent="0.25">
      <c r="A793" t="s">
        <v>10941</v>
      </c>
      <c r="B793">
        <f t="shared" si="48"/>
        <v>89</v>
      </c>
      <c r="C793">
        <f t="shared" si="49"/>
        <v>14</v>
      </c>
      <c r="D793" t="str">
        <f t="shared" si="50"/>
        <v xml:space="preserve">    Closerie</v>
      </c>
      <c r="E793">
        <f t="shared" si="51"/>
        <v>12</v>
      </c>
      <c r="F793" t="s">
        <v>2199</v>
      </c>
      <c r="G793" t="s">
        <v>16153</v>
      </c>
      <c r="H793">
        <f>MATCH(F793,Liste!A:A,0)</f>
        <v>2984</v>
      </c>
    </row>
    <row r="794" spans="1:8" x14ac:dyDescent="0.25">
      <c r="A794" t="s">
        <v>10942</v>
      </c>
      <c r="B794">
        <f t="shared" si="48"/>
        <v>91</v>
      </c>
      <c r="C794">
        <f t="shared" si="49"/>
        <v>14</v>
      </c>
      <c r="D794" t="str">
        <f t="shared" si="50"/>
        <v xml:space="preserve">    Coaction</v>
      </c>
      <c r="E794">
        <f t="shared" si="51"/>
        <v>12</v>
      </c>
      <c r="F794" t="s">
        <v>2201</v>
      </c>
      <c r="G794" t="s">
        <v>16154</v>
      </c>
      <c r="H794">
        <f>MATCH(F794,Liste!A:A,0)</f>
        <v>3949</v>
      </c>
    </row>
    <row r="795" spans="1:8" x14ac:dyDescent="0.25">
      <c r="A795" t="s">
        <v>10943</v>
      </c>
      <c r="B795">
        <f t="shared" si="48"/>
        <v>107</v>
      </c>
      <c r="C795">
        <f t="shared" si="49"/>
        <v>17</v>
      </c>
      <c r="D795" t="str">
        <f t="shared" si="50"/>
        <v xml:space="preserve">    Coalescence</v>
      </c>
      <c r="E795">
        <f t="shared" si="51"/>
        <v>15</v>
      </c>
      <c r="F795" t="s">
        <v>2203</v>
      </c>
      <c r="G795" t="s">
        <v>16155</v>
      </c>
      <c r="H795">
        <f>MATCH(F795,Liste!A:A,0)</f>
        <v>2331</v>
      </c>
    </row>
    <row r="796" spans="1:8" x14ac:dyDescent="0.25">
      <c r="A796" t="s">
        <v>10944</v>
      </c>
      <c r="B796">
        <f t="shared" si="48"/>
        <v>121</v>
      </c>
      <c r="C796">
        <f t="shared" si="49"/>
        <v>13</v>
      </c>
      <c r="D796" t="str">
        <f t="shared" si="50"/>
        <v xml:space="preserve">    Coaltar</v>
      </c>
      <c r="E796">
        <f t="shared" si="51"/>
        <v>11</v>
      </c>
      <c r="F796" t="s">
        <v>2205</v>
      </c>
      <c r="G796" t="s">
        <v>16156</v>
      </c>
      <c r="H796">
        <f>MATCH(F796,Liste!A:A,0)</f>
        <v>736</v>
      </c>
    </row>
    <row r="797" spans="1:8" x14ac:dyDescent="0.25">
      <c r="A797" t="s">
        <v>10945</v>
      </c>
      <c r="B797">
        <f t="shared" si="48"/>
        <v>57</v>
      </c>
      <c r="C797">
        <f t="shared" si="49"/>
        <v>12</v>
      </c>
      <c r="D797" t="str">
        <f t="shared" si="50"/>
        <v xml:space="preserve">    Cobbir</v>
      </c>
      <c r="E797">
        <f t="shared" si="51"/>
        <v>10</v>
      </c>
      <c r="F797" t="s">
        <v>2207</v>
      </c>
      <c r="G797" t="s">
        <v>16157</v>
      </c>
      <c r="H797">
        <f>MATCH(F797,Liste!A:A,0)</f>
        <v>181</v>
      </c>
    </row>
    <row r="798" spans="1:8" x14ac:dyDescent="0.25">
      <c r="A798" t="s">
        <v>10946</v>
      </c>
      <c r="B798">
        <f t="shared" si="48"/>
        <v>105</v>
      </c>
      <c r="C798">
        <f t="shared" si="49"/>
        <v>14</v>
      </c>
      <c r="D798" t="str">
        <f t="shared" si="50"/>
        <v xml:space="preserve">    Cocatrix</v>
      </c>
      <c r="E798">
        <f t="shared" si="51"/>
        <v>12</v>
      </c>
      <c r="F798" t="s">
        <v>2209</v>
      </c>
      <c r="G798" t="s">
        <v>16158</v>
      </c>
      <c r="H798">
        <f>MATCH(F798,Liste!A:A,0)</f>
        <v>2520</v>
      </c>
    </row>
    <row r="799" spans="1:8" x14ac:dyDescent="0.25">
      <c r="A799" t="s">
        <v>10947</v>
      </c>
      <c r="B799">
        <f t="shared" si="48"/>
        <v>80</v>
      </c>
      <c r="C799">
        <f t="shared" si="49"/>
        <v>12</v>
      </c>
      <c r="D799" t="str">
        <f t="shared" si="50"/>
        <v xml:space="preserve">    Côcher</v>
      </c>
      <c r="E799">
        <f t="shared" si="51"/>
        <v>10</v>
      </c>
      <c r="F799" t="s">
        <v>2211</v>
      </c>
      <c r="G799" t="s">
        <v>16159</v>
      </c>
      <c r="H799">
        <f>MATCH(F799,Liste!A:A,0)</f>
        <v>869</v>
      </c>
    </row>
    <row r="800" spans="1:8" x14ac:dyDescent="0.25">
      <c r="A800" t="s">
        <v>10948</v>
      </c>
      <c r="B800">
        <f t="shared" si="48"/>
        <v>109</v>
      </c>
      <c r="C800">
        <f t="shared" si="49"/>
        <v>13</v>
      </c>
      <c r="D800" t="str">
        <f t="shared" si="50"/>
        <v xml:space="preserve">    Coction</v>
      </c>
      <c r="E800">
        <f t="shared" si="51"/>
        <v>11</v>
      </c>
      <c r="F800" t="s">
        <v>2213</v>
      </c>
      <c r="G800" t="s">
        <v>16160</v>
      </c>
      <c r="H800">
        <f>MATCH(F800,Liste!A:A,0)</f>
        <v>4784</v>
      </c>
    </row>
    <row r="801" spans="1:8" x14ac:dyDescent="0.25">
      <c r="A801" t="s">
        <v>10949</v>
      </c>
      <c r="B801">
        <f t="shared" si="48"/>
        <v>86</v>
      </c>
      <c r="C801">
        <f t="shared" si="49"/>
        <v>15</v>
      </c>
      <c r="D801" t="str">
        <f t="shared" si="50"/>
        <v xml:space="preserve">    Codicille</v>
      </c>
      <c r="E801">
        <f t="shared" si="51"/>
        <v>13</v>
      </c>
      <c r="F801" t="s">
        <v>2215</v>
      </c>
      <c r="G801" t="s">
        <v>16161</v>
      </c>
      <c r="H801">
        <f>MATCH(F801,Liste!A:A,0)</f>
        <v>1076</v>
      </c>
    </row>
    <row r="802" spans="1:8" x14ac:dyDescent="0.25">
      <c r="A802" t="s">
        <v>10950</v>
      </c>
      <c r="B802">
        <f t="shared" si="48"/>
        <v>143</v>
      </c>
      <c r="C802">
        <f t="shared" si="49"/>
        <v>17</v>
      </c>
      <c r="D802" t="str">
        <f t="shared" si="50"/>
        <v xml:space="preserve">    Coelacanthe</v>
      </c>
      <c r="E802">
        <f t="shared" si="51"/>
        <v>15</v>
      </c>
      <c r="F802" t="s">
        <v>264</v>
      </c>
      <c r="G802" t="s">
        <v>16162</v>
      </c>
      <c r="H802">
        <f>MATCH(F802,Liste!A:A,0)</f>
        <v>2406</v>
      </c>
    </row>
    <row r="803" spans="1:8" x14ac:dyDescent="0.25">
      <c r="A803" t="s">
        <v>10951</v>
      </c>
      <c r="B803">
        <f t="shared" si="48"/>
        <v>128</v>
      </c>
      <c r="C803">
        <f t="shared" si="49"/>
        <v>12</v>
      </c>
      <c r="D803" t="str">
        <f t="shared" si="50"/>
        <v xml:space="preserve">    Coffin</v>
      </c>
      <c r="E803">
        <f t="shared" si="51"/>
        <v>10</v>
      </c>
      <c r="F803" t="s">
        <v>2217</v>
      </c>
      <c r="G803" t="s">
        <v>16163</v>
      </c>
      <c r="H803">
        <f>MATCH(F803,Liste!A:A,0)</f>
        <v>4419</v>
      </c>
    </row>
    <row r="804" spans="1:8" x14ac:dyDescent="0.25">
      <c r="A804" t="s">
        <v>10952</v>
      </c>
      <c r="B804">
        <f t="shared" si="48"/>
        <v>105</v>
      </c>
      <c r="C804">
        <f t="shared" si="49"/>
        <v>12</v>
      </c>
      <c r="D804" t="str">
        <f t="shared" si="50"/>
        <v xml:space="preserve">    Cogent</v>
      </c>
      <c r="E804">
        <f t="shared" si="51"/>
        <v>10</v>
      </c>
      <c r="F804" t="s">
        <v>2219</v>
      </c>
      <c r="G804" t="s">
        <v>16164</v>
      </c>
      <c r="H804">
        <f>MATCH(F804,Liste!A:A,0)</f>
        <v>3636</v>
      </c>
    </row>
    <row r="805" spans="1:8" x14ac:dyDescent="0.25">
      <c r="A805" t="s">
        <v>10953</v>
      </c>
      <c r="B805">
        <f t="shared" si="48"/>
        <v>102</v>
      </c>
      <c r="C805">
        <f t="shared" si="49"/>
        <v>15</v>
      </c>
      <c r="D805" t="str">
        <f t="shared" si="50"/>
        <v xml:space="preserve">    Cognation</v>
      </c>
      <c r="E805">
        <f t="shared" si="51"/>
        <v>13</v>
      </c>
      <c r="F805" t="s">
        <v>2221</v>
      </c>
      <c r="G805" t="s">
        <v>16165</v>
      </c>
      <c r="H805">
        <f>MATCH(F805,Liste!A:A,0)</f>
        <v>1368</v>
      </c>
    </row>
    <row r="806" spans="1:8" x14ac:dyDescent="0.25">
      <c r="A806" t="s">
        <v>10954</v>
      </c>
      <c r="B806">
        <f t="shared" si="48"/>
        <v>91</v>
      </c>
      <c r="C806">
        <f t="shared" si="49"/>
        <v>16</v>
      </c>
      <c r="D806" t="str">
        <f t="shared" si="50"/>
        <v xml:space="preserve">    Cohibition</v>
      </c>
      <c r="E806">
        <f t="shared" si="51"/>
        <v>14</v>
      </c>
      <c r="F806" t="s">
        <v>2223</v>
      </c>
      <c r="G806" t="s">
        <v>16166</v>
      </c>
      <c r="H806">
        <f>MATCH(F806,Liste!A:A,0)</f>
        <v>1058</v>
      </c>
    </row>
    <row r="807" spans="1:8" x14ac:dyDescent="0.25">
      <c r="A807" t="s">
        <v>10955</v>
      </c>
      <c r="B807">
        <f t="shared" si="48"/>
        <v>144</v>
      </c>
      <c r="C807">
        <f t="shared" si="49"/>
        <v>13</v>
      </c>
      <c r="D807" t="str">
        <f t="shared" si="50"/>
        <v xml:space="preserve">    Cohober</v>
      </c>
      <c r="E807">
        <f t="shared" si="51"/>
        <v>11</v>
      </c>
      <c r="F807" t="s">
        <v>2225</v>
      </c>
      <c r="G807" t="s">
        <v>16167</v>
      </c>
      <c r="H807">
        <f>MATCH(F807,Liste!A:A,0)</f>
        <v>4610</v>
      </c>
    </row>
    <row r="808" spans="1:8" x14ac:dyDescent="0.25">
      <c r="A808" t="s">
        <v>10956</v>
      </c>
      <c r="B808">
        <f t="shared" si="48"/>
        <v>137</v>
      </c>
      <c r="C808">
        <f t="shared" si="49"/>
        <v>18</v>
      </c>
      <c r="D808" t="str">
        <f t="shared" si="50"/>
        <v xml:space="preserve">    Colichemarde</v>
      </c>
      <c r="E808">
        <f t="shared" si="51"/>
        <v>16</v>
      </c>
      <c r="F808" t="s">
        <v>2227</v>
      </c>
      <c r="G808" t="s">
        <v>16168</v>
      </c>
      <c r="H808">
        <f>MATCH(F808,Liste!A:A,0)</f>
        <v>4713</v>
      </c>
    </row>
    <row r="809" spans="1:8" x14ac:dyDescent="0.25">
      <c r="A809" t="s">
        <v>10957</v>
      </c>
      <c r="B809">
        <f t="shared" si="48"/>
        <v>116</v>
      </c>
      <c r="C809">
        <f t="shared" si="49"/>
        <v>15</v>
      </c>
      <c r="D809" t="str">
        <f t="shared" si="50"/>
        <v xml:space="preserve">    Collapsus</v>
      </c>
      <c r="E809">
        <f t="shared" si="51"/>
        <v>13</v>
      </c>
      <c r="F809" t="s">
        <v>2229</v>
      </c>
      <c r="G809" t="s">
        <v>16169</v>
      </c>
      <c r="H809">
        <f>MATCH(F809,Liste!A:A,0)</f>
        <v>1846</v>
      </c>
    </row>
    <row r="810" spans="1:8" x14ac:dyDescent="0.25">
      <c r="A810" t="s">
        <v>10958</v>
      </c>
      <c r="B810">
        <f t="shared" si="48"/>
        <v>105</v>
      </c>
      <c r="C810">
        <f t="shared" si="49"/>
        <v>14</v>
      </c>
      <c r="D810" t="str">
        <f t="shared" si="50"/>
        <v xml:space="preserve">    Colliger</v>
      </c>
      <c r="E810">
        <f t="shared" si="51"/>
        <v>12</v>
      </c>
      <c r="F810" t="s">
        <v>2231</v>
      </c>
      <c r="G810" t="s">
        <v>16170</v>
      </c>
      <c r="H810">
        <f>MATCH(F810,Liste!A:A,0)</f>
        <v>1039</v>
      </c>
    </row>
    <row r="811" spans="1:8" x14ac:dyDescent="0.25">
      <c r="A811" t="s">
        <v>10959</v>
      </c>
      <c r="B811">
        <f t="shared" si="48"/>
        <v>126</v>
      </c>
      <c r="C811">
        <f t="shared" si="49"/>
        <v>15</v>
      </c>
      <c r="D811" t="str">
        <f t="shared" si="50"/>
        <v xml:space="preserve">    Colloquer</v>
      </c>
      <c r="E811">
        <f t="shared" si="51"/>
        <v>13</v>
      </c>
      <c r="F811" t="s">
        <v>2233</v>
      </c>
      <c r="G811" t="s">
        <v>16171</v>
      </c>
      <c r="H811">
        <f>MATCH(F811,Liste!A:A,0)</f>
        <v>1083</v>
      </c>
    </row>
    <row r="812" spans="1:8" x14ac:dyDescent="0.25">
      <c r="A812" t="s">
        <v>10960</v>
      </c>
      <c r="B812">
        <f t="shared" si="48"/>
        <v>115</v>
      </c>
      <c r="C812">
        <f t="shared" si="49"/>
        <v>14</v>
      </c>
      <c r="D812" t="str">
        <f t="shared" si="50"/>
        <v xml:space="preserve">    Colombin</v>
      </c>
      <c r="E812">
        <f t="shared" si="51"/>
        <v>12</v>
      </c>
      <c r="F812" t="s">
        <v>2235</v>
      </c>
      <c r="G812" t="s">
        <v>16172</v>
      </c>
      <c r="H812">
        <f>MATCH(F812,Liste!A:A,0)</f>
        <v>1214</v>
      </c>
    </row>
    <row r="813" spans="1:8" x14ac:dyDescent="0.25">
      <c r="A813" t="s">
        <v>10961</v>
      </c>
      <c r="B813">
        <f t="shared" si="48"/>
        <v>90</v>
      </c>
      <c r="C813">
        <f t="shared" si="49"/>
        <v>15</v>
      </c>
      <c r="D813" t="str">
        <f t="shared" si="50"/>
        <v xml:space="preserve">    Colombine</v>
      </c>
      <c r="E813">
        <f t="shared" si="51"/>
        <v>13</v>
      </c>
      <c r="F813" t="s">
        <v>2237</v>
      </c>
      <c r="G813" t="s">
        <v>16173</v>
      </c>
      <c r="H813">
        <f>MATCH(F813,Liste!A:A,0)</f>
        <v>3216</v>
      </c>
    </row>
    <row r="814" spans="1:8" x14ac:dyDescent="0.25">
      <c r="A814" t="s">
        <v>10962</v>
      </c>
      <c r="B814">
        <f t="shared" si="48"/>
        <v>125</v>
      </c>
      <c r="C814">
        <f t="shared" si="49"/>
        <v>14</v>
      </c>
      <c r="D814" t="str">
        <f t="shared" si="50"/>
        <v xml:space="preserve">    Colophon</v>
      </c>
      <c r="E814">
        <f t="shared" si="51"/>
        <v>12</v>
      </c>
      <c r="F814" t="s">
        <v>15</v>
      </c>
      <c r="G814" t="s">
        <v>16174</v>
      </c>
      <c r="H814">
        <f>MATCH(F814,Liste!A:A,0)</f>
        <v>65</v>
      </c>
    </row>
    <row r="815" spans="1:8" x14ac:dyDescent="0.25">
      <c r="A815" t="s">
        <v>10964</v>
      </c>
      <c r="B815">
        <f t="shared" si="48"/>
        <v>103</v>
      </c>
      <c r="C815">
        <f t="shared" si="49"/>
        <v>15</v>
      </c>
      <c r="D815" t="str">
        <f t="shared" si="50"/>
        <v xml:space="preserve">    Columelle</v>
      </c>
      <c r="E815">
        <f t="shared" si="51"/>
        <v>13</v>
      </c>
      <c r="F815" t="s">
        <v>2241</v>
      </c>
      <c r="G815" t="s">
        <v>16175</v>
      </c>
      <c r="H815">
        <f>MATCH(F815,Liste!A:A,0)</f>
        <v>2413</v>
      </c>
    </row>
    <row r="816" spans="1:8" x14ac:dyDescent="0.25">
      <c r="A816" t="s">
        <v>10965</v>
      </c>
      <c r="B816">
        <f t="shared" si="48"/>
        <v>91</v>
      </c>
      <c r="C816">
        <f t="shared" si="49"/>
        <v>14</v>
      </c>
      <c r="D816" t="str">
        <f t="shared" si="50"/>
        <v xml:space="preserve">    Comarque</v>
      </c>
      <c r="E816">
        <f t="shared" si="51"/>
        <v>12</v>
      </c>
      <c r="F816" t="s">
        <v>2243</v>
      </c>
      <c r="G816" t="s">
        <v>16176</v>
      </c>
      <c r="H816">
        <f>MATCH(F816,Liste!A:A,0)</f>
        <v>4755</v>
      </c>
    </row>
    <row r="817" spans="1:8" x14ac:dyDescent="0.25">
      <c r="A817" t="s">
        <v>10966</v>
      </c>
      <c r="B817">
        <f t="shared" si="48"/>
        <v>86</v>
      </c>
      <c r="C817">
        <f t="shared" si="49"/>
        <v>11</v>
      </c>
      <c r="D817" t="str">
        <f t="shared" si="50"/>
        <v xml:space="preserve">    Combe</v>
      </c>
      <c r="E817">
        <f t="shared" si="51"/>
        <v>9</v>
      </c>
      <c r="F817" t="s">
        <v>2245</v>
      </c>
      <c r="G817" t="s">
        <v>16177</v>
      </c>
      <c r="H817">
        <f>MATCH(F817,Liste!A:A,0)</f>
        <v>4756</v>
      </c>
    </row>
    <row r="818" spans="1:8" x14ac:dyDescent="0.25">
      <c r="A818" t="s">
        <v>10967</v>
      </c>
      <c r="B818">
        <f t="shared" si="48"/>
        <v>95</v>
      </c>
      <c r="C818">
        <f t="shared" si="49"/>
        <v>14</v>
      </c>
      <c r="D818" t="str">
        <f t="shared" si="50"/>
        <v xml:space="preserve">    Combleau</v>
      </c>
      <c r="E818">
        <f t="shared" si="51"/>
        <v>12</v>
      </c>
      <c r="F818" t="s">
        <v>2247</v>
      </c>
      <c r="G818" t="s">
        <v>16178</v>
      </c>
      <c r="H818">
        <f>MATCH(F818,Liste!A:A,0)</f>
        <v>2359</v>
      </c>
    </row>
    <row r="819" spans="1:8" x14ac:dyDescent="0.25">
      <c r="A819" t="s">
        <v>10968</v>
      </c>
      <c r="B819">
        <f t="shared" si="48"/>
        <v>117</v>
      </c>
      <c r="C819">
        <f t="shared" si="49"/>
        <v>18</v>
      </c>
      <c r="D819" t="str">
        <f t="shared" si="50"/>
        <v xml:space="preserve">    Combourgeois</v>
      </c>
      <c r="E819">
        <f t="shared" si="51"/>
        <v>16</v>
      </c>
      <c r="F819" t="s">
        <v>2249</v>
      </c>
      <c r="G819" t="s">
        <v>16179</v>
      </c>
      <c r="H819">
        <f>MATCH(F819,Liste!A:A,0)</f>
        <v>2555</v>
      </c>
    </row>
    <row r="820" spans="1:8" x14ac:dyDescent="0.25">
      <c r="A820" t="s">
        <v>10969</v>
      </c>
      <c r="B820">
        <f t="shared" si="48"/>
        <v>101</v>
      </c>
      <c r="C820">
        <f t="shared" si="49"/>
        <v>17</v>
      </c>
      <c r="D820" t="str">
        <f t="shared" si="50"/>
        <v xml:space="preserve">    Comessation</v>
      </c>
      <c r="E820">
        <f t="shared" si="51"/>
        <v>15</v>
      </c>
      <c r="F820" t="s">
        <v>2251</v>
      </c>
      <c r="G820" t="s">
        <v>16180</v>
      </c>
      <c r="H820">
        <f>MATCH(F820,Liste!A:A,0)</f>
        <v>2514</v>
      </c>
    </row>
    <row r="821" spans="1:8" x14ac:dyDescent="0.25">
      <c r="A821" t="s">
        <v>10970</v>
      </c>
      <c r="B821">
        <f t="shared" si="48"/>
        <v>107</v>
      </c>
      <c r="C821">
        <f t="shared" si="49"/>
        <v>12</v>
      </c>
      <c r="D821" t="str">
        <f t="shared" si="50"/>
        <v xml:space="preserve">    Comice</v>
      </c>
      <c r="E821">
        <f t="shared" si="51"/>
        <v>10</v>
      </c>
      <c r="F821" t="s">
        <v>2253</v>
      </c>
      <c r="G821" t="s">
        <v>16181</v>
      </c>
      <c r="H821">
        <f>MATCH(F821,Liste!A:A,0)</f>
        <v>2105</v>
      </c>
    </row>
    <row r="822" spans="1:8" x14ac:dyDescent="0.25">
      <c r="A822" t="s">
        <v>10971</v>
      </c>
      <c r="B822">
        <f t="shared" si="48"/>
        <v>95</v>
      </c>
      <c r="C822">
        <f t="shared" si="49"/>
        <v>13</v>
      </c>
      <c r="D822" t="str">
        <f t="shared" si="50"/>
        <v xml:space="preserve">    Cominge</v>
      </c>
      <c r="E822">
        <f t="shared" si="51"/>
        <v>11</v>
      </c>
      <c r="F822" t="s">
        <v>2255</v>
      </c>
      <c r="G822" t="s">
        <v>16182</v>
      </c>
      <c r="H822">
        <f>MATCH(F822,Liste!A:A,0)</f>
        <v>4440</v>
      </c>
    </row>
    <row r="823" spans="1:8" x14ac:dyDescent="0.25">
      <c r="A823" t="s">
        <v>10972</v>
      </c>
      <c r="B823">
        <f t="shared" si="48"/>
        <v>107</v>
      </c>
      <c r="C823">
        <f t="shared" si="49"/>
        <v>13</v>
      </c>
      <c r="D823" t="str">
        <f t="shared" si="50"/>
        <v xml:space="preserve">    Command</v>
      </c>
      <c r="E823">
        <f t="shared" si="51"/>
        <v>11</v>
      </c>
      <c r="F823" t="s">
        <v>2257</v>
      </c>
      <c r="G823" t="s">
        <v>16183</v>
      </c>
      <c r="H823">
        <f>MATCH(F823,Liste!A:A,0)</f>
        <v>4730</v>
      </c>
    </row>
    <row r="824" spans="1:8" x14ac:dyDescent="0.25">
      <c r="A824" t="s">
        <v>10973</v>
      </c>
      <c r="B824">
        <f t="shared" si="48"/>
        <v>78</v>
      </c>
      <c r="C824">
        <f t="shared" si="49"/>
        <v>15</v>
      </c>
      <c r="D824" t="str">
        <f t="shared" si="50"/>
        <v xml:space="preserve">    Commensal</v>
      </c>
      <c r="E824">
        <f t="shared" si="51"/>
        <v>13</v>
      </c>
      <c r="F824" t="s">
        <v>2259</v>
      </c>
      <c r="G824" t="s">
        <v>16184</v>
      </c>
      <c r="H824">
        <f>MATCH(F824,Liste!A:A,0)</f>
        <v>1477</v>
      </c>
    </row>
    <row r="825" spans="1:8" x14ac:dyDescent="0.25">
      <c r="A825" t="s">
        <v>10974</v>
      </c>
      <c r="B825">
        <f t="shared" si="48"/>
        <v>110</v>
      </c>
      <c r="C825">
        <f t="shared" si="49"/>
        <v>17</v>
      </c>
      <c r="D825" t="str">
        <f t="shared" si="50"/>
        <v xml:space="preserve">    Commination</v>
      </c>
      <c r="E825">
        <f t="shared" si="51"/>
        <v>15</v>
      </c>
      <c r="F825" t="s">
        <v>2261</v>
      </c>
      <c r="G825" t="s">
        <v>16185</v>
      </c>
      <c r="H825">
        <f>MATCH(F825,Liste!A:A,0)</f>
        <v>1774</v>
      </c>
    </row>
    <row r="826" spans="1:8" x14ac:dyDescent="0.25">
      <c r="A826" t="s">
        <v>10975</v>
      </c>
      <c r="B826">
        <f t="shared" si="48"/>
        <v>127</v>
      </c>
      <c r="C826">
        <f t="shared" si="49"/>
        <v>17</v>
      </c>
      <c r="D826" t="str">
        <f t="shared" si="50"/>
        <v xml:space="preserve">    Commissoire</v>
      </c>
      <c r="E826">
        <f t="shared" si="51"/>
        <v>15</v>
      </c>
      <c r="F826" t="s">
        <v>2263</v>
      </c>
      <c r="G826" t="s">
        <v>16186</v>
      </c>
      <c r="H826">
        <f>MATCH(F826,Liste!A:A,0)</f>
        <v>2616</v>
      </c>
    </row>
    <row r="827" spans="1:8" x14ac:dyDescent="0.25">
      <c r="A827" t="s">
        <v>10976</v>
      </c>
      <c r="B827">
        <f t="shared" si="48"/>
        <v>129</v>
      </c>
      <c r="C827">
        <f t="shared" si="49"/>
        <v>14</v>
      </c>
      <c r="D827" t="str">
        <f t="shared" si="50"/>
        <v xml:space="preserve">    Commodat</v>
      </c>
      <c r="E827">
        <f t="shared" si="51"/>
        <v>12</v>
      </c>
      <c r="F827" t="s">
        <v>2265</v>
      </c>
      <c r="G827" t="s">
        <v>16187</v>
      </c>
      <c r="H827">
        <f>MATCH(F827,Liste!A:A,0)</f>
        <v>1638</v>
      </c>
    </row>
    <row r="828" spans="1:8" x14ac:dyDescent="0.25">
      <c r="A828" t="s">
        <v>10977</v>
      </c>
      <c r="B828">
        <f t="shared" si="48"/>
        <v>104</v>
      </c>
      <c r="C828">
        <f t="shared" si="49"/>
        <v>17</v>
      </c>
      <c r="D828" t="str">
        <f t="shared" si="50"/>
        <v xml:space="preserve">    Commoration</v>
      </c>
      <c r="E828">
        <f t="shared" si="51"/>
        <v>15</v>
      </c>
      <c r="F828" t="s">
        <v>2267</v>
      </c>
      <c r="G828" t="s">
        <v>16188</v>
      </c>
      <c r="H828">
        <f>MATCH(F828,Liste!A:A,0)</f>
        <v>3107</v>
      </c>
    </row>
    <row r="829" spans="1:8" x14ac:dyDescent="0.25">
      <c r="A829" t="s">
        <v>10978</v>
      </c>
      <c r="B829">
        <f t="shared" si="48"/>
        <v>78</v>
      </c>
      <c r="C829">
        <f t="shared" si="49"/>
        <v>16</v>
      </c>
      <c r="D829" t="str">
        <f t="shared" si="50"/>
        <v xml:space="preserve">    Commouvoir</v>
      </c>
      <c r="E829">
        <f t="shared" si="51"/>
        <v>14</v>
      </c>
      <c r="F829" t="s">
        <v>2269</v>
      </c>
      <c r="G829" t="s">
        <v>16189</v>
      </c>
      <c r="H829">
        <f>MATCH(F829,Liste!A:A,0)</f>
        <v>2816</v>
      </c>
    </row>
    <row r="830" spans="1:8" x14ac:dyDescent="0.25">
      <c r="A830" t="s">
        <v>10979</v>
      </c>
      <c r="B830">
        <f t="shared" si="48"/>
        <v>105</v>
      </c>
      <c r="C830">
        <f t="shared" si="49"/>
        <v>17</v>
      </c>
      <c r="D830" t="str">
        <f t="shared" si="50"/>
        <v xml:space="preserve">    Compellatif</v>
      </c>
      <c r="E830">
        <f t="shared" si="51"/>
        <v>15</v>
      </c>
      <c r="F830" t="s">
        <v>2271</v>
      </c>
      <c r="G830" t="s">
        <v>16190</v>
      </c>
      <c r="H830">
        <f>MATCH(F830,Liste!A:A,0)</f>
        <v>1155</v>
      </c>
    </row>
    <row r="831" spans="1:8" x14ac:dyDescent="0.25">
      <c r="A831" t="s">
        <v>10980</v>
      </c>
      <c r="B831">
        <f t="shared" si="48"/>
        <v>95</v>
      </c>
      <c r="C831">
        <f t="shared" si="49"/>
        <v>16</v>
      </c>
      <c r="D831" t="str">
        <f t="shared" si="50"/>
        <v xml:space="preserve">    Compendium</v>
      </c>
      <c r="E831">
        <f t="shared" si="51"/>
        <v>14</v>
      </c>
      <c r="F831" t="s">
        <v>2273</v>
      </c>
      <c r="G831" t="s">
        <v>16191</v>
      </c>
      <c r="H831">
        <f>MATCH(F831,Liste!A:A,0)</f>
        <v>362</v>
      </c>
    </row>
    <row r="832" spans="1:8" x14ac:dyDescent="0.25">
      <c r="A832" t="s">
        <v>10981</v>
      </c>
      <c r="B832">
        <f t="shared" si="48"/>
        <v>79</v>
      </c>
      <c r="C832">
        <f t="shared" si="49"/>
        <v>19</v>
      </c>
      <c r="D832" t="str">
        <f t="shared" si="50"/>
        <v xml:space="preserve">    Concamération</v>
      </c>
      <c r="E832">
        <f t="shared" si="51"/>
        <v>17</v>
      </c>
      <c r="F832" t="s">
        <v>2275</v>
      </c>
      <c r="G832" t="s">
        <v>16192</v>
      </c>
      <c r="H832">
        <f>MATCH(F832,Liste!A:A,0)</f>
        <v>4240</v>
      </c>
    </row>
    <row r="833" spans="1:8" x14ac:dyDescent="0.25">
      <c r="A833" t="s">
        <v>10982</v>
      </c>
      <c r="B833">
        <f t="shared" ref="B833:B896" si="52">LEN(A833)</f>
        <v>120</v>
      </c>
      <c r="C833">
        <f t="shared" ref="C833:C896" si="53">SEARCH(":",A833)</f>
        <v>12</v>
      </c>
      <c r="D833" t="str">
        <f t="shared" ref="D833:D896" si="54">LEFT(A833,C833-2)</f>
        <v xml:space="preserve">    Conche</v>
      </c>
      <c r="E833">
        <f t="shared" ref="E833:E896" si="55">LEN(D833)</f>
        <v>10</v>
      </c>
      <c r="F833" t="s">
        <v>2277</v>
      </c>
      <c r="G833" t="s">
        <v>16193</v>
      </c>
      <c r="H833">
        <f>MATCH(F833,Liste!A:A,0)</f>
        <v>4741</v>
      </c>
    </row>
    <row r="834" spans="1:8" x14ac:dyDescent="0.25">
      <c r="A834" t="s">
        <v>10983</v>
      </c>
      <c r="B834">
        <f t="shared" si="52"/>
        <v>80</v>
      </c>
      <c r="C834">
        <f t="shared" si="53"/>
        <v>15</v>
      </c>
      <c r="D834" t="str">
        <f t="shared" si="54"/>
        <v xml:space="preserve">    Concraire</v>
      </c>
      <c r="E834">
        <f t="shared" si="55"/>
        <v>13</v>
      </c>
      <c r="F834" t="s">
        <v>2279</v>
      </c>
      <c r="G834" t="s">
        <v>16194</v>
      </c>
      <c r="H834">
        <f>MATCH(F834,Liste!A:A,0)</f>
        <v>3</v>
      </c>
    </row>
    <row r="835" spans="1:8" x14ac:dyDescent="0.25">
      <c r="A835" t="s">
        <v>10984</v>
      </c>
      <c r="B835">
        <f t="shared" si="52"/>
        <v>107</v>
      </c>
      <c r="C835">
        <f t="shared" si="53"/>
        <v>15</v>
      </c>
      <c r="D835" t="str">
        <f t="shared" si="54"/>
        <v xml:space="preserve">    Condamine</v>
      </c>
      <c r="E835">
        <f t="shared" si="55"/>
        <v>13</v>
      </c>
      <c r="F835" t="s">
        <v>2281</v>
      </c>
      <c r="G835" t="s">
        <v>16195</v>
      </c>
      <c r="H835">
        <f>MATCH(F835,Liste!A:A,0)</f>
        <v>4015</v>
      </c>
    </row>
    <row r="836" spans="1:8" x14ac:dyDescent="0.25">
      <c r="A836" t="s">
        <v>10985</v>
      </c>
      <c r="B836">
        <f t="shared" si="52"/>
        <v>114</v>
      </c>
      <c r="C836">
        <f t="shared" si="53"/>
        <v>14</v>
      </c>
      <c r="D836" t="str">
        <f t="shared" si="54"/>
        <v xml:space="preserve">    Condigne</v>
      </c>
      <c r="E836">
        <f t="shared" si="55"/>
        <v>12</v>
      </c>
      <c r="F836" t="s">
        <v>2283</v>
      </c>
      <c r="G836" t="s">
        <v>16196</v>
      </c>
      <c r="H836">
        <f>MATCH(F836,Liste!A:A,0)</f>
        <v>837</v>
      </c>
    </row>
    <row r="837" spans="1:8" x14ac:dyDescent="0.25">
      <c r="A837" t="s">
        <v>10986</v>
      </c>
      <c r="B837">
        <f t="shared" si="52"/>
        <v>112</v>
      </c>
      <c r="C837">
        <f t="shared" si="53"/>
        <v>16</v>
      </c>
      <c r="D837" t="str">
        <f t="shared" si="54"/>
        <v xml:space="preserve">    Condouloir</v>
      </c>
      <c r="E837">
        <f t="shared" si="55"/>
        <v>14</v>
      </c>
      <c r="F837" t="s">
        <v>2285</v>
      </c>
      <c r="G837" t="s">
        <v>16197</v>
      </c>
      <c r="H837">
        <f>MATCH(F837,Liste!A:A,0)</f>
        <v>2634</v>
      </c>
    </row>
    <row r="838" spans="1:8" x14ac:dyDescent="0.25">
      <c r="A838" t="s">
        <v>10987</v>
      </c>
      <c r="B838">
        <f t="shared" si="52"/>
        <v>127</v>
      </c>
      <c r="C838">
        <f t="shared" si="53"/>
        <v>16</v>
      </c>
      <c r="D838" t="str">
        <f t="shared" si="54"/>
        <v xml:space="preserve">    Confabuler</v>
      </c>
      <c r="E838">
        <f t="shared" si="55"/>
        <v>14</v>
      </c>
      <c r="F838" t="s">
        <v>2287</v>
      </c>
      <c r="G838" t="s">
        <v>16198</v>
      </c>
      <c r="H838">
        <f>MATCH(F838,Liste!A:A,0)</f>
        <v>1036</v>
      </c>
    </row>
    <row r="839" spans="1:8" x14ac:dyDescent="0.25">
      <c r="A839" t="s">
        <v>10988</v>
      </c>
      <c r="B839">
        <f t="shared" si="52"/>
        <v>102</v>
      </c>
      <c r="C839">
        <f t="shared" si="53"/>
        <v>17</v>
      </c>
      <c r="D839" t="str">
        <f t="shared" si="54"/>
        <v xml:space="preserve">    Conglutiner</v>
      </c>
      <c r="E839">
        <f t="shared" si="55"/>
        <v>15</v>
      </c>
      <c r="F839" t="s">
        <v>2289</v>
      </c>
      <c r="G839" t="s">
        <v>16199</v>
      </c>
      <c r="H839">
        <f>MATCH(F839,Liste!A:A,0)</f>
        <v>4075</v>
      </c>
    </row>
    <row r="840" spans="1:8" x14ac:dyDescent="0.25">
      <c r="A840" t="s">
        <v>10989</v>
      </c>
      <c r="B840">
        <f t="shared" si="52"/>
        <v>86</v>
      </c>
      <c r="C840">
        <f t="shared" si="53"/>
        <v>14</v>
      </c>
      <c r="D840" t="str">
        <f t="shared" si="54"/>
        <v xml:space="preserve">    Congrégé</v>
      </c>
      <c r="E840">
        <f t="shared" si="55"/>
        <v>12</v>
      </c>
      <c r="F840" t="s">
        <v>2291</v>
      </c>
      <c r="G840" t="s">
        <v>16200</v>
      </c>
      <c r="H840">
        <f>MATCH(F840,Liste!A:A,0)</f>
        <v>2804</v>
      </c>
    </row>
    <row r="841" spans="1:8" x14ac:dyDescent="0.25">
      <c r="A841" t="s">
        <v>10990</v>
      </c>
      <c r="B841">
        <f t="shared" si="52"/>
        <v>110</v>
      </c>
      <c r="C841">
        <f t="shared" si="53"/>
        <v>12</v>
      </c>
      <c r="D841" t="str">
        <f t="shared" si="54"/>
        <v xml:space="preserve">    Congru</v>
      </c>
      <c r="E841">
        <f t="shared" si="55"/>
        <v>10</v>
      </c>
      <c r="F841" t="s">
        <v>2293</v>
      </c>
      <c r="G841" t="s">
        <v>16201</v>
      </c>
      <c r="H841">
        <f>MATCH(F841,Liste!A:A,0)</f>
        <v>515</v>
      </c>
    </row>
    <row r="842" spans="1:8" x14ac:dyDescent="0.25">
      <c r="A842" t="s">
        <v>10991</v>
      </c>
      <c r="B842">
        <f t="shared" si="52"/>
        <v>91</v>
      </c>
      <c r="C842">
        <f t="shared" si="53"/>
        <v>15</v>
      </c>
      <c r="D842" t="str">
        <f t="shared" si="54"/>
        <v xml:space="preserve">    Congruent</v>
      </c>
      <c r="E842">
        <f t="shared" si="55"/>
        <v>13</v>
      </c>
      <c r="F842" t="s">
        <v>2295</v>
      </c>
      <c r="G842" t="s">
        <v>16202</v>
      </c>
      <c r="H842">
        <f>MATCH(F842,Liste!A:A,0)</f>
        <v>2036</v>
      </c>
    </row>
    <row r="843" spans="1:8" x14ac:dyDescent="0.25">
      <c r="A843" t="s">
        <v>10992</v>
      </c>
      <c r="B843">
        <f t="shared" si="52"/>
        <v>98</v>
      </c>
      <c r="C843">
        <f t="shared" si="53"/>
        <v>14</v>
      </c>
      <c r="D843" t="str">
        <f t="shared" si="54"/>
        <v xml:space="preserve">    Conniver</v>
      </c>
      <c r="E843">
        <f t="shared" si="55"/>
        <v>12</v>
      </c>
      <c r="F843" t="s">
        <v>2297</v>
      </c>
      <c r="G843" t="s">
        <v>16203</v>
      </c>
      <c r="H843">
        <f>MATCH(F843,Liste!A:A,0)</f>
        <v>26</v>
      </c>
    </row>
    <row r="844" spans="1:8" x14ac:dyDescent="0.25">
      <c r="A844" t="s">
        <v>10993</v>
      </c>
      <c r="B844">
        <f t="shared" si="52"/>
        <v>123</v>
      </c>
      <c r="C844">
        <f t="shared" si="53"/>
        <v>13</v>
      </c>
      <c r="D844" t="str">
        <f t="shared" si="54"/>
        <v xml:space="preserve">    Conopée</v>
      </c>
      <c r="E844">
        <f t="shared" si="55"/>
        <v>11</v>
      </c>
      <c r="F844" t="s">
        <v>2299</v>
      </c>
      <c r="G844" t="s">
        <v>16204</v>
      </c>
      <c r="H844">
        <f>MATCH(F844,Liste!A:A,0)</f>
        <v>4511</v>
      </c>
    </row>
    <row r="845" spans="1:8" x14ac:dyDescent="0.25">
      <c r="A845" t="s">
        <v>10994</v>
      </c>
      <c r="B845">
        <f t="shared" si="52"/>
        <v>111</v>
      </c>
      <c r="C845">
        <f t="shared" si="53"/>
        <v>13</v>
      </c>
      <c r="D845" t="str">
        <f t="shared" si="54"/>
        <v xml:space="preserve">    Conquêt</v>
      </c>
      <c r="E845">
        <f t="shared" si="55"/>
        <v>11</v>
      </c>
      <c r="F845" t="s">
        <v>2301</v>
      </c>
      <c r="G845" t="s">
        <v>16205</v>
      </c>
      <c r="H845">
        <f>MATCH(F845,Liste!A:A,0)</f>
        <v>2531</v>
      </c>
    </row>
    <row r="846" spans="1:8" x14ac:dyDescent="0.25">
      <c r="A846" t="s">
        <v>10995</v>
      </c>
      <c r="B846">
        <f t="shared" si="52"/>
        <v>73</v>
      </c>
      <c r="C846">
        <f t="shared" si="53"/>
        <v>14</v>
      </c>
      <c r="D846" t="str">
        <f t="shared" si="54"/>
        <v xml:space="preserve">    Contadin</v>
      </c>
      <c r="E846">
        <f t="shared" si="55"/>
        <v>12</v>
      </c>
      <c r="F846" t="s">
        <v>2303</v>
      </c>
      <c r="G846" t="s">
        <v>16206</v>
      </c>
      <c r="H846">
        <f>MATCH(F846,Liste!A:A,0)</f>
        <v>1650</v>
      </c>
    </row>
    <row r="847" spans="1:8" x14ac:dyDescent="0.25">
      <c r="A847" t="s">
        <v>10996</v>
      </c>
      <c r="B847">
        <f t="shared" si="52"/>
        <v>100</v>
      </c>
      <c r="C847">
        <f t="shared" si="53"/>
        <v>16</v>
      </c>
      <c r="D847" t="str">
        <f t="shared" si="54"/>
        <v xml:space="preserve">    Contendant</v>
      </c>
      <c r="E847">
        <f t="shared" si="55"/>
        <v>14</v>
      </c>
      <c r="F847" t="s">
        <v>2307</v>
      </c>
      <c r="G847" t="s">
        <v>16207</v>
      </c>
      <c r="H847">
        <f>MATCH(F847,Liste!A:A,0)</f>
        <v>3658</v>
      </c>
    </row>
    <row r="848" spans="1:8" x14ac:dyDescent="0.25">
      <c r="A848" t="s">
        <v>10997</v>
      </c>
      <c r="B848">
        <f t="shared" si="52"/>
        <v>121</v>
      </c>
      <c r="C848">
        <f t="shared" si="53"/>
        <v>15</v>
      </c>
      <c r="D848" t="str">
        <f t="shared" si="54"/>
        <v xml:space="preserve">    Contondre</v>
      </c>
      <c r="E848">
        <f t="shared" si="55"/>
        <v>13</v>
      </c>
      <c r="F848" t="s">
        <v>2309</v>
      </c>
      <c r="G848" t="s">
        <v>16208</v>
      </c>
      <c r="H848">
        <f>MATCH(F848,Liste!A:A,0)</f>
        <v>4334</v>
      </c>
    </row>
    <row r="849" spans="1:8" x14ac:dyDescent="0.25">
      <c r="A849" t="s">
        <v>10998</v>
      </c>
      <c r="B849">
        <f t="shared" si="52"/>
        <v>122</v>
      </c>
      <c r="C849">
        <f t="shared" si="53"/>
        <v>17</v>
      </c>
      <c r="D849" t="str">
        <f t="shared" si="54"/>
        <v xml:space="preserve">    Contredanse</v>
      </c>
      <c r="E849">
        <f t="shared" si="55"/>
        <v>15</v>
      </c>
      <c r="F849" t="s">
        <v>2311</v>
      </c>
      <c r="G849" t="s">
        <v>16209</v>
      </c>
      <c r="H849">
        <f>MATCH(F849,Liste!A:A,0)</f>
        <v>4484</v>
      </c>
    </row>
    <row r="850" spans="1:8" x14ac:dyDescent="0.25">
      <c r="A850" t="s">
        <v>10999</v>
      </c>
      <c r="B850">
        <f t="shared" si="52"/>
        <v>83</v>
      </c>
      <c r="C850">
        <f t="shared" si="53"/>
        <v>16</v>
      </c>
      <c r="D850" t="str">
        <f t="shared" si="54"/>
        <v xml:space="preserve">    Contre-hus</v>
      </c>
      <c r="E850">
        <f t="shared" si="55"/>
        <v>14</v>
      </c>
      <c r="F850" t="s">
        <v>2313</v>
      </c>
      <c r="G850" t="s">
        <v>16210</v>
      </c>
      <c r="H850">
        <f>MATCH(F850,Liste!A:A,0)</f>
        <v>2009</v>
      </c>
    </row>
    <row r="851" spans="1:8" x14ac:dyDescent="0.25">
      <c r="A851" t="s">
        <v>11000</v>
      </c>
      <c r="B851">
        <f t="shared" si="52"/>
        <v>116</v>
      </c>
      <c r="C851">
        <f t="shared" si="53"/>
        <v>19</v>
      </c>
      <c r="D851" t="str">
        <f t="shared" si="54"/>
        <v xml:space="preserve">    Contre-lettre</v>
      </c>
      <c r="E851">
        <f t="shared" si="55"/>
        <v>17</v>
      </c>
      <c r="F851" t="s">
        <v>2315</v>
      </c>
      <c r="G851" t="s">
        <v>16211</v>
      </c>
      <c r="H851">
        <f>MATCH(F851,Liste!A:A,0)</f>
        <v>1750</v>
      </c>
    </row>
    <row r="852" spans="1:8" x14ac:dyDescent="0.25">
      <c r="A852" t="s">
        <v>11001</v>
      </c>
      <c r="B852">
        <f t="shared" si="52"/>
        <v>84</v>
      </c>
      <c r="C852">
        <f t="shared" si="53"/>
        <v>18</v>
      </c>
      <c r="D852" t="str">
        <f t="shared" si="54"/>
        <v xml:space="preserve">    Contremander</v>
      </c>
      <c r="E852">
        <f t="shared" si="55"/>
        <v>16</v>
      </c>
      <c r="F852" t="s">
        <v>2317</v>
      </c>
      <c r="G852" t="s">
        <v>16212</v>
      </c>
      <c r="H852">
        <f>MATCH(F852,Liste!A:A,0)</f>
        <v>931</v>
      </c>
    </row>
    <row r="853" spans="1:8" x14ac:dyDescent="0.25">
      <c r="A853" t="s">
        <v>11002</v>
      </c>
      <c r="B853">
        <f t="shared" si="52"/>
        <v>112</v>
      </c>
      <c r="C853">
        <f t="shared" si="53"/>
        <v>17</v>
      </c>
      <c r="D853" t="str">
        <f t="shared" si="54"/>
        <v xml:space="preserve">    Contre-scel</v>
      </c>
      <c r="E853">
        <f t="shared" si="55"/>
        <v>15</v>
      </c>
      <c r="F853" t="s">
        <v>2319</v>
      </c>
      <c r="G853" t="s">
        <v>16213</v>
      </c>
      <c r="H853">
        <f>MATCH(F853,Liste!A:A,0)</f>
        <v>3926</v>
      </c>
    </row>
    <row r="854" spans="1:8" x14ac:dyDescent="0.25">
      <c r="A854" t="s">
        <v>11003</v>
      </c>
      <c r="B854">
        <f t="shared" si="52"/>
        <v>88</v>
      </c>
      <c r="C854">
        <f t="shared" si="53"/>
        <v>16</v>
      </c>
      <c r="D854" t="str">
        <f t="shared" si="54"/>
        <v xml:space="preserve">    Contrister</v>
      </c>
      <c r="E854">
        <f t="shared" si="55"/>
        <v>14</v>
      </c>
      <c r="F854" t="s">
        <v>2321</v>
      </c>
      <c r="G854" t="s">
        <v>16214</v>
      </c>
      <c r="H854">
        <f>MATCH(F854,Liste!A:A,0)</f>
        <v>1097</v>
      </c>
    </row>
    <row r="855" spans="1:8" x14ac:dyDescent="0.25">
      <c r="A855" t="s">
        <v>11004</v>
      </c>
      <c r="B855">
        <f t="shared" si="52"/>
        <v>99</v>
      </c>
      <c r="C855">
        <f t="shared" si="53"/>
        <v>16</v>
      </c>
      <c r="D855" t="str">
        <f t="shared" si="54"/>
        <v xml:space="preserve">    Controuver</v>
      </c>
      <c r="E855">
        <f t="shared" si="55"/>
        <v>14</v>
      </c>
      <c r="F855" t="s">
        <v>2323</v>
      </c>
      <c r="G855" t="s">
        <v>16215</v>
      </c>
      <c r="H855">
        <f>MATCH(F855,Liste!A:A,0)</f>
        <v>915</v>
      </c>
    </row>
    <row r="856" spans="1:8" x14ac:dyDescent="0.25">
      <c r="A856" t="s">
        <v>11005</v>
      </c>
      <c r="B856">
        <f t="shared" si="52"/>
        <v>74</v>
      </c>
      <c r="C856">
        <f t="shared" si="53"/>
        <v>18</v>
      </c>
      <c r="D856" t="str">
        <f t="shared" si="54"/>
        <v xml:space="preserve">    Contumélieux</v>
      </c>
      <c r="E856">
        <f t="shared" si="55"/>
        <v>16</v>
      </c>
      <c r="F856" t="s">
        <v>2325</v>
      </c>
      <c r="G856" t="s">
        <v>16216</v>
      </c>
      <c r="H856">
        <f>MATCH(F856,Liste!A:A,0)</f>
        <v>3775</v>
      </c>
    </row>
    <row r="857" spans="1:8" x14ac:dyDescent="0.25">
      <c r="A857" t="s">
        <v>11006</v>
      </c>
      <c r="B857">
        <f t="shared" si="52"/>
        <v>80</v>
      </c>
      <c r="C857">
        <f t="shared" si="53"/>
        <v>12</v>
      </c>
      <c r="D857" t="str">
        <f t="shared" si="54"/>
        <v xml:space="preserve">    Contus</v>
      </c>
      <c r="E857">
        <f t="shared" si="55"/>
        <v>10</v>
      </c>
      <c r="F857" t="s">
        <v>2327</v>
      </c>
      <c r="G857" t="s">
        <v>16217</v>
      </c>
      <c r="H857">
        <f>MATCH(F857,Liste!A:A,0)</f>
        <v>3604</v>
      </c>
    </row>
    <row r="858" spans="1:8" x14ac:dyDescent="0.25">
      <c r="A858" t="s">
        <v>11007</v>
      </c>
      <c r="B858">
        <f t="shared" si="52"/>
        <v>98</v>
      </c>
      <c r="C858">
        <f t="shared" si="53"/>
        <v>17</v>
      </c>
      <c r="D858" t="str">
        <f t="shared" si="54"/>
        <v xml:space="preserve">    Conurbation</v>
      </c>
      <c r="E858">
        <f t="shared" si="55"/>
        <v>15</v>
      </c>
      <c r="F858" t="s">
        <v>2329</v>
      </c>
      <c r="G858" t="s">
        <v>16218</v>
      </c>
      <c r="H858">
        <f>MATCH(F858,Liste!A:A,0)</f>
        <v>3442</v>
      </c>
    </row>
    <row r="859" spans="1:8" x14ac:dyDescent="0.25">
      <c r="A859" t="s">
        <v>11008</v>
      </c>
      <c r="B859">
        <f t="shared" si="52"/>
        <v>90</v>
      </c>
      <c r="C859">
        <f t="shared" si="53"/>
        <v>13</v>
      </c>
      <c r="D859" t="str">
        <f t="shared" si="54"/>
        <v xml:space="preserve">    Convent</v>
      </c>
      <c r="E859">
        <f t="shared" si="55"/>
        <v>11</v>
      </c>
      <c r="F859" t="s">
        <v>2331</v>
      </c>
      <c r="G859" t="s">
        <v>16219</v>
      </c>
      <c r="H859">
        <f>MATCH(F859,Liste!A:A,0)</f>
        <v>116</v>
      </c>
    </row>
    <row r="860" spans="1:8" x14ac:dyDescent="0.25">
      <c r="A860" t="s">
        <v>11009</v>
      </c>
      <c r="B860">
        <f t="shared" si="52"/>
        <v>98</v>
      </c>
      <c r="C860">
        <f t="shared" si="53"/>
        <v>15</v>
      </c>
      <c r="D860" t="str">
        <f t="shared" si="54"/>
        <v xml:space="preserve">    Convoluté</v>
      </c>
      <c r="E860">
        <f t="shared" si="55"/>
        <v>13</v>
      </c>
      <c r="F860" t="s">
        <v>2333</v>
      </c>
      <c r="G860" t="s">
        <v>16220</v>
      </c>
      <c r="H860">
        <f>MATCH(F860,Liste!A:A,0)</f>
        <v>4972</v>
      </c>
    </row>
    <row r="861" spans="1:8" x14ac:dyDescent="0.25">
      <c r="A861" t="s">
        <v>11010</v>
      </c>
      <c r="B861">
        <f t="shared" si="52"/>
        <v>57</v>
      </c>
      <c r="C861">
        <f t="shared" si="53"/>
        <v>13</v>
      </c>
      <c r="D861" t="str">
        <f t="shared" si="54"/>
        <v xml:space="preserve">    Cophose</v>
      </c>
      <c r="E861">
        <f t="shared" si="55"/>
        <v>11</v>
      </c>
      <c r="F861" t="s">
        <v>51</v>
      </c>
      <c r="G861" t="s">
        <v>16221</v>
      </c>
      <c r="H861">
        <f>MATCH(F861,Liste!A:A,0)</f>
        <v>1044</v>
      </c>
    </row>
    <row r="862" spans="1:8" x14ac:dyDescent="0.25">
      <c r="A862" t="s">
        <v>11011</v>
      </c>
      <c r="B862">
        <f t="shared" si="52"/>
        <v>93</v>
      </c>
      <c r="C862">
        <f t="shared" si="53"/>
        <v>12</v>
      </c>
      <c r="D862" t="str">
        <f t="shared" si="54"/>
        <v xml:space="preserve">    Copter</v>
      </c>
      <c r="E862">
        <f t="shared" si="55"/>
        <v>10</v>
      </c>
      <c r="F862" t="s">
        <v>2335</v>
      </c>
      <c r="G862" t="s">
        <v>16222</v>
      </c>
      <c r="H862">
        <f>MATCH(F862,Liste!A:A,0)</f>
        <v>4715</v>
      </c>
    </row>
    <row r="863" spans="1:8" x14ac:dyDescent="0.25">
      <c r="A863" t="s">
        <v>11012</v>
      </c>
      <c r="B863">
        <f t="shared" si="52"/>
        <v>56</v>
      </c>
      <c r="C863">
        <f t="shared" si="53"/>
        <v>13</v>
      </c>
      <c r="D863" t="str">
        <f t="shared" si="54"/>
        <v xml:space="preserve">    Coquard</v>
      </c>
      <c r="E863">
        <f t="shared" si="55"/>
        <v>11</v>
      </c>
      <c r="F863" t="s">
        <v>2337</v>
      </c>
      <c r="G863" t="s">
        <v>16223</v>
      </c>
      <c r="H863">
        <f>MATCH(F863,Liste!A:A,0)</f>
        <v>4312</v>
      </c>
    </row>
    <row r="864" spans="1:8" x14ac:dyDescent="0.25">
      <c r="A864" t="s">
        <v>11013</v>
      </c>
      <c r="B864">
        <f t="shared" si="52"/>
        <v>68</v>
      </c>
      <c r="C864">
        <f t="shared" si="53"/>
        <v>14</v>
      </c>
      <c r="D864" t="str">
        <f t="shared" si="54"/>
        <v xml:space="preserve">    Coquebin</v>
      </c>
      <c r="E864">
        <f t="shared" si="55"/>
        <v>12</v>
      </c>
      <c r="F864" t="s">
        <v>2339</v>
      </c>
      <c r="G864" t="s">
        <v>16224</v>
      </c>
      <c r="H864">
        <f>MATCH(F864,Liste!A:A,0)</f>
        <v>4363</v>
      </c>
    </row>
    <row r="865" spans="1:8" x14ac:dyDescent="0.25">
      <c r="A865" t="s">
        <v>11014</v>
      </c>
      <c r="B865">
        <f t="shared" si="52"/>
        <v>118</v>
      </c>
      <c r="C865">
        <f t="shared" si="53"/>
        <v>17</v>
      </c>
      <c r="D865" t="str">
        <f t="shared" si="54"/>
        <v xml:space="preserve">    Coquecigrue</v>
      </c>
      <c r="E865">
        <f t="shared" si="55"/>
        <v>15</v>
      </c>
      <c r="F865" t="s">
        <v>2341</v>
      </c>
      <c r="G865" t="s">
        <v>16225</v>
      </c>
      <c r="H865">
        <f>MATCH(F865,Liste!A:A,0)</f>
        <v>524</v>
      </c>
    </row>
    <row r="866" spans="1:8" x14ac:dyDescent="0.25">
      <c r="A866" t="s">
        <v>11015</v>
      </c>
      <c r="B866">
        <f t="shared" si="52"/>
        <v>77</v>
      </c>
      <c r="C866">
        <f t="shared" si="53"/>
        <v>21</v>
      </c>
      <c r="D866" t="str">
        <f t="shared" si="54"/>
        <v xml:space="preserve">    Coquefredouille</v>
      </c>
      <c r="E866">
        <f t="shared" si="55"/>
        <v>19</v>
      </c>
      <c r="F866" t="s">
        <v>2343</v>
      </c>
      <c r="G866" t="s">
        <v>16226</v>
      </c>
      <c r="H866">
        <f>MATCH(F866,Liste!A:A,0)</f>
        <v>3028</v>
      </c>
    </row>
    <row r="867" spans="1:8" x14ac:dyDescent="0.25">
      <c r="A867" t="s">
        <v>11016</v>
      </c>
      <c r="B867">
        <f t="shared" si="52"/>
        <v>85</v>
      </c>
      <c r="C867">
        <f t="shared" si="53"/>
        <v>14</v>
      </c>
      <c r="D867" t="str">
        <f t="shared" si="54"/>
        <v xml:space="preserve">    Coquemar</v>
      </c>
      <c r="E867">
        <f t="shared" si="55"/>
        <v>12</v>
      </c>
      <c r="F867" t="s">
        <v>2345</v>
      </c>
      <c r="G867" t="s">
        <v>16227</v>
      </c>
      <c r="H867">
        <f>MATCH(F867,Liste!A:A,0)</f>
        <v>2694</v>
      </c>
    </row>
    <row r="868" spans="1:8" x14ac:dyDescent="0.25">
      <c r="A868" t="s">
        <v>11017</v>
      </c>
      <c r="B868">
        <f t="shared" si="52"/>
        <v>90</v>
      </c>
      <c r="C868">
        <f t="shared" si="53"/>
        <v>17</v>
      </c>
      <c r="D868" t="str">
        <f t="shared" si="54"/>
        <v xml:space="preserve">    Coqueplumet</v>
      </c>
      <c r="E868">
        <f t="shared" si="55"/>
        <v>15</v>
      </c>
      <c r="F868" t="s">
        <v>2347</v>
      </c>
      <c r="G868" t="s">
        <v>16228</v>
      </c>
      <c r="H868">
        <f>MATCH(F868,Liste!A:A,0)</f>
        <v>1809</v>
      </c>
    </row>
    <row r="869" spans="1:8" x14ac:dyDescent="0.25">
      <c r="A869" t="s">
        <v>11018</v>
      </c>
      <c r="B869">
        <f t="shared" si="52"/>
        <v>75</v>
      </c>
      <c r="C869">
        <f t="shared" si="53"/>
        <v>16</v>
      </c>
      <c r="D869" t="str">
        <f t="shared" si="54"/>
        <v xml:space="preserve">    Coquerelle</v>
      </c>
      <c r="E869">
        <f t="shared" si="55"/>
        <v>14</v>
      </c>
      <c r="F869" t="s">
        <v>2349</v>
      </c>
      <c r="G869" t="s">
        <v>16229</v>
      </c>
      <c r="H869">
        <f>MATCH(F869,Liste!A:A,0)</f>
        <v>4381</v>
      </c>
    </row>
    <row r="870" spans="1:8" x14ac:dyDescent="0.25">
      <c r="A870" t="s">
        <v>11019</v>
      </c>
      <c r="B870">
        <f t="shared" si="52"/>
        <v>76</v>
      </c>
      <c r="C870">
        <f t="shared" si="53"/>
        <v>14</v>
      </c>
      <c r="D870" t="str">
        <f t="shared" si="54"/>
        <v xml:space="preserve">    Coqueter</v>
      </c>
      <c r="E870">
        <f t="shared" si="55"/>
        <v>12</v>
      </c>
      <c r="F870" t="s">
        <v>2351</v>
      </c>
      <c r="G870" t="s">
        <v>16230</v>
      </c>
      <c r="H870">
        <f>MATCH(F870,Liste!A:A,0)</f>
        <v>4830</v>
      </c>
    </row>
    <row r="871" spans="1:8" x14ac:dyDescent="0.25">
      <c r="A871" t="s">
        <v>11020</v>
      </c>
      <c r="B871">
        <f t="shared" si="52"/>
        <v>61</v>
      </c>
      <c r="C871">
        <f t="shared" si="53"/>
        <v>14</v>
      </c>
      <c r="D871" t="str">
        <f t="shared" si="54"/>
        <v xml:space="preserve">    Coquibus</v>
      </c>
      <c r="E871">
        <f t="shared" si="55"/>
        <v>12</v>
      </c>
      <c r="F871" t="s">
        <v>2353</v>
      </c>
      <c r="G871" t="s">
        <v>16231</v>
      </c>
      <c r="H871">
        <f>MATCH(F871,Liste!A:A,0)</f>
        <v>70</v>
      </c>
    </row>
    <row r="872" spans="1:8" x14ac:dyDescent="0.25">
      <c r="A872" t="s">
        <v>11021</v>
      </c>
      <c r="B872">
        <f t="shared" si="52"/>
        <v>71</v>
      </c>
      <c r="C872">
        <f t="shared" si="53"/>
        <v>14</v>
      </c>
      <c r="D872" t="str">
        <f t="shared" si="54"/>
        <v xml:space="preserve">    Corallin</v>
      </c>
      <c r="E872">
        <f t="shared" si="55"/>
        <v>12</v>
      </c>
      <c r="F872" t="s">
        <v>2355</v>
      </c>
      <c r="G872" t="s">
        <v>16232</v>
      </c>
      <c r="H872">
        <f>MATCH(F872,Liste!A:A,0)</f>
        <v>114</v>
      </c>
    </row>
    <row r="873" spans="1:8" x14ac:dyDescent="0.25">
      <c r="A873" t="s">
        <v>11022</v>
      </c>
      <c r="B873">
        <f t="shared" si="52"/>
        <v>94</v>
      </c>
      <c r="C873">
        <f t="shared" si="53"/>
        <v>13</v>
      </c>
      <c r="D873" t="str">
        <f t="shared" si="54"/>
        <v xml:space="preserve">    Cordace</v>
      </c>
      <c r="E873">
        <f t="shared" si="55"/>
        <v>11</v>
      </c>
      <c r="F873" t="s">
        <v>2357</v>
      </c>
      <c r="G873" t="s">
        <v>16233</v>
      </c>
      <c r="H873">
        <f>MATCH(F873,Liste!A:A,0)</f>
        <v>3884</v>
      </c>
    </row>
    <row r="874" spans="1:8" x14ac:dyDescent="0.25">
      <c r="A874" t="s">
        <v>11023</v>
      </c>
      <c r="B874">
        <f t="shared" si="52"/>
        <v>83</v>
      </c>
      <c r="C874">
        <f t="shared" si="53"/>
        <v>14</v>
      </c>
      <c r="D874" t="str">
        <f t="shared" si="54"/>
        <v xml:space="preserve">    Cordelle</v>
      </c>
      <c r="E874">
        <f t="shared" si="55"/>
        <v>12</v>
      </c>
      <c r="F874" t="s">
        <v>2359</v>
      </c>
      <c r="G874" t="s">
        <v>16234</v>
      </c>
      <c r="H874">
        <f>MATCH(F874,Liste!A:A,0)</f>
        <v>2338</v>
      </c>
    </row>
    <row r="875" spans="1:8" x14ac:dyDescent="0.25">
      <c r="A875" t="s">
        <v>11024</v>
      </c>
      <c r="B875">
        <f t="shared" si="52"/>
        <v>78</v>
      </c>
      <c r="C875">
        <f t="shared" si="53"/>
        <v>16</v>
      </c>
      <c r="D875" t="str">
        <f t="shared" si="54"/>
        <v xml:space="preserve">    Cordiforme</v>
      </c>
      <c r="E875">
        <f t="shared" si="55"/>
        <v>14</v>
      </c>
      <c r="F875" t="s">
        <v>2361</v>
      </c>
      <c r="G875" t="s">
        <v>16235</v>
      </c>
      <c r="H875">
        <f>MATCH(F875,Liste!A:A,0)</f>
        <v>4725</v>
      </c>
    </row>
    <row r="876" spans="1:8" x14ac:dyDescent="0.25">
      <c r="A876" t="s">
        <v>11025</v>
      </c>
      <c r="B876">
        <f t="shared" si="52"/>
        <v>99</v>
      </c>
      <c r="C876">
        <f t="shared" si="53"/>
        <v>14</v>
      </c>
      <c r="D876" t="str">
        <f t="shared" si="54"/>
        <v xml:space="preserve">    Corégone</v>
      </c>
      <c r="E876">
        <f t="shared" si="55"/>
        <v>12</v>
      </c>
      <c r="F876" t="s">
        <v>2363</v>
      </c>
      <c r="G876" t="s">
        <v>16236</v>
      </c>
      <c r="H876">
        <f>MATCH(F876,Liste!A:A,0)</f>
        <v>3303</v>
      </c>
    </row>
    <row r="877" spans="1:8" x14ac:dyDescent="0.25">
      <c r="A877" t="s">
        <v>11026</v>
      </c>
      <c r="B877">
        <f t="shared" si="52"/>
        <v>96</v>
      </c>
      <c r="C877">
        <f t="shared" si="53"/>
        <v>13</v>
      </c>
      <c r="D877" t="str">
        <f t="shared" si="54"/>
        <v xml:space="preserve">    Cormier</v>
      </c>
      <c r="E877">
        <f t="shared" si="55"/>
        <v>11</v>
      </c>
      <c r="F877" t="s">
        <v>2365</v>
      </c>
      <c r="G877" t="s">
        <v>16237</v>
      </c>
      <c r="H877">
        <f>MATCH(F877,Liste!A:A,0)</f>
        <v>1543</v>
      </c>
    </row>
    <row r="878" spans="1:8" x14ac:dyDescent="0.25">
      <c r="A878" t="s">
        <v>11027</v>
      </c>
      <c r="B878">
        <f t="shared" si="52"/>
        <v>102</v>
      </c>
      <c r="C878">
        <f t="shared" si="53"/>
        <v>15</v>
      </c>
      <c r="D878" t="str">
        <f t="shared" si="54"/>
        <v xml:space="preserve">    Cornaline</v>
      </c>
      <c r="E878">
        <f t="shared" si="55"/>
        <v>13</v>
      </c>
      <c r="F878" t="s">
        <v>2367</v>
      </c>
      <c r="G878" t="s">
        <v>16238</v>
      </c>
      <c r="H878">
        <f>MATCH(F878,Liste!A:A,0)</f>
        <v>4210</v>
      </c>
    </row>
    <row r="879" spans="1:8" x14ac:dyDescent="0.25">
      <c r="A879" t="s">
        <v>11028</v>
      </c>
      <c r="B879">
        <f t="shared" si="52"/>
        <v>74</v>
      </c>
      <c r="C879">
        <f t="shared" si="53"/>
        <v>15</v>
      </c>
      <c r="D879" t="str">
        <f t="shared" si="54"/>
        <v xml:space="preserve">    Coruscant</v>
      </c>
      <c r="E879">
        <f t="shared" si="55"/>
        <v>13</v>
      </c>
      <c r="F879" t="s">
        <v>2369</v>
      </c>
      <c r="G879" t="s">
        <v>16239</v>
      </c>
      <c r="H879">
        <f>MATCH(F879,Liste!A:A,0)</f>
        <v>628</v>
      </c>
    </row>
    <row r="880" spans="1:8" x14ac:dyDescent="0.25">
      <c r="A880" t="s">
        <v>11029</v>
      </c>
      <c r="B880">
        <f t="shared" si="52"/>
        <v>89</v>
      </c>
      <c r="C880">
        <f t="shared" si="53"/>
        <v>14</v>
      </c>
      <c r="D880" t="str">
        <f t="shared" si="54"/>
        <v xml:space="preserve">    Coryphée</v>
      </c>
      <c r="E880">
        <f t="shared" si="55"/>
        <v>12</v>
      </c>
      <c r="F880" t="s">
        <v>2371</v>
      </c>
      <c r="G880" t="s">
        <v>16240</v>
      </c>
      <c r="H880">
        <f>MATCH(F880,Liste!A:A,0)</f>
        <v>434</v>
      </c>
    </row>
    <row r="881" spans="1:8" x14ac:dyDescent="0.25">
      <c r="A881" t="s">
        <v>11030</v>
      </c>
      <c r="B881">
        <f t="shared" si="52"/>
        <v>100</v>
      </c>
      <c r="C881">
        <f t="shared" si="53"/>
        <v>12</v>
      </c>
      <c r="D881" t="str">
        <f t="shared" si="54"/>
        <v xml:space="preserve">    Cotret</v>
      </c>
      <c r="E881">
        <f t="shared" si="55"/>
        <v>10</v>
      </c>
      <c r="F881" t="s">
        <v>2373</v>
      </c>
      <c r="G881" t="s">
        <v>16241</v>
      </c>
      <c r="H881">
        <f>MATCH(F881,Liste!A:A,0)</f>
        <v>368</v>
      </c>
    </row>
    <row r="882" spans="1:8" x14ac:dyDescent="0.25">
      <c r="A882" t="s">
        <v>11031</v>
      </c>
      <c r="B882">
        <f t="shared" si="52"/>
        <v>67</v>
      </c>
      <c r="C882">
        <f t="shared" si="53"/>
        <v>16</v>
      </c>
      <c r="D882" t="str">
        <f t="shared" si="54"/>
        <v xml:space="preserve">    Cottereaux</v>
      </c>
      <c r="E882">
        <f t="shared" si="55"/>
        <v>14</v>
      </c>
      <c r="F882" t="s">
        <v>2375</v>
      </c>
      <c r="G882" t="s">
        <v>16242</v>
      </c>
      <c r="H882">
        <f>MATCH(F882,Liste!A:A,0)</f>
        <v>4256</v>
      </c>
    </row>
    <row r="883" spans="1:8" x14ac:dyDescent="0.25">
      <c r="A883" t="s">
        <v>11032</v>
      </c>
      <c r="B883">
        <f t="shared" si="52"/>
        <v>108</v>
      </c>
      <c r="C883">
        <f t="shared" si="53"/>
        <v>13</v>
      </c>
      <c r="D883" t="str">
        <f t="shared" si="54"/>
        <v xml:space="preserve">    Couchis</v>
      </c>
      <c r="E883">
        <f t="shared" si="55"/>
        <v>11</v>
      </c>
      <c r="F883" t="s">
        <v>2377</v>
      </c>
      <c r="G883" t="s">
        <v>16243</v>
      </c>
      <c r="H883">
        <f>MATCH(F883,Liste!A:A,0)</f>
        <v>3365</v>
      </c>
    </row>
    <row r="884" spans="1:8" x14ac:dyDescent="0.25">
      <c r="A884" t="s">
        <v>11033</v>
      </c>
      <c r="B884">
        <f t="shared" si="52"/>
        <v>99</v>
      </c>
      <c r="C884">
        <f t="shared" si="53"/>
        <v>17</v>
      </c>
      <c r="D884" t="str">
        <f t="shared" si="54"/>
        <v xml:space="preserve">    Coucoumelle</v>
      </c>
      <c r="E884">
        <f t="shared" si="55"/>
        <v>15</v>
      </c>
      <c r="F884" t="s">
        <v>2379</v>
      </c>
      <c r="G884" t="s">
        <v>16244</v>
      </c>
      <c r="H884">
        <f>MATCH(F884,Liste!A:A,0)</f>
        <v>4870</v>
      </c>
    </row>
    <row r="885" spans="1:8" x14ac:dyDescent="0.25">
      <c r="A885" t="s">
        <v>11034</v>
      </c>
      <c r="B885">
        <f t="shared" si="52"/>
        <v>108</v>
      </c>
      <c r="C885">
        <f t="shared" si="53"/>
        <v>15</v>
      </c>
      <c r="D885" t="str">
        <f t="shared" si="54"/>
        <v xml:space="preserve">    Couillard</v>
      </c>
      <c r="E885">
        <f t="shared" si="55"/>
        <v>13</v>
      </c>
      <c r="F885" t="s">
        <v>2381</v>
      </c>
      <c r="G885" t="s">
        <v>16245</v>
      </c>
      <c r="H885">
        <f>MATCH(F885,Liste!A:A,0)</f>
        <v>728</v>
      </c>
    </row>
    <row r="886" spans="1:8" x14ac:dyDescent="0.25">
      <c r="A886" t="s">
        <v>11035</v>
      </c>
      <c r="B886">
        <f t="shared" si="52"/>
        <v>99</v>
      </c>
      <c r="C886">
        <f t="shared" si="53"/>
        <v>17</v>
      </c>
      <c r="D886" t="str">
        <f t="shared" si="54"/>
        <v xml:space="preserve">    Couleuvrine</v>
      </c>
      <c r="E886">
        <f t="shared" si="55"/>
        <v>15</v>
      </c>
      <c r="F886" t="s">
        <v>2383</v>
      </c>
      <c r="G886" t="s">
        <v>16246</v>
      </c>
      <c r="H886">
        <f>MATCH(F886,Liste!A:A,0)</f>
        <v>2649</v>
      </c>
    </row>
    <row r="887" spans="1:8" x14ac:dyDescent="0.25">
      <c r="A887" t="s">
        <v>11036</v>
      </c>
      <c r="B887">
        <f t="shared" si="52"/>
        <v>99</v>
      </c>
      <c r="C887">
        <f t="shared" si="53"/>
        <v>12</v>
      </c>
      <c r="D887" t="str">
        <f t="shared" si="54"/>
        <v xml:space="preserve">    Coulis</v>
      </c>
      <c r="E887">
        <f t="shared" si="55"/>
        <v>10</v>
      </c>
      <c r="F887" t="s">
        <v>2385</v>
      </c>
      <c r="G887" t="s">
        <v>16247</v>
      </c>
      <c r="H887">
        <f>MATCH(F887,Liste!A:A,0)</f>
        <v>3014</v>
      </c>
    </row>
    <row r="888" spans="1:8" x14ac:dyDescent="0.25">
      <c r="A888" t="s">
        <v>11037</v>
      </c>
      <c r="B888">
        <f t="shared" si="52"/>
        <v>102</v>
      </c>
      <c r="C888">
        <f t="shared" si="53"/>
        <v>12</v>
      </c>
      <c r="D888" t="str">
        <f t="shared" si="54"/>
        <v xml:space="preserve">    Couque</v>
      </c>
      <c r="E888">
        <f t="shared" si="55"/>
        <v>10</v>
      </c>
      <c r="F888" t="s">
        <v>2387</v>
      </c>
      <c r="G888" t="s">
        <v>16248</v>
      </c>
      <c r="H888">
        <f>MATCH(F888,Liste!A:A,0)</f>
        <v>1261</v>
      </c>
    </row>
    <row r="889" spans="1:8" x14ac:dyDescent="0.25">
      <c r="A889" t="s">
        <v>11038</v>
      </c>
      <c r="B889">
        <f t="shared" si="52"/>
        <v>99</v>
      </c>
      <c r="C889">
        <f t="shared" si="53"/>
        <v>17</v>
      </c>
      <c r="D889" t="str">
        <f t="shared" si="54"/>
        <v xml:space="preserve">    Courcaillet</v>
      </c>
      <c r="E889">
        <f t="shared" si="55"/>
        <v>15</v>
      </c>
      <c r="F889" t="s">
        <v>2389</v>
      </c>
      <c r="G889" t="s">
        <v>16249</v>
      </c>
      <c r="H889">
        <f>MATCH(F889,Liste!A:A,0)</f>
        <v>1153</v>
      </c>
    </row>
    <row r="890" spans="1:8" x14ac:dyDescent="0.25">
      <c r="A890" t="s">
        <v>11039</v>
      </c>
      <c r="B890">
        <f t="shared" si="52"/>
        <v>93</v>
      </c>
      <c r="C890">
        <f t="shared" si="53"/>
        <v>16</v>
      </c>
      <c r="D890" t="str">
        <f t="shared" si="54"/>
        <v xml:space="preserve">    Couronnade</v>
      </c>
      <c r="E890">
        <f t="shared" si="55"/>
        <v>14</v>
      </c>
      <c r="F890" t="s">
        <v>2391</v>
      </c>
      <c r="G890" t="s">
        <v>16250</v>
      </c>
      <c r="H890">
        <f>MATCH(F890,Liste!A:A,0)</f>
        <v>3464</v>
      </c>
    </row>
    <row r="891" spans="1:8" x14ac:dyDescent="0.25">
      <c r="A891" t="s">
        <v>11040</v>
      </c>
      <c r="B891">
        <f t="shared" si="52"/>
        <v>87</v>
      </c>
      <c r="C891">
        <f t="shared" si="53"/>
        <v>15</v>
      </c>
      <c r="D891" t="str">
        <f t="shared" si="54"/>
        <v xml:space="preserve">    Courtière</v>
      </c>
      <c r="E891">
        <f t="shared" si="55"/>
        <v>13</v>
      </c>
      <c r="F891" t="s">
        <v>2393</v>
      </c>
      <c r="G891" t="s">
        <v>16251</v>
      </c>
      <c r="H891">
        <f>MATCH(F891,Liste!A:A,0)</f>
        <v>4749</v>
      </c>
    </row>
    <row r="892" spans="1:8" x14ac:dyDescent="0.25">
      <c r="A892" t="s">
        <v>11041</v>
      </c>
      <c r="B892">
        <f t="shared" si="52"/>
        <v>72</v>
      </c>
      <c r="C892">
        <f t="shared" si="53"/>
        <v>13</v>
      </c>
      <c r="D892" t="str">
        <f t="shared" si="54"/>
        <v xml:space="preserve">    Courtil</v>
      </c>
      <c r="E892">
        <f t="shared" si="55"/>
        <v>11</v>
      </c>
      <c r="F892" t="s">
        <v>2395</v>
      </c>
      <c r="G892" t="s">
        <v>16252</v>
      </c>
      <c r="H892">
        <f>MATCH(F892,Liste!A:A,0)</f>
        <v>2147</v>
      </c>
    </row>
    <row r="893" spans="1:8" x14ac:dyDescent="0.25">
      <c r="A893" t="s">
        <v>11042</v>
      </c>
      <c r="B893">
        <f t="shared" si="52"/>
        <v>113</v>
      </c>
      <c r="C893">
        <f t="shared" si="53"/>
        <v>17</v>
      </c>
      <c r="D893" t="str">
        <f t="shared" si="54"/>
        <v xml:space="preserve">    Courtilière</v>
      </c>
      <c r="E893">
        <f t="shared" si="55"/>
        <v>15</v>
      </c>
      <c r="F893" t="s">
        <v>319</v>
      </c>
      <c r="G893" t="s">
        <v>16253</v>
      </c>
      <c r="H893">
        <f>MATCH(F893,Liste!A:A,0)</f>
        <v>3569</v>
      </c>
    </row>
    <row r="894" spans="1:8" x14ac:dyDescent="0.25">
      <c r="A894" t="s">
        <v>11043</v>
      </c>
      <c r="B894">
        <f t="shared" si="52"/>
        <v>86</v>
      </c>
      <c r="C894">
        <f t="shared" si="53"/>
        <v>15</v>
      </c>
      <c r="D894" t="str">
        <f t="shared" si="54"/>
        <v xml:space="preserve">    Courtille</v>
      </c>
      <c r="E894">
        <f t="shared" si="55"/>
        <v>13</v>
      </c>
      <c r="F894" t="s">
        <v>2397</v>
      </c>
      <c r="G894" t="s">
        <v>16254</v>
      </c>
      <c r="H894">
        <f>MATCH(F894,Liste!A:A,0)</f>
        <v>284</v>
      </c>
    </row>
    <row r="895" spans="1:8" x14ac:dyDescent="0.25">
      <c r="A895" t="s">
        <v>11044</v>
      </c>
      <c r="B895">
        <f t="shared" si="52"/>
        <v>87</v>
      </c>
      <c r="C895">
        <f t="shared" si="53"/>
        <v>14</v>
      </c>
      <c r="D895" t="str">
        <f t="shared" si="54"/>
        <v xml:space="preserve">    Courtine</v>
      </c>
      <c r="E895">
        <f t="shared" si="55"/>
        <v>12</v>
      </c>
      <c r="F895" t="s">
        <v>2399</v>
      </c>
      <c r="G895" t="s">
        <v>16255</v>
      </c>
      <c r="H895">
        <f>MATCH(F895,Liste!A:A,0)</f>
        <v>824</v>
      </c>
    </row>
    <row r="896" spans="1:8" x14ac:dyDescent="0.25">
      <c r="A896" t="s">
        <v>11045</v>
      </c>
      <c r="B896">
        <f t="shared" si="52"/>
        <v>109</v>
      </c>
      <c r="C896">
        <f t="shared" si="53"/>
        <v>12</v>
      </c>
      <c r="D896" t="str">
        <f t="shared" si="54"/>
        <v xml:space="preserve">    Coutil</v>
      </c>
      <c r="E896">
        <f t="shared" si="55"/>
        <v>10</v>
      </c>
      <c r="F896" t="s">
        <v>2401</v>
      </c>
      <c r="G896" t="s">
        <v>16256</v>
      </c>
      <c r="H896">
        <f>MATCH(F896,Liste!A:A,0)</f>
        <v>1185</v>
      </c>
    </row>
    <row r="897" spans="1:8" x14ac:dyDescent="0.25">
      <c r="A897" t="s">
        <v>11046</v>
      </c>
      <c r="B897">
        <f t="shared" ref="B897:B960" si="56">LEN(A897)</f>
        <v>66</v>
      </c>
      <c r="C897">
        <f t="shared" ref="C897:C960" si="57">SEARCH(":",A897)</f>
        <v>12</v>
      </c>
      <c r="D897" t="str">
        <f t="shared" ref="D897:D960" si="58">LEFT(A897,C897-2)</f>
        <v xml:space="preserve">    Covins</v>
      </c>
      <c r="E897">
        <f t="shared" ref="E897:E960" si="59">LEN(D897)</f>
        <v>10</v>
      </c>
      <c r="F897" t="s">
        <v>2403</v>
      </c>
      <c r="G897" t="s">
        <v>16257</v>
      </c>
      <c r="H897">
        <f>MATCH(F897,Liste!A:A,0)</f>
        <v>1262</v>
      </c>
    </row>
    <row r="898" spans="1:8" x14ac:dyDescent="0.25">
      <c r="A898" t="s">
        <v>11047</v>
      </c>
      <c r="B898">
        <f t="shared" si="56"/>
        <v>109</v>
      </c>
      <c r="C898">
        <f t="shared" si="57"/>
        <v>15</v>
      </c>
      <c r="D898" t="str">
        <f t="shared" si="58"/>
        <v xml:space="preserve">    Cranequin</v>
      </c>
      <c r="E898">
        <f t="shared" si="59"/>
        <v>13</v>
      </c>
      <c r="F898" t="s">
        <v>2405</v>
      </c>
      <c r="G898" t="s">
        <v>16258</v>
      </c>
      <c r="H898">
        <f>MATCH(F898,Liste!A:A,0)</f>
        <v>3288</v>
      </c>
    </row>
    <row r="899" spans="1:8" x14ac:dyDescent="0.25">
      <c r="A899" t="s">
        <v>11048</v>
      </c>
      <c r="B899">
        <f t="shared" si="56"/>
        <v>94</v>
      </c>
      <c r="C899">
        <f t="shared" si="57"/>
        <v>15</v>
      </c>
      <c r="D899" t="str">
        <f t="shared" si="58"/>
        <v xml:space="preserve">    Crebecaos</v>
      </c>
      <c r="E899">
        <f t="shared" si="59"/>
        <v>13</v>
      </c>
      <c r="F899" t="s">
        <v>2407</v>
      </c>
      <c r="G899" t="s">
        <v>16259</v>
      </c>
      <c r="H899">
        <f>MATCH(F899,Liste!A:A,0)</f>
        <v>4299</v>
      </c>
    </row>
    <row r="900" spans="1:8" x14ac:dyDescent="0.25">
      <c r="A900" t="s">
        <v>11049</v>
      </c>
      <c r="B900">
        <f t="shared" si="56"/>
        <v>105</v>
      </c>
      <c r="C900">
        <f t="shared" si="57"/>
        <v>14</v>
      </c>
      <c r="D900" t="str">
        <f t="shared" si="58"/>
        <v xml:space="preserve">    Crédence</v>
      </c>
      <c r="E900">
        <f t="shared" si="59"/>
        <v>12</v>
      </c>
      <c r="F900" t="s">
        <v>2409</v>
      </c>
      <c r="G900" t="s">
        <v>16260</v>
      </c>
      <c r="H900">
        <f>MATCH(F900,Liste!A:A,0)</f>
        <v>652</v>
      </c>
    </row>
    <row r="901" spans="1:8" x14ac:dyDescent="0.25">
      <c r="A901" t="s">
        <v>11050</v>
      </c>
      <c r="B901">
        <f t="shared" si="56"/>
        <v>99</v>
      </c>
      <c r="C901">
        <f t="shared" si="57"/>
        <v>14</v>
      </c>
      <c r="D901" t="str">
        <f t="shared" si="58"/>
        <v xml:space="preserve">    Créosoté</v>
      </c>
      <c r="E901">
        <f t="shared" si="59"/>
        <v>12</v>
      </c>
      <c r="F901" t="s">
        <v>2411</v>
      </c>
      <c r="G901" t="s">
        <v>16261</v>
      </c>
      <c r="H901">
        <f>MATCH(F901,Liste!A:A,0)</f>
        <v>4794</v>
      </c>
    </row>
    <row r="902" spans="1:8" x14ac:dyDescent="0.25">
      <c r="A902" t="s">
        <v>11051</v>
      </c>
      <c r="B902">
        <f t="shared" si="56"/>
        <v>102</v>
      </c>
      <c r="C902">
        <f t="shared" si="57"/>
        <v>13</v>
      </c>
      <c r="D902" t="str">
        <f t="shared" si="58"/>
        <v xml:space="preserve">    Criqûre</v>
      </c>
      <c r="E902">
        <f t="shared" si="59"/>
        <v>11</v>
      </c>
      <c r="F902" t="s">
        <v>2413</v>
      </c>
      <c r="G902" t="s">
        <v>16262</v>
      </c>
      <c r="H902">
        <f>MATCH(F902,Liste!A:A,0)</f>
        <v>641</v>
      </c>
    </row>
    <row r="903" spans="1:8" x14ac:dyDescent="0.25">
      <c r="A903" t="s">
        <v>11054</v>
      </c>
      <c r="B903">
        <f t="shared" si="56"/>
        <v>95</v>
      </c>
      <c r="C903">
        <f t="shared" si="57"/>
        <v>14</v>
      </c>
      <c r="D903" t="str">
        <f t="shared" si="58"/>
        <v xml:space="preserve">    Cromlech</v>
      </c>
      <c r="E903">
        <f t="shared" si="59"/>
        <v>12</v>
      </c>
      <c r="F903" t="s">
        <v>2419</v>
      </c>
      <c r="G903" t="s">
        <v>16263</v>
      </c>
      <c r="H903">
        <f>MATCH(F903,Liste!A:A,0)</f>
        <v>693</v>
      </c>
    </row>
    <row r="904" spans="1:8" x14ac:dyDescent="0.25">
      <c r="A904" t="s">
        <v>11055</v>
      </c>
      <c r="B904">
        <f t="shared" si="56"/>
        <v>96</v>
      </c>
      <c r="C904">
        <f t="shared" si="57"/>
        <v>19</v>
      </c>
      <c r="D904" t="str">
        <f t="shared" si="58"/>
        <v xml:space="preserve">    Croquembouche</v>
      </c>
      <c r="E904">
        <f t="shared" si="59"/>
        <v>17</v>
      </c>
      <c r="F904" t="s">
        <v>2421</v>
      </c>
      <c r="G904" t="s">
        <v>16264</v>
      </c>
      <c r="H904">
        <f>MATCH(F904,Liste!A:A,0)</f>
        <v>3029</v>
      </c>
    </row>
    <row r="905" spans="1:8" x14ac:dyDescent="0.25">
      <c r="A905" t="s">
        <v>11056</v>
      </c>
      <c r="B905">
        <f t="shared" si="56"/>
        <v>60</v>
      </c>
      <c r="C905">
        <f t="shared" si="57"/>
        <v>20</v>
      </c>
      <c r="D905" t="str">
        <f t="shared" si="58"/>
        <v xml:space="preserve">    Croque-moutons</v>
      </c>
      <c r="E905">
        <f t="shared" si="59"/>
        <v>18</v>
      </c>
      <c r="F905" t="s">
        <v>2423</v>
      </c>
      <c r="G905" t="s">
        <v>16265</v>
      </c>
      <c r="H905">
        <f>MATCH(F905,Liste!A:A,0)</f>
        <v>494</v>
      </c>
    </row>
    <row r="906" spans="1:8" x14ac:dyDescent="0.25">
      <c r="A906" t="s">
        <v>11057</v>
      </c>
      <c r="B906">
        <f t="shared" si="56"/>
        <v>99</v>
      </c>
      <c r="C906">
        <f t="shared" si="57"/>
        <v>17</v>
      </c>
      <c r="D906" t="str">
        <f t="shared" si="58"/>
        <v xml:space="preserve">    Croquignole</v>
      </c>
      <c r="E906">
        <f t="shared" si="59"/>
        <v>15</v>
      </c>
      <c r="F906" t="s">
        <v>2425</v>
      </c>
      <c r="G906" t="s">
        <v>16266</v>
      </c>
      <c r="H906">
        <f>MATCH(F906,Liste!A:A,0)</f>
        <v>3948</v>
      </c>
    </row>
    <row r="907" spans="1:8" x14ac:dyDescent="0.25">
      <c r="A907" t="s">
        <v>11058</v>
      </c>
      <c r="B907">
        <f t="shared" si="56"/>
        <v>73</v>
      </c>
      <c r="C907">
        <f t="shared" si="57"/>
        <v>16</v>
      </c>
      <c r="D907" t="str">
        <f t="shared" si="58"/>
        <v xml:space="preserve">    Croustille</v>
      </c>
      <c r="E907">
        <f t="shared" si="59"/>
        <v>14</v>
      </c>
      <c r="F907" t="s">
        <v>2427</v>
      </c>
      <c r="G907" t="s">
        <v>16267</v>
      </c>
      <c r="H907">
        <f>MATCH(F907,Liste!A:A,0)</f>
        <v>249</v>
      </c>
    </row>
    <row r="908" spans="1:8" x14ac:dyDescent="0.25">
      <c r="A908" t="s">
        <v>11059</v>
      </c>
      <c r="B908">
        <f t="shared" si="56"/>
        <v>88</v>
      </c>
      <c r="C908">
        <f t="shared" si="57"/>
        <v>15</v>
      </c>
      <c r="D908" t="str">
        <f t="shared" si="58"/>
        <v xml:space="preserve">    Cryptique</v>
      </c>
      <c r="E908">
        <f t="shared" si="59"/>
        <v>13</v>
      </c>
      <c r="F908" t="s">
        <v>53</v>
      </c>
      <c r="G908" t="s">
        <v>16268</v>
      </c>
      <c r="H908">
        <f>MATCH(F908,Liste!A:A,0)</f>
        <v>3455</v>
      </c>
    </row>
    <row r="909" spans="1:8" x14ac:dyDescent="0.25">
      <c r="A909" t="s">
        <v>11060</v>
      </c>
      <c r="B909">
        <f t="shared" si="56"/>
        <v>88</v>
      </c>
      <c r="C909">
        <f t="shared" si="57"/>
        <v>15</v>
      </c>
      <c r="D909" t="str">
        <f t="shared" si="58"/>
        <v xml:space="preserve">    Cubiculum</v>
      </c>
      <c r="E909">
        <f t="shared" si="59"/>
        <v>13</v>
      </c>
      <c r="F909" t="s">
        <v>2429</v>
      </c>
      <c r="G909" t="s">
        <v>16269</v>
      </c>
      <c r="H909">
        <f>MATCH(F909,Liste!A:A,0)</f>
        <v>2700</v>
      </c>
    </row>
    <row r="910" spans="1:8" x14ac:dyDescent="0.25">
      <c r="A910" t="s">
        <v>11061</v>
      </c>
      <c r="B910">
        <f t="shared" si="56"/>
        <v>117</v>
      </c>
      <c r="C910">
        <f t="shared" si="57"/>
        <v>13</v>
      </c>
      <c r="D910" t="str">
        <f t="shared" si="58"/>
        <v xml:space="preserve">    Culasse</v>
      </c>
      <c r="E910">
        <f t="shared" si="59"/>
        <v>11</v>
      </c>
      <c r="F910" t="s">
        <v>2431</v>
      </c>
      <c r="G910" t="s">
        <v>16270</v>
      </c>
      <c r="H910">
        <f>MATCH(F910,Liste!A:A,0)</f>
        <v>3101</v>
      </c>
    </row>
    <row r="911" spans="1:8" x14ac:dyDescent="0.25">
      <c r="A911" t="s">
        <v>11062</v>
      </c>
      <c r="B911">
        <f t="shared" si="56"/>
        <v>78</v>
      </c>
      <c r="C911">
        <f t="shared" si="57"/>
        <v>17</v>
      </c>
      <c r="D911" t="str">
        <f t="shared" si="58"/>
        <v xml:space="preserve">    Cultellaire</v>
      </c>
      <c r="E911">
        <f t="shared" si="59"/>
        <v>15</v>
      </c>
      <c r="F911" t="s">
        <v>2433</v>
      </c>
      <c r="G911" t="s">
        <v>16271</v>
      </c>
      <c r="H911">
        <f>MATCH(F911,Liste!A:A,0)</f>
        <v>504</v>
      </c>
    </row>
    <row r="912" spans="1:8" x14ac:dyDescent="0.25">
      <c r="A912" t="s">
        <v>11063</v>
      </c>
      <c r="B912">
        <f t="shared" si="56"/>
        <v>84</v>
      </c>
      <c r="C912">
        <f t="shared" si="57"/>
        <v>11</v>
      </c>
      <c r="D912" t="str">
        <f t="shared" si="58"/>
        <v xml:space="preserve">    Cuque</v>
      </c>
      <c r="E912">
        <f t="shared" si="59"/>
        <v>9</v>
      </c>
      <c r="F912" t="s">
        <v>2435</v>
      </c>
      <c r="G912" t="s">
        <v>16272</v>
      </c>
      <c r="H912">
        <f>MATCH(F912,Liste!A:A,0)</f>
        <v>1862</v>
      </c>
    </row>
    <row r="913" spans="1:8" x14ac:dyDescent="0.25">
      <c r="A913" t="s">
        <v>11064</v>
      </c>
      <c r="B913">
        <f t="shared" si="56"/>
        <v>111</v>
      </c>
      <c r="C913">
        <f t="shared" si="57"/>
        <v>12</v>
      </c>
      <c r="D913" t="str">
        <f t="shared" si="58"/>
        <v xml:space="preserve">    Curule</v>
      </c>
      <c r="E913">
        <f t="shared" si="59"/>
        <v>10</v>
      </c>
      <c r="F913" t="s">
        <v>2437</v>
      </c>
      <c r="G913" t="s">
        <v>16273</v>
      </c>
      <c r="H913">
        <f>MATCH(F913,Liste!A:A,0)</f>
        <v>1898</v>
      </c>
    </row>
    <row r="914" spans="1:8" x14ac:dyDescent="0.25">
      <c r="A914" t="s">
        <v>11065</v>
      </c>
      <c r="B914">
        <f t="shared" si="56"/>
        <v>77</v>
      </c>
      <c r="C914">
        <f t="shared" si="57"/>
        <v>13</v>
      </c>
      <c r="D914" t="str">
        <f t="shared" si="58"/>
        <v xml:space="preserve">    Cuspide</v>
      </c>
      <c r="E914">
        <f t="shared" si="59"/>
        <v>11</v>
      </c>
      <c r="F914" t="s">
        <v>2439</v>
      </c>
      <c r="G914" t="s">
        <v>16274</v>
      </c>
      <c r="H914">
        <f>MATCH(F914,Liste!A:A,0)</f>
        <v>1596</v>
      </c>
    </row>
    <row r="915" spans="1:8" x14ac:dyDescent="0.25">
      <c r="A915" t="s">
        <v>11066</v>
      </c>
      <c r="B915">
        <f t="shared" si="56"/>
        <v>90</v>
      </c>
      <c r="C915">
        <f t="shared" si="57"/>
        <v>13</v>
      </c>
      <c r="D915" t="str">
        <f t="shared" si="58"/>
        <v xml:space="preserve">    Custode</v>
      </c>
      <c r="E915">
        <f t="shared" si="59"/>
        <v>11</v>
      </c>
      <c r="F915" t="s">
        <v>2441</v>
      </c>
      <c r="G915" t="s">
        <v>16275</v>
      </c>
      <c r="H915">
        <f>MATCH(F915,Liste!A:A,0)</f>
        <v>4946</v>
      </c>
    </row>
    <row r="916" spans="1:8" x14ac:dyDescent="0.25">
      <c r="A916" t="s">
        <v>11067</v>
      </c>
      <c r="B916">
        <f t="shared" si="56"/>
        <v>83</v>
      </c>
      <c r="C916">
        <f t="shared" si="57"/>
        <v>17</v>
      </c>
      <c r="D916" t="str">
        <f t="shared" si="58"/>
        <v xml:space="preserve">    Custodi-nos</v>
      </c>
      <c r="E916">
        <f t="shared" si="59"/>
        <v>15</v>
      </c>
      <c r="F916" t="s">
        <v>2443</v>
      </c>
      <c r="G916" t="s">
        <v>16276</v>
      </c>
      <c r="H916">
        <f>MATCH(F916,Liste!A:A,0)</f>
        <v>2735</v>
      </c>
    </row>
    <row r="917" spans="1:8" x14ac:dyDescent="0.25">
      <c r="A917" t="s">
        <v>11068</v>
      </c>
      <c r="B917">
        <f t="shared" si="56"/>
        <v>79</v>
      </c>
      <c r="C917">
        <f t="shared" si="57"/>
        <v>13</v>
      </c>
      <c r="D917" t="str">
        <f t="shared" si="58"/>
        <v xml:space="preserve">    Cuzelle</v>
      </c>
      <c r="E917">
        <f t="shared" si="59"/>
        <v>11</v>
      </c>
      <c r="F917" t="s">
        <v>2445</v>
      </c>
      <c r="G917" t="s">
        <v>16277</v>
      </c>
      <c r="H917">
        <f>MATCH(F917,Liste!A:A,0)</f>
        <v>4659</v>
      </c>
    </row>
    <row r="918" spans="1:8" x14ac:dyDescent="0.25">
      <c r="A918" t="s">
        <v>11069</v>
      </c>
      <c r="B918">
        <f t="shared" si="56"/>
        <v>79</v>
      </c>
      <c r="C918">
        <f t="shared" si="57"/>
        <v>17</v>
      </c>
      <c r="D918" t="str">
        <f t="shared" si="58"/>
        <v xml:space="preserve">    Cyanoleuque</v>
      </c>
      <c r="E918">
        <f t="shared" si="59"/>
        <v>15</v>
      </c>
      <c r="F918" t="s">
        <v>2447</v>
      </c>
      <c r="G918" t="s">
        <v>16278</v>
      </c>
      <c r="H918">
        <f>MATCH(F918,Liste!A:A,0)</f>
        <v>1620</v>
      </c>
    </row>
    <row r="919" spans="1:8" x14ac:dyDescent="0.25">
      <c r="A919" t="s">
        <v>11070</v>
      </c>
      <c r="B919">
        <f t="shared" si="56"/>
        <v>54</v>
      </c>
      <c r="C919">
        <f t="shared" si="57"/>
        <v>15</v>
      </c>
      <c r="D919" t="str">
        <f t="shared" si="58"/>
        <v xml:space="preserve">    Cyanomèle</v>
      </c>
      <c r="E919">
        <f t="shared" si="59"/>
        <v>13</v>
      </c>
      <c r="F919" t="s">
        <v>2449</v>
      </c>
      <c r="G919" t="s">
        <v>16279</v>
      </c>
      <c r="H919">
        <f>MATCH(F919,Liste!A:A,0)</f>
        <v>1224</v>
      </c>
    </row>
    <row r="920" spans="1:8" x14ac:dyDescent="0.25">
      <c r="A920" t="s">
        <v>11071</v>
      </c>
      <c r="B920">
        <f t="shared" si="56"/>
        <v>80</v>
      </c>
      <c r="C920">
        <f t="shared" si="57"/>
        <v>12</v>
      </c>
      <c r="D920" t="str">
        <f t="shared" si="58"/>
        <v xml:space="preserve">    Cycéon</v>
      </c>
      <c r="E920">
        <f t="shared" si="59"/>
        <v>10</v>
      </c>
      <c r="F920" t="s">
        <v>2451</v>
      </c>
      <c r="G920" t="s">
        <v>16280</v>
      </c>
      <c r="H920">
        <f>MATCH(F920,Liste!A:A,0)</f>
        <v>3417</v>
      </c>
    </row>
    <row r="921" spans="1:8" x14ac:dyDescent="0.25">
      <c r="A921" t="s">
        <v>11072</v>
      </c>
      <c r="B921">
        <f t="shared" si="56"/>
        <v>103</v>
      </c>
      <c r="C921">
        <f t="shared" si="57"/>
        <v>17</v>
      </c>
      <c r="D921" t="str">
        <f t="shared" si="58"/>
        <v xml:space="preserve">    Cyclographe</v>
      </c>
      <c r="E921">
        <f t="shared" si="59"/>
        <v>15</v>
      </c>
      <c r="F921" t="s">
        <v>2453</v>
      </c>
      <c r="G921" t="s">
        <v>16281</v>
      </c>
      <c r="H921">
        <f>MATCH(F921,Liste!A:A,0)</f>
        <v>542</v>
      </c>
    </row>
    <row r="922" spans="1:8" x14ac:dyDescent="0.25">
      <c r="A922" t="s">
        <v>11074</v>
      </c>
      <c r="B922">
        <f t="shared" si="56"/>
        <v>81</v>
      </c>
      <c r="C922">
        <f t="shared" si="57"/>
        <v>17</v>
      </c>
      <c r="D922" t="str">
        <f t="shared" si="58"/>
        <v xml:space="preserve">    Cynégétique</v>
      </c>
      <c r="E922">
        <f t="shared" si="59"/>
        <v>15</v>
      </c>
      <c r="F922" t="s">
        <v>140</v>
      </c>
      <c r="G922" t="s">
        <v>16282</v>
      </c>
      <c r="H922">
        <f>MATCH(F922,Liste!A:A,0)</f>
        <v>2214</v>
      </c>
    </row>
    <row r="923" spans="1:8" x14ac:dyDescent="0.25">
      <c r="A923" t="s">
        <v>11076</v>
      </c>
      <c r="B923">
        <f t="shared" si="56"/>
        <v>94</v>
      </c>
      <c r="C923">
        <f t="shared" si="57"/>
        <v>16</v>
      </c>
      <c r="D923" t="str">
        <f t="shared" si="58"/>
        <v xml:space="preserve">    Cynorhodon</v>
      </c>
      <c r="E923">
        <f t="shared" si="59"/>
        <v>14</v>
      </c>
      <c r="F923" t="s">
        <v>238</v>
      </c>
      <c r="G923" t="s">
        <v>16283</v>
      </c>
      <c r="H923">
        <f>MATCH(F923,Liste!A:A,0)</f>
        <v>3172</v>
      </c>
    </row>
    <row r="924" spans="1:8" x14ac:dyDescent="0.25">
      <c r="A924" t="s">
        <v>11077</v>
      </c>
      <c r="B924">
        <f t="shared" si="56"/>
        <v>112</v>
      </c>
      <c r="C924">
        <f t="shared" si="57"/>
        <v>14</v>
      </c>
      <c r="D924" t="str">
        <f t="shared" si="58"/>
        <v xml:space="preserve">    Cynosure</v>
      </c>
      <c r="E924">
        <f t="shared" si="59"/>
        <v>12</v>
      </c>
      <c r="F924" t="s">
        <v>16</v>
      </c>
      <c r="G924" t="s">
        <v>16284</v>
      </c>
      <c r="H924">
        <f>MATCH(F924,Liste!A:A,0)</f>
        <v>4004</v>
      </c>
    </row>
    <row r="925" spans="1:8" x14ac:dyDescent="0.25">
      <c r="A925" t="s">
        <v>11078</v>
      </c>
      <c r="B925">
        <f t="shared" si="56"/>
        <v>90</v>
      </c>
      <c r="C925">
        <f t="shared" si="57"/>
        <v>13</v>
      </c>
      <c r="D925" t="str">
        <f t="shared" si="58"/>
        <v xml:space="preserve">    Cythère</v>
      </c>
      <c r="E925">
        <f t="shared" si="59"/>
        <v>11</v>
      </c>
      <c r="F925" t="s">
        <v>55</v>
      </c>
      <c r="G925" t="s">
        <v>16285</v>
      </c>
      <c r="H925">
        <f>MATCH(F925,Liste!A:A,0)</f>
        <v>2771</v>
      </c>
    </row>
    <row r="926" spans="1:8" x14ac:dyDescent="0.25">
      <c r="A926" t="s">
        <v>11079</v>
      </c>
      <c r="B926">
        <f t="shared" si="56"/>
        <v>101</v>
      </c>
      <c r="C926">
        <f t="shared" si="57"/>
        <v>15</v>
      </c>
      <c r="D926" t="str">
        <f t="shared" si="58"/>
        <v xml:space="preserve">    Cytologie</v>
      </c>
      <c r="E926">
        <f t="shared" si="59"/>
        <v>13</v>
      </c>
      <c r="F926" t="s">
        <v>375</v>
      </c>
      <c r="G926" t="s">
        <v>16286</v>
      </c>
      <c r="H926">
        <f>MATCH(F926,Liste!A:A,0)</f>
        <v>3227</v>
      </c>
    </row>
    <row r="927" spans="1:8" x14ac:dyDescent="0.25">
      <c r="A927" t="s">
        <v>11080</v>
      </c>
      <c r="B927">
        <f t="shared" si="56"/>
        <v>86</v>
      </c>
      <c r="C927">
        <f t="shared" si="57"/>
        <v>10</v>
      </c>
      <c r="D927" t="str">
        <f t="shared" si="58"/>
        <v xml:space="preserve">    Dabo</v>
      </c>
      <c r="E927">
        <f t="shared" si="59"/>
        <v>8</v>
      </c>
      <c r="F927" t="s">
        <v>2460</v>
      </c>
      <c r="G927" t="s">
        <v>16287</v>
      </c>
      <c r="H927">
        <f>MATCH(F927,Liste!A:A,0)</f>
        <v>2656</v>
      </c>
    </row>
    <row r="928" spans="1:8" x14ac:dyDescent="0.25">
      <c r="A928" t="s">
        <v>11081</v>
      </c>
      <c r="B928">
        <f t="shared" si="56"/>
        <v>92</v>
      </c>
      <c r="C928">
        <f t="shared" si="57"/>
        <v>11</v>
      </c>
      <c r="D928" t="str">
        <f t="shared" si="58"/>
        <v xml:space="preserve">    Dague</v>
      </c>
      <c r="E928">
        <f t="shared" si="59"/>
        <v>9</v>
      </c>
      <c r="F928" t="s">
        <v>2462</v>
      </c>
      <c r="G928" t="s">
        <v>16288</v>
      </c>
      <c r="H928">
        <f>MATCH(F928,Liste!A:A,0)</f>
        <v>3989</v>
      </c>
    </row>
    <row r="929" spans="1:8" x14ac:dyDescent="0.25">
      <c r="A929" t="s">
        <v>11082</v>
      </c>
      <c r="B929">
        <f t="shared" si="56"/>
        <v>80</v>
      </c>
      <c r="C929">
        <f t="shared" si="57"/>
        <v>12</v>
      </c>
      <c r="D929" t="str">
        <f t="shared" si="58"/>
        <v xml:space="preserve">    Daguet</v>
      </c>
      <c r="E929">
        <f t="shared" si="59"/>
        <v>10</v>
      </c>
      <c r="F929" t="s">
        <v>2464</v>
      </c>
      <c r="G929" t="s">
        <v>16289</v>
      </c>
      <c r="H929">
        <f>MATCH(F929,Liste!A:A,0)</f>
        <v>3061</v>
      </c>
    </row>
    <row r="930" spans="1:8" x14ac:dyDescent="0.25">
      <c r="A930" t="s">
        <v>11083</v>
      </c>
      <c r="B930">
        <f t="shared" si="56"/>
        <v>100</v>
      </c>
      <c r="C930">
        <f t="shared" si="57"/>
        <v>10</v>
      </c>
      <c r="D930" t="str">
        <f t="shared" si="58"/>
        <v xml:space="preserve">    Dail</v>
      </c>
      <c r="E930">
        <f t="shared" si="59"/>
        <v>8</v>
      </c>
      <c r="F930" t="s">
        <v>2466</v>
      </c>
      <c r="G930" t="s">
        <v>16290</v>
      </c>
      <c r="H930">
        <f>MATCH(F930,Liste!A:A,0)</f>
        <v>255</v>
      </c>
    </row>
    <row r="931" spans="1:8" x14ac:dyDescent="0.25">
      <c r="A931" t="s">
        <v>11084</v>
      </c>
      <c r="B931">
        <f t="shared" si="56"/>
        <v>109</v>
      </c>
      <c r="C931">
        <f t="shared" si="57"/>
        <v>16</v>
      </c>
      <c r="D931" t="str">
        <f t="shared" si="58"/>
        <v xml:space="preserve">    Dalmatique</v>
      </c>
      <c r="E931">
        <f t="shared" si="59"/>
        <v>14</v>
      </c>
      <c r="F931" t="s">
        <v>2468</v>
      </c>
      <c r="G931" t="s">
        <v>16291</v>
      </c>
      <c r="H931">
        <f>MATCH(F931,Liste!A:A,0)</f>
        <v>702</v>
      </c>
    </row>
    <row r="932" spans="1:8" x14ac:dyDescent="0.25">
      <c r="A932" t="s">
        <v>11085</v>
      </c>
      <c r="B932">
        <f t="shared" si="56"/>
        <v>102</v>
      </c>
      <c r="C932">
        <f t="shared" si="57"/>
        <v>11</v>
      </c>
      <c r="D932" t="str">
        <f t="shared" si="58"/>
        <v xml:space="preserve">    Dalot</v>
      </c>
      <c r="E932">
        <f t="shared" si="59"/>
        <v>9</v>
      </c>
      <c r="F932" t="s">
        <v>2470</v>
      </c>
      <c r="G932" t="s">
        <v>16292</v>
      </c>
      <c r="H932">
        <f>MATCH(F932,Liste!A:A,0)</f>
        <v>1753</v>
      </c>
    </row>
    <row r="933" spans="1:8" x14ac:dyDescent="0.25">
      <c r="A933" t="s">
        <v>11086</v>
      </c>
      <c r="B933">
        <f t="shared" si="56"/>
        <v>104</v>
      </c>
      <c r="C933">
        <f t="shared" si="57"/>
        <v>17</v>
      </c>
      <c r="D933" t="str">
        <f t="shared" si="58"/>
        <v xml:space="preserve">    Damasquiner</v>
      </c>
      <c r="E933">
        <f t="shared" si="59"/>
        <v>15</v>
      </c>
      <c r="F933" t="s">
        <v>2472</v>
      </c>
      <c r="G933" t="s">
        <v>16293</v>
      </c>
      <c r="H933">
        <f>MATCH(F933,Liste!A:A,0)</f>
        <v>2840</v>
      </c>
    </row>
    <row r="934" spans="1:8" x14ac:dyDescent="0.25">
      <c r="A934" t="s">
        <v>11087</v>
      </c>
      <c r="B934">
        <f t="shared" si="56"/>
        <v>111</v>
      </c>
      <c r="C934">
        <f t="shared" si="57"/>
        <v>17</v>
      </c>
      <c r="D934" t="str">
        <f t="shared" si="58"/>
        <v xml:space="preserve">    Dame-jeanne</v>
      </c>
      <c r="E934">
        <f t="shared" si="59"/>
        <v>15</v>
      </c>
      <c r="F934" t="s">
        <v>2474</v>
      </c>
      <c r="G934" t="s">
        <v>16294</v>
      </c>
      <c r="H934">
        <f>MATCH(F934,Liste!A:A,0)</f>
        <v>3096</v>
      </c>
    </row>
    <row r="935" spans="1:8" x14ac:dyDescent="0.25">
      <c r="A935" t="s">
        <v>11088</v>
      </c>
      <c r="B935">
        <f t="shared" si="56"/>
        <v>124</v>
      </c>
      <c r="C935">
        <f t="shared" si="57"/>
        <v>13</v>
      </c>
      <c r="D935" t="str">
        <f t="shared" si="58"/>
        <v xml:space="preserve">    Danaïde</v>
      </c>
      <c r="E935">
        <f t="shared" si="59"/>
        <v>11</v>
      </c>
      <c r="F935" t="s">
        <v>2476</v>
      </c>
      <c r="G935" t="s">
        <v>16295</v>
      </c>
      <c r="H935">
        <f>MATCH(F935,Liste!A:A,0)</f>
        <v>1623</v>
      </c>
    </row>
    <row r="936" spans="1:8" x14ac:dyDescent="0.25">
      <c r="A936" t="s">
        <v>11089</v>
      </c>
      <c r="B936">
        <f t="shared" si="56"/>
        <v>108</v>
      </c>
      <c r="C936">
        <f t="shared" si="57"/>
        <v>12</v>
      </c>
      <c r="D936" t="str">
        <f t="shared" si="58"/>
        <v xml:space="preserve">    Danché</v>
      </c>
      <c r="E936">
        <f t="shared" si="59"/>
        <v>10</v>
      </c>
      <c r="F936" t="s">
        <v>2478</v>
      </c>
      <c r="G936" t="s">
        <v>16296</v>
      </c>
      <c r="H936">
        <f>MATCH(F936,Liste!A:A,0)</f>
        <v>1188</v>
      </c>
    </row>
    <row r="937" spans="1:8" x14ac:dyDescent="0.25">
      <c r="A937" t="s">
        <v>11090</v>
      </c>
      <c r="B937">
        <f t="shared" si="56"/>
        <v>104</v>
      </c>
      <c r="C937">
        <f t="shared" si="57"/>
        <v>12</v>
      </c>
      <c r="D937" t="str">
        <f t="shared" si="58"/>
        <v xml:space="preserve">    Danger</v>
      </c>
      <c r="E937">
        <f t="shared" si="59"/>
        <v>10</v>
      </c>
      <c r="F937" t="s">
        <v>2480</v>
      </c>
      <c r="G937" t="s">
        <v>16297</v>
      </c>
      <c r="H937">
        <f>MATCH(F937,Liste!A:A,0)</f>
        <v>84</v>
      </c>
    </row>
    <row r="938" spans="1:8" x14ac:dyDescent="0.25">
      <c r="A938" t="s">
        <v>11091</v>
      </c>
      <c r="B938">
        <f t="shared" si="56"/>
        <v>89</v>
      </c>
      <c r="C938">
        <f t="shared" si="57"/>
        <v>13</v>
      </c>
      <c r="D938" t="str">
        <f t="shared" si="58"/>
        <v xml:space="preserve">    Daraise</v>
      </c>
      <c r="E938">
        <f t="shared" si="59"/>
        <v>11</v>
      </c>
      <c r="F938" t="s">
        <v>2482</v>
      </c>
      <c r="G938" t="s">
        <v>16298</v>
      </c>
      <c r="H938">
        <f>MATCH(F938,Liste!A:A,0)</f>
        <v>2994</v>
      </c>
    </row>
    <row r="939" spans="1:8" x14ac:dyDescent="0.25">
      <c r="A939" t="s">
        <v>11092</v>
      </c>
      <c r="B939">
        <f t="shared" si="56"/>
        <v>110</v>
      </c>
      <c r="C939">
        <f t="shared" si="57"/>
        <v>16</v>
      </c>
      <c r="D939" t="str">
        <f t="shared" si="58"/>
        <v xml:space="preserve">    Dardanaire</v>
      </c>
      <c r="E939">
        <f t="shared" si="59"/>
        <v>14</v>
      </c>
      <c r="F939" t="s">
        <v>2484</v>
      </c>
      <c r="G939" t="s">
        <v>16299</v>
      </c>
      <c r="H939">
        <f>MATCH(F939,Liste!A:A,0)</f>
        <v>384</v>
      </c>
    </row>
    <row r="940" spans="1:8" x14ac:dyDescent="0.25">
      <c r="A940" t="s">
        <v>11093</v>
      </c>
      <c r="B940">
        <f t="shared" si="56"/>
        <v>107</v>
      </c>
      <c r="C940">
        <f t="shared" si="57"/>
        <v>13</v>
      </c>
      <c r="D940" t="str">
        <f t="shared" si="58"/>
        <v xml:space="preserve">    Dariole</v>
      </c>
      <c r="E940">
        <f t="shared" si="59"/>
        <v>11</v>
      </c>
      <c r="F940" t="s">
        <v>2486</v>
      </c>
      <c r="G940" t="s">
        <v>16300</v>
      </c>
      <c r="H940">
        <f>MATCH(F940,Liste!A:A,0)</f>
        <v>1749</v>
      </c>
    </row>
    <row r="941" spans="1:8" x14ac:dyDescent="0.25">
      <c r="A941" t="s">
        <v>11094</v>
      </c>
      <c r="B941">
        <f t="shared" si="56"/>
        <v>78</v>
      </c>
      <c r="C941">
        <f t="shared" si="57"/>
        <v>11</v>
      </c>
      <c r="D941" t="str">
        <f t="shared" si="58"/>
        <v xml:space="preserve">    Daron</v>
      </c>
      <c r="E941">
        <f t="shared" si="59"/>
        <v>9</v>
      </c>
      <c r="F941" t="s">
        <v>2488</v>
      </c>
      <c r="G941" t="s">
        <v>16301</v>
      </c>
      <c r="H941">
        <f>MATCH(F941,Liste!A:A,0)</f>
        <v>4843</v>
      </c>
    </row>
    <row r="942" spans="1:8" x14ac:dyDescent="0.25">
      <c r="A942" t="s">
        <v>11095</v>
      </c>
      <c r="B942">
        <f t="shared" si="56"/>
        <v>100</v>
      </c>
      <c r="C942">
        <f t="shared" si="57"/>
        <v>11</v>
      </c>
      <c r="D942" t="str">
        <f t="shared" si="58"/>
        <v xml:space="preserve">    Darse</v>
      </c>
      <c r="E942">
        <f t="shared" si="59"/>
        <v>9</v>
      </c>
      <c r="F942" t="s">
        <v>2490</v>
      </c>
      <c r="G942" t="s">
        <v>16302</v>
      </c>
      <c r="H942">
        <f>MATCH(F942,Liste!A:A,0)</f>
        <v>449</v>
      </c>
    </row>
    <row r="943" spans="1:8" x14ac:dyDescent="0.25">
      <c r="A943" t="s">
        <v>11096</v>
      </c>
      <c r="B943">
        <f t="shared" si="56"/>
        <v>60</v>
      </c>
      <c r="C943">
        <f t="shared" si="57"/>
        <v>10</v>
      </c>
      <c r="D943" t="str">
        <f t="shared" si="58"/>
        <v xml:space="preserve">    Dase</v>
      </c>
      <c r="E943">
        <f t="shared" si="59"/>
        <v>8</v>
      </c>
      <c r="F943" t="s">
        <v>2492</v>
      </c>
      <c r="G943" t="s">
        <v>16303</v>
      </c>
      <c r="H943">
        <f>MATCH(F943,Liste!A:A,0)</f>
        <v>3789</v>
      </c>
    </row>
    <row r="944" spans="1:8" x14ac:dyDescent="0.25">
      <c r="A944" t="s">
        <v>11097</v>
      </c>
      <c r="B944">
        <f t="shared" si="56"/>
        <v>112</v>
      </c>
      <c r="C944">
        <f t="shared" si="57"/>
        <v>13</v>
      </c>
      <c r="D944" t="str">
        <f t="shared" si="58"/>
        <v xml:space="preserve">    Dataire</v>
      </c>
      <c r="E944">
        <f t="shared" si="59"/>
        <v>11</v>
      </c>
      <c r="F944" t="s">
        <v>2494</v>
      </c>
      <c r="G944" t="s">
        <v>16304</v>
      </c>
      <c r="H944">
        <f>MATCH(F944,Liste!A:A,0)</f>
        <v>1507</v>
      </c>
    </row>
    <row r="945" spans="1:8" x14ac:dyDescent="0.25">
      <c r="A945" t="s">
        <v>11098</v>
      </c>
      <c r="B945">
        <f t="shared" si="56"/>
        <v>99</v>
      </c>
      <c r="C945">
        <f t="shared" si="57"/>
        <v>13</v>
      </c>
      <c r="D945" t="str">
        <f t="shared" si="58"/>
        <v xml:space="preserve">    Datisme</v>
      </c>
      <c r="E945">
        <f t="shared" si="59"/>
        <v>11</v>
      </c>
      <c r="F945" t="s">
        <v>2496</v>
      </c>
      <c r="G945" t="s">
        <v>16305</v>
      </c>
      <c r="H945">
        <f>MATCH(F945,Liste!A:A,0)</f>
        <v>4077</v>
      </c>
    </row>
    <row r="946" spans="1:8" x14ac:dyDescent="0.25">
      <c r="A946" t="s">
        <v>11099</v>
      </c>
      <c r="B946">
        <f t="shared" si="56"/>
        <v>91</v>
      </c>
      <c r="C946">
        <f t="shared" si="57"/>
        <v>12</v>
      </c>
      <c r="D946" t="str">
        <f t="shared" si="58"/>
        <v xml:space="preserve">    Dauber</v>
      </c>
      <c r="E946">
        <f t="shared" si="59"/>
        <v>10</v>
      </c>
      <c r="F946" t="s">
        <v>2498</v>
      </c>
      <c r="G946" t="s">
        <v>16306</v>
      </c>
      <c r="H946">
        <f>MATCH(F946,Liste!A:A,0)</f>
        <v>2396</v>
      </c>
    </row>
    <row r="947" spans="1:8" x14ac:dyDescent="0.25">
      <c r="A947" t="s">
        <v>11100</v>
      </c>
      <c r="B947">
        <f t="shared" si="56"/>
        <v>87</v>
      </c>
      <c r="C947">
        <f t="shared" si="57"/>
        <v>14</v>
      </c>
      <c r="D947" t="str">
        <f t="shared" si="58"/>
        <v xml:space="preserve">    Débâcler</v>
      </c>
      <c r="E947">
        <f t="shared" si="59"/>
        <v>12</v>
      </c>
      <c r="F947" t="s">
        <v>2500</v>
      </c>
      <c r="G947" t="s">
        <v>16307</v>
      </c>
      <c r="H947">
        <f>MATCH(F947,Liste!A:A,0)</f>
        <v>812</v>
      </c>
    </row>
    <row r="948" spans="1:8" x14ac:dyDescent="0.25">
      <c r="A948" t="s">
        <v>11101</v>
      </c>
      <c r="B948">
        <f t="shared" si="56"/>
        <v>93</v>
      </c>
      <c r="C948">
        <f t="shared" si="57"/>
        <v>16</v>
      </c>
      <c r="D948" t="str">
        <f t="shared" si="58"/>
        <v xml:space="preserve">    Débagouler</v>
      </c>
      <c r="E948">
        <f t="shared" si="59"/>
        <v>14</v>
      </c>
      <c r="F948" t="s">
        <v>2502</v>
      </c>
      <c r="G948" t="s">
        <v>16308</v>
      </c>
      <c r="H948">
        <f>MATCH(F948,Liste!A:A,0)</f>
        <v>3839</v>
      </c>
    </row>
    <row r="949" spans="1:8" x14ac:dyDescent="0.25">
      <c r="A949" t="s">
        <v>11102</v>
      </c>
      <c r="B949">
        <f t="shared" si="56"/>
        <v>81</v>
      </c>
      <c r="C949">
        <f t="shared" si="57"/>
        <v>12</v>
      </c>
      <c r="D949" t="str">
        <f t="shared" si="58"/>
        <v xml:space="preserve">    Debaux</v>
      </c>
      <c r="E949">
        <f t="shared" si="59"/>
        <v>10</v>
      </c>
      <c r="F949" t="s">
        <v>2504</v>
      </c>
      <c r="G949" t="s">
        <v>16309</v>
      </c>
      <c r="H949">
        <f>MATCH(F949,Liste!A:A,0)</f>
        <v>28</v>
      </c>
    </row>
    <row r="950" spans="1:8" x14ac:dyDescent="0.25">
      <c r="A950" t="s">
        <v>11103</v>
      </c>
      <c r="B950">
        <f t="shared" si="56"/>
        <v>118</v>
      </c>
      <c r="C950">
        <f t="shared" si="57"/>
        <v>14</v>
      </c>
      <c r="D950" t="str">
        <f t="shared" si="58"/>
        <v xml:space="preserve">    Débiffer</v>
      </c>
      <c r="E950">
        <f t="shared" si="59"/>
        <v>12</v>
      </c>
      <c r="F950" t="s">
        <v>2506</v>
      </c>
      <c r="G950" t="s">
        <v>16310</v>
      </c>
      <c r="H950">
        <f>MATCH(F950,Liste!A:A,0)</f>
        <v>3146</v>
      </c>
    </row>
    <row r="951" spans="1:8" x14ac:dyDescent="0.25">
      <c r="A951" t="s">
        <v>11104</v>
      </c>
      <c r="B951">
        <f t="shared" si="56"/>
        <v>100</v>
      </c>
      <c r="C951">
        <f t="shared" si="57"/>
        <v>17</v>
      </c>
      <c r="D951" t="str">
        <f t="shared" si="58"/>
        <v xml:space="preserve">    Débillarder</v>
      </c>
      <c r="E951">
        <f t="shared" si="59"/>
        <v>15</v>
      </c>
      <c r="F951" t="s">
        <v>2508</v>
      </c>
      <c r="G951" t="s">
        <v>16311</v>
      </c>
      <c r="H951">
        <f>MATCH(F951,Liste!A:A,0)</f>
        <v>3362</v>
      </c>
    </row>
    <row r="952" spans="1:8" x14ac:dyDescent="0.25">
      <c r="A952" t="s">
        <v>11105</v>
      </c>
      <c r="B952">
        <f t="shared" si="56"/>
        <v>100</v>
      </c>
      <c r="C952">
        <f t="shared" si="57"/>
        <v>15</v>
      </c>
      <c r="D952" t="str">
        <f t="shared" si="58"/>
        <v xml:space="preserve">    Débouquer</v>
      </c>
      <c r="E952">
        <f t="shared" si="59"/>
        <v>13</v>
      </c>
      <c r="F952" t="s">
        <v>2510</v>
      </c>
      <c r="G952" t="s">
        <v>16312</v>
      </c>
      <c r="H952">
        <f>MATCH(F952,Liste!A:A,0)</f>
        <v>1124</v>
      </c>
    </row>
    <row r="953" spans="1:8" x14ac:dyDescent="0.25">
      <c r="A953" t="s">
        <v>11106</v>
      </c>
      <c r="B953">
        <f t="shared" si="56"/>
        <v>92</v>
      </c>
      <c r="C953">
        <f t="shared" si="57"/>
        <v>14</v>
      </c>
      <c r="D953" t="str">
        <f t="shared" si="58"/>
        <v xml:space="preserve">    Débucher</v>
      </c>
      <c r="E953">
        <f t="shared" si="59"/>
        <v>12</v>
      </c>
      <c r="F953" t="s">
        <v>2512</v>
      </c>
      <c r="G953" t="s">
        <v>16313</v>
      </c>
      <c r="H953">
        <f>MATCH(F953,Liste!A:A,0)</f>
        <v>4338</v>
      </c>
    </row>
    <row r="954" spans="1:8" x14ac:dyDescent="0.25">
      <c r="A954" t="s">
        <v>11107</v>
      </c>
      <c r="B954">
        <f t="shared" si="56"/>
        <v>84</v>
      </c>
      <c r="C954">
        <f t="shared" si="57"/>
        <v>15</v>
      </c>
      <c r="D954" t="str">
        <f t="shared" si="58"/>
        <v xml:space="preserve">    Décaméron</v>
      </c>
      <c r="E954">
        <f t="shared" si="59"/>
        <v>13</v>
      </c>
      <c r="F954" t="s">
        <v>2514</v>
      </c>
      <c r="G954" t="s">
        <v>16314</v>
      </c>
      <c r="H954">
        <f>MATCH(F954,Liste!A:A,0)</f>
        <v>2723</v>
      </c>
    </row>
    <row r="955" spans="1:8" x14ac:dyDescent="0.25">
      <c r="A955" t="s">
        <v>11108</v>
      </c>
      <c r="B955">
        <f t="shared" si="56"/>
        <v>113</v>
      </c>
      <c r="C955">
        <f t="shared" si="57"/>
        <v>12</v>
      </c>
      <c r="D955" t="str">
        <f t="shared" si="58"/>
        <v xml:space="preserve">    Décati</v>
      </c>
      <c r="E955">
        <f t="shared" si="59"/>
        <v>10</v>
      </c>
      <c r="F955" t="s">
        <v>56</v>
      </c>
      <c r="G955" t="s">
        <v>16315</v>
      </c>
      <c r="H955">
        <f>MATCH(F955,Liste!A:A,0)</f>
        <v>2909</v>
      </c>
    </row>
    <row r="956" spans="1:8" x14ac:dyDescent="0.25">
      <c r="A956" t="s">
        <v>11109</v>
      </c>
      <c r="B956">
        <f t="shared" si="56"/>
        <v>76</v>
      </c>
      <c r="C956">
        <f t="shared" si="57"/>
        <v>13</v>
      </c>
      <c r="D956" t="str">
        <f t="shared" si="58"/>
        <v xml:space="preserve">    Décaver</v>
      </c>
      <c r="E956">
        <f t="shared" si="59"/>
        <v>11</v>
      </c>
      <c r="F956" t="s">
        <v>2516</v>
      </c>
      <c r="G956" t="s">
        <v>16316</v>
      </c>
      <c r="H956">
        <f>MATCH(F956,Liste!A:A,0)</f>
        <v>889</v>
      </c>
    </row>
    <row r="957" spans="1:8" x14ac:dyDescent="0.25">
      <c r="A957" t="s">
        <v>11110</v>
      </c>
      <c r="B957">
        <f t="shared" si="56"/>
        <v>86</v>
      </c>
      <c r="C957">
        <f t="shared" si="57"/>
        <v>14</v>
      </c>
      <c r="D957" t="str">
        <f t="shared" si="58"/>
        <v xml:space="preserve">    Déchaler</v>
      </c>
      <c r="E957">
        <f t="shared" si="59"/>
        <v>12</v>
      </c>
      <c r="F957" t="s">
        <v>2518</v>
      </c>
      <c r="G957" t="s">
        <v>16317</v>
      </c>
      <c r="H957">
        <f>MATCH(F957,Liste!A:A,0)</f>
        <v>4031</v>
      </c>
    </row>
    <row r="958" spans="1:8" x14ac:dyDescent="0.25">
      <c r="A958" t="s">
        <v>11111</v>
      </c>
      <c r="B958">
        <f t="shared" si="56"/>
        <v>110</v>
      </c>
      <c r="C958">
        <f t="shared" si="57"/>
        <v>16</v>
      </c>
      <c r="D958" t="str">
        <f t="shared" si="58"/>
        <v xml:space="preserve">    Décimateur</v>
      </c>
      <c r="E958">
        <f t="shared" si="59"/>
        <v>14</v>
      </c>
      <c r="F958" t="s">
        <v>2520</v>
      </c>
      <c r="G958" t="s">
        <v>16318</v>
      </c>
      <c r="H958">
        <f>MATCH(F958,Liste!A:A,0)</f>
        <v>2589</v>
      </c>
    </row>
    <row r="959" spans="1:8" x14ac:dyDescent="0.25">
      <c r="A959" t="s">
        <v>11112</v>
      </c>
      <c r="B959">
        <f t="shared" si="56"/>
        <v>81</v>
      </c>
      <c r="C959">
        <f t="shared" si="57"/>
        <v>12</v>
      </c>
      <c r="D959" t="str">
        <f t="shared" si="58"/>
        <v xml:space="preserve">    Décimo</v>
      </c>
      <c r="E959">
        <f t="shared" si="59"/>
        <v>10</v>
      </c>
      <c r="F959" t="s">
        <v>2522</v>
      </c>
      <c r="G959" t="s">
        <v>16319</v>
      </c>
      <c r="H959">
        <f>MATCH(F959,Liste!A:A,0)</f>
        <v>4531</v>
      </c>
    </row>
    <row r="960" spans="1:8" x14ac:dyDescent="0.25">
      <c r="A960" t="s">
        <v>11113</v>
      </c>
      <c r="B960">
        <f t="shared" si="56"/>
        <v>87</v>
      </c>
      <c r="C960">
        <f t="shared" si="57"/>
        <v>12</v>
      </c>
      <c r="D960" t="str">
        <f t="shared" si="58"/>
        <v xml:space="preserve">    Déclos</v>
      </c>
      <c r="E960">
        <f t="shared" si="59"/>
        <v>10</v>
      </c>
      <c r="F960" t="s">
        <v>2524</v>
      </c>
      <c r="G960" t="s">
        <v>16320</v>
      </c>
      <c r="H960">
        <f>MATCH(F960,Liste!A:A,0)</f>
        <v>1116</v>
      </c>
    </row>
    <row r="961" spans="1:8" x14ac:dyDescent="0.25">
      <c r="A961" t="s">
        <v>11114</v>
      </c>
      <c r="B961">
        <f t="shared" ref="B961:B1024" si="60">LEN(A961)</f>
        <v>107</v>
      </c>
      <c r="C961">
        <f t="shared" ref="C961:C1024" si="61">SEARCH(":",A961)</f>
        <v>13</v>
      </c>
      <c r="D961" t="str">
        <f t="shared" ref="D961:D1024" si="62">LEFT(A961,C961-2)</f>
        <v xml:space="preserve">    Décours</v>
      </c>
      <c r="E961">
        <f t="shared" ref="E961:E1024" si="63">LEN(D961)</f>
        <v>11</v>
      </c>
      <c r="F961" t="s">
        <v>2526</v>
      </c>
      <c r="G961" t="s">
        <v>16321</v>
      </c>
      <c r="H961">
        <f>MATCH(F961,Liste!A:A,0)</f>
        <v>4884</v>
      </c>
    </row>
    <row r="962" spans="1:8" x14ac:dyDescent="0.25">
      <c r="A962" t="s">
        <v>11115</v>
      </c>
      <c r="B962">
        <f t="shared" si="60"/>
        <v>81</v>
      </c>
      <c r="C962">
        <f t="shared" si="61"/>
        <v>15</v>
      </c>
      <c r="D962" t="str">
        <f t="shared" si="62"/>
        <v xml:space="preserve">    Décubitus</v>
      </c>
      <c r="E962">
        <f t="shared" si="63"/>
        <v>13</v>
      </c>
      <c r="F962" t="s">
        <v>2528</v>
      </c>
      <c r="G962" t="s">
        <v>16322</v>
      </c>
      <c r="H962">
        <f>MATCH(F962,Liste!A:A,0)</f>
        <v>2538</v>
      </c>
    </row>
    <row r="963" spans="1:8" x14ac:dyDescent="0.25">
      <c r="A963" t="s">
        <v>11116</v>
      </c>
      <c r="B963">
        <f t="shared" si="60"/>
        <v>92</v>
      </c>
      <c r="C963">
        <f t="shared" si="61"/>
        <v>13</v>
      </c>
      <c r="D963" t="str">
        <f t="shared" si="62"/>
        <v xml:space="preserve">    Décurie</v>
      </c>
      <c r="E963">
        <f t="shared" si="63"/>
        <v>11</v>
      </c>
      <c r="F963" t="s">
        <v>2530</v>
      </c>
      <c r="G963" t="s">
        <v>16323</v>
      </c>
      <c r="H963">
        <f>MATCH(F963,Liste!A:A,0)</f>
        <v>2040</v>
      </c>
    </row>
    <row r="964" spans="1:8" x14ac:dyDescent="0.25">
      <c r="A964" t="s">
        <v>11117</v>
      </c>
      <c r="B964">
        <f t="shared" si="60"/>
        <v>108</v>
      </c>
      <c r="C964">
        <f t="shared" si="61"/>
        <v>12</v>
      </c>
      <c r="D964" t="str">
        <f t="shared" si="62"/>
        <v xml:space="preserve">    Déduit</v>
      </c>
      <c r="E964">
        <f t="shared" si="63"/>
        <v>10</v>
      </c>
      <c r="F964" t="s">
        <v>2532</v>
      </c>
      <c r="G964" t="s">
        <v>16324</v>
      </c>
      <c r="H964">
        <f>MATCH(F964,Liste!A:A,0)</f>
        <v>2678</v>
      </c>
    </row>
    <row r="965" spans="1:8" x14ac:dyDescent="0.25">
      <c r="A965" t="s">
        <v>11118</v>
      </c>
      <c r="B965">
        <f t="shared" si="60"/>
        <v>86</v>
      </c>
      <c r="C965">
        <f t="shared" si="61"/>
        <v>19</v>
      </c>
      <c r="D965" t="str">
        <f t="shared" si="62"/>
        <v xml:space="preserve">    Déférissonner</v>
      </c>
      <c r="E965">
        <f t="shared" si="63"/>
        <v>17</v>
      </c>
      <c r="F965" t="s">
        <v>321</v>
      </c>
      <c r="G965" t="s">
        <v>16325</v>
      </c>
      <c r="H965">
        <f>MATCH(F965,Liste!A:A,0)</f>
        <v>325</v>
      </c>
    </row>
    <row r="966" spans="1:8" x14ac:dyDescent="0.25">
      <c r="A966" t="s">
        <v>11119</v>
      </c>
      <c r="B966">
        <f t="shared" si="60"/>
        <v>97</v>
      </c>
      <c r="C966">
        <f t="shared" si="61"/>
        <v>15</v>
      </c>
      <c r="D966" t="str">
        <f t="shared" si="62"/>
        <v xml:space="preserve">    Défluxion</v>
      </c>
      <c r="E966">
        <f t="shared" si="63"/>
        <v>13</v>
      </c>
      <c r="F966" t="s">
        <v>2534</v>
      </c>
      <c r="G966" t="s">
        <v>16326</v>
      </c>
      <c r="H966">
        <f>MATCH(F966,Liste!A:A,0)</f>
        <v>3922</v>
      </c>
    </row>
    <row r="967" spans="1:8" x14ac:dyDescent="0.25">
      <c r="A967" t="s">
        <v>11120</v>
      </c>
      <c r="B967">
        <f t="shared" si="60"/>
        <v>67</v>
      </c>
      <c r="C967">
        <f t="shared" si="61"/>
        <v>13</v>
      </c>
      <c r="D967" t="str">
        <f t="shared" si="62"/>
        <v xml:space="preserve">    Défouir</v>
      </c>
      <c r="E967">
        <f t="shared" si="63"/>
        <v>11</v>
      </c>
      <c r="F967" t="s">
        <v>2536</v>
      </c>
      <c r="G967" t="s">
        <v>16327</v>
      </c>
      <c r="H967">
        <f>MATCH(F967,Liste!A:A,0)</f>
        <v>3682</v>
      </c>
    </row>
    <row r="968" spans="1:8" x14ac:dyDescent="0.25">
      <c r="A968" t="s">
        <v>11121</v>
      </c>
      <c r="B968">
        <f t="shared" si="60"/>
        <v>82</v>
      </c>
      <c r="C968">
        <f t="shared" si="61"/>
        <v>15</v>
      </c>
      <c r="D968" t="str">
        <f t="shared" si="62"/>
        <v xml:space="preserve">    Défroquer</v>
      </c>
      <c r="E968">
        <f t="shared" si="63"/>
        <v>13</v>
      </c>
      <c r="F968" t="s">
        <v>71</v>
      </c>
      <c r="G968" t="s">
        <v>16328</v>
      </c>
      <c r="H968">
        <f>MATCH(F968,Liste!A:A,0)</f>
        <v>1263</v>
      </c>
    </row>
    <row r="969" spans="1:8" x14ac:dyDescent="0.25">
      <c r="A969" t="s">
        <v>11122</v>
      </c>
      <c r="B969">
        <f t="shared" si="60"/>
        <v>90</v>
      </c>
      <c r="C969">
        <f t="shared" si="61"/>
        <v>13</v>
      </c>
      <c r="D969" t="str">
        <f t="shared" si="62"/>
        <v xml:space="preserve">    Déhaler</v>
      </c>
      <c r="E969">
        <f t="shared" si="63"/>
        <v>11</v>
      </c>
      <c r="F969" t="s">
        <v>2538</v>
      </c>
      <c r="G969" t="s">
        <v>16329</v>
      </c>
      <c r="H969">
        <f>MATCH(F969,Liste!A:A,0)</f>
        <v>1210</v>
      </c>
    </row>
    <row r="970" spans="1:8" x14ac:dyDescent="0.25">
      <c r="A970" t="s">
        <v>11123</v>
      </c>
      <c r="B970">
        <f t="shared" si="60"/>
        <v>113</v>
      </c>
      <c r="C970">
        <f t="shared" si="61"/>
        <v>16</v>
      </c>
      <c r="D970" t="str">
        <f t="shared" si="62"/>
        <v xml:space="preserve">    Déhiscence</v>
      </c>
      <c r="E970">
        <f t="shared" si="63"/>
        <v>14</v>
      </c>
      <c r="F970" t="s">
        <v>149</v>
      </c>
      <c r="G970" t="s">
        <v>16330</v>
      </c>
      <c r="H970">
        <f>MATCH(F970,Liste!A:A,0)</f>
        <v>1428</v>
      </c>
    </row>
    <row r="971" spans="1:8" x14ac:dyDescent="0.25">
      <c r="A971" t="s">
        <v>11124</v>
      </c>
      <c r="B971">
        <f t="shared" si="60"/>
        <v>93</v>
      </c>
      <c r="C971">
        <f t="shared" si="61"/>
        <v>18</v>
      </c>
      <c r="D971" t="str">
        <f t="shared" si="62"/>
        <v xml:space="preserve">    Déhortatoire</v>
      </c>
      <c r="E971">
        <f t="shared" si="63"/>
        <v>16</v>
      </c>
      <c r="F971" t="s">
        <v>2540</v>
      </c>
      <c r="G971" t="s">
        <v>16331</v>
      </c>
      <c r="H971">
        <f>MATCH(F971,Liste!A:A,0)</f>
        <v>467</v>
      </c>
    </row>
    <row r="972" spans="1:8" x14ac:dyDescent="0.25">
      <c r="A972" t="s">
        <v>11125</v>
      </c>
      <c r="B972">
        <f t="shared" si="60"/>
        <v>110</v>
      </c>
      <c r="C972">
        <f t="shared" si="61"/>
        <v>14</v>
      </c>
      <c r="D972" t="str">
        <f t="shared" si="62"/>
        <v xml:space="preserve">    Délarder</v>
      </c>
      <c r="E972">
        <f t="shared" si="63"/>
        <v>12</v>
      </c>
      <c r="F972" t="s">
        <v>2542</v>
      </c>
      <c r="G972" t="s">
        <v>16332</v>
      </c>
      <c r="H972">
        <f>MATCH(F972,Liste!A:A,0)</f>
        <v>3467</v>
      </c>
    </row>
    <row r="973" spans="1:8" x14ac:dyDescent="0.25">
      <c r="A973" t="s">
        <v>11126</v>
      </c>
      <c r="B973">
        <f t="shared" si="60"/>
        <v>102</v>
      </c>
      <c r="C973">
        <f t="shared" si="61"/>
        <v>14</v>
      </c>
      <c r="D973" t="str">
        <f t="shared" si="62"/>
        <v xml:space="preserve">    Deleatur</v>
      </c>
      <c r="E973">
        <f t="shared" si="63"/>
        <v>12</v>
      </c>
      <c r="F973" t="s">
        <v>2544</v>
      </c>
      <c r="G973" t="s">
        <v>16333</v>
      </c>
      <c r="H973">
        <f>MATCH(F973,Liste!A:A,0)</f>
        <v>4800</v>
      </c>
    </row>
    <row r="974" spans="1:8" x14ac:dyDescent="0.25">
      <c r="A974" t="s">
        <v>11127</v>
      </c>
      <c r="B974">
        <f t="shared" si="60"/>
        <v>89</v>
      </c>
      <c r="C974">
        <f t="shared" si="61"/>
        <v>15</v>
      </c>
      <c r="D974" t="str">
        <f t="shared" si="62"/>
        <v xml:space="preserve">    Délicoter</v>
      </c>
      <c r="E974">
        <f t="shared" si="63"/>
        <v>13</v>
      </c>
      <c r="F974" t="s">
        <v>2546</v>
      </c>
      <c r="G974" t="s">
        <v>16334</v>
      </c>
      <c r="H974">
        <f>MATCH(F974,Liste!A:A,0)</f>
        <v>2344</v>
      </c>
    </row>
    <row r="975" spans="1:8" x14ac:dyDescent="0.25">
      <c r="A975" t="s">
        <v>11128</v>
      </c>
      <c r="B975">
        <f t="shared" si="60"/>
        <v>78</v>
      </c>
      <c r="C975">
        <f t="shared" si="61"/>
        <v>15</v>
      </c>
      <c r="D975" t="str">
        <f t="shared" si="62"/>
        <v xml:space="preserve">    Délusoire</v>
      </c>
      <c r="E975">
        <f t="shared" si="63"/>
        <v>13</v>
      </c>
      <c r="F975" t="s">
        <v>2548</v>
      </c>
      <c r="G975" t="s">
        <v>16335</v>
      </c>
      <c r="H975">
        <f>MATCH(F975,Liste!A:A,0)</f>
        <v>3302</v>
      </c>
    </row>
    <row r="976" spans="1:8" x14ac:dyDescent="0.25">
      <c r="A976" t="s">
        <v>11129</v>
      </c>
      <c r="B976">
        <f t="shared" si="60"/>
        <v>75</v>
      </c>
      <c r="C976">
        <f t="shared" si="61"/>
        <v>17</v>
      </c>
      <c r="D976" t="str">
        <f t="shared" si="62"/>
        <v xml:space="preserve">    Demisellage</v>
      </c>
      <c r="E976">
        <f t="shared" si="63"/>
        <v>15</v>
      </c>
      <c r="F976" t="s">
        <v>2550</v>
      </c>
      <c r="G976" t="s">
        <v>16336</v>
      </c>
      <c r="H976">
        <f>MATCH(F976,Liste!A:A,0)</f>
        <v>4456</v>
      </c>
    </row>
    <row r="977" spans="1:8" x14ac:dyDescent="0.25">
      <c r="A977" t="s">
        <v>11130</v>
      </c>
      <c r="B977">
        <f t="shared" si="60"/>
        <v>99</v>
      </c>
      <c r="C977">
        <f t="shared" si="61"/>
        <v>14</v>
      </c>
      <c r="D977" t="str">
        <f t="shared" si="62"/>
        <v xml:space="preserve">    Démiurge</v>
      </c>
      <c r="E977">
        <f t="shared" si="63"/>
        <v>12</v>
      </c>
      <c r="F977" t="s">
        <v>2552</v>
      </c>
      <c r="G977" t="s">
        <v>16337</v>
      </c>
      <c r="H977">
        <f>MATCH(F977,Liste!A:A,0)</f>
        <v>4508</v>
      </c>
    </row>
    <row r="978" spans="1:8" x14ac:dyDescent="0.25">
      <c r="A978" t="s">
        <v>11131</v>
      </c>
      <c r="B978">
        <f t="shared" si="60"/>
        <v>106</v>
      </c>
      <c r="C978">
        <f t="shared" si="61"/>
        <v>16</v>
      </c>
      <c r="D978" t="str">
        <f t="shared" si="62"/>
        <v xml:space="preserve">    Demoiselle</v>
      </c>
      <c r="E978">
        <f t="shared" si="63"/>
        <v>14</v>
      </c>
      <c r="F978" t="s">
        <v>2554</v>
      </c>
      <c r="G978" t="s">
        <v>16338</v>
      </c>
      <c r="H978">
        <f>MATCH(F978,Liste!A:A,0)</f>
        <v>3571</v>
      </c>
    </row>
    <row r="979" spans="1:8" x14ac:dyDescent="0.25">
      <c r="A979" t="s">
        <v>11132</v>
      </c>
      <c r="B979">
        <f t="shared" si="60"/>
        <v>107</v>
      </c>
      <c r="C979">
        <f t="shared" si="61"/>
        <v>15</v>
      </c>
      <c r="D979" t="str">
        <f t="shared" si="62"/>
        <v xml:space="preserve">    Démotique</v>
      </c>
      <c r="E979">
        <f t="shared" si="63"/>
        <v>13</v>
      </c>
      <c r="F979" t="s">
        <v>2556</v>
      </c>
      <c r="G979" t="s">
        <v>16339</v>
      </c>
      <c r="H979">
        <f>MATCH(F979,Liste!A:A,0)</f>
        <v>3667</v>
      </c>
    </row>
    <row r="980" spans="1:8" x14ac:dyDescent="0.25">
      <c r="A980" t="s">
        <v>11133</v>
      </c>
      <c r="B980">
        <f t="shared" si="60"/>
        <v>75</v>
      </c>
      <c r="C980">
        <f t="shared" si="61"/>
        <v>13</v>
      </c>
      <c r="D980" t="str">
        <f t="shared" si="62"/>
        <v xml:space="preserve">    Dénaire</v>
      </c>
      <c r="E980">
        <f t="shared" si="63"/>
        <v>11</v>
      </c>
      <c r="F980" t="s">
        <v>2558</v>
      </c>
      <c r="G980" t="s">
        <v>16340</v>
      </c>
      <c r="H980">
        <f>MATCH(F980,Liste!A:A,0)</f>
        <v>779</v>
      </c>
    </row>
    <row r="981" spans="1:8" x14ac:dyDescent="0.25">
      <c r="A981" t="s">
        <v>11134</v>
      </c>
      <c r="B981">
        <f t="shared" si="60"/>
        <v>115</v>
      </c>
      <c r="C981">
        <f t="shared" si="61"/>
        <v>23</v>
      </c>
      <c r="D981" t="str">
        <f t="shared" si="62"/>
        <v xml:space="preserve">    Dendrochronologie</v>
      </c>
      <c r="E981">
        <f t="shared" si="63"/>
        <v>21</v>
      </c>
      <c r="F981" t="s">
        <v>266</v>
      </c>
      <c r="G981" t="s">
        <v>16341</v>
      </c>
      <c r="H981">
        <f>MATCH(F981,Liste!A:A,0)</f>
        <v>4540</v>
      </c>
    </row>
    <row r="982" spans="1:8" x14ac:dyDescent="0.25">
      <c r="A982" t="s">
        <v>11135</v>
      </c>
      <c r="B982">
        <f t="shared" si="60"/>
        <v>98</v>
      </c>
      <c r="C982">
        <f t="shared" si="61"/>
        <v>13</v>
      </c>
      <c r="D982" t="str">
        <f t="shared" si="62"/>
        <v xml:space="preserve">    Dénéral</v>
      </c>
      <c r="E982">
        <f t="shared" si="63"/>
        <v>11</v>
      </c>
      <c r="F982" t="s">
        <v>2560</v>
      </c>
      <c r="G982" t="s">
        <v>16342</v>
      </c>
      <c r="H982">
        <f>MATCH(F982,Liste!A:A,0)</f>
        <v>847</v>
      </c>
    </row>
    <row r="983" spans="1:8" x14ac:dyDescent="0.25">
      <c r="A983" t="s">
        <v>11136</v>
      </c>
      <c r="B983">
        <f t="shared" si="60"/>
        <v>103</v>
      </c>
      <c r="C983">
        <f t="shared" si="61"/>
        <v>18</v>
      </c>
      <c r="D983" t="str">
        <f t="shared" si="62"/>
        <v xml:space="preserve">    Dent-de-lion</v>
      </c>
      <c r="E983">
        <f t="shared" si="63"/>
        <v>16</v>
      </c>
      <c r="F983" t="s">
        <v>2562</v>
      </c>
      <c r="G983" t="s">
        <v>16343</v>
      </c>
      <c r="H983">
        <f>MATCH(F983,Liste!A:A,0)</f>
        <v>3051</v>
      </c>
    </row>
    <row r="984" spans="1:8" x14ac:dyDescent="0.25">
      <c r="A984" t="s">
        <v>11137</v>
      </c>
      <c r="B984">
        <f t="shared" si="60"/>
        <v>75</v>
      </c>
      <c r="C984">
        <f t="shared" si="61"/>
        <v>17</v>
      </c>
      <c r="D984" t="str">
        <f t="shared" si="62"/>
        <v xml:space="preserve">    Dépaissance</v>
      </c>
      <c r="E984">
        <f t="shared" si="63"/>
        <v>15</v>
      </c>
      <c r="F984" t="s">
        <v>2564</v>
      </c>
      <c r="G984" t="s">
        <v>16344</v>
      </c>
      <c r="H984">
        <f>MATCH(F984,Liste!A:A,0)</f>
        <v>3380</v>
      </c>
    </row>
    <row r="985" spans="1:8" x14ac:dyDescent="0.25">
      <c r="A985" t="s">
        <v>11138</v>
      </c>
      <c r="B985">
        <f t="shared" si="60"/>
        <v>92</v>
      </c>
      <c r="C985">
        <f t="shared" si="61"/>
        <v>13</v>
      </c>
      <c r="D985" t="str">
        <f t="shared" si="62"/>
        <v xml:space="preserve">    Dépaler</v>
      </c>
      <c r="E985">
        <f t="shared" si="63"/>
        <v>11</v>
      </c>
      <c r="F985" t="s">
        <v>2566</v>
      </c>
      <c r="G985" t="s">
        <v>16345</v>
      </c>
      <c r="H985">
        <f>MATCH(F985,Liste!A:A,0)</f>
        <v>814</v>
      </c>
    </row>
    <row r="986" spans="1:8" x14ac:dyDescent="0.25">
      <c r="A986" t="s">
        <v>11139</v>
      </c>
      <c r="B986">
        <f t="shared" si="60"/>
        <v>69</v>
      </c>
      <c r="C986">
        <f t="shared" si="61"/>
        <v>15</v>
      </c>
      <c r="D986" t="str">
        <f t="shared" si="62"/>
        <v xml:space="preserve">    Dépingler</v>
      </c>
      <c r="E986">
        <f t="shared" si="63"/>
        <v>13</v>
      </c>
      <c r="F986" t="s">
        <v>213</v>
      </c>
      <c r="G986" t="s">
        <v>16346</v>
      </c>
      <c r="H986">
        <f>MATCH(F986,Liste!A:A,0)</f>
        <v>2283</v>
      </c>
    </row>
    <row r="987" spans="1:8" x14ac:dyDescent="0.25">
      <c r="A987" t="s">
        <v>11140</v>
      </c>
      <c r="B987">
        <f t="shared" si="60"/>
        <v>104</v>
      </c>
      <c r="C987">
        <f t="shared" si="61"/>
        <v>17</v>
      </c>
      <c r="D987" t="str">
        <f t="shared" si="62"/>
        <v xml:space="preserve">    Déprécation</v>
      </c>
      <c r="E987">
        <f t="shared" si="63"/>
        <v>15</v>
      </c>
      <c r="F987" t="s">
        <v>2568</v>
      </c>
      <c r="G987" t="s">
        <v>16347</v>
      </c>
      <c r="H987">
        <f>MATCH(F987,Liste!A:A,0)</f>
        <v>2440</v>
      </c>
    </row>
    <row r="988" spans="1:8" x14ac:dyDescent="0.25">
      <c r="A988" t="s">
        <v>11141</v>
      </c>
      <c r="B988">
        <f t="shared" si="60"/>
        <v>88</v>
      </c>
      <c r="C988">
        <f t="shared" si="61"/>
        <v>13</v>
      </c>
      <c r="D988" t="str">
        <f t="shared" si="62"/>
        <v xml:space="preserve">    Dérayer</v>
      </c>
      <c r="E988">
        <f t="shared" si="63"/>
        <v>11</v>
      </c>
      <c r="F988" t="s">
        <v>2570</v>
      </c>
      <c r="G988" t="s">
        <v>16348</v>
      </c>
      <c r="H988">
        <f>MATCH(F988,Liste!A:A,0)</f>
        <v>2429</v>
      </c>
    </row>
    <row r="989" spans="1:8" x14ac:dyDescent="0.25">
      <c r="A989" t="s">
        <v>11142</v>
      </c>
      <c r="B989">
        <f t="shared" si="60"/>
        <v>91</v>
      </c>
      <c r="C989">
        <f t="shared" si="61"/>
        <v>14</v>
      </c>
      <c r="D989" t="str">
        <f t="shared" si="62"/>
        <v xml:space="preserve">    Désamour</v>
      </c>
      <c r="E989">
        <f t="shared" si="63"/>
        <v>12</v>
      </c>
      <c r="F989" t="s">
        <v>2572</v>
      </c>
      <c r="G989" t="s">
        <v>16349</v>
      </c>
      <c r="H989">
        <f>MATCH(F989,Liste!A:A,0)</f>
        <v>3114</v>
      </c>
    </row>
    <row r="990" spans="1:8" x14ac:dyDescent="0.25">
      <c r="A990" t="s">
        <v>11143</v>
      </c>
      <c r="B990">
        <f t="shared" si="60"/>
        <v>96</v>
      </c>
      <c r="C990">
        <f t="shared" si="61"/>
        <v>16</v>
      </c>
      <c r="D990" t="str">
        <f t="shared" si="62"/>
        <v xml:space="preserve">    Déshérence</v>
      </c>
      <c r="E990">
        <f t="shared" si="63"/>
        <v>14</v>
      </c>
      <c r="F990" t="s">
        <v>2574</v>
      </c>
      <c r="G990" t="s">
        <v>16350</v>
      </c>
      <c r="H990">
        <f>MATCH(F990,Liste!A:A,0)</f>
        <v>4084</v>
      </c>
    </row>
    <row r="991" spans="1:8" x14ac:dyDescent="0.25">
      <c r="A991" t="s">
        <v>11144</v>
      </c>
      <c r="B991">
        <f t="shared" si="60"/>
        <v>64</v>
      </c>
      <c r="C991">
        <f t="shared" si="61"/>
        <v>17</v>
      </c>
      <c r="D991" t="str">
        <f t="shared" si="62"/>
        <v xml:space="preserve">    Désidératif</v>
      </c>
      <c r="E991">
        <f t="shared" si="63"/>
        <v>15</v>
      </c>
      <c r="F991" t="s">
        <v>2576</v>
      </c>
      <c r="G991" t="s">
        <v>16351</v>
      </c>
      <c r="H991">
        <f>MATCH(F991,Liste!A:A,0)</f>
        <v>1306</v>
      </c>
    </row>
    <row r="992" spans="1:8" x14ac:dyDescent="0.25">
      <c r="A992" t="s">
        <v>11146</v>
      </c>
      <c r="B992">
        <f t="shared" si="60"/>
        <v>116</v>
      </c>
      <c r="C992">
        <f t="shared" si="61"/>
        <v>15</v>
      </c>
      <c r="D992" t="str">
        <f t="shared" si="62"/>
        <v xml:space="preserve">    Désinence</v>
      </c>
      <c r="E992">
        <f t="shared" si="63"/>
        <v>13</v>
      </c>
      <c r="F992" t="s">
        <v>2580</v>
      </c>
      <c r="G992" t="s">
        <v>16352</v>
      </c>
      <c r="H992">
        <f>MATCH(F992,Liste!A:A,0)</f>
        <v>2638</v>
      </c>
    </row>
    <row r="993" spans="1:8" x14ac:dyDescent="0.25">
      <c r="A993" t="s">
        <v>11147</v>
      </c>
      <c r="B993">
        <f t="shared" si="60"/>
        <v>105</v>
      </c>
      <c r="C993">
        <f t="shared" si="61"/>
        <v>19</v>
      </c>
      <c r="D993" t="str">
        <f t="shared" si="62"/>
        <v xml:space="preserve">    Désobligeante</v>
      </c>
      <c r="E993">
        <f t="shared" si="63"/>
        <v>17</v>
      </c>
      <c r="F993" t="s">
        <v>2582</v>
      </c>
      <c r="G993" t="s">
        <v>16353</v>
      </c>
      <c r="H993">
        <f>MATCH(F993,Liste!A:A,0)</f>
        <v>887</v>
      </c>
    </row>
    <row r="994" spans="1:8" x14ac:dyDescent="0.25">
      <c r="A994" t="s">
        <v>11148</v>
      </c>
      <c r="B994">
        <f t="shared" si="60"/>
        <v>100</v>
      </c>
      <c r="C994">
        <f t="shared" si="61"/>
        <v>17</v>
      </c>
      <c r="D994" t="str">
        <f t="shared" si="62"/>
        <v xml:space="preserve">    Despumation</v>
      </c>
      <c r="E994">
        <f t="shared" si="63"/>
        <v>15</v>
      </c>
      <c r="F994" t="s">
        <v>2584</v>
      </c>
      <c r="G994" t="s">
        <v>16354</v>
      </c>
      <c r="H994">
        <f>MATCH(F994,Liste!A:A,0)</f>
        <v>4463</v>
      </c>
    </row>
    <row r="995" spans="1:8" x14ac:dyDescent="0.25">
      <c r="A995" t="s">
        <v>11149</v>
      </c>
      <c r="B995">
        <f t="shared" si="60"/>
        <v>100</v>
      </c>
      <c r="C995">
        <f t="shared" si="61"/>
        <v>16</v>
      </c>
      <c r="D995" t="str">
        <f t="shared" si="62"/>
        <v xml:space="preserve">    Désultoire</v>
      </c>
      <c r="E995">
        <f t="shared" si="63"/>
        <v>14</v>
      </c>
      <c r="F995" t="s">
        <v>2586</v>
      </c>
      <c r="G995" t="s">
        <v>16355</v>
      </c>
      <c r="H995">
        <f>MATCH(F995,Liste!A:A,0)</f>
        <v>690</v>
      </c>
    </row>
    <row r="996" spans="1:8" x14ac:dyDescent="0.25">
      <c r="A996" t="s">
        <v>11150</v>
      </c>
      <c r="B996">
        <f t="shared" si="60"/>
        <v>96</v>
      </c>
      <c r="C996">
        <f t="shared" si="61"/>
        <v>15</v>
      </c>
      <c r="D996" t="str">
        <f t="shared" si="62"/>
        <v xml:space="preserve">    Détorquer</v>
      </c>
      <c r="E996">
        <f t="shared" si="63"/>
        <v>13</v>
      </c>
      <c r="F996" t="s">
        <v>2588</v>
      </c>
      <c r="G996" t="s">
        <v>16356</v>
      </c>
      <c r="H996">
        <f>MATCH(F996,Liste!A:A,0)</f>
        <v>127</v>
      </c>
    </row>
    <row r="997" spans="1:8" x14ac:dyDescent="0.25">
      <c r="A997" t="s">
        <v>11151</v>
      </c>
      <c r="B997">
        <f t="shared" si="60"/>
        <v>73</v>
      </c>
      <c r="C997">
        <f t="shared" si="61"/>
        <v>17</v>
      </c>
      <c r="D997" t="str">
        <f t="shared" si="62"/>
        <v xml:space="preserve">    Deutérogame</v>
      </c>
      <c r="E997">
        <f t="shared" si="63"/>
        <v>15</v>
      </c>
      <c r="F997" t="s">
        <v>2590</v>
      </c>
      <c r="G997" t="s">
        <v>16357</v>
      </c>
      <c r="H997">
        <f>MATCH(F997,Liste!A:A,0)</f>
        <v>324</v>
      </c>
    </row>
    <row r="998" spans="1:8" x14ac:dyDescent="0.25">
      <c r="A998" t="s">
        <v>11152</v>
      </c>
      <c r="B998">
        <f t="shared" si="60"/>
        <v>81</v>
      </c>
      <c r="C998">
        <f t="shared" si="61"/>
        <v>17</v>
      </c>
      <c r="D998" t="str">
        <f t="shared" si="62"/>
        <v xml:space="preserve">    Deutéronome</v>
      </c>
      <c r="E998">
        <f t="shared" si="63"/>
        <v>15</v>
      </c>
      <c r="F998" t="s">
        <v>2592</v>
      </c>
      <c r="G998" t="s">
        <v>16358</v>
      </c>
      <c r="H998">
        <f>MATCH(F998,Liste!A:A,0)</f>
        <v>217</v>
      </c>
    </row>
    <row r="999" spans="1:8" x14ac:dyDescent="0.25">
      <c r="A999" t="s">
        <v>11153</v>
      </c>
      <c r="B999">
        <f t="shared" si="60"/>
        <v>65</v>
      </c>
      <c r="C999">
        <f t="shared" si="61"/>
        <v>15</v>
      </c>
      <c r="D999" t="str">
        <f t="shared" si="62"/>
        <v xml:space="preserve">    Deutérose</v>
      </c>
      <c r="E999">
        <f t="shared" si="63"/>
        <v>13</v>
      </c>
      <c r="F999" t="s">
        <v>2594</v>
      </c>
      <c r="G999" t="s">
        <v>16359</v>
      </c>
      <c r="H999">
        <f>MATCH(F999,Liste!A:A,0)</f>
        <v>3307</v>
      </c>
    </row>
    <row r="1000" spans="1:8" x14ac:dyDescent="0.25">
      <c r="A1000" t="s">
        <v>11154</v>
      </c>
      <c r="B1000">
        <f t="shared" si="60"/>
        <v>102</v>
      </c>
      <c r="C1000">
        <f t="shared" si="61"/>
        <v>16</v>
      </c>
      <c r="D1000" t="str">
        <f t="shared" si="62"/>
        <v xml:space="preserve">    Devantière</v>
      </c>
      <c r="E1000">
        <f t="shared" si="63"/>
        <v>14</v>
      </c>
      <c r="F1000" t="s">
        <v>2596</v>
      </c>
      <c r="G1000" t="s">
        <v>16360</v>
      </c>
      <c r="H1000">
        <f>MATCH(F1000,Liste!A:A,0)</f>
        <v>1281</v>
      </c>
    </row>
    <row r="1001" spans="1:8" x14ac:dyDescent="0.25">
      <c r="A1001" t="s">
        <v>11155</v>
      </c>
      <c r="B1001">
        <f t="shared" si="60"/>
        <v>71</v>
      </c>
      <c r="C1001">
        <f t="shared" si="61"/>
        <v>15</v>
      </c>
      <c r="D1001" t="str">
        <f t="shared" si="62"/>
        <v xml:space="preserve">    Dévoirant</v>
      </c>
      <c r="E1001">
        <f t="shared" si="63"/>
        <v>13</v>
      </c>
      <c r="F1001" t="s">
        <v>2598</v>
      </c>
      <c r="G1001" t="s">
        <v>16361</v>
      </c>
      <c r="H1001">
        <f>MATCH(F1001,Liste!A:A,0)</f>
        <v>1309</v>
      </c>
    </row>
    <row r="1002" spans="1:8" x14ac:dyDescent="0.25">
      <c r="A1002" t="s">
        <v>11156</v>
      </c>
      <c r="B1002">
        <f t="shared" si="60"/>
        <v>99</v>
      </c>
      <c r="C1002">
        <f t="shared" si="61"/>
        <v>16</v>
      </c>
      <c r="D1002" t="str">
        <f t="shared" si="62"/>
        <v xml:space="preserve">    Dextrorsum</v>
      </c>
      <c r="E1002">
        <f t="shared" si="63"/>
        <v>14</v>
      </c>
      <c r="F1002" t="s">
        <v>2600</v>
      </c>
      <c r="G1002" t="s">
        <v>16362</v>
      </c>
      <c r="H1002">
        <f>MATCH(F1002,Liste!A:A,0)</f>
        <v>3975</v>
      </c>
    </row>
    <row r="1003" spans="1:8" x14ac:dyDescent="0.25">
      <c r="A1003" t="s">
        <v>11157</v>
      </c>
      <c r="B1003">
        <f t="shared" si="60"/>
        <v>104</v>
      </c>
      <c r="C1003">
        <f t="shared" si="61"/>
        <v>9</v>
      </c>
      <c r="D1003" t="str">
        <f t="shared" si="62"/>
        <v xml:space="preserve">    Dia</v>
      </c>
      <c r="E1003">
        <f t="shared" si="63"/>
        <v>7</v>
      </c>
      <c r="F1003" t="s">
        <v>2602</v>
      </c>
      <c r="G1003" t="s">
        <v>16363</v>
      </c>
      <c r="H1003">
        <f>MATCH(F1003,Liste!A:A,0)</f>
        <v>4578</v>
      </c>
    </row>
    <row r="1004" spans="1:8" x14ac:dyDescent="0.25">
      <c r="A1004" t="s">
        <v>11158</v>
      </c>
      <c r="B1004">
        <f t="shared" si="60"/>
        <v>97</v>
      </c>
      <c r="C1004">
        <f t="shared" si="61"/>
        <v>16</v>
      </c>
      <c r="D1004" t="str">
        <f t="shared" si="62"/>
        <v xml:space="preserve">    Diaconique</v>
      </c>
      <c r="E1004">
        <f t="shared" si="63"/>
        <v>14</v>
      </c>
      <c r="F1004" t="s">
        <v>2604</v>
      </c>
      <c r="G1004" t="s">
        <v>16364</v>
      </c>
      <c r="H1004">
        <f>MATCH(F1004,Liste!A:A,0)</f>
        <v>1519</v>
      </c>
    </row>
    <row r="1005" spans="1:8" x14ac:dyDescent="0.25">
      <c r="A1005" t="s">
        <v>11159</v>
      </c>
      <c r="B1005">
        <f t="shared" si="60"/>
        <v>106</v>
      </c>
      <c r="C1005">
        <f t="shared" si="61"/>
        <v>17</v>
      </c>
      <c r="D1005" t="str">
        <f t="shared" si="62"/>
        <v xml:space="preserve">    Diacritique</v>
      </c>
      <c r="E1005">
        <f t="shared" si="63"/>
        <v>15</v>
      </c>
      <c r="F1005" t="s">
        <v>2606</v>
      </c>
      <c r="G1005" t="s">
        <v>16365</v>
      </c>
      <c r="H1005">
        <f>MATCH(F1005,Liste!A:A,0)</f>
        <v>2181</v>
      </c>
    </row>
    <row r="1006" spans="1:8" x14ac:dyDescent="0.25">
      <c r="A1006" t="s">
        <v>11160</v>
      </c>
      <c r="B1006">
        <f t="shared" si="60"/>
        <v>106</v>
      </c>
      <c r="C1006">
        <f t="shared" si="61"/>
        <v>15</v>
      </c>
      <c r="D1006" t="str">
        <f t="shared" si="62"/>
        <v xml:space="preserve">    Diagraphe</v>
      </c>
      <c r="E1006">
        <f t="shared" si="63"/>
        <v>13</v>
      </c>
      <c r="F1006" t="s">
        <v>2608</v>
      </c>
      <c r="G1006" t="s">
        <v>16366</v>
      </c>
      <c r="H1006">
        <f>MATCH(F1006,Liste!A:A,0)</f>
        <v>3830</v>
      </c>
    </row>
    <row r="1007" spans="1:8" x14ac:dyDescent="0.25">
      <c r="A1007" t="s">
        <v>11161</v>
      </c>
      <c r="B1007">
        <f t="shared" si="60"/>
        <v>110</v>
      </c>
      <c r="C1007">
        <f t="shared" si="61"/>
        <v>14</v>
      </c>
      <c r="D1007" t="str">
        <f t="shared" si="62"/>
        <v xml:space="preserve">    Diallèle</v>
      </c>
      <c r="E1007">
        <f t="shared" si="63"/>
        <v>12</v>
      </c>
      <c r="F1007" t="s">
        <v>2610</v>
      </c>
      <c r="G1007" t="s">
        <v>16367</v>
      </c>
      <c r="H1007">
        <f>MATCH(F1007,Liste!A:A,0)</f>
        <v>4774</v>
      </c>
    </row>
    <row r="1008" spans="1:8" x14ac:dyDescent="0.25">
      <c r="A1008" t="s">
        <v>11162</v>
      </c>
      <c r="B1008">
        <f t="shared" si="60"/>
        <v>102</v>
      </c>
      <c r="C1008">
        <f t="shared" si="61"/>
        <v>11</v>
      </c>
      <c r="D1008" t="str">
        <f t="shared" si="62"/>
        <v xml:space="preserve">    Diane</v>
      </c>
      <c r="E1008">
        <f t="shared" si="63"/>
        <v>9</v>
      </c>
      <c r="F1008" t="s">
        <v>2612</v>
      </c>
      <c r="G1008" t="s">
        <v>16368</v>
      </c>
      <c r="H1008">
        <f>MATCH(F1008,Liste!A:A,0)</f>
        <v>3548</v>
      </c>
    </row>
    <row r="1009" spans="1:8" x14ac:dyDescent="0.25">
      <c r="A1009" t="s">
        <v>11163</v>
      </c>
      <c r="B1009">
        <f t="shared" si="60"/>
        <v>100</v>
      </c>
      <c r="C1009">
        <f t="shared" si="61"/>
        <v>17</v>
      </c>
      <c r="D1009" t="str">
        <f t="shared" si="62"/>
        <v xml:space="preserve">    Diaphanéité</v>
      </c>
      <c r="E1009">
        <f t="shared" si="63"/>
        <v>15</v>
      </c>
      <c r="F1009" t="s">
        <v>93</v>
      </c>
      <c r="G1009" t="s">
        <v>16369</v>
      </c>
      <c r="H1009">
        <f>MATCH(F1009,Liste!A:A,0)</f>
        <v>2464</v>
      </c>
    </row>
    <row r="1010" spans="1:8" x14ac:dyDescent="0.25">
      <c r="A1010" t="s">
        <v>11164</v>
      </c>
      <c r="B1010">
        <f t="shared" si="60"/>
        <v>96</v>
      </c>
      <c r="C1010">
        <f t="shared" si="61"/>
        <v>16</v>
      </c>
      <c r="D1010" t="str">
        <f t="shared" si="62"/>
        <v xml:space="preserve">    Diaphorèse</v>
      </c>
      <c r="E1010">
        <f t="shared" si="63"/>
        <v>14</v>
      </c>
      <c r="F1010" t="s">
        <v>2614</v>
      </c>
      <c r="G1010" t="s">
        <v>16370</v>
      </c>
      <c r="H1010">
        <f>MATCH(F1010,Liste!A:A,0)</f>
        <v>1891</v>
      </c>
    </row>
    <row r="1011" spans="1:8" x14ac:dyDescent="0.25">
      <c r="A1011" t="s">
        <v>11165</v>
      </c>
      <c r="B1011">
        <f t="shared" si="60"/>
        <v>87</v>
      </c>
      <c r="C1011">
        <f t="shared" si="61"/>
        <v>17</v>
      </c>
      <c r="D1011" t="str">
        <f t="shared" si="62"/>
        <v xml:space="preserve">    Diascévaste</v>
      </c>
      <c r="E1011">
        <f t="shared" si="63"/>
        <v>15</v>
      </c>
      <c r="F1011" t="s">
        <v>2616</v>
      </c>
      <c r="G1011" t="s">
        <v>16371</v>
      </c>
      <c r="H1011">
        <f>MATCH(F1011,Liste!A:A,0)</f>
        <v>296</v>
      </c>
    </row>
    <row r="1012" spans="1:8" x14ac:dyDescent="0.25">
      <c r="A1012" t="s">
        <v>11166</v>
      </c>
      <c r="B1012">
        <f t="shared" si="60"/>
        <v>96</v>
      </c>
      <c r="C1012">
        <f t="shared" si="61"/>
        <v>12</v>
      </c>
      <c r="D1012" t="str">
        <f t="shared" si="62"/>
        <v xml:space="preserve">    Diaule</v>
      </c>
      <c r="E1012">
        <f t="shared" si="63"/>
        <v>10</v>
      </c>
      <c r="F1012" t="s">
        <v>2619</v>
      </c>
      <c r="G1012" t="s">
        <v>16372</v>
      </c>
      <c r="H1012">
        <f>MATCH(F1012,Liste!A:A,0)</f>
        <v>3699</v>
      </c>
    </row>
    <row r="1013" spans="1:8" x14ac:dyDescent="0.25">
      <c r="A1013" t="s">
        <v>11167</v>
      </c>
      <c r="B1013">
        <f t="shared" si="60"/>
        <v>103</v>
      </c>
      <c r="C1013">
        <f t="shared" si="61"/>
        <v>15</v>
      </c>
      <c r="D1013" t="str">
        <f t="shared" si="62"/>
        <v xml:space="preserve">    Dicastère</v>
      </c>
      <c r="E1013">
        <f t="shared" si="63"/>
        <v>13</v>
      </c>
      <c r="F1013" t="s">
        <v>2621</v>
      </c>
      <c r="G1013" t="s">
        <v>16373</v>
      </c>
      <c r="H1013">
        <f>MATCH(F1013,Liste!A:A,0)</f>
        <v>1411</v>
      </c>
    </row>
    <row r="1014" spans="1:8" x14ac:dyDescent="0.25">
      <c r="A1014" t="s">
        <v>11168</v>
      </c>
      <c r="B1014">
        <f t="shared" si="60"/>
        <v>89</v>
      </c>
      <c r="C1014">
        <f t="shared" si="61"/>
        <v>14</v>
      </c>
      <c r="D1014" t="str">
        <f t="shared" si="62"/>
        <v xml:space="preserve">    Dictamen</v>
      </c>
      <c r="E1014">
        <f t="shared" si="63"/>
        <v>12</v>
      </c>
      <c r="F1014" t="s">
        <v>2623</v>
      </c>
      <c r="G1014" t="s">
        <v>16374</v>
      </c>
      <c r="H1014">
        <f>MATCH(F1014,Liste!A:A,0)</f>
        <v>1404</v>
      </c>
    </row>
    <row r="1015" spans="1:8" x14ac:dyDescent="0.25">
      <c r="A1015" t="s">
        <v>11169</v>
      </c>
      <c r="B1015">
        <f t="shared" si="60"/>
        <v>94</v>
      </c>
      <c r="C1015">
        <f t="shared" si="61"/>
        <v>12</v>
      </c>
      <c r="D1015" t="str">
        <f t="shared" si="62"/>
        <v xml:space="preserve">    Dictum</v>
      </c>
      <c r="E1015">
        <f t="shared" si="63"/>
        <v>10</v>
      </c>
      <c r="F1015" t="s">
        <v>2625</v>
      </c>
      <c r="G1015" t="s">
        <v>16375</v>
      </c>
      <c r="H1015">
        <f>MATCH(F1015,Liste!A:A,0)</f>
        <v>1772</v>
      </c>
    </row>
    <row r="1016" spans="1:8" x14ac:dyDescent="0.25">
      <c r="A1016" t="s">
        <v>11170</v>
      </c>
      <c r="B1016">
        <f t="shared" si="60"/>
        <v>110</v>
      </c>
      <c r="C1016">
        <f t="shared" si="61"/>
        <v>16</v>
      </c>
      <c r="D1016" t="str">
        <f t="shared" si="62"/>
        <v xml:space="preserve">    Didascalie</v>
      </c>
      <c r="E1016">
        <f t="shared" si="63"/>
        <v>14</v>
      </c>
      <c r="F1016" t="s">
        <v>336</v>
      </c>
      <c r="G1016" t="s">
        <v>16376</v>
      </c>
      <c r="H1016">
        <f>MATCH(F1016,Liste!A:A,0)</f>
        <v>3320</v>
      </c>
    </row>
    <row r="1017" spans="1:8" x14ac:dyDescent="0.25">
      <c r="A1017" t="s">
        <v>11171</v>
      </c>
      <c r="B1017">
        <f t="shared" si="60"/>
        <v>78</v>
      </c>
      <c r="C1017">
        <f t="shared" si="61"/>
        <v>12</v>
      </c>
      <c r="D1017" t="str">
        <f t="shared" si="62"/>
        <v xml:space="preserve">    Dideau</v>
      </c>
      <c r="E1017">
        <f t="shared" si="63"/>
        <v>10</v>
      </c>
      <c r="F1017" t="s">
        <v>2628</v>
      </c>
      <c r="G1017" t="s">
        <v>16377</v>
      </c>
      <c r="H1017">
        <f>MATCH(F1017,Liste!A:A,0)</f>
        <v>2554</v>
      </c>
    </row>
    <row r="1018" spans="1:8" x14ac:dyDescent="0.25">
      <c r="A1018" t="s">
        <v>11172</v>
      </c>
      <c r="B1018">
        <f t="shared" si="60"/>
        <v>114</v>
      </c>
      <c r="C1018">
        <f t="shared" si="61"/>
        <v>13</v>
      </c>
      <c r="D1018" t="str">
        <f t="shared" si="62"/>
        <v xml:space="preserve">    Diérèse</v>
      </c>
      <c r="E1018">
        <f t="shared" si="63"/>
        <v>11</v>
      </c>
      <c r="F1018" t="s">
        <v>2630</v>
      </c>
      <c r="G1018" t="s">
        <v>16378</v>
      </c>
      <c r="H1018">
        <f>MATCH(F1018,Liste!A:A,0)</f>
        <v>2100</v>
      </c>
    </row>
    <row r="1019" spans="1:8" x14ac:dyDescent="0.25">
      <c r="A1019" t="s">
        <v>11173</v>
      </c>
      <c r="B1019">
        <f t="shared" si="60"/>
        <v>114</v>
      </c>
      <c r="C1019">
        <f t="shared" si="61"/>
        <v>18</v>
      </c>
      <c r="D1019" t="str">
        <f t="shared" si="62"/>
        <v xml:space="preserve">    Dieu-conduit</v>
      </c>
      <c r="E1019">
        <f t="shared" si="63"/>
        <v>16</v>
      </c>
      <c r="F1019" t="s">
        <v>2632</v>
      </c>
      <c r="G1019" t="s">
        <v>16379</v>
      </c>
      <c r="H1019">
        <f>MATCH(F1019,Liste!A:A,0)</f>
        <v>3258</v>
      </c>
    </row>
    <row r="1020" spans="1:8" x14ac:dyDescent="0.25">
      <c r="A1020" t="s">
        <v>11174</v>
      </c>
      <c r="B1020">
        <f t="shared" si="60"/>
        <v>85</v>
      </c>
      <c r="C1020">
        <f t="shared" si="61"/>
        <v>15</v>
      </c>
      <c r="D1020" t="str">
        <f t="shared" si="62"/>
        <v xml:space="preserve">    Dieudonné</v>
      </c>
      <c r="E1020">
        <f t="shared" si="63"/>
        <v>13</v>
      </c>
      <c r="F1020" t="s">
        <v>2634</v>
      </c>
      <c r="G1020" t="s">
        <v>16380</v>
      </c>
      <c r="H1020">
        <f>MATCH(F1020,Liste!A:A,0)</f>
        <v>2089</v>
      </c>
    </row>
    <row r="1021" spans="1:8" x14ac:dyDescent="0.25">
      <c r="A1021" t="s">
        <v>11175</v>
      </c>
      <c r="B1021">
        <f t="shared" si="60"/>
        <v>119</v>
      </c>
      <c r="C1021">
        <f t="shared" si="61"/>
        <v>15</v>
      </c>
      <c r="D1021" t="str">
        <f t="shared" si="62"/>
        <v xml:space="preserve">    Diffluent</v>
      </c>
      <c r="E1021">
        <f t="shared" si="63"/>
        <v>13</v>
      </c>
      <c r="F1021" t="s">
        <v>2636</v>
      </c>
      <c r="G1021" t="s">
        <v>16381</v>
      </c>
      <c r="H1021">
        <f>MATCH(F1021,Liste!A:A,0)</f>
        <v>3530</v>
      </c>
    </row>
    <row r="1022" spans="1:8" x14ac:dyDescent="0.25">
      <c r="A1022" t="s">
        <v>11176</v>
      </c>
      <c r="B1022">
        <f t="shared" si="60"/>
        <v>89</v>
      </c>
      <c r="C1022">
        <f t="shared" si="61"/>
        <v>12</v>
      </c>
      <c r="D1022" t="str">
        <f t="shared" si="62"/>
        <v xml:space="preserve">    Digité</v>
      </c>
      <c r="E1022">
        <f t="shared" si="63"/>
        <v>10</v>
      </c>
      <c r="F1022" t="s">
        <v>2638</v>
      </c>
      <c r="G1022" t="s">
        <v>16382</v>
      </c>
      <c r="H1022">
        <f>MATCH(F1022,Liste!A:A,0)</f>
        <v>390</v>
      </c>
    </row>
    <row r="1023" spans="1:8" x14ac:dyDescent="0.25">
      <c r="A1023" t="s">
        <v>11177</v>
      </c>
      <c r="B1023">
        <f t="shared" si="60"/>
        <v>68</v>
      </c>
      <c r="C1023">
        <f t="shared" si="61"/>
        <v>14</v>
      </c>
      <c r="D1023" t="str">
        <f t="shared" si="62"/>
        <v xml:space="preserve">    Digitule</v>
      </c>
      <c r="E1023">
        <f t="shared" si="63"/>
        <v>12</v>
      </c>
      <c r="F1023" t="s">
        <v>2640</v>
      </c>
      <c r="G1023" t="s">
        <v>16383</v>
      </c>
      <c r="H1023">
        <f>MATCH(F1023,Liste!A:A,0)</f>
        <v>2103</v>
      </c>
    </row>
    <row r="1024" spans="1:8" x14ac:dyDescent="0.25">
      <c r="A1024" t="s">
        <v>11178</v>
      </c>
      <c r="B1024">
        <f t="shared" si="60"/>
        <v>84</v>
      </c>
      <c r="C1024">
        <f t="shared" si="61"/>
        <v>14</v>
      </c>
      <c r="D1024" t="str">
        <f t="shared" si="62"/>
        <v xml:space="preserve">    Diglyphe</v>
      </c>
      <c r="E1024">
        <f t="shared" si="63"/>
        <v>12</v>
      </c>
      <c r="F1024" t="s">
        <v>2642</v>
      </c>
      <c r="G1024" t="s">
        <v>16384</v>
      </c>
      <c r="H1024">
        <f>MATCH(F1024,Liste!A:A,0)</f>
        <v>1765</v>
      </c>
    </row>
    <row r="1025" spans="1:8" x14ac:dyDescent="0.25">
      <c r="A1025" t="s">
        <v>11179</v>
      </c>
      <c r="B1025">
        <f t="shared" ref="B1025:B1088" si="64">LEN(A1025)</f>
        <v>88</v>
      </c>
      <c r="C1025">
        <f t="shared" ref="C1025:C1088" si="65">SEARCH(":",A1025)</f>
        <v>14</v>
      </c>
      <c r="D1025" t="str">
        <f t="shared" ref="D1025:D1088" si="66">LEFT(A1025,C1025-2)</f>
        <v xml:space="preserve">    Digramme</v>
      </c>
      <c r="E1025">
        <f t="shared" ref="E1025:E1088" si="67">LEN(D1025)</f>
        <v>12</v>
      </c>
      <c r="F1025" t="s">
        <v>2644</v>
      </c>
      <c r="G1025" t="s">
        <v>16385</v>
      </c>
      <c r="H1025">
        <f>MATCH(F1025,Liste!A:A,0)</f>
        <v>959</v>
      </c>
    </row>
    <row r="1026" spans="1:8" x14ac:dyDescent="0.25">
      <c r="A1026" t="s">
        <v>11180</v>
      </c>
      <c r="B1026">
        <f t="shared" si="64"/>
        <v>123</v>
      </c>
      <c r="C1026">
        <f t="shared" si="65"/>
        <v>15</v>
      </c>
      <c r="D1026" t="str">
        <f t="shared" si="66"/>
        <v xml:space="preserve">    Dilatoire</v>
      </c>
      <c r="E1026">
        <f t="shared" si="67"/>
        <v>13</v>
      </c>
      <c r="F1026" t="s">
        <v>2646</v>
      </c>
      <c r="G1026" t="s">
        <v>16386</v>
      </c>
      <c r="H1026">
        <f>MATCH(F1026,Liste!A:A,0)</f>
        <v>4430</v>
      </c>
    </row>
    <row r="1027" spans="1:8" x14ac:dyDescent="0.25">
      <c r="A1027" t="s">
        <v>11181</v>
      </c>
      <c r="B1027">
        <f t="shared" si="64"/>
        <v>87</v>
      </c>
      <c r="C1027">
        <f t="shared" si="65"/>
        <v>15</v>
      </c>
      <c r="D1027" t="str">
        <f t="shared" si="66"/>
        <v xml:space="preserve">    Dilection</v>
      </c>
      <c r="E1027">
        <f t="shared" si="67"/>
        <v>13</v>
      </c>
      <c r="F1027" t="s">
        <v>2648</v>
      </c>
      <c r="G1027" t="s">
        <v>16387</v>
      </c>
      <c r="H1027">
        <f>MATCH(F1027,Liste!A:A,0)</f>
        <v>1806</v>
      </c>
    </row>
    <row r="1028" spans="1:8" x14ac:dyDescent="0.25">
      <c r="A1028" t="s">
        <v>11182</v>
      </c>
      <c r="B1028">
        <f t="shared" si="64"/>
        <v>121</v>
      </c>
      <c r="C1028">
        <f t="shared" si="65"/>
        <v>16</v>
      </c>
      <c r="D1028" t="str">
        <f t="shared" si="66"/>
        <v xml:space="preserve">    Dinanderie</v>
      </c>
      <c r="E1028">
        <f t="shared" si="67"/>
        <v>14</v>
      </c>
      <c r="F1028" t="s">
        <v>2651</v>
      </c>
      <c r="G1028" t="s">
        <v>16388</v>
      </c>
      <c r="H1028">
        <f>MATCH(F1028,Liste!A:A,0)</f>
        <v>4797</v>
      </c>
    </row>
    <row r="1029" spans="1:8" x14ac:dyDescent="0.25">
      <c r="A1029" t="s">
        <v>11183</v>
      </c>
      <c r="B1029">
        <f t="shared" si="64"/>
        <v>72</v>
      </c>
      <c r="C1029">
        <f t="shared" si="65"/>
        <v>15</v>
      </c>
      <c r="D1029" t="str">
        <f t="shared" si="66"/>
        <v xml:space="preserve">    Dinemandy</v>
      </c>
      <c r="E1029">
        <f t="shared" si="67"/>
        <v>13</v>
      </c>
      <c r="F1029" t="s">
        <v>2653</v>
      </c>
      <c r="G1029" t="s">
        <v>16389</v>
      </c>
      <c r="H1029">
        <f>MATCH(F1029,Liste!A:A,0)</f>
        <v>878</v>
      </c>
    </row>
    <row r="1030" spans="1:8" x14ac:dyDescent="0.25">
      <c r="A1030" t="s">
        <v>11185</v>
      </c>
      <c r="B1030">
        <f t="shared" si="64"/>
        <v>119</v>
      </c>
      <c r="C1030">
        <f t="shared" si="65"/>
        <v>16</v>
      </c>
      <c r="D1030" t="str">
        <f t="shared" si="66"/>
        <v xml:space="preserve">    Diphtongue</v>
      </c>
      <c r="E1030">
        <f t="shared" si="67"/>
        <v>14</v>
      </c>
      <c r="F1030" t="s">
        <v>2657</v>
      </c>
      <c r="G1030" t="s">
        <v>16390</v>
      </c>
      <c r="H1030">
        <f>MATCH(F1030,Liste!A:A,0)</f>
        <v>1621</v>
      </c>
    </row>
    <row r="1031" spans="1:8" x14ac:dyDescent="0.25">
      <c r="A1031" t="s">
        <v>11186</v>
      </c>
      <c r="B1031">
        <f t="shared" si="64"/>
        <v>124</v>
      </c>
      <c r="C1031">
        <f t="shared" si="65"/>
        <v>16</v>
      </c>
      <c r="D1031" t="str">
        <f t="shared" si="66"/>
        <v xml:space="preserve">    Dipsomanie</v>
      </c>
      <c r="E1031">
        <f t="shared" si="67"/>
        <v>14</v>
      </c>
      <c r="F1031" t="s">
        <v>17</v>
      </c>
      <c r="G1031" t="s">
        <v>16391</v>
      </c>
      <c r="H1031">
        <f>MATCH(F1031,Liste!A:A,0)</f>
        <v>147</v>
      </c>
    </row>
    <row r="1032" spans="1:8" x14ac:dyDescent="0.25">
      <c r="A1032" t="s">
        <v>11187</v>
      </c>
      <c r="B1032">
        <f t="shared" si="64"/>
        <v>97</v>
      </c>
      <c r="C1032">
        <f t="shared" si="65"/>
        <v>17</v>
      </c>
      <c r="D1032" t="str">
        <f t="shared" si="66"/>
        <v xml:space="preserve">    Dipyrrhique</v>
      </c>
      <c r="E1032">
        <f t="shared" si="67"/>
        <v>15</v>
      </c>
      <c r="F1032" t="s">
        <v>2659</v>
      </c>
      <c r="G1032" t="s">
        <v>16392</v>
      </c>
      <c r="H1032">
        <f>MATCH(F1032,Liste!A:A,0)</f>
        <v>4886</v>
      </c>
    </row>
    <row r="1033" spans="1:8" x14ac:dyDescent="0.25">
      <c r="A1033" t="s">
        <v>11188</v>
      </c>
      <c r="B1033">
        <f t="shared" si="64"/>
        <v>118</v>
      </c>
      <c r="C1033">
        <f t="shared" si="65"/>
        <v>13</v>
      </c>
      <c r="D1033" t="str">
        <f t="shared" si="66"/>
        <v xml:space="preserve">    Dirimer</v>
      </c>
      <c r="E1033">
        <f t="shared" si="67"/>
        <v>11</v>
      </c>
      <c r="F1033" t="s">
        <v>2661</v>
      </c>
      <c r="G1033" t="s">
        <v>16393</v>
      </c>
      <c r="H1033">
        <f>MATCH(F1033,Liste!A:A,0)</f>
        <v>3279</v>
      </c>
    </row>
    <row r="1034" spans="1:8" x14ac:dyDescent="0.25">
      <c r="A1034" t="s">
        <v>11190</v>
      </c>
      <c r="B1034">
        <f t="shared" si="64"/>
        <v>107</v>
      </c>
      <c r="C1034">
        <f t="shared" si="65"/>
        <v>15</v>
      </c>
      <c r="D1034" t="str">
        <f t="shared" si="66"/>
        <v xml:space="preserve">    Discursif</v>
      </c>
      <c r="E1034">
        <f t="shared" si="67"/>
        <v>13</v>
      </c>
      <c r="F1034" t="s">
        <v>2665</v>
      </c>
      <c r="G1034" t="s">
        <v>16394</v>
      </c>
      <c r="H1034">
        <f>MATCH(F1034,Liste!A:A,0)</f>
        <v>2218</v>
      </c>
    </row>
    <row r="1035" spans="1:8" x14ac:dyDescent="0.25">
      <c r="A1035" t="s">
        <v>11191</v>
      </c>
      <c r="B1035">
        <f t="shared" si="64"/>
        <v>92</v>
      </c>
      <c r="C1035">
        <f t="shared" si="65"/>
        <v>14</v>
      </c>
      <c r="D1035" t="str">
        <f t="shared" si="66"/>
        <v xml:space="preserve">    Dispache</v>
      </c>
      <c r="E1035">
        <f t="shared" si="67"/>
        <v>12</v>
      </c>
      <c r="F1035" t="s">
        <v>2667</v>
      </c>
      <c r="G1035" t="s">
        <v>16395</v>
      </c>
      <c r="H1035">
        <f>MATCH(F1035,Liste!A:A,0)</f>
        <v>3770</v>
      </c>
    </row>
    <row r="1036" spans="1:8" x14ac:dyDescent="0.25">
      <c r="A1036" t="s">
        <v>11192</v>
      </c>
      <c r="B1036">
        <f t="shared" si="64"/>
        <v>81</v>
      </c>
      <c r="C1036">
        <f t="shared" si="65"/>
        <v>14</v>
      </c>
      <c r="D1036" t="str">
        <f t="shared" si="66"/>
        <v xml:space="preserve">    Distique</v>
      </c>
      <c r="E1036">
        <f t="shared" si="67"/>
        <v>12</v>
      </c>
      <c r="F1036" t="s">
        <v>2669</v>
      </c>
      <c r="G1036" t="s">
        <v>16396</v>
      </c>
      <c r="H1036">
        <f>MATCH(F1036,Liste!A:A,0)</f>
        <v>4314</v>
      </c>
    </row>
    <row r="1037" spans="1:8" x14ac:dyDescent="0.25">
      <c r="A1037" t="s">
        <v>11193</v>
      </c>
      <c r="B1037">
        <f t="shared" si="64"/>
        <v>92</v>
      </c>
      <c r="C1037">
        <f t="shared" si="65"/>
        <v>13</v>
      </c>
      <c r="D1037" t="str">
        <f t="shared" si="66"/>
        <v xml:space="preserve">    Distyle</v>
      </c>
      <c r="E1037">
        <f t="shared" si="67"/>
        <v>11</v>
      </c>
      <c r="F1037" t="s">
        <v>2671</v>
      </c>
      <c r="G1037" t="s">
        <v>16397</v>
      </c>
      <c r="H1037">
        <f>MATCH(F1037,Liste!A:A,0)</f>
        <v>2557</v>
      </c>
    </row>
    <row r="1038" spans="1:8" x14ac:dyDescent="0.25">
      <c r="A1038" t="s">
        <v>11194</v>
      </c>
      <c r="B1038">
        <f t="shared" si="64"/>
        <v>96</v>
      </c>
      <c r="C1038">
        <f t="shared" si="65"/>
        <v>12</v>
      </c>
      <c r="D1038" t="str">
        <f t="shared" si="66"/>
        <v xml:space="preserve">    Dition</v>
      </c>
      <c r="E1038">
        <f t="shared" si="67"/>
        <v>10</v>
      </c>
      <c r="F1038" t="s">
        <v>2673</v>
      </c>
      <c r="G1038" t="s">
        <v>16398</v>
      </c>
      <c r="H1038">
        <f>MATCH(F1038,Liste!A:A,0)</f>
        <v>4915</v>
      </c>
    </row>
    <row r="1039" spans="1:8" x14ac:dyDescent="0.25">
      <c r="A1039" t="s">
        <v>11195</v>
      </c>
      <c r="B1039">
        <f t="shared" si="64"/>
        <v>91</v>
      </c>
      <c r="C1039">
        <f t="shared" si="65"/>
        <v>16</v>
      </c>
      <c r="D1039" t="str">
        <f t="shared" si="66"/>
        <v xml:space="preserve">    Dittologie</v>
      </c>
      <c r="E1039">
        <f t="shared" si="67"/>
        <v>14</v>
      </c>
      <c r="F1039" t="s">
        <v>2675</v>
      </c>
      <c r="G1039" t="s">
        <v>16399</v>
      </c>
      <c r="H1039">
        <f>MATCH(F1039,Liste!A:A,0)</f>
        <v>3654</v>
      </c>
    </row>
    <row r="1040" spans="1:8" x14ac:dyDescent="0.25">
      <c r="A1040" t="s">
        <v>11196</v>
      </c>
      <c r="B1040">
        <f t="shared" si="64"/>
        <v>97</v>
      </c>
      <c r="C1040">
        <f t="shared" si="65"/>
        <v>11</v>
      </c>
      <c r="D1040" t="str">
        <f t="shared" si="66"/>
        <v xml:space="preserve">    Divan</v>
      </c>
      <c r="E1040">
        <f t="shared" si="67"/>
        <v>9</v>
      </c>
      <c r="F1040" t="s">
        <v>2677</v>
      </c>
      <c r="G1040" t="s">
        <v>16400</v>
      </c>
      <c r="H1040">
        <f>MATCH(F1040,Liste!A:A,0)</f>
        <v>1396</v>
      </c>
    </row>
    <row r="1041" spans="1:8" x14ac:dyDescent="0.25">
      <c r="A1041" t="s">
        <v>11197</v>
      </c>
      <c r="B1041">
        <f t="shared" si="64"/>
        <v>79</v>
      </c>
      <c r="C1041">
        <f t="shared" si="65"/>
        <v>15</v>
      </c>
      <c r="D1041" t="str">
        <f t="shared" si="66"/>
        <v xml:space="preserve">    Divellent</v>
      </c>
      <c r="E1041">
        <f t="shared" si="67"/>
        <v>13</v>
      </c>
      <c r="F1041" t="s">
        <v>2679</v>
      </c>
      <c r="G1041" t="s">
        <v>16401</v>
      </c>
      <c r="H1041">
        <f>MATCH(F1041,Liste!A:A,0)</f>
        <v>981</v>
      </c>
    </row>
    <row r="1042" spans="1:8" x14ac:dyDescent="0.25">
      <c r="A1042" t="s">
        <v>11198</v>
      </c>
      <c r="B1042">
        <f t="shared" si="64"/>
        <v>69</v>
      </c>
      <c r="C1042">
        <f t="shared" si="65"/>
        <v>13</v>
      </c>
      <c r="D1042" t="str">
        <f t="shared" si="66"/>
        <v xml:space="preserve">    Divonne</v>
      </c>
      <c r="E1042">
        <f t="shared" si="67"/>
        <v>11</v>
      </c>
      <c r="F1042" t="s">
        <v>2681</v>
      </c>
      <c r="G1042" t="s">
        <v>16402</v>
      </c>
      <c r="H1042">
        <f>MATCH(F1042,Liste!A:A,0)</f>
        <v>319</v>
      </c>
    </row>
    <row r="1043" spans="1:8" x14ac:dyDescent="0.25">
      <c r="A1043" t="s">
        <v>11199</v>
      </c>
      <c r="B1043">
        <f t="shared" si="64"/>
        <v>90</v>
      </c>
      <c r="C1043">
        <f t="shared" si="65"/>
        <v>12</v>
      </c>
      <c r="D1043" t="str">
        <f t="shared" si="66"/>
        <v xml:space="preserve">    Dizeau</v>
      </c>
      <c r="E1043">
        <f t="shared" si="67"/>
        <v>10</v>
      </c>
      <c r="F1043" t="s">
        <v>2683</v>
      </c>
      <c r="G1043" t="s">
        <v>16403</v>
      </c>
      <c r="H1043">
        <f>MATCH(F1043,Liste!A:A,0)</f>
        <v>692</v>
      </c>
    </row>
    <row r="1044" spans="1:8" x14ac:dyDescent="0.25">
      <c r="A1044" t="s">
        <v>11200</v>
      </c>
      <c r="B1044">
        <f t="shared" si="64"/>
        <v>99</v>
      </c>
      <c r="C1044">
        <f t="shared" si="65"/>
        <v>14</v>
      </c>
      <c r="D1044" t="str">
        <f t="shared" si="66"/>
        <v xml:space="preserve">    Dizenier</v>
      </c>
      <c r="E1044">
        <f t="shared" si="67"/>
        <v>12</v>
      </c>
      <c r="F1044" t="s">
        <v>2685</v>
      </c>
      <c r="G1044" t="s">
        <v>16404</v>
      </c>
      <c r="H1044">
        <f>MATCH(F1044,Liste!A:A,0)</f>
        <v>2116</v>
      </c>
    </row>
    <row r="1045" spans="1:8" x14ac:dyDescent="0.25">
      <c r="A1045" t="s">
        <v>11201</v>
      </c>
      <c r="B1045">
        <f t="shared" si="64"/>
        <v>77</v>
      </c>
      <c r="C1045">
        <f t="shared" si="65"/>
        <v>11</v>
      </c>
      <c r="D1045" t="str">
        <f t="shared" si="66"/>
        <v xml:space="preserve">    Docte</v>
      </c>
      <c r="E1045">
        <f t="shared" si="67"/>
        <v>9</v>
      </c>
      <c r="F1045" t="s">
        <v>2687</v>
      </c>
      <c r="G1045" t="s">
        <v>16405</v>
      </c>
      <c r="H1045">
        <f>MATCH(F1045,Liste!A:A,0)</f>
        <v>8</v>
      </c>
    </row>
    <row r="1046" spans="1:8" x14ac:dyDescent="0.25">
      <c r="A1046" t="s">
        <v>11202</v>
      </c>
      <c r="B1046">
        <f t="shared" si="64"/>
        <v>105</v>
      </c>
      <c r="C1046">
        <f t="shared" si="65"/>
        <v>12</v>
      </c>
      <c r="D1046" t="str">
        <f t="shared" si="66"/>
        <v xml:space="preserve">    Dodine</v>
      </c>
      <c r="E1046">
        <f t="shared" si="67"/>
        <v>10</v>
      </c>
      <c r="F1046" t="s">
        <v>2689</v>
      </c>
      <c r="G1046" t="s">
        <v>16406</v>
      </c>
      <c r="H1046">
        <f>MATCH(F1046,Liste!A:A,0)</f>
        <v>1567</v>
      </c>
    </row>
    <row r="1047" spans="1:8" x14ac:dyDescent="0.25">
      <c r="A1047" t="s">
        <v>11203</v>
      </c>
      <c r="B1047">
        <f t="shared" si="64"/>
        <v>53</v>
      </c>
      <c r="C1047">
        <f t="shared" si="65"/>
        <v>15</v>
      </c>
      <c r="D1047" t="str">
        <f t="shared" si="66"/>
        <v xml:space="preserve">    Dogaresse</v>
      </c>
      <c r="E1047">
        <f t="shared" si="67"/>
        <v>13</v>
      </c>
      <c r="F1047" t="s">
        <v>2691</v>
      </c>
      <c r="G1047" t="s">
        <v>16407</v>
      </c>
      <c r="H1047">
        <f>MATCH(F1047,Liste!A:A,0)</f>
        <v>4339</v>
      </c>
    </row>
    <row r="1048" spans="1:8" x14ac:dyDescent="0.25">
      <c r="A1048" t="s">
        <v>11204</v>
      </c>
      <c r="B1048">
        <f t="shared" si="64"/>
        <v>109</v>
      </c>
      <c r="C1048">
        <f t="shared" si="65"/>
        <v>11</v>
      </c>
      <c r="D1048" t="str">
        <f t="shared" si="66"/>
        <v xml:space="preserve">    Dogre</v>
      </c>
      <c r="E1048">
        <f t="shared" si="67"/>
        <v>9</v>
      </c>
      <c r="F1048" t="s">
        <v>2693</v>
      </c>
      <c r="G1048" t="s">
        <v>16408</v>
      </c>
      <c r="H1048">
        <f>MATCH(F1048,Liste!A:A,0)</f>
        <v>4891</v>
      </c>
    </row>
    <row r="1049" spans="1:8" x14ac:dyDescent="0.25">
      <c r="A1049" t="s">
        <v>11205</v>
      </c>
      <c r="B1049">
        <f t="shared" si="64"/>
        <v>96</v>
      </c>
      <c r="C1049">
        <f t="shared" si="65"/>
        <v>13</v>
      </c>
      <c r="D1049" t="str">
        <f t="shared" si="66"/>
        <v xml:space="preserve">    Dolabre</v>
      </c>
      <c r="E1049">
        <f t="shared" si="67"/>
        <v>11</v>
      </c>
      <c r="F1049" t="s">
        <v>2695</v>
      </c>
      <c r="G1049" t="s">
        <v>16409</v>
      </c>
      <c r="H1049">
        <f>MATCH(F1049,Liste!A:A,0)</f>
        <v>2777</v>
      </c>
    </row>
    <row r="1050" spans="1:8" x14ac:dyDescent="0.25">
      <c r="A1050" t="s">
        <v>11206</v>
      </c>
      <c r="B1050">
        <f t="shared" si="64"/>
        <v>87</v>
      </c>
      <c r="C1050">
        <f t="shared" si="65"/>
        <v>12</v>
      </c>
      <c r="D1050" t="str">
        <f t="shared" si="66"/>
        <v xml:space="preserve">    Dolent</v>
      </c>
      <c r="E1050">
        <f t="shared" si="67"/>
        <v>10</v>
      </c>
      <c r="F1050" t="s">
        <v>2697</v>
      </c>
      <c r="G1050" t="s">
        <v>16410</v>
      </c>
      <c r="H1050">
        <f>MATCH(F1050,Liste!A:A,0)</f>
        <v>3743</v>
      </c>
    </row>
    <row r="1051" spans="1:8" x14ac:dyDescent="0.25">
      <c r="A1051" t="s">
        <v>11207</v>
      </c>
      <c r="B1051">
        <f t="shared" si="64"/>
        <v>79</v>
      </c>
      <c r="C1051">
        <f t="shared" si="65"/>
        <v>14</v>
      </c>
      <c r="D1051" t="str">
        <f t="shared" si="66"/>
        <v xml:space="preserve">    Domengée</v>
      </c>
      <c r="E1051">
        <f t="shared" si="67"/>
        <v>12</v>
      </c>
      <c r="F1051" t="s">
        <v>2699</v>
      </c>
      <c r="G1051" t="s">
        <v>16411</v>
      </c>
      <c r="H1051">
        <f>MATCH(F1051,Liste!A:A,0)</f>
        <v>3401</v>
      </c>
    </row>
    <row r="1052" spans="1:8" x14ac:dyDescent="0.25">
      <c r="A1052" t="s">
        <v>11208</v>
      </c>
      <c r="B1052">
        <f t="shared" si="64"/>
        <v>103</v>
      </c>
      <c r="C1052">
        <f t="shared" si="65"/>
        <v>14</v>
      </c>
      <c r="D1052" t="str">
        <f t="shared" si="66"/>
        <v xml:space="preserve">    Domifier</v>
      </c>
      <c r="E1052">
        <f t="shared" si="67"/>
        <v>12</v>
      </c>
      <c r="F1052" t="s">
        <v>2701</v>
      </c>
      <c r="G1052" t="s">
        <v>16412</v>
      </c>
      <c r="H1052">
        <f>MATCH(F1052,Liste!A:A,0)</f>
        <v>4465</v>
      </c>
    </row>
    <row r="1053" spans="1:8" x14ac:dyDescent="0.25">
      <c r="A1053" t="s">
        <v>11209</v>
      </c>
      <c r="B1053">
        <f t="shared" si="64"/>
        <v>104</v>
      </c>
      <c r="C1053">
        <f t="shared" si="65"/>
        <v>14</v>
      </c>
      <c r="D1053" t="str">
        <f t="shared" si="66"/>
        <v xml:space="preserve">    Dondaine</v>
      </c>
      <c r="E1053">
        <f t="shared" si="67"/>
        <v>12</v>
      </c>
      <c r="F1053" t="s">
        <v>2703</v>
      </c>
      <c r="G1053" t="s">
        <v>16413</v>
      </c>
      <c r="H1053">
        <f>MATCH(F1053,Liste!A:A,0)</f>
        <v>2573</v>
      </c>
    </row>
    <row r="1054" spans="1:8" x14ac:dyDescent="0.25">
      <c r="A1054" t="s">
        <v>11210</v>
      </c>
      <c r="B1054">
        <f t="shared" si="64"/>
        <v>92</v>
      </c>
      <c r="C1054">
        <f t="shared" si="65"/>
        <v>14</v>
      </c>
      <c r="D1054" t="str">
        <f t="shared" si="66"/>
        <v xml:space="preserve">    Dorimène</v>
      </c>
      <c r="E1054">
        <f t="shared" si="67"/>
        <v>12</v>
      </c>
      <c r="F1054" t="s">
        <v>2705</v>
      </c>
      <c r="G1054" t="s">
        <v>16414</v>
      </c>
      <c r="H1054">
        <f>MATCH(F1054,Liste!A:A,0)</f>
        <v>1300</v>
      </c>
    </row>
    <row r="1055" spans="1:8" x14ac:dyDescent="0.25">
      <c r="A1055" t="s">
        <v>11211</v>
      </c>
      <c r="B1055">
        <f t="shared" si="64"/>
        <v>105</v>
      </c>
      <c r="C1055">
        <f t="shared" si="65"/>
        <v>11</v>
      </c>
      <c r="D1055" t="str">
        <f t="shared" si="66"/>
        <v xml:space="preserve">    Doris</v>
      </c>
      <c r="E1055">
        <f t="shared" si="67"/>
        <v>9</v>
      </c>
      <c r="F1055" t="s">
        <v>2707</v>
      </c>
      <c r="G1055" t="s">
        <v>16415</v>
      </c>
      <c r="H1055">
        <f>MATCH(F1055,Liste!A:A,0)</f>
        <v>1075</v>
      </c>
    </row>
    <row r="1056" spans="1:8" x14ac:dyDescent="0.25">
      <c r="A1056" t="s">
        <v>11212</v>
      </c>
      <c r="B1056">
        <f t="shared" si="64"/>
        <v>116</v>
      </c>
      <c r="C1056">
        <f t="shared" si="65"/>
        <v>11</v>
      </c>
      <c r="D1056" t="str">
        <f t="shared" si="66"/>
        <v xml:space="preserve">    Dosse</v>
      </c>
      <c r="E1056">
        <f t="shared" si="67"/>
        <v>9</v>
      </c>
      <c r="F1056" t="s">
        <v>2709</v>
      </c>
      <c r="G1056" t="s">
        <v>16416</v>
      </c>
      <c r="H1056">
        <f>MATCH(F1056,Liste!A:A,0)</f>
        <v>1535</v>
      </c>
    </row>
    <row r="1057" spans="1:8" x14ac:dyDescent="0.25">
      <c r="A1057" t="s">
        <v>11213</v>
      </c>
      <c r="B1057">
        <f t="shared" si="64"/>
        <v>109</v>
      </c>
      <c r="C1057">
        <f t="shared" si="65"/>
        <v>14</v>
      </c>
      <c r="D1057" t="str">
        <f t="shared" si="66"/>
        <v xml:space="preserve">    Dossière</v>
      </c>
      <c r="E1057">
        <f t="shared" si="67"/>
        <v>12</v>
      </c>
      <c r="F1057" t="s">
        <v>2711</v>
      </c>
      <c r="G1057" t="s">
        <v>16417</v>
      </c>
      <c r="H1057">
        <f>MATCH(F1057,Liste!A:A,0)</f>
        <v>4616</v>
      </c>
    </row>
    <row r="1058" spans="1:8" x14ac:dyDescent="0.25">
      <c r="A1058" t="s">
        <v>11214</v>
      </c>
      <c r="B1058">
        <f t="shared" si="64"/>
        <v>111</v>
      </c>
      <c r="C1058">
        <f t="shared" si="65"/>
        <v>13</v>
      </c>
      <c r="D1058" t="str">
        <f t="shared" si="66"/>
        <v xml:space="preserve">    Douaire</v>
      </c>
      <c r="E1058">
        <f t="shared" si="67"/>
        <v>11</v>
      </c>
      <c r="F1058" t="s">
        <v>2713</v>
      </c>
      <c r="G1058" t="s">
        <v>16418</v>
      </c>
      <c r="H1058">
        <f>MATCH(F1058,Liste!A:A,0)</f>
        <v>3110</v>
      </c>
    </row>
    <row r="1059" spans="1:8" x14ac:dyDescent="0.25">
      <c r="A1059" t="s">
        <v>11216</v>
      </c>
      <c r="B1059">
        <f t="shared" si="64"/>
        <v>108</v>
      </c>
      <c r="C1059">
        <f t="shared" si="65"/>
        <v>14</v>
      </c>
      <c r="D1059" t="str">
        <f t="shared" si="66"/>
        <v xml:space="preserve">    Doubleau</v>
      </c>
      <c r="E1059">
        <f t="shared" si="67"/>
        <v>12</v>
      </c>
      <c r="F1059" t="s">
        <v>2717</v>
      </c>
      <c r="G1059" t="s">
        <v>16419</v>
      </c>
      <c r="H1059">
        <f>MATCH(F1059,Liste!A:A,0)</f>
        <v>1135</v>
      </c>
    </row>
    <row r="1060" spans="1:8" x14ac:dyDescent="0.25">
      <c r="A1060" t="s">
        <v>11217</v>
      </c>
      <c r="B1060">
        <f t="shared" si="64"/>
        <v>97</v>
      </c>
      <c r="C1060">
        <f t="shared" si="65"/>
        <v>17</v>
      </c>
      <c r="D1060" t="str">
        <f t="shared" si="66"/>
        <v xml:space="preserve">    Douce-amère</v>
      </c>
      <c r="E1060">
        <f t="shared" si="67"/>
        <v>15</v>
      </c>
      <c r="F1060" t="s">
        <v>2719</v>
      </c>
      <c r="G1060" t="s">
        <v>16420</v>
      </c>
      <c r="H1060">
        <f>MATCH(F1060,Liste!A:A,0)</f>
        <v>590</v>
      </c>
    </row>
    <row r="1061" spans="1:8" x14ac:dyDescent="0.25">
      <c r="A1061" t="s">
        <v>11218</v>
      </c>
      <c r="B1061">
        <f t="shared" si="64"/>
        <v>89</v>
      </c>
      <c r="C1061">
        <f t="shared" si="65"/>
        <v>13</v>
      </c>
      <c r="D1061" t="str">
        <f t="shared" si="66"/>
        <v xml:space="preserve">    Doucine</v>
      </c>
      <c r="E1061">
        <f t="shared" si="67"/>
        <v>11</v>
      </c>
      <c r="F1061" t="s">
        <v>2721</v>
      </c>
      <c r="G1061" t="s">
        <v>16421</v>
      </c>
      <c r="H1061">
        <f>MATCH(F1061,Liste!A:A,0)</f>
        <v>2664</v>
      </c>
    </row>
    <row r="1062" spans="1:8" x14ac:dyDescent="0.25">
      <c r="A1062" t="s">
        <v>11219</v>
      </c>
      <c r="B1062">
        <f t="shared" si="64"/>
        <v>107</v>
      </c>
      <c r="C1062">
        <f t="shared" si="65"/>
        <v>16</v>
      </c>
      <c r="D1062" t="str">
        <f t="shared" si="66"/>
        <v xml:space="preserve">    Douelliére</v>
      </c>
      <c r="E1062">
        <f t="shared" si="67"/>
        <v>14</v>
      </c>
      <c r="F1062" t="s">
        <v>2723</v>
      </c>
      <c r="G1062" t="s">
        <v>16422</v>
      </c>
      <c r="H1062">
        <f>MATCH(F1062,Liste!A:A,0)</f>
        <v>1739</v>
      </c>
    </row>
    <row r="1063" spans="1:8" x14ac:dyDescent="0.25">
      <c r="A1063" t="s">
        <v>11220</v>
      </c>
      <c r="B1063">
        <f t="shared" si="64"/>
        <v>103</v>
      </c>
      <c r="C1063">
        <f t="shared" si="65"/>
        <v>12</v>
      </c>
      <c r="D1063" t="str">
        <f t="shared" si="66"/>
        <v xml:space="preserve">    Douzil</v>
      </c>
      <c r="E1063">
        <f t="shared" si="67"/>
        <v>10</v>
      </c>
      <c r="F1063" t="s">
        <v>2725</v>
      </c>
      <c r="G1063" t="s">
        <v>16423</v>
      </c>
      <c r="H1063">
        <f>MATCH(F1063,Liste!A:A,0)</f>
        <v>759</v>
      </c>
    </row>
    <row r="1064" spans="1:8" x14ac:dyDescent="0.25">
      <c r="A1064" t="s">
        <v>11221</v>
      </c>
      <c r="B1064">
        <f t="shared" si="64"/>
        <v>106</v>
      </c>
      <c r="C1064">
        <f t="shared" si="65"/>
        <v>10</v>
      </c>
      <c r="D1064" t="str">
        <f t="shared" si="66"/>
        <v xml:space="preserve">    Dove</v>
      </c>
      <c r="E1064">
        <f t="shared" si="67"/>
        <v>8</v>
      </c>
      <c r="F1064" t="s">
        <v>2727</v>
      </c>
      <c r="G1064" t="s">
        <v>16424</v>
      </c>
      <c r="H1064">
        <f>MATCH(F1064,Liste!A:A,0)</f>
        <v>4858</v>
      </c>
    </row>
    <row r="1065" spans="1:8" x14ac:dyDescent="0.25">
      <c r="A1065" t="s">
        <v>11223</v>
      </c>
      <c r="B1065">
        <f t="shared" si="64"/>
        <v>104</v>
      </c>
      <c r="C1065">
        <f t="shared" si="65"/>
        <v>12</v>
      </c>
      <c r="D1065" t="str">
        <f t="shared" si="66"/>
        <v xml:space="preserve">    Drache</v>
      </c>
      <c r="E1065">
        <f t="shared" si="67"/>
        <v>10</v>
      </c>
      <c r="F1065" t="s">
        <v>2731</v>
      </c>
      <c r="G1065" t="s">
        <v>16425</v>
      </c>
      <c r="H1065">
        <f>MATCH(F1065,Liste!A:A,0)</f>
        <v>3725</v>
      </c>
    </row>
    <row r="1066" spans="1:8" x14ac:dyDescent="0.25">
      <c r="A1066" t="s">
        <v>11224</v>
      </c>
      <c r="B1066">
        <f t="shared" si="64"/>
        <v>120</v>
      </c>
      <c r="C1066">
        <f t="shared" si="65"/>
        <v>14</v>
      </c>
      <c r="D1066" t="str">
        <f t="shared" si="66"/>
        <v xml:space="preserve">    Dragonne</v>
      </c>
      <c r="E1066">
        <f t="shared" si="67"/>
        <v>12</v>
      </c>
      <c r="F1066" t="s">
        <v>2733</v>
      </c>
      <c r="G1066" t="s">
        <v>16426</v>
      </c>
      <c r="H1066">
        <f>MATCH(F1066,Liste!A:A,0)</f>
        <v>3314</v>
      </c>
    </row>
    <row r="1067" spans="1:8" x14ac:dyDescent="0.25">
      <c r="A1067" t="s">
        <v>11225</v>
      </c>
      <c r="B1067">
        <f t="shared" si="64"/>
        <v>112</v>
      </c>
      <c r="C1067">
        <f t="shared" si="65"/>
        <v>15</v>
      </c>
      <c r="D1067" t="str">
        <f t="shared" si="66"/>
        <v xml:space="preserve">    Dragonner</v>
      </c>
      <c r="E1067">
        <f t="shared" si="67"/>
        <v>13</v>
      </c>
      <c r="F1067" t="s">
        <v>2735</v>
      </c>
      <c r="G1067" t="s">
        <v>16427</v>
      </c>
      <c r="H1067">
        <f>MATCH(F1067,Liste!A:A,0)</f>
        <v>2668</v>
      </c>
    </row>
    <row r="1068" spans="1:8" x14ac:dyDescent="0.25">
      <c r="A1068" t="s">
        <v>11226</v>
      </c>
      <c r="B1068">
        <f t="shared" si="64"/>
        <v>120</v>
      </c>
      <c r="C1068">
        <f t="shared" si="65"/>
        <v>13</v>
      </c>
      <c r="D1068" t="str">
        <f t="shared" si="66"/>
        <v xml:space="preserve">    Draille</v>
      </c>
      <c r="E1068">
        <f t="shared" si="67"/>
        <v>11</v>
      </c>
      <c r="F1068" t="s">
        <v>2737</v>
      </c>
      <c r="G1068" t="s">
        <v>16428</v>
      </c>
      <c r="H1068">
        <f>MATCH(F1068,Liste!A:A,0)</f>
        <v>3639</v>
      </c>
    </row>
    <row r="1069" spans="1:8" x14ac:dyDescent="0.25">
      <c r="A1069" t="s">
        <v>11227</v>
      </c>
      <c r="B1069">
        <f t="shared" si="64"/>
        <v>89</v>
      </c>
      <c r="C1069">
        <f t="shared" si="65"/>
        <v>14</v>
      </c>
      <c r="D1069" t="str">
        <f t="shared" si="66"/>
        <v xml:space="preserve">    Drapière</v>
      </c>
      <c r="E1069">
        <f t="shared" si="67"/>
        <v>12</v>
      </c>
      <c r="F1069" t="s">
        <v>2739</v>
      </c>
      <c r="G1069" t="s">
        <v>16429</v>
      </c>
      <c r="H1069">
        <f>MATCH(F1069,Liste!A:A,0)</f>
        <v>3693</v>
      </c>
    </row>
    <row r="1070" spans="1:8" x14ac:dyDescent="0.25">
      <c r="A1070" t="s">
        <v>11228</v>
      </c>
      <c r="B1070">
        <f t="shared" si="64"/>
        <v>116</v>
      </c>
      <c r="C1070">
        <f t="shared" si="65"/>
        <v>19</v>
      </c>
      <c r="D1070" t="str">
        <f t="shared" si="66"/>
        <v xml:space="preserve">    Drépanocytose</v>
      </c>
      <c r="E1070">
        <f t="shared" si="67"/>
        <v>17</v>
      </c>
      <c r="F1070" t="s">
        <v>19</v>
      </c>
      <c r="G1070" t="s">
        <v>16430</v>
      </c>
      <c r="H1070">
        <f>MATCH(F1070,Liste!A:A,0)</f>
        <v>2222</v>
      </c>
    </row>
    <row r="1071" spans="1:8" x14ac:dyDescent="0.25">
      <c r="A1071" t="s">
        <v>11230</v>
      </c>
      <c r="B1071">
        <f t="shared" si="64"/>
        <v>85</v>
      </c>
      <c r="C1071">
        <f t="shared" si="65"/>
        <v>13</v>
      </c>
      <c r="D1071" t="str">
        <f t="shared" si="66"/>
        <v xml:space="preserve">    Dromont</v>
      </c>
      <c r="E1071">
        <f t="shared" si="67"/>
        <v>11</v>
      </c>
      <c r="F1071" t="s">
        <v>2743</v>
      </c>
      <c r="G1071" t="s">
        <v>16431</v>
      </c>
      <c r="H1071">
        <f>MATCH(F1071,Liste!A:A,0)</f>
        <v>4703</v>
      </c>
    </row>
    <row r="1072" spans="1:8" x14ac:dyDescent="0.25">
      <c r="A1072" t="s">
        <v>11231</v>
      </c>
      <c r="B1072">
        <f t="shared" si="64"/>
        <v>111</v>
      </c>
      <c r="C1072">
        <f t="shared" si="65"/>
        <v>12</v>
      </c>
      <c r="D1072" t="str">
        <f t="shared" si="66"/>
        <v xml:space="preserve">    Drosse</v>
      </c>
      <c r="E1072">
        <f t="shared" si="67"/>
        <v>10</v>
      </c>
      <c r="F1072" t="s">
        <v>2745</v>
      </c>
      <c r="G1072" t="s">
        <v>16432</v>
      </c>
      <c r="H1072">
        <f>MATCH(F1072,Liste!A:A,0)</f>
        <v>2349</v>
      </c>
    </row>
    <row r="1073" spans="1:8" x14ac:dyDescent="0.25">
      <c r="A1073" t="s">
        <v>11232</v>
      </c>
      <c r="B1073">
        <f t="shared" si="64"/>
        <v>111</v>
      </c>
      <c r="C1073">
        <f t="shared" si="65"/>
        <v>13</v>
      </c>
      <c r="D1073" t="str">
        <f t="shared" si="66"/>
        <v xml:space="preserve">    Drosser</v>
      </c>
      <c r="E1073">
        <f t="shared" si="67"/>
        <v>11</v>
      </c>
      <c r="F1073" t="s">
        <v>2747</v>
      </c>
      <c r="G1073" t="s">
        <v>16433</v>
      </c>
      <c r="H1073">
        <f>MATCH(F1073,Liste!A:A,0)</f>
        <v>4976</v>
      </c>
    </row>
    <row r="1074" spans="1:8" x14ac:dyDescent="0.25">
      <c r="A1074" t="s">
        <v>11233</v>
      </c>
      <c r="B1074">
        <f t="shared" si="64"/>
        <v>100</v>
      </c>
      <c r="C1074">
        <f t="shared" si="65"/>
        <v>15</v>
      </c>
      <c r="D1074" t="str">
        <f t="shared" si="66"/>
        <v xml:space="preserve">    Drouilles</v>
      </c>
      <c r="E1074">
        <f t="shared" si="67"/>
        <v>13</v>
      </c>
      <c r="F1074" t="s">
        <v>2749</v>
      </c>
      <c r="G1074" t="s">
        <v>16434</v>
      </c>
      <c r="H1074">
        <f>MATCH(F1074,Liste!A:A,0)</f>
        <v>4043</v>
      </c>
    </row>
    <row r="1075" spans="1:8" x14ac:dyDescent="0.25">
      <c r="A1075" t="s">
        <v>11234</v>
      </c>
      <c r="B1075">
        <f t="shared" si="64"/>
        <v>96</v>
      </c>
      <c r="C1075">
        <f t="shared" si="65"/>
        <v>12</v>
      </c>
      <c r="D1075" t="str">
        <f t="shared" si="66"/>
        <v xml:space="preserve">    Dryade</v>
      </c>
      <c r="E1075">
        <f t="shared" si="67"/>
        <v>10</v>
      </c>
      <c r="F1075" t="s">
        <v>2751</v>
      </c>
      <c r="G1075" t="s">
        <v>16435</v>
      </c>
      <c r="H1075">
        <f>MATCH(F1075,Liste!A:A,0)</f>
        <v>2758</v>
      </c>
    </row>
    <row r="1076" spans="1:8" x14ac:dyDescent="0.25">
      <c r="A1076" t="s">
        <v>11235</v>
      </c>
      <c r="B1076">
        <f t="shared" si="64"/>
        <v>105</v>
      </c>
      <c r="C1076">
        <f t="shared" si="65"/>
        <v>13</v>
      </c>
      <c r="D1076" t="str">
        <f t="shared" si="66"/>
        <v xml:space="preserve">    Ducasse</v>
      </c>
      <c r="E1076">
        <f t="shared" si="67"/>
        <v>11</v>
      </c>
      <c r="F1076" t="s">
        <v>2753</v>
      </c>
      <c r="G1076" t="s">
        <v>16436</v>
      </c>
      <c r="H1076">
        <f>MATCH(F1076,Liste!A:A,0)</f>
        <v>2423</v>
      </c>
    </row>
    <row r="1077" spans="1:8" x14ac:dyDescent="0.25">
      <c r="A1077" t="s">
        <v>11236</v>
      </c>
      <c r="B1077">
        <f t="shared" si="64"/>
        <v>89</v>
      </c>
      <c r="C1077">
        <f t="shared" si="65"/>
        <v>13</v>
      </c>
      <c r="D1077" t="str">
        <f t="shared" si="66"/>
        <v xml:space="preserve">    Ductile</v>
      </c>
      <c r="E1077">
        <f t="shared" si="67"/>
        <v>11</v>
      </c>
      <c r="F1077" t="s">
        <v>2755</v>
      </c>
      <c r="G1077" t="s">
        <v>16437</v>
      </c>
      <c r="H1077">
        <f>MATCH(F1077,Liste!A:A,0)</f>
        <v>401</v>
      </c>
    </row>
    <row r="1078" spans="1:8" x14ac:dyDescent="0.25">
      <c r="A1078" t="s">
        <v>11237</v>
      </c>
      <c r="B1078">
        <f t="shared" si="64"/>
        <v>111</v>
      </c>
      <c r="C1078">
        <f t="shared" si="65"/>
        <v>12</v>
      </c>
      <c r="D1078" t="str">
        <f t="shared" si="66"/>
        <v xml:space="preserve">    Duègne</v>
      </c>
      <c r="E1078">
        <f t="shared" si="67"/>
        <v>10</v>
      </c>
      <c r="F1078" t="s">
        <v>2757</v>
      </c>
      <c r="G1078" t="s">
        <v>16438</v>
      </c>
      <c r="H1078">
        <f>MATCH(F1078,Liste!A:A,0)</f>
        <v>4406</v>
      </c>
    </row>
    <row r="1079" spans="1:8" x14ac:dyDescent="0.25">
      <c r="A1079" t="s">
        <v>11238</v>
      </c>
      <c r="B1079">
        <f t="shared" si="64"/>
        <v>103</v>
      </c>
      <c r="C1079">
        <f t="shared" si="65"/>
        <v>13</v>
      </c>
      <c r="D1079" t="str">
        <f t="shared" si="66"/>
        <v xml:space="preserve">    Dugazon</v>
      </c>
      <c r="E1079">
        <f t="shared" si="67"/>
        <v>11</v>
      </c>
      <c r="F1079" t="s">
        <v>2759</v>
      </c>
      <c r="G1079" t="s">
        <v>16439</v>
      </c>
      <c r="H1079">
        <f>MATCH(F1079,Liste!A:A,0)</f>
        <v>1672</v>
      </c>
    </row>
    <row r="1080" spans="1:8" x14ac:dyDescent="0.25">
      <c r="A1080" t="s">
        <v>11239</v>
      </c>
      <c r="B1080">
        <f t="shared" si="64"/>
        <v>94</v>
      </c>
      <c r="C1080">
        <f t="shared" si="65"/>
        <v>11</v>
      </c>
      <c r="D1080" t="str">
        <f t="shared" si="66"/>
        <v xml:space="preserve">    Duire</v>
      </c>
      <c r="E1080">
        <f t="shared" si="67"/>
        <v>9</v>
      </c>
      <c r="F1080" t="s">
        <v>2761</v>
      </c>
      <c r="G1080" t="s">
        <v>16440</v>
      </c>
      <c r="H1080">
        <f>MATCH(F1080,Liste!A:A,0)</f>
        <v>2458</v>
      </c>
    </row>
    <row r="1081" spans="1:8" x14ac:dyDescent="0.25">
      <c r="A1081" t="s">
        <v>11240</v>
      </c>
      <c r="B1081">
        <f t="shared" si="64"/>
        <v>111</v>
      </c>
      <c r="C1081">
        <f t="shared" si="65"/>
        <v>10</v>
      </c>
      <c r="D1081" t="str">
        <f t="shared" si="66"/>
        <v xml:space="preserve">    Duis</v>
      </c>
      <c r="E1081">
        <f t="shared" si="67"/>
        <v>8</v>
      </c>
      <c r="F1081" t="s">
        <v>2763</v>
      </c>
      <c r="G1081" t="s">
        <v>16441</v>
      </c>
      <c r="H1081">
        <f>MATCH(F1081,Liste!A:A,0)</f>
        <v>1069</v>
      </c>
    </row>
    <row r="1082" spans="1:8" x14ac:dyDescent="0.25">
      <c r="A1082" t="s">
        <v>11241</v>
      </c>
      <c r="B1082">
        <f t="shared" si="64"/>
        <v>126</v>
      </c>
      <c r="C1082">
        <f t="shared" si="65"/>
        <v>11</v>
      </c>
      <c r="D1082" t="str">
        <f t="shared" si="66"/>
        <v xml:space="preserve">    Dulie</v>
      </c>
      <c r="E1082">
        <f t="shared" si="67"/>
        <v>9</v>
      </c>
      <c r="F1082" t="s">
        <v>2765</v>
      </c>
      <c r="G1082" t="s">
        <v>16442</v>
      </c>
      <c r="H1082">
        <f>MATCH(F1082,Liste!A:A,0)</f>
        <v>3561</v>
      </c>
    </row>
    <row r="1083" spans="1:8" x14ac:dyDescent="0.25">
      <c r="A1083" t="s">
        <v>11242</v>
      </c>
      <c r="B1083">
        <f t="shared" si="64"/>
        <v>81</v>
      </c>
      <c r="C1083">
        <f t="shared" si="65"/>
        <v>15</v>
      </c>
      <c r="D1083" t="str">
        <f t="shared" si="66"/>
        <v xml:space="preserve">    Durchéant</v>
      </c>
      <c r="E1083">
        <f t="shared" si="67"/>
        <v>13</v>
      </c>
      <c r="F1083" t="s">
        <v>2767</v>
      </c>
      <c r="G1083" t="s">
        <v>16443</v>
      </c>
      <c r="H1083">
        <f>MATCH(F1083,Liste!A:A,0)</f>
        <v>66</v>
      </c>
    </row>
    <row r="1084" spans="1:8" x14ac:dyDescent="0.25">
      <c r="A1084" t="s">
        <v>11243</v>
      </c>
      <c r="B1084">
        <f t="shared" si="64"/>
        <v>100</v>
      </c>
      <c r="C1084">
        <f t="shared" si="65"/>
        <v>14</v>
      </c>
      <c r="D1084" t="str">
        <f t="shared" si="66"/>
        <v xml:space="preserve">    Dysbasie</v>
      </c>
      <c r="E1084">
        <f t="shared" si="67"/>
        <v>12</v>
      </c>
      <c r="F1084" t="s">
        <v>268</v>
      </c>
      <c r="G1084" t="s">
        <v>16444</v>
      </c>
      <c r="H1084">
        <f>MATCH(F1084,Liste!A:A,0)</f>
        <v>2314</v>
      </c>
    </row>
    <row r="1085" spans="1:8" x14ac:dyDescent="0.25">
      <c r="A1085" t="s">
        <v>11244</v>
      </c>
      <c r="B1085">
        <f t="shared" si="64"/>
        <v>92</v>
      </c>
      <c r="C1085">
        <f t="shared" si="65"/>
        <v>13</v>
      </c>
      <c r="D1085" t="str">
        <f t="shared" si="66"/>
        <v xml:space="preserve">    Dyscole</v>
      </c>
      <c r="E1085">
        <f t="shared" si="67"/>
        <v>11</v>
      </c>
      <c r="F1085" t="s">
        <v>2769</v>
      </c>
      <c r="G1085" t="s">
        <v>16445</v>
      </c>
      <c r="H1085">
        <f>MATCH(F1085,Liste!A:A,0)</f>
        <v>2020</v>
      </c>
    </row>
    <row r="1086" spans="1:8" x14ac:dyDescent="0.25">
      <c r="A1086" t="s">
        <v>11245</v>
      </c>
      <c r="B1086">
        <f t="shared" si="64"/>
        <v>72</v>
      </c>
      <c r="C1086">
        <f t="shared" si="65"/>
        <v>14</v>
      </c>
      <c r="D1086" t="str">
        <f t="shared" si="66"/>
        <v xml:space="preserve">    Eauburon</v>
      </c>
      <c r="E1086">
        <f t="shared" si="67"/>
        <v>12</v>
      </c>
      <c r="F1086" t="s">
        <v>2771</v>
      </c>
      <c r="G1086" t="s">
        <v>16446</v>
      </c>
      <c r="H1086">
        <f>MATCH(F1086,Liste!A:A,0)</f>
        <v>868</v>
      </c>
    </row>
    <row r="1087" spans="1:8" x14ac:dyDescent="0.25">
      <c r="A1087" t="s">
        <v>11246</v>
      </c>
      <c r="B1087">
        <f t="shared" si="64"/>
        <v>61</v>
      </c>
      <c r="C1087">
        <f t="shared" si="65"/>
        <v>13</v>
      </c>
      <c r="D1087" t="str">
        <f t="shared" si="66"/>
        <v xml:space="preserve">    Eaurole</v>
      </c>
      <c r="E1087">
        <f t="shared" si="67"/>
        <v>11</v>
      </c>
      <c r="F1087" t="s">
        <v>2773</v>
      </c>
      <c r="G1087" t="s">
        <v>16447</v>
      </c>
      <c r="H1087">
        <f>MATCH(F1087,Liste!A:A,0)</f>
        <v>2015</v>
      </c>
    </row>
    <row r="1088" spans="1:8" x14ac:dyDescent="0.25">
      <c r="A1088" t="s">
        <v>11247</v>
      </c>
      <c r="B1088">
        <f t="shared" si="64"/>
        <v>69</v>
      </c>
      <c r="C1088">
        <f t="shared" si="65"/>
        <v>14</v>
      </c>
      <c r="D1088" t="str">
        <f t="shared" si="66"/>
        <v xml:space="preserve">    Ébalaçon</v>
      </c>
      <c r="E1088">
        <f t="shared" si="67"/>
        <v>12</v>
      </c>
      <c r="F1088" t="s">
        <v>2775</v>
      </c>
      <c r="G1088" t="s">
        <v>16448</v>
      </c>
      <c r="H1088">
        <f>MATCH(F1088,Liste!A:A,0)</f>
        <v>2969</v>
      </c>
    </row>
    <row r="1089" spans="1:8" x14ac:dyDescent="0.25">
      <c r="A1089" t="s">
        <v>11248</v>
      </c>
      <c r="B1089">
        <f t="shared" ref="B1089:B1152" si="68">LEN(A1089)</f>
        <v>126</v>
      </c>
      <c r="C1089">
        <f t="shared" ref="C1089:C1152" si="69">SEARCH(":",A1089)</f>
        <v>14</v>
      </c>
      <c r="D1089" t="str">
        <f t="shared" ref="D1089:D1152" si="70">LEFT(A1089,C1089-2)</f>
        <v xml:space="preserve">    Ébarouir</v>
      </c>
      <c r="E1089">
        <f t="shared" ref="E1089:E1152" si="71">LEN(D1089)</f>
        <v>12</v>
      </c>
      <c r="F1089" t="s">
        <v>2777</v>
      </c>
      <c r="G1089" t="s">
        <v>16449</v>
      </c>
      <c r="H1089">
        <f>MATCH(F1089,Liste!A:A,0)</f>
        <v>4768</v>
      </c>
    </row>
    <row r="1090" spans="1:8" x14ac:dyDescent="0.25">
      <c r="A1090" t="s">
        <v>11249</v>
      </c>
      <c r="B1090">
        <f t="shared" si="68"/>
        <v>73</v>
      </c>
      <c r="C1090">
        <f t="shared" si="69"/>
        <v>12</v>
      </c>
      <c r="D1090" t="str">
        <f t="shared" si="70"/>
        <v xml:space="preserve">    Ébaubi</v>
      </c>
      <c r="E1090">
        <f t="shared" si="71"/>
        <v>10</v>
      </c>
      <c r="F1090" t="s">
        <v>2779</v>
      </c>
      <c r="G1090" t="s">
        <v>16450</v>
      </c>
      <c r="H1090">
        <f>MATCH(F1090,Liste!A:A,0)</f>
        <v>2926</v>
      </c>
    </row>
    <row r="1091" spans="1:8" x14ac:dyDescent="0.25">
      <c r="A1091" t="s">
        <v>11250</v>
      </c>
      <c r="B1091">
        <f t="shared" si="68"/>
        <v>93</v>
      </c>
      <c r="C1091">
        <f t="shared" si="69"/>
        <v>13</v>
      </c>
      <c r="D1091" t="str">
        <f t="shared" si="70"/>
        <v xml:space="preserve">    Ébaudir</v>
      </c>
      <c r="E1091">
        <f t="shared" si="71"/>
        <v>11</v>
      </c>
      <c r="F1091" t="s">
        <v>2781</v>
      </c>
      <c r="G1091" t="s">
        <v>16451</v>
      </c>
      <c r="H1091">
        <f>MATCH(F1091,Liste!A:A,0)</f>
        <v>2339</v>
      </c>
    </row>
    <row r="1092" spans="1:8" x14ac:dyDescent="0.25">
      <c r="A1092" t="s">
        <v>11252</v>
      </c>
      <c r="B1092">
        <f t="shared" si="68"/>
        <v>77</v>
      </c>
      <c r="C1092">
        <f t="shared" si="69"/>
        <v>16</v>
      </c>
      <c r="D1092" t="str">
        <f t="shared" si="70"/>
        <v xml:space="preserve">    Ébeylières</v>
      </c>
      <c r="E1092">
        <f t="shared" si="71"/>
        <v>14</v>
      </c>
      <c r="F1092" t="s">
        <v>2785</v>
      </c>
      <c r="G1092" t="s">
        <v>16452</v>
      </c>
      <c r="H1092">
        <f>MATCH(F1092,Liste!A:A,0)</f>
        <v>90</v>
      </c>
    </row>
    <row r="1093" spans="1:8" x14ac:dyDescent="0.25">
      <c r="A1093" t="s">
        <v>11253</v>
      </c>
      <c r="B1093">
        <f t="shared" si="68"/>
        <v>96</v>
      </c>
      <c r="C1093">
        <f t="shared" si="69"/>
        <v>12</v>
      </c>
      <c r="D1093" t="str">
        <f t="shared" si="70"/>
        <v xml:space="preserve">    Éburné</v>
      </c>
      <c r="E1093">
        <f t="shared" si="71"/>
        <v>10</v>
      </c>
      <c r="F1093" t="s">
        <v>2787</v>
      </c>
      <c r="G1093" t="s">
        <v>16453</v>
      </c>
      <c r="H1093">
        <f>MATCH(F1093,Liste!A:A,0)</f>
        <v>534</v>
      </c>
    </row>
    <row r="1094" spans="1:8" x14ac:dyDescent="0.25">
      <c r="A1094" t="s">
        <v>11254</v>
      </c>
      <c r="B1094">
        <f t="shared" si="68"/>
        <v>81</v>
      </c>
      <c r="C1094">
        <f t="shared" si="69"/>
        <v>13</v>
      </c>
      <c r="D1094" t="str">
        <f t="shared" si="70"/>
        <v xml:space="preserve">    Écacher</v>
      </c>
      <c r="E1094">
        <f t="shared" si="71"/>
        <v>11</v>
      </c>
      <c r="F1094" t="s">
        <v>2789</v>
      </c>
      <c r="G1094" t="s">
        <v>16454</v>
      </c>
      <c r="H1094">
        <f>MATCH(F1094,Liste!A:A,0)</f>
        <v>3449</v>
      </c>
    </row>
    <row r="1095" spans="1:8" x14ac:dyDescent="0.25">
      <c r="A1095" t="s">
        <v>11255</v>
      </c>
      <c r="B1095">
        <f t="shared" si="68"/>
        <v>70</v>
      </c>
      <c r="C1095">
        <f t="shared" si="69"/>
        <v>13</v>
      </c>
      <c r="D1095" t="str">
        <f t="shared" si="70"/>
        <v xml:space="preserve">    Écaffer</v>
      </c>
      <c r="E1095">
        <f t="shared" si="71"/>
        <v>11</v>
      </c>
      <c r="F1095" t="s">
        <v>2791</v>
      </c>
      <c r="G1095" t="s">
        <v>16455</v>
      </c>
      <c r="H1095">
        <f>MATCH(F1095,Liste!A:A,0)</f>
        <v>465</v>
      </c>
    </row>
    <row r="1096" spans="1:8" x14ac:dyDescent="0.25">
      <c r="A1096" t="s">
        <v>11256</v>
      </c>
      <c r="B1096">
        <f t="shared" si="68"/>
        <v>57</v>
      </c>
      <c r="C1096">
        <f t="shared" si="69"/>
        <v>12</v>
      </c>
      <c r="D1096" t="str">
        <f t="shared" si="70"/>
        <v xml:space="preserve">    Écagne</v>
      </c>
      <c r="E1096">
        <f t="shared" si="71"/>
        <v>10</v>
      </c>
      <c r="F1096" t="s">
        <v>2793</v>
      </c>
      <c r="G1096" t="s">
        <v>16456</v>
      </c>
      <c r="H1096">
        <f>MATCH(F1096,Liste!A:A,0)</f>
        <v>3009</v>
      </c>
    </row>
    <row r="1097" spans="1:8" x14ac:dyDescent="0.25">
      <c r="A1097" t="s">
        <v>11257</v>
      </c>
      <c r="B1097">
        <f t="shared" si="68"/>
        <v>93</v>
      </c>
      <c r="C1097">
        <f t="shared" si="69"/>
        <v>12</v>
      </c>
      <c r="D1097" t="str">
        <f t="shared" si="70"/>
        <v xml:space="preserve">    Écaude</v>
      </c>
      <c r="E1097">
        <f t="shared" si="71"/>
        <v>10</v>
      </c>
      <c r="F1097" t="s">
        <v>2795</v>
      </c>
      <c r="G1097" t="s">
        <v>16457</v>
      </c>
      <c r="H1097">
        <f>MATCH(F1097,Liste!A:A,0)</f>
        <v>1142</v>
      </c>
    </row>
    <row r="1098" spans="1:8" x14ac:dyDescent="0.25">
      <c r="A1098" t="s">
        <v>11259</v>
      </c>
      <c r="B1098">
        <f t="shared" si="68"/>
        <v>90</v>
      </c>
      <c r="C1098">
        <f t="shared" si="69"/>
        <v>15</v>
      </c>
      <c r="D1098" t="str">
        <f t="shared" si="70"/>
        <v xml:space="preserve">    Échaillon</v>
      </c>
      <c r="E1098">
        <f t="shared" si="71"/>
        <v>13</v>
      </c>
      <c r="F1098" t="s">
        <v>2799</v>
      </c>
      <c r="G1098" t="s">
        <v>16458</v>
      </c>
      <c r="H1098">
        <f>MATCH(F1098,Liste!A:A,0)</f>
        <v>3262</v>
      </c>
    </row>
    <row r="1099" spans="1:8" x14ac:dyDescent="0.25">
      <c r="A1099" t="s">
        <v>11260</v>
      </c>
      <c r="B1099">
        <f t="shared" si="68"/>
        <v>108</v>
      </c>
      <c r="C1099">
        <f t="shared" si="69"/>
        <v>13</v>
      </c>
      <c r="D1099" t="str">
        <f t="shared" si="70"/>
        <v xml:space="preserve">    Échalas</v>
      </c>
      <c r="E1099">
        <f t="shared" si="71"/>
        <v>11</v>
      </c>
      <c r="F1099" t="s">
        <v>2801</v>
      </c>
      <c r="G1099" t="s">
        <v>16459</v>
      </c>
      <c r="H1099">
        <f>MATCH(F1099,Liste!A:A,0)</f>
        <v>3565</v>
      </c>
    </row>
    <row r="1100" spans="1:8" x14ac:dyDescent="0.25">
      <c r="A1100" t="s">
        <v>11261</v>
      </c>
      <c r="B1100">
        <f t="shared" si="68"/>
        <v>90</v>
      </c>
      <c r="C1100">
        <f t="shared" si="69"/>
        <v>13</v>
      </c>
      <c r="D1100" t="str">
        <f t="shared" si="70"/>
        <v xml:space="preserve">    Échalis</v>
      </c>
      <c r="E1100">
        <f t="shared" si="71"/>
        <v>11</v>
      </c>
      <c r="F1100" t="s">
        <v>2803</v>
      </c>
      <c r="G1100" t="s">
        <v>16460</v>
      </c>
      <c r="H1100">
        <f>MATCH(F1100,Liste!A:A,0)</f>
        <v>478</v>
      </c>
    </row>
    <row r="1101" spans="1:8" x14ac:dyDescent="0.25">
      <c r="A1101" t="s">
        <v>11262</v>
      </c>
      <c r="B1101">
        <f t="shared" si="68"/>
        <v>78</v>
      </c>
      <c r="C1101">
        <f t="shared" si="69"/>
        <v>15</v>
      </c>
      <c r="D1101" t="str">
        <f t="shared" si="70"/>
        <v xml:space="preserve">    Échampeau</v>
      </c>
      <c r="E1101">
        <f t="shared" si="71"/>
        <v>13</v>
      </c>
      <c r="F1101" t="s">
        <v>2805</v>
      </c>
      <c r="G1101" t="s">
        <v>16461</v>
      </c>
      <c r="H1101">
        <f>MATCH(F1101,Liste!A:A,0)</f>
        <v>705</v>
      </c>
    </row>
    <row r="1102" spans="1:8" x14ac:dyDescent="0.25">
      <c r="A1102" t="s">
        <v>11263</v>
      </c>
      <c r="B1102">
        <f t="shared" si="68"/>
        <v>109</v>
      </c>
      <c r="C1102">
        <f t="shared" si="69"/>
        <v>14</v>
      </c>
      <c r="D1102" t="str">
        <f t="shared" si="70"/>
        <v xml:space="preserve">    Échampir</v>
      </c>
      <c r="E1102">
        <f t="shared" si="71"/>
        <v>12</v>
      </c>
      <c r="F1102" t="s">
        <v>2807</v>
      </c>
      <c r="G1102" t="s">
        <v>16462</v>
      </c>
      <c r="H1102">
        <f>MATCH(F1102,Liste!A:A,0)</f>
        <v>1818</v>
      </c>
    </row>
    <row r="1103" spans="1:8" x14ac:dyDescent="0.25">
      <c r="A1103" t="s">
        <v>11264</v>
      </c>
      <c r="B1103">
        <f t="shared" si="68"/>
        <v>89</v>
      </c>
      <c r="C1103">
        <f t="shared" si="69"/>
        <v>14</v>
      </c>
      <c r="D1103" t="str">
        <f t="shared" si="70"/>
        <v xml:space="preserve">    Échanson</v>
      </c>
      <c r="E1103">
        <f t="shared" si="71"/>
        <v>12</v>
      </c>
      <c r="F1103" t="s">
        <v>2809</v>
      </c>
      <c r="G1103" t="s">
        <v>16463</v>
      </c>
      <c r="H1103">
        <f>MATCH(F1103,Liste!A:A,0)</f>
        <v>448</v>
      </c>
    </row>
    <row r="1104" spans="1:8" x14ac:dyDescent="0.25">
      <c r="A1104" t="s">
        <v>11265</v>
      </c>
      <c r="B1104">
        <f t="shared" si="68"/>
        <v>95</v>
      </c>
      <c r="C1104">
        <f t="shared" si="69"/>
        <v>19</v>
      </c>
      <c r="D1104" t="str">
        <f t="shared" si="70"/>
        <v xml:space="preserve">    Échantignolle</v>
      </c>
      <c r="E1104">
        <f t="shared" si="71"/>
        <v>17</v>
      </c>
      <c r="F1104" t="s">
        <v>2811</v>
      </c>
      <c r="G1104" t="s">
        <v>16464</v>
      </c>
      <c r="H1104">
        <f>MATCH(F1104,Liste!A:A,0)</f>
        <v>964</v>
      </c>
    </row>
    <row r="1105" spans="1:8" x14ac:dyDescent="0.25">
      <c r="A1105" t="s">
        <v>11266</v>
      </c>
      <c r="B1105">
        <f t="shared" si="68"/>
        <v>104</v>
      </c>
      <c r="C1105">
        <f t="shared" si="69"/>
        <v>12</v>
      </c>
      <c r="D1105" t="str">
        <f t="shared" si="70"/>
        <v xml:space="preserve">    Échars</v>
      </c>
      <c r="E1105">
        <f t="shared" si="71"/>
        <v>10</v>
      </c>
      <c r="F1105" t="s">
        <v>2813</v>
      </c>
      <c r="G1105" t="s">
        <v>16465</v>
      </c>
      <c r="H1105">
        <f>MATCH(F1105,Liste!A:A,0)</f>
        <v>4874</v>
      </c>
    </row>
    <row r="1106" spans="1:8" x14ac:dyDescent="0.25">
      <c r="A1106" t="s">
        <v>11267</v>
      </c>
      <c r="B1106">
        <f t="shared" si="68"/>
        <v>89</v>
      </c>
      <c r="C1106">
        <f t="shared" si="69"/>
        <v>15</v>
      </c>
      <c r="D1106" t="str">
        <f t="shared" si="70"/>
        <v xml:space="preserve">    Écharseté</v>
      </c>
      <c r="E1106">
        <f t="shared" si="71"/>
        <v>13</v>
      </c>
      <c r="F1106" t="s">
        <v>2815</v>
      </c>
      <c r="G1106" t="s">
        <v>16466</v>
      </c>
      <c r="H1106">
        <f>MATCH(F1106,Liste!A:A,0)</f>
        <v>1663</v>
      </c>
    </row>
    <row r="1107" spans="1:8" x14ac:dyDescent="0.25">
      <c r="A1107" t="s">
        <v>11268</v>
      </c>
      <c r="B1107">
        <f t="shared" si="68"/>
        <v>108</v>
      </c>
      <c r="C1107">
        <f t="shared" si="69"/>
        <v>17</v>
      </c>
      <c r="D1107" t="str">
        <f t="shared" si="70"/>
        <v xml:space="preserve">    Échauguette</v>
      </c>
      <c r="E1107">
        <f t="shared" si="71"/>
        <v>15</v>
      </c>
      <c r="F1107" t="s">
        <v>2817</v>
      </c>
      <c r="G1107" t="s">
        <v>16467</v>
      </c>
      <c r="H1107">
        <f>MATCH(F1107,Liste!A:A,0)</f>
        <v>4435</v>
      </c>
    </row>
    <row r="1108" spans="1:8" x14ac:dyDescent="0.25">
      <c r="A1108" t="s">
        <v>11269</v>
      </c>
      <c r="B1108">
        <f t="shared" si="68"/>
        <v>104</v>
      </c>
      <c r="C1108">
        <f t="shared" si="69"/>
        <v>14</v>
      </c>
      <c r="D1108" t="str">
        <f t="shared" si="70"/>
        <v xml:space="preserve">    Échelade</v>
      </c>
      <c r="E1108">
        <f t="shared" si="71"/>
        <v>12</v>
      </c>
      <c r="F1108" t="s">
        <v>2819</v>
      </c>
      <c r="G1108" t="s">
        <v>16468</v>
      </c>
      <c r="H1108">
        <f>MATCH(F1108,Liste!A:A,0)</f>
        <v>1445</v>
      </c>
    </row>
    <row r="1109" spans="1:8" x14ac:dyDescent="0.25">
      <c r="A1109" t="s">
        <v>11270</v>
      </c>
      <c r="B1109">
        <f t="shared" si="68"/>
        <v>92</v>
      </c>
      <c r="C1109">
        <f t="shared" si="69"/>
        <v>13</v>
      </c>
      <c r="D1109" t="str">
        <f t="shared" si="70"/>
        <v xml:space="preserve">    Échiffe</v>
      </c>
      <c r="E1109">
        <f t="shared" si="71"/>
        <v>11</v>
      </c>
      <c r="F1109" t="s">
        <v>2821</v>
      </c>
      <c r="G1109" t="s">
        <v>16469</v>
      </c>
      <c r="H1109">
        <f>MATCH(F1109,Liste!A:A,0)</f>
        <v>4619</v>
      </c>
    </row>
    <row r="1110" spans="1:8" x14ac:dyDescent="0.25">
      <c r="A1110" t="s">
        <v>11271</v>
      </c>
      <c r="B1110">
        <f t="shared" si="68"/>
        <v>83</v>
      </c>
      <c r="C1110">
        <f t="shared" si="69"/>
        <v>14</v>
      </c>
      <c r="D1110" t="str">
        <f t="shared" si="70"/>
        <v xml:space="preserve">    Échillon</v>
      </c>
      <c r="E1110">
        <f t="shared" si="71"/>
        <v>12</v>
      </c>
      <c r="F1110" t="s">
        <v>2823</v>
      </c>
      <c r="G1110" t="s">
        <v>16470</v>
      </c>
      <c r="H1110">
        <f>MATCH(F1110,Liste!A:A,0)</f>
        <v>3951</v>
      </c>
    </row>
    <row r="1111" spans="1:8" x14ac:dyDescent="0.25">
      <c r="A1111" t="s">
        <v>11272</v>
      </c>
      <c r="B1111">
        <f t="shared" si="68"/>
        <v>128</v>
      </c>
      <c r="C1111">
        <f t="shared" si="69"/>
        <v>15</v>
      </c>
      <c r="D1111" t="str">
        <f t="shared" si="70"/>
        <v xml:space="preserve">    Écholalie</v>
      </c>
      <c r="E1111">
        <f t="shared" si="71"/>
        <v>13</v>
      </c>
      <c r="F1111" t="s">
        <v>2825</v>
      </c>
      <c r="G1111" t="s">
        <v>16471</v>
      </c>
      <c r="H1111">
        <f>MATCH(F1111,Liste!A:A,0)</f>
        <v>4617</v>
      </c>
    </row>
    <row r="1112" spans="1:8" x14ac:dyDescent="0.25">
      <c r="A1112" t="s">
        <v>11274</v>
      </c>
      <c r="B1112">
        <f t="shared" si="68"/>
        <v>74</v>
      </c>
      <c r="C1112">
        <f t="shared" si="69"/>
        <v>12</v>
      </c>
      <c r="D1112" t="str">
        <f t="shared" si="70"/>
        <v xml:space="preserve">    Éclamé</v>
      </c>
      <c r="E1112">
        <f t="shared" si="71"/>
        <v>10</v>
      </c>
      <c r="F1112" t="s">
        <v>2829</v>
      </c>
      <c r="G1112" t="s">
        <v>16472</v>
      </c>
      <c r="H1112">
        <f>MATCH(F1112,Liste!A:A,0)</f>
        <v>2730</v>
      </c>
    </row>
    <row r="1113" spans="1:8" x14ac:dyDescent="0.25">
      <c r="A1113" t="s">
        <v>11275</v>
      </c>
      <c r="B1113">
        <f t="shared" si="68"/>
        <v>70</v>
      </c>
      <c r="C1113">
        <f t="shared" si="69"/>
        <v>10</v>
      </c>
      <c r="D1113" t="str">
        <f t="shared" si="70"/>
        <v xml:space="preserve">    Écli</v>
      </c>
      <c r="E1113">
        <f t="shared" si="71"/>
        <v>8</v>
      </c>
      <c r="F1113" t="s">
        <v>2831</v>
      </c>
      <c r="G1113" t="s">
        <v>16473</v>
      </c>
      <c r="H1113">
        <f>MATCH(F1113,Liste!A:A,0)</f>
        <v>2915</v>
      </c>
    </row>
    <row r="1114" spans="1:8" x14ac:dyDescent="0.25">
      <c r="A1114" t="s">
        <v>11276</v>
      </c>
      <c r="B1114">
        <f t="shared" si="68"/>
        <v>102</v>
      </c>
      <c r="C1114">
        <f t="shared" si="69"/>
        <v>16</v>
      </c>
      <c r="D1114" t="str">
        <f t="shared" si="70"/>
        <v xml:space="preserve">    Écornifler</v>
      </c>
      <c r="E1114">
        <f t="shared" si="71"/>
        <v>14</v>
      </c>
      <c r="F1114" t="s">
        <v>2833</v>
      </c>
      <c r="G1114" t="s">
        <v>16474</v>
      </c>
      <c r="H1114">
        <f>MATCH(F1114,Liste!A:A,0)</f>
        <v>2052</v>
      </c>
    </row>
    <row r="1115" spans="1:8" x14ac:dyDescent="0.25">
      <c r="A1115" t="s">
        <v>11277</v>
      </c>
      <c r="B1115">
        <f t="shared" si="68"/>
        <v>89</v>
      </c>
      <c r="C1115">
        <f t="shared" si="69"/>
        <v>17</v>
      </c>
      <c r="D1115" t="str">
        <f t="shared" si="70"/>
        <v xml:space="preserve">    Écornifleur</v>
      </c>
      <c r="E1115">
        <f t="shared" si="71"/>
        <v>15</v>
      </c>
      <c r="F1115" t="s">
        <v>151</v>
      </c>
      <c r="G1115" t="s">
        <v>16475</v>
      </c>
      <c r="H1115">
        <f>MATCH(F1115,Liste!A:A,0)</f>
        <v>4</v>
      </c>
    </row>
    <row r="1116" spans="1:8" x14ac:dyDescent="0.25">
      <c r="A1116" t="s">
        <v>11278</v>
      </c>
      <c r="B1116">
        <f t="shared" si="68"/>
        <v>110</v>
      </c>
      <c r="C1116">
        <f t="shared" si="69"/>
        <v>10</v>
      </c>
      <c r="D1116" t="str">
        <f t="shared" si="70"/>
        <v xml:space="preserve">    Écot</v>
      </c>
      <c r="E1116">
        <f t="shared" si="71"/>
        <v>8</v>
      </c>
      <c r="F1116" t="s">
        <v>2835</v>
      </c>
      <c r="G1116" t="s">
        <v>16476</v>
      </c>
      <c r="H1116">
        <f>MATCH(F1116,Liste!A:A,0)</f>
        <v>1458</v>
      </c>
    </row>
    <row r="1117" spans="1:8" x14ac:dyDescent="0.25">
      <c r="A1117" t="s">
        <v>11279</v>
      </c>
      <c r="B1117">
        <f t="shared" si="68"/>
        <v>94</v>
      </c>
      <c r="C1117">
        <f t="shared" si="69"/>
        <v>16</v>
      </c>
      <c r="D1117" t="str">
        <f t="shared" si="70"/>
        <v xml:space="preserve">    Écouailles</v>
      </c>
      <c r="E1117">
        <f t="shared" si="71"/>
        <v>14</v>
      </c>
      <c r="F1117" t="s">
        <v>2837</v>
      </c>
      <c r="G1117" t="s">
        <v>16477</v>
      </c>
      <c r="H1117">
        <f>MATCH(F1117,Liste!A:A,0)</f>
        <v>4556</v>
      </c>
    </row>
    <row r="1118" spans="1:8" x14ac:dyDescent="0.25">
      <c r="A1118" t="s">
        <v>11280</v>
      </c>
      <c r="B1118">
        <f t="shared" si="68"/>
        <v>71</v>
      </c>
      <c r="C1118">
        <f t="shared" si="69"/>
        <v>12</v>
      </c>
      <c r="D1118" t="str">
        <f t="shared" si="70"/>
        <v xml:space="preserve">    Écouer</v>
      </c>
      <c r="E1118">
        <f t="shared" si="71"/>
        <v>10</v>
      </c>
      <c r="F1118" t="s">
        <v>2839</v>
      </c>
      <c r="G1118" t="s">
        <v>16478</v>
      </c>
      <c r="H1118">
        <f>MATCH(F1118,Liste!A:A,0)</f>
        <v>3398</v>
      </c>
    </row>
    <row r="1119" spans="1:8" x14ac:dyDescent="0.25">
      <c r="A1119" t="s">
        <v>11282</v>
      </c>
      <c r="B1119">
        <f t="shared" si="68"/>
        <v>101</v>
      </c>
      <c r="C1119">
        <f t="shared" si="69"/>
        <v>14</v>
      </c>
      <c r="D1119" t="str">
        <f t="shared" si="70"/>
        <v xml:space="preserve">    Écourgée</v>
      </c>
      <c r="E1119">
        <f t="shared" si="71"/>
        <v>12</v>
      </c>
      <c r="F1119" t="s">
        <v>2843</v>
      </c>
      <c r="G1119" t="s">
        <v>16479</v>
      </c>
      <c r="H1119">
        <f>MATCH(F1119,Liste!A:A,0)</f>
        <v>1373</v>
      </c>
    </row>
    <row r="1120" spans="1:8" x14ac:dyDescent="0.25">
      <c r="A1120" t="s">
        <v>11283</v>
      </c>
      <c r="B1120">
        <f t="shared" si="68"/>
        <v>77</v>
      </c>
      <c r="C1120">
        <f t="shared" si="69"/>
        <v>12</v>
      </c>
      <c r="D1120" t="str">
        <f t="shared" si="70"/>
        <v xml:space="preserve">    Écours</v>
      </c>
      <c r="E1120">
        <f t="shared" si="71"/>
        <v>10</v>
      </c>
      <c r="F1120" t="s">
        <v>2845</v>
      </c>
      <c r="G1120" t="s">
        <v>16480</v>
      </c>
      <c r="H1120">
        <f>MATCH(F1120,Liste!A:A,0)</f>
        <v>314</v>
      </c>
    </row>
    <row r="1121" spans="1:8" x14ac:dyDescent="0.25">
      <c r="A1121" t="s">
        <v>11284</v>
      </c>
      <c r="B1121">
        <f t="shared" si="68"/>
        <v>119</v>
      </c>
      <c r="C1121">
        <f t="shared" si="69"/>
        <v>16</v>
      </c>
      <c r="D1121" t="str">
        <f t="shared" si="70"/>
        <v xml:space="preserve">    Écouvillon</v>
      </c>
      <c r="E1121">
        <f t="shared" si="71"/>
        <v>14</v>
      </c>
      <c r="F1121" t="s">
        <v>2847</v>
      </c>
      <c r="G1121" t="s">
        <v>16481</v>
      </c>
      <c r="H1121">
        <f>MATCH(F1121,Liste!A:A,0)</f>
        <v>349</v>
      </c>
    </row>
    <row r="1122" spans="1:8" x14ac:dyDescent="0.25">
      <c r="A1122" t="s">
        <v>11285</v>
      </c>
      <c r="B1122">
        <f t="shared" si="68"/>
        <v>103</v>
      </c>
      <c r="C1122">
        <f t="shared" si="69"/>
        <v>15</v>
      </c>
      <c r="D1122" t="str">
        <f t="shared" si="70"/>
        <v xml:space="preserve">    Écrevisse</v>
      </c>
      <c r="E1122">
        <f t="shared" si="71"/>
        <v>13</v>
      </c>
      <c r="F1122" t="s">
        <v>2849</v>
      </c>
      <c r="G1122" t="s">
        <v>16482</v>
      </c>
      <c r="H1122">
        <f>MATCH(F1122,Liste!A:A,0)</f>
        <v>522</v>
      </c>
    </row>
    <row r="1123" spans="1:8" x14ac:dyDescent="0.25">
      <c r="A1123" t="s">
        <v>11286</v>
      </c>
      <c r="B1123">
        <f t="shared" si="68"/>
        <v>145</v>
      </c>
      <c r="C1123">
        <f t="shared" si="69"/>
        <v>16</v>
      </c>
      <c r="D1123" t="str">
        <f t="shared" si="70"/>
        <v xml:space="preserve">    Écrouelles</v>
      </c>
      <c r="E1123">
        <f t="shared" si="71"/>
        <v>14</v>
      </c>
      <c r="F1123" t="s">
        <v>2851</v>
      </c>
      <c r="G1123" t="s">
        <v>16483</v>
      </c>
      <c r="H1123">
        <f>MATCH(F1123,Liste!A:A,0)</f>
        <v>1308</v>
      </c>
    </row>
    <row r="1124" spans="1:8" x14ac:dyDescent="0.25">
      <c r="A1124" t="s">
        <v>11287</v>
      </c>
      <c r="B1124">
        <f t="shared" si="68"/>
        <v>118</v>
      </c>
      <c r="C1124">
        <f t="shared" si="69"/>
        <v>13</v>
      </c>
      <c r="D1124" t="str">
        <f t="shared" si="70"/>
        <v xml:space="preserve">    Écroues</v>
      </c>
      <c r="E1124">
        <f t="shared" si="71"/>
        <v>11</v>
      </c>
      <c r="F1124" t="s">
        <v>2853</v>
      </c>
      <c r="G1124" t="s">
        <v>16484</v>
      </c>
      <c r="H1124">
        <f>MATCH(F1124,Liste!A:A,0)</f>
        <v>3554</v>
      </c>
    </row>
    <row r="1125" spans="1:8" x14ac:dyDescent="0.25">
      <c r="A1125" t="s">
        <v>11288</v>
      </c>
      <c r="B1125">
        <f t="shared" si="68"/>
        <v>116</v>
      </c>
      <c r="C1125">
        <f t="shared" si="69"/>
        <v>13</v>
      </c>
      <c r="D1125" t="str">
        <f t="shared" si="70"/>
        <v xml:space="preserve">    Ectypes</v>
      </c>
      <c r="E1125">
        <f t="shared" si="71"/>
        <v>11</v>
      </c>
      <c r="F1125" t="s">
        <v>2855</v>
      </c>
      <c r="G1125" t="s">
        <v>16485</v>
      </c>
      <c r="H1125">
        <f>MATCH(F1125,Liste!A:A,0)</f>
        <v>4851</v>
      </c>
    </row>
    <row r="1126" spans="1:8" x14ac:dyDescent="0.25">
      <c r="A1126" t="s">
        <v>11289</v>
      </c>
      <c r="B1126">
        <f t="shared" si="68"/>
        <v>113</v>
      </c>
      <c r="C1126">
        <f t="shared" si="69"/>
        <v>12</v>
      </c>
      <c r="D1126" t="str">
        <f t="shared" si="70"/>
        <v xml:space="preserve">    Écuage</v>
      </c>
      <c r="E1126">
        <f t="shared" si="71"/>
        <v>10</v>
      </c>
      <c r="F1126" t="s">
        <v>2857</v>
      </c>
      <c r="G1126" t="s">
        <v>16486</v>
      </c>
      <c r="H1126">
        <f>MATCH(F1126,Liste!A:A,0)</f>
        <v>3807</v>
      </c>
    </row>
    <row r="1127" spans="1:8" x14ac:dyDescent="0.25">
      <c r="A1127" t="s">
        <v>11290</v>
      </c>
      <c r="B1127">
        <f t="shared" si="68"/>
        <v>109</v>
      </c>
      <c r="C1127">
        <f t="shared" si="69"/>
        <v>13</v>
      </c>
      <c r="D1127" t="str">
        <f t="shared" si="70"/>
        <v xml:space="preserve">    Écubier</v>
      </c>
      <c r="E1127">
        <f t="shared" si="71"/>
        <v>11</v>
      </c>
      <c r="F1127" t="s">
        <v>2859</v>
      </c>
      <c r="G1127" t="s">
        <v>16487</v>
      </c>
      <c r="H1127">
        <f>MATCH(F1127,Liste!A:A,0)</f>
        <v>2129</v>
      </c>
    </row>
    <row r="1128" spans="1:8" x14ac:dyDescent="0.25">
      <c r="A1128" t="s">
        <v>11291</v>
      </c>
      <c r="B1128">
        <f t="shared" si="68"/>
        <v>100</v>
      </c>
      <c r="C1128">
        <f t="shared" si="69"/>
        <v>15</v>
      </c>
      <c r="D1128" t="str">
        <f t="shared" si="70"/>
        <v xml:space="preserve">    Écuelleux</v>
      </c>
      <c r="E1128">
        <f t="shared" si="71"/>
        <v>13</v>
      </c>
      <c r="F1128" t="s">
        <v>240</v>
      </c>
      <c r="G1128" t="s">
        <v>16488</v>
      </c>
      <c r="H1128">
        <f>MATCH(F1128,Liste!A:A,0)</f>
        <v>3418</v>
      </c>
    </row>
    <row r="1129" spans="1:8" x14ac:dyDescent="0.25">
      <c r="A1129" t="s">
        <v>11292</v>
      </c>
      <c r="B1129">
        <f t="shared" si="68"/>
        <v>77</v>
      </c>
      <c r="C1129">
        <f t="shared" si="69"/>
        <v>14</v>
      </c>
      <c r="D1129" t="str">
        <f t="shared" si="70"/>
        <v xml:space="preserve">    Écuisser</v>
      </c>
      <c r="E1129">
        <f t="shared" si="71"/>
        <v>12</v>
      </c>
      <c r="F1129" t="s">
        <v>2861</v>
      </c>
      <c r="G1129" t="s">
        <v>16489</v>
      </c>
      <c r="H1129">
        <f>MATCH(F1129,Liste!A:A,0)</f>
        <v>1127</v>
      </c>
    </row>
    <row r="1130" spans="1:8" x14ac:dyDescent="0.25">
      <c r="A1130" t="s">
        <v>11293</v>
      </c>
      <c r="B1130">
        <f t="shared" si="68"/>
        <v>112</v>
      </c>
      <c r="C1130">
        <f t="shared" si="69"/>
        <v>12</v>
      </c>
      <c r="D1130" t="str">
        <f t="shared" si="70"/>
        <v xml:space="preserve">    Écuyer</v>
      </c>
      <c r="E1130">
        <f t="shared" si="71"/>
        <v>10</v>
      </c>
      <c r="F1130" t="s">
        <v>2863</v>
      </c>
      <c r="G1130" t="s">
        <v>16490</v>
      </c>
      <c r="H1130">
        <f>MATCH(F1130,Liste!A:A,0)</f>
        <v>3588</v>
      </c>
    </row>
    <row r="1131" spans="1:8" x14ac:dyDescent="0.25">
      <c r="A1131" t="s">
        <v>11294</v>
      </c>
      <c r="B1131">
        <f t="shared" si="68"/>
        <v>78</v>
      </c>
      <c r="C1131">
        <f t="shared" si="69"/>
        <v>13</v>
      </c>
      <c r="D1131" t="str">
        <f t="shared" si="70"/>
        <v xml:space="preserve">    Effance</v>
      </c>
      <c r="E1131">
        <f t="shared" si="71"/>
        <v>11</v>
      </c>
      <c r="F1131" t="s">
        <v>2865</v>
      </c>
      <c r="G1131" t="s">
        <v>16491</v>
      </c>
      <c r="H1131">
        <f>MATCH(F1131,Liste!A:A,0)</f>
        <v>3355</v>
      </c>
    </row>
    <row r="1132" spans="1:8" x14ac:dyDescent="0.25">
      <c r="A1132" t="s">
        <v>11295</v>
      </c>
      <c r="B1132">
        <f t="shared" si="68"/>
        <v>86</v>
      </c>
      <c r="C1132">
        <f t="shared" si="69"/>
        <v>16</v>
      </c>
      <c r="D1132" t="str">
        <f t="shared" si="70"/>
        <v xml:space="preserve">    Effemeller</v>
      </c>
      <c r="E1132">
        <f t="shared" si="71"/>
        <v>14</v>
      </c>
      <c r="F1132" t="s">
        <v>2867</v>
      </c>
      <c r="G1132" t="s">
        <v>16492</v>
      </c>
      <c r="H1132">
        <f>MATCH(F1132,Liste!A:A,0)</f>
        <v>2618</v>
      </c>
    </row>
    <row r="1133" spans="1:8" x14ac:dyDescent="0.25">
      <c r="A1133" t="s">
        <v>11296</v>
      </c>
      <c r="B1133">
        <f t="shared" si="68"/>
        <v>61</v>
      </c>
      <c r="C1133">
        <f t="shared" si="69"/>
        <v>12</v>
      </c>
      <c r="D1133" t="str">
        <f t="shared" si="70"/>
        <v xml:space="preserve">    Efferé</v>
      </c>
      <c r="E1133">
        <f t="shared" si="71"/>
        <v>10</v>
      </c>
      <c r="F1133" t="s">
        <v>2869</v>
      </c>
      <c r="G1133" t="s">
        <v>16493</v>
      </c>
      <c r="H1133">
        <f>MATCH(F1133,Liste!A:A,0)</f>
        <v>1217</v>
      </c>
    </row>
    <row r="1134" spans="1:8" x14ac:dyDescent="0.25">
      <c r="A1134" t="s">
        <v>11297</v>
      </c>
      <c r="B1134">
        <f t="shared" si="68"/>
        <v>76</v>
      </c>
      <c r="C1134">
        <f t="shared" si="69"/>
        <v>15</v>
      </c>
      <c r="D1134" t="str">
        <f t="shared" si="70"/>
        <v xml:space="preserve">    Effluence</v>
      </c>
      <c r="E1134">
        <f t="shared" si="71"/>
        <v>13</v>
      </c>
      <c r="F1134" t="s">
        <v>2871</v>
      </c>
      <c r="G1134" t="s">
        <v>16494</v>
      </c>
      <c r="H1134">
        <f>MATCH(F1134,Liste!A:A,0)</f>
        <v>2504</v>
      </c>
    </row>
    <row r="1135" spans="1:8" x14ac:dyDescent="0.25">
      <c r="A1135" t="s">
        <v>11298</v>
      </c>
      <c r="B1135">
        <f t="shared" si="68"/>
        <v>109</v>
      </c>
      <c r="C1135">
        <f t="shared" si="69"/>
        <v>18</v>
      </c>
      <c r="D1135" t="str">
        <f t="shared" si="70"/>
        <v xml:space="preserve">    Effondrilles</v>
      </c>
      <c r="E1135">
        <f t="shared" si="71"/>
        <v>16</v>
      </c>
      <c r="F1135" t="s">
        <v>2873</v>
      </c>
      <c r="G1135" t="s">
        <v>16495</v>
      </c>
      <c r="H1135">
        <f>MATCH(F1135,Liste!A:A,0)</f>
        <v>3635</v>
      </c>
    </row>
    <row r="1136" spans="1:8" x14ac:dyDescent="0.25">
      <c r="A1136" t="s">
        <v>11299</v>
      </c>
      <c r="B1136">
        <f t="shared" si="68"/>
        <v>76</v>
      </c>
      <c r="C1136">
        <f t="shared" si="69"/>
        <v>14</v>
      </c>
      <c r="D1136" t="str">
        <f t="shared" si="70"/>
        <v xml:space="preserve">    Eflaxier</v>
      </c>
      <c r="E1136">
        <f t="shared" si="71"/>
        <v>12</v>
      </c>
      <c r="F1136" t="s">
        <v>2875</v>
      </c>
      <c r="G1136" t="s">
        <v>16496</v>
      </c>
      <c r="H1136">
        <f>MATCH(F1136,Liste!A:A,0)</f>
        <v>2547</v>
      </c>
    </row>
    <row r="1137" spans="1:8" x14ac:dyDescent="0.25">
      <c r="A1137" t="s">
        <v>11300</v>
      </c>
      <c r="B1137">
        <f t="shared" si="68"/>
        <v>113</v>
      </c>
      <c r="C1137">
        <f t="shared" si="69"/>
        <v>15</v>
      </c>
      <c r="D1137" t="str">
        <f t="shared" si="70"/>
        <v xml:space="preserve">    Éfourceau</v>
      </c>
      <c r="E1137">
        <f t="shared" si="71"/>
        <v>13</v>
      </c>
      <c r="F1137" t="s">
        <v>2877</v>
      </c>
      <c r="G1137" t="s">
        <v>16497</v>
      </c>
      <c r="H1137">
        <f>MATCH(F1137,Liste!A:A,0)</f>
        <v>4376</v>
      </c>
    </row>
    <row r="1138" spans="1:8" x14ac:dyDescent="0.25">
      <c r="A1138" t="s">
        <v>11301</v>
      </c>
      <c r="B1138">
        <f t="shared" si="68"/>
        <v>114</v>
      </c>
      <c r="C1138">
        <f t="shared" si="69"/>
        <v>12</v>
      </c>
      <c r="D1138" t="str">
        <f t="shared" si="70"/>
        <v xml:space="preserve">    Égipan</v>
      </c>
      <c r="E1138">
        <f t="shared" si="71"/>
        <v>10</v>
      </c>
      <c r="F1138" t="s">
        <v>2879</v>
      </c>
      <c r="G1138" t="s">
        <v>16498</v>
      </c>
      <c r="H1138">
        <f>MATCH(F1138,Liste!A:A,0)</f>
        <v>1327</v>
      </c>
    </row>
    <row r="1139" spans="1:8" x14ac:dyDescent="0.25">
      <c r="A1139" t="s">
        <v>11302</v>
      </c>
      <c r="B1139">
        <f t="shared" si="68"/>
        <v>93</v>
      </c>
      <c r="C1139">
        <f t="shared" si="69"/>
        <v>15</v>
      </c>
      <c r="D1139" t="str">
        <f t="shared" si="70"/>
        <v xml:space="preserve">    Églantier</v>
      </c>
      <c r="E1139">
        <f t="shared" si="71"/>
        <v>13</v>
      </c>
      <c r="F1139" t="s">
        <v>2881</v>
      </c>
      <c r="G1139" t="s">
        <v>16499</v>
      </c>
      <c r="H1139">
        <f>MATCH(F1139,Liste!A:A,0)</f>
        <v>489</v>
      </c>
    </row>
    <row r="1140" spans="1:8" x14ac:dyDescent="0.25">
      <c r="A1140" t="s">
        <v>11303</v>
      </c>
      <c r="B1140">
        <f t="shared" si="68"/>
        <v>103</v>
      </c>
      <c r="C1140">
        <f t="shared" si="69"/>
        <v>13</v>
      </c>
      <c r="D1140" t="str">
        <f t="shared" si="70"/>
        <v xml:space="preserve">    Églogue</v>
      </c>
      <c r="E1140">
        <f t="shared" si="71"/>
        <v>11</v>
      </c>
      <c r="F1140" t="s">
        <v>20</v>
      </c>
      <c r="G1140" t="s">
        <v>16500</v>
      </c>
      <c r="H1140">
        <f>MATCH(F1140,Liste!A:A,0)</f>
        <v>1593</v>
      </c>
    </row>
    <row r="1141" spans="1:8" x14ac:dyDescent="0.25">
      <c r="A1141" t="s">
        <v>11304</v>
      </c>
      <c r="B1141">
        <f t="shared" si="68"/>
        <v>91</v>
      </c>
      <c r="C1141">
        <f t="shared" si="69"/>
        <v>12</v>
      </c>
      <c r="D1141" t="str">
        <f t="shared" si="70"/>
        <v xml:space="preserve">    Égrène</v>
      </c>
      <c r="E1141">
        <f t="shared" si="71"/>
        <v>10</v>
      </c>
      <c r="F1141" t="s">
        <v>2884</v>
      </c>
      <c r="G1141" t="s">
        <v>16501</v>
      </c>
      <c r="H1141">
        <f>MATCH(F1141,Liste!A:A,0)</f>
        <v>2838</v>
      </c>
    </row>
    <row r="1142" spans="1:8" x14ac:dyDescent="0.25">
      <c r="A1142" t="s">
        <v>11305</v>
      </c>
      <c r="B1142">
        <f t="shared" si="68"/>
        <v>103</v>
      </c>
      <c r="C1142">
        <f t="shared" si="69"/>
        <v>15</v>
      </c>
      <c r="D1142" t="str">
        <f t="shared" si="70"/>
        <v xml:space="preserve">    Égrillard</v>
      </c>
      <c r="E1142">
        <f t="shared" si="71"/>
        <v>13</v>
      </c>
      <c r="F1142" t="s">
        <v>142</v>
      </c>
      <c r="G1142" t="s">
        <v>16502</v>
      </c>
      <c r="H1142">
        <f>MATCH(F1142,Liste!A:A,0)</f>
        <v>4941</v>
      </c>
    </row>
    <row r="1143" spans="1:8" x14ac:dyDescent="0.25">
      <c r="A1143" t="s">
        <v>11306</v>
      </c>
      <c r="B1143">
        <f t="shared" si="68"/>
        <v>115</v>
      </c>
      <c r="C1143">
        <f t="shared" si="69"/>
        <v>13</v>
      </c>
      <c r="D1143" t="str">
        <f t="shared" si="70"/>
        <v xml:space="preserve">    Égriser</v>
      </c>
      <c r="E1143">
        <f t="shared" si="71"/>
        <v>11</v>
      </c>
      <c r="F1143" t="s">
        <v>2886</v>
      </c>
      <c r="G1143" t="s">
        <v>16503</v>
      </c>
      <c r="H1143">
        <f>MATCH(F1143,Liste!A:A,0)</f>
        <v>406</v>
      </c>
    </row>
    <row r="1144" spans="1:8" x14ac:dyDescent="0.25">
      <c r="A1144" t="s">
        <v>11307</v>
      </c>
      <c r="B1144">
        <f t="shared" si="68"/>
        <v>105</v>
      </c>
      <c r="C1144">
        <f t="shared" si="69"/>
        <v>13</v>
      </c>
      <c r="D1144" t="str">
        <f t="shared" si="70"/>
        <v xml:space="preserve">    Égruger</v>
      </c>
      <c r="E1144">
        <f t="shared" si="71"/>
        <v>11</v>
      </c>
      <c r="F1144" t="s">
        <v>2888</v>
      </c>
      <c r="G1144" t="s">
        <v>16504</v>
      </c>
      <c r="H1144">
        <f>MATCH(F1144,Liste!A:A,0)</f>
        <v>4587</v>
      </c>
    </row>
    <row r="1145" spans="1:8" x14ac:dyDescent="0.25">
      <c r="A1145" t="s">
        <v>11308</v>
      </c>
      <c r="B1145">
        <f t="shared" si="68"/>
        <v>96</v>
      </c>
      <c r="C1145">
        <f t="shared" si="69"/>
        <v>11</v>
      </c>
      <c r="D1145" t="str">
        <f t="shared" si="70"/>
        <v xml:space="preserve">    Eiral</v>
      </c>
      <c r="E1145">
        <f t="shared" si="71"/>
        <v>9</v>
      </c>
      <c r="F1145" t="s">
        <v>2890</v>
      </c>
      <c r="G1145" t="s">
        <v>16505</v>
      </c>
      <c r="H1145">
        <f>MATCH(F1145,Liste!A:A,0)</f>
        <v>4472</v>
      </c>
    </row>
    <row r="1146" spans="1:8" x14ac:dyDescent="0.25">
      <c r="A1146" t="s">
        <v>11309</v>
      </c>
      <c r="B1146">
        <f t="shared" si="68"/>
        <v>67</v>
      </c>
      <c r="C1146">
        <f t="shared" si="69"/>
        <v>12</v>
      </c>
      <c r="D1146" t="str">
        <f t="shared" si="70"/>
        <v xml:space="preserve">    Eireau</v>
      </c>
      <c r="E1146">
        <f t="shared" si="71"/>
        <v>10</v>
      </c>
      <c r="F1146" t="s">
        <v>2892</v>
      </c>
      <c r="G1146" t="s">
        <v>16506</v>
      </c>
      <c r="H1146">
        <f>MATCH(F1146,Liste!A:A,0)</f>
        <v>3707</v>
      </c>
    </row>
    <row r="1147" spans="1:8" x14ac:dyDescent="0.25">
      <c r="A1147" t="s">
        <v>11310</v>
      </c>
      <c r="B1147">
        <f t="shared" si="68"/>
        <v>97</v>
      </c>
      <c r="C1147">
        <f t="shared" si="69"/>
        <v>14</v>
      </c>
      <c r="D1147" t="str">
        <f t="shared" si="70"/>
        <v xml:space="preserve">    Eissalet</v>
      </c>
      <c r="E1147">
        <f t="shared" si="71"/>
        <v>12</v>
      </c>
      <c r="F1147" t="s">
        <v>2894</v>
      </c>
      <c r="G1147" t="s">
        <v>16507</v>
      </c>
      <c r="H1147">
        <f>MATCH(F1147,Liste!A:A,0)</f>
        <v>4191</v>
      </c>
    </row>
    <row r="1148" spans="1:8" x14ac:dyDescent="0.25">
      <c r="A1148" t="s">
        <v>11311</v>
      </c>
      <c r="B1148">
        <f t="shared" si="68"/>
        <v>77</v>
      </c>
      <c r="C1148">
        <f t="shared" si="69"/>
        <v>12</v>
      </c>
      <c r="D1148" t="str">
        <f t="shared" si="70"/>
        <v xml:space="preserve">    Éjouir</v>
      </c>
      <c r="E1148">
        <f t="shared" si="71"/>
        <v>10</v>
      </c>
      <c r="F1148" t="s">
        <v>2896</v>
      </c>
      <c r="G1148" t="s">
        <v>16508</v>
      </c>
      <c r="H1148">
        <f>MATCH(F1148,Liste!A:A,0)</f>
        <v>2858</v>
      </c>
    </row>
    <row r="1149" spans="1:8" x14ac:dyDescent="0.25">
      <c r="A1149" t="s">
        <v>11312</v>
      </c>
      <c r="B1149">
        <f t="shared" si="68"/>
        <v>123</v>
      </c>
      <c r="C1149">
        <f t="shared" si="69"/>
        <v>15</v>
      </c>
      <c r="D1149" t="str">
        <f t="shared" si="70"/>
        <v xml:space="preserve">    Éléatique</v>
      </c>
      <c r="E1149">
        <f t="shared" si="71"/>
        <v>13</v>
      </c>
      <c r="F1149" t="s">
        <v>2898</v>
      </c>
      <c r="G1149" t="s">
        <v>16509</v>
      </c>
      <c r="H1149">
        <f>MATCH(F1149,Liste!A:A,0)</f>
        <v>2056</v>
      </c>
    </row>
    <row r="1150" spans="1:8" x14ac:dyDescent="0.25">
      <c r="A1150" t="s">
        <v>11313</v>
      </c>
      <c r="B1150">
        <f t="shared" si="68"/>
        <v>93</v>
      </c>
      <c r="C1150">
        <f t="shared" si="69"/>
        <v>13</v>
      </c>
      <c r="D1150" t="str">
        <f t="shared" si="70"/>
        <v xml:space="preserve">    Electre</v>
      </c>
      <c r="E1150">
        <f t="shared" si="71"/>
        <v>11</v>
      </c>
      <c r="F1150" t="s">
        <v>2900</v>
      </c>
      <c r="G1150" t="s">
        <v>16510</v>
      </c>
      <c r="H1150">
        <f>MATCH(F1150,Liste!A:A,0)</f>
        <v>2922</v>
      </c>
    </row>
    <row r="1151" spans="1:8" x14ac:dyDescent="0.25">
      <c r="A1151" t="s">
        <v>11314</v>
      </c>
      <c r="B1151">
        <f t="shared" si="68"/>
        <v>109</v>
      </c>
      <c r="C1151">
        <f t="shared" si="69"/>
        <v>14</v>
      </c>
      <c r="D1151" t="str">
        <f t="shared" si="70"/>
        <v xml:space="preserve">    Électrum</v>
      </c>
      <c r="E1151">
        <f t="shared" si="71"/>
        <v>12</v>
      </c>
      <c r="F1151" t="s">
        <v>2902</v>
      </c>
      <c r="G1151" t="s">
        <v>16511</v>
      </c>
      <c r="H1151">
        <f>MATCH(F1151,Liste!A:A,0)</f>
        <v>1276</v>
      </c>
    </row>
    <row r="1152" spans="1:8" x14ac:dyDescent="0.25">
      <c r="A1152" t="s">
        <v>11315</v>
      </c>
      <c r="B1152">
        <f t="shared" si="68"/>
        <v>73</v>
      </c>
      <c r="C1152">
        <f t="shared" si="69"/>
        <v>16</v>
      </c>
      <c r="D1152" t="str">
        <f t="shared" si="70"/>
        <v xml:space="preserve">    Élef-d’eau</v>
      </c>
      <c r="E1152">
        <f t="shared" si="71"/>
        <v>14</v>
      </c>
      <c r="F1152" t="s">
        <v>2904</v>
      </c>
      <c r="G1152" t="s">
        <v>16512</v>
      </c>
      <c r="H1152">
        <f>MATCH(F1152,Liste!A:A,0)</f>
        <v>4188</v>
      </c>
    </row>
    <row r="1153" spans="1:8" x14ac:dyDescent="0.25">
      <c r="A1153" t="s">
        <v>11316</v>
      </c>
      <c r="B1153">
        <f t="shared" ref="B1153:B1216" si="72">LEN(A1153)</f>
        <v>100</v>
      </c>
      <c r="C1153">
        <f t="shared" ref="C1153:C1216" si="73">SEARCH(":",A1153)</f>
        <v>12</v>
      </c>
      <c r="D1153" t="str">
        <f t="shared" ref="D1153:D1216" si="74">LEFT(A1153,C1153-2)</f>
        <v xml:space="preserve">    Élégie</v>
      </c>
      <c r="E1153">
        <f t="shared" ref="E1153:E1216" si="75">LEN(D1153)</f>
        <v>10</v>
      </c>
      <c r="F1153" t="s">
        <v>2906</v>
      </c>
      <c r="G1153" t="s">
        <v>16513</v>
      </c>
      <c r="H1153">
        <f>MATCH(F1153,Liste!A:A,0)</f>
        <v>262</v>
      </c>
    </row>
    <row r="1154" spans="1:8" x14ac:dyDescent="0.25">
      <c r="A1154" t="s">
        <v>11317</v>
      </c>
      <c r="B1154">
        <f t="shared" si="72"/>
        <v>105</v>
      </c>
      <c r="C1154">
        <f t="shared" si="73"/>
        <v>12</v>
      </c>
      <c r="D1154" t="str">
        <f t="shared" si="74"/>
        <v xml:space="preserve">    Élégir</v>
      </c>
      <c r="E1154">
        <f t="shared" si="75"/>
        <v>10</v>
      </c>
      <c r="F1154" t="s">
        <v>2908</v>
      </c>
      <c r="G1154" t="s">
        <v>16514</v>
      </c>
      <c r="H1154">
        <f>MATCH(F1154,Liste!A:A,0)</f>
        <v>754</v>
      </c>
    </row>
    <row r="1155" spans="1:8" x14ac:dyDescent="0.25">
      <c r="A1155" t="s">
        <v>11320</v>
      </c>
      <c r="B1155">
        <f t="shared" si="72"/>
        <v>123</v>
      </c>
      <c r="C1155">
        <f t="shared" si="73"/>
        <v>13</v>
      </c>
      <c r="D1155" t="str">
        <f t="shared" si="74"/>
        <v xml:space="preserve">    Ellipse</v>
      </c>
      <c r="E1155">
        <f t="shared" si="75"/>
        <v>11</v>
      </c>
      <c r="F1155" t="s">
        <v>2914</v>
      </c>
      <c r="G1155" t="s">
        <v>16515</v>
      </c>
      <c r="H1155">
        <f>MATCH(F1155,Liste!A:A,0)</f>
        <v>3192</v>
      </c>
    </row>
    <row r="1156" spans="1:8" x14ac:dyDescent="0.25">
      <c r="A1156" t="s">
        <v>11321</v>
      </c>
      <c r="B1156">
        <f t="shared" si="72"/>
        <v>115</v>
      </c>
      <c r="C1156">
        <f t="shared" si="73"/>
        <v>16</v>
      </c>
      <c r="D1156" t="str">
        <f t="shared" si="74"/>
        <v xml:space="preserve">    Éludorique</v>
      </c>
      <c r="E1156">
        <f t="shared" si="75"/>
        <v>14</v>
      </c>
      <c r="F1156" t="s">
        <v>2916</v>
      </c>
      <c r="G1156" t="s">
        <v>16516</v>
      </c>
      <c r="H1156">
        <f>MATCH(F1156,Liste!A:A,0)</f>
        <v>511</v>
      </c>
    </row>
    <row r="1157" spans="1:8" x14ac:dyDescent="0.25">
      <c r="A1157" t="s">
        <v>11322</v>
      </c>
      <c r="B1157">
        <f t="shared" si="72"/>
        <v>105</v>
      </c>
      <c r="C1157">
        <f t="shared" si="73"/>
        <v>13</v>
      </c>
      <c r="D1157" t="str">
        <f t="shared" si="74"/>
        <v xml:space="preserve">    Élyséen</v>
      </c>
      <c r="E1157">
        <f t="shared" si="75"/>
        <v>11</v>
      </c>
      <c r="F1157" t="s">
        <v>60</v>
      </c>
      <c r="G1157" t="s">
        <v>16517</v>
      </c>
      <c r="H1157">
        <f>MATCH(F1157,Liste!A:A,0)</f>
        <v>3579</v>
      </c>
    </row>
    <row r="1158" spans="1:8" x14ac:dyDescent="0.25">
      <c r="A1158" t="s">
        <v>11323</v>
      </c>
      <c r="B1158">
        <f t="shared" si="72"/>
        <v>105</v>
      </c>
      <c r="C1158">
        <f t="shared" si="73"/>
        <v>11</v>
      </c>
      <c r="D1158" t="str">
        <f t="shared" si="74"/>
        <v xml:space="preserve">    Émail</v>
      </c>
      <c r="E1158">
        <f t="shared" si="75"/>
        <v>9</v>
      </c>
      <c r="F1158" t="s">
        <v>2918</v>
      </c>
      <c r="G1158" t="s">
        <v>16518</v>
      </c>
      <c r="H1158">
        <f>MATCH(F1158,Liste!A:A,0)</f>
        <v>4690</v>
      </c>
    </row>
    <row r="1159" spans="1:8" x14ac:dyDescent="0.25">
      <c r="A1159" t="s">
        <v>11324</v>
      </c>
      <c r="B1159">
        <f t="shared" si="72"/>
        <v>88</v>
      </c>
      <c r="C1159">
        <f t="shared" si="73"/>
        <v>14</v>
      </c>
      <c r="D1159" t="str">
        <f t="shared" si="74"/>
        <v xml:space="preserve">    Emanseur</v>
      </c>
      <c r="E1159">
        <f t="shared" si="75"/>
        <v>12</v>
      </c>
      <c r="F1159" t="s">
        <v>2920</v>
      </c>
      <c r="G1159" t="s">
        <v>16519</v>
      </c>
      <c r="H1159">
        <f>MATCH(F1159,Liste!A:A,0)</f>
        <v>1632</v>
      </c>
    </row>
    <row r="1160" spans="1:8" x14ac:dyDescent="0.25">
      <c r="A1160" t="s">
        <v>11325</v>
      </c>
      <c r="B1160">
        <f t="shared" si="72"/>
        <v>109</v>
      </c>
      <c r="C1160">
        <f t="shared" si="73"/>
        <v>13</v>
      </c>
      <c r="D1160" t="str">
        <f t="shared" si="74"/>
        <v xml:space="preserve">    Embâcle</v>
      </c>
      <c r="E1160">
        <f t="shared" si="75"/>
        <v>11</v>
      </c>
      <c r="F1160" t="s">
        <v>2922</v>
      </c>
      <c r="G1160" t="s">
        <v>16520</v>
      </c>
      <c r="H1160">
        <f>MATCH(F1160,Liste!A:A,0)</f>
        <v>2031</v>
      </c>
    </row>
    <row r="1161" spans="1:8" x14ac:dyDescent="0.25">
      <c r="A1161" t="s">
        <v>11326</v>
      </c>
      <c r="B1161">
        <f t="shared" si="72"/>
        <v>102</v>
      </c>
      <c r="C1161">
        <f t="shared" si="73"/>
        <v>15</v>
      </c>
      <c r="D1161" t="str">
        <f t="shared" si="74"/>
        <v xml:space="preserve">    Embeliner</v>
      </c>
      <c r="E1161">
        <f t="shared" si="75"/>
        <v>13</v>
      </c>
      <c r="F1161" t="s">
        <v>2924</v>
      </c>
      <c r="G1161" t="s">
        <v>16521</v>
      </c>
      <c r="H1161">
        <f>MATCH(F1161,Liste!A:A,0)</f>
        <v>3369</v>
      </c>
    </row>
    <row r="1162" spans="1:8" x14ac:dyDescent="0.25">
      <c r="A1162" t="s">
        <v>11327</v>
      </c>
      <c r="B1162">
        <f t="shared" si="72"/>
        <v>90</v>
      </c>
      <c r="C1162">
        <f t="shared" si="73"/>
        <v>13</v>
      </c>
      <c r="D1162" t="str">
        <f t="shared" si="74"/>
        <v xml:space="preserve">    Embelle</v>
      </c>
      <c r="E1162">
        <f t="shared" si="75"/>
        <v>11</v>
      </c>
      <c r="F1162" t="s">
        <v>2926</v>
      </c>
      <c r="G1162" t="s">
        <v>16522</v>
      </c>
      <c r="H1162">
        <f>MATCH(F1162,Liste!A:A,0)</f>
        <v>4825</v>
      </c>
    </row>
    <row r="1163" spans="1:8" x14ac:dyDescent="0.25">
      <c r="A1163" t="s">
        <v>11328</v>
      </c>
      <c r="B1163">
        <f t="shared" si="72"/>
        <v>64</v>
      </c>
      <c r="C1163">
        <f t="shared" si="73"/>
        <v>15</v>
      </c>
      <c r="D1163" t="str">
        <f t="shared" si="74"/>
        <v xml:space="preserve">    Emblaison</v>
      </c>
      <c r="E1163">
        <f t="shared" si="75"/>
        <v>13</v>
      </c>
      <c r="F1163" t="s">
        <v>2928</v>
      </c>
      <c r="G1163" t="s">
        <v>16523</v>
      </c>
      <c r="H1163">
        <f>MATCH(F1163,Liste!A:A,0)</f>
        <v>4967</v>
      </c>
    </row>
    <row r="1164" spans="1:8" x14ac:dyDescent="0.25">
      <c r="A1164" t="s">
        <v>11329</v>
      </c>
      <c r="B1164">
        <f t="shared" si="72"/>
        <v>67</v>
      </c>
      <c r="C1164">
        <f t="shared" si="73"/>
        <v>15</v>
      </c>
      <c r="D1164" t="str">
        <f t="shared" si="74"/>
        <v xml:space="preserve">    Emblavure</v>
      </c>
      <c r="E1164">
        <f t="shared" si="75"/>
        <v>13</v>
      </c>
      <c r="F1164" t="s">
        <v>2930</v>
      </c>
      <c r="G1164" t="s">
        <v>16524</v>
      </c>
      <c r="H1164">
        <f>MATCH(F1164,Liste!A:A,0)</f>
        <v>1604</v>
      </c>
    </row>
    <row r="1165" spans="1:8" x14ac:dyDescent="0.25">
      <c r="A1165" t="s">
        <v>11330</v>
      </c>
      <c r="B1165">
        <f t="shared" si="72"/>
        <v>105</v>
      </c>
      <c r="C1165">
        <f t="shared" si="73"/>
        <v>13</v>
      </c>
      <c r="D1165" t="str">
        <f t="shared" si="74"/>
        <v xml:space="preserve">    Emboire</v>
      </c>
      <c r="E1165">
        <f t="shared" si="75"/>
        <v>11</v>
      </c>
      <c r="F1165" t="s">
        <v>2932</v>
      </c>
      <c r="G1165" t="s">
        <v>16525</v>
      </c>
      <c r="H1165">
        <f>MATCH(F1165,Liste!A:A,0)</f>
        <v>1940</v>
      </c>
    </row>
    <row r="1166" spans="1:8" x14ac:dyDescent="0.25">
      <c r="A1166" t="s">
        <v>11331</v>
      </c>
      <c r="B1166">
        <f t="shared" si="72"/>
        <v>107</v>
      </c>
      <c r="C1166">
        <f t="shared" si="73"/>
        <v>12</v>
      </c>
      <c r="D1166" t="str">
        <f t="shared" si="74"/>
        <v xml:space="preserve">    Embole</v>
      </c>
      <c r="E1166">
        <f t="shared" si="75"/>
        <v>10</v>
      </c>
      <c r="F1166" t="s">
        <v>2934</v>
      </c>
      <c r="G1166" t="s">
        <v>16526</v>
      </c>
      <c r="H1166">
        <f>MATCH(F1166,Liste!A:A,0)</f>
        <v>1790</v>
      </c>
    </row>
    <row r="1167" spans="1:8" x14ac:dyDescent="0.25">
      <c r="A1167" t="s">
        <v>11332</v>
      </c>
      <c r="B1167">
        <f t="shared" si="72"/>
        <v>116</v>
      </c>
      <c r="C1167">
        <f t="shared" si="73"/>
        <v>15</v>
      </c>
      <c r="D1167" t="str">
        <f t="shared" si="74"/>
        <v xml:space="preserve">    Embolisme</v>
      </c>
      <c r="E1167">
        <f t="shared" si="75"/>
        <v>13</v>
      </c>
      <c r="F1167" t="s">
        <v>2936</v>
      </c>
      <c r="G1167" t="s">
        <v>16527</v>
      </c>
      <c r="H1167">
        <f>MATCH(F1167,Liste!A:A,0)</f>
        <v>2854</v>
      </c>
    </row>
    <row r="1168" spans="1:8" x14ac:dyDescent="0.25">
      <c r="A1168" t="s">
        <v>11333</v>
      </c>
      <c r="B1168">
        <f t="shared" si="72"/>
        <v>108</v>
      </c>
      <c r="C1168">
        <f t="shared" si="73"/>
        <v>14</v>
      </c>
      <c r="D1168" t="str">
        <f t="shared" si="74"/>
        <v xml:space="preserve">    Emboquer</v>
      </c>
      <c r="E1168">
        <f t="shared" si="75"/>
        <v>12</v>
      </c>
      <c r="F1168" t="s">
        <v>2938</v>
      </c>
      <c r="G1168" t="s">
        <v>16528</v>
      </c>
      <c r="H1168">
        <f>MATCH(F1168,Liste!A:A,0)</f>
        <v>1981</v>
      </c>
    </row>
    <row r="1169" spans="1:8" x14ac:dyDescent="0.25">
      <c r="A1169" t="s">
        <v>11334</v>
      </c>
      <c r="B1169">
        <f t="shared" si="72"/>
        <v>127</v>
      </c>
      <c r="C1169">
        <f t="shared" si="73"/>
        <v>14</v>
      </c>
      <c r="D1169" t="str">
        <f t="shared" si="74"/>
        <v xml:space="preserve">    Embosser</v>
      </c>
      <c r="E1169">
        <f t="shared" si="75"/>
        <v>12</v>
      </c>
      <c r="F1169" t="s">
        <v>2940</v>
      </c>
      <c r="G1169" t="s">
        <v>16529</v>
      </c>
      <c r="H1169">
        <f>MATCH(F1169,Liste!A:A,0)</f>
        <v>4433</v>
      </c>
    </row>
    <row r="1170" spans="1:8" x14ac:dyDescent="0.25">
      <c r="A1170" t="s">
        <v>11335</v>
      </c>
      <c r="B1170">
        <f t="shared" si="72"/>
        <v>71</v>
      </c>
      <c r="C1170">
        <f t="shared" si="73"/>
        <v>15</v>
      </c>
      <c r="D1170" t="str">
        <f t="shared" si="74"/>
        <v xml:space="preserve">    Embossure</v>
      </c>
      <c r="E1170">
        <f t="shared" si="75"/>
        <v>13</v>
      </c>
      <c r="F1170" t="s">
        <v>2942</v>
      </c>
      <c r="G1170" t="s">
        <v>16530</v>
      </c>
      <c r="H1170">
        <f>MATCH(F1170,Liste!A:A,0)</f>
        <v>2243</v>
      </c>
    </row>
    <row r="1171" spans="1:8" x14ac:dyDescent="0.25">
      <c r="A1171" t="s">
        <v>11336</v>
      </c>
      <c r="B1171">
        <f t="shared" si="72"/>
        <v>102</v>
      </c>
      <c r="C1171">
        <f t="shared" si="73"/>
        <v>16</v>
      </c>
      <c r="D1171" t="str">
        <f t="shared" si="74"/>
        <v xml:space="preserve">    Emboucaner</v>
      </c>
      <c r="E1171">
        <f t="shared" si="75"/>
        <v>14</v>
      </c>
      <c r="F1171" t="s">
        <v>2944</v>
      </c>
      <c r="G1171" t="s">
        <v>16531</v>
      </c>
      <c r="H1171">
        <f>MATCH(F1171,Liste!A:A,0)</f>
        <v>303</v>
      </c>
    </row>
    <row r="1172" spans="1:8" x14ac:dyDescent="0.25">
      <c r="A1172" t="s">
        <v>11337</v>
      </c>
      <c r="B1172">
        <f t="shared" si="72"/>
        <v>96</v>
      </c>
      <c r="C1172">
        <f t="shared" si="73"/>
        <v>14</v>
      </c>
      <c r="D1172" t="str">
        <f t="shared" si="74"/>
        <v xml:space="preserve">    Embouche</v>
      </c>
      <c r="E1172">
        <f t="shared" si="75"/>
        <v>12</v>
      </c>
      <c r="F1172" t="s">
        <v>2946</v>
      </c>
      <c r="G1172" t="s">
        <v>16532</v>
      </c>
      <c r="H1172">
        <f>MATCH(F1172,Liste!A:A,0)</f>
        <v>545</v>
      </c>
    </row>
    <row r="1173" spans="1:8" x14ac:dyDescent="0.25">
      <c r="A1173" t="s">
        <v>11338</v>
      </c>
      <c r="B1173">
        <f t="shared" si="72"/>
        <v>93</v>
      </c>
      <c r="C1173">
        <f t="shared" si="73"/>
        <v>15</v>
      </c>
      <c r="D1173" t="str">
        <f t="shared" si="74"/>
        <v xml:space="preserve">    Embouquer</v>
      </c>
      <c r="E1173">
        <f t="shared" si="75"/>
        <v>13</v>
      </c>
      <c r="F1173" t="s">
        <v>2948</v>
      </c>
      <c r="G1173" t="s">
        <v>16533</v>
      </c>
      <c r="H1173">
        <f>MATCH(F1173,Liste!A:A,0)</f>
        <v>762</v>
      </c>
    </row>
    <row r="1174" spans="1:8" x14ac:dyDescent="0.25">
      <c r="A1174" t="s">
        <v>11339</v>
      </c>
      <c r="B1174">
        <f t="shared" si="72"/>
        <v>128</v>
      </c>
      <c r="C1174">
        <f t="shared" si="73"/>
        <v>14</v>
      </c>
      <c r="D1174" t="str">
        <f t="shared" si="74"/>
        <v xml:space="preserve">    Embreler</v>
      </c>
      <c r="E1174">
        <f t="shared" si="75"/>
        <v>12</v>
      </c>
      <c r="F1174" t="s">
        <v>2950</v>
      </c>
      <c r="G1174" t="s">
        <v>16534</v>
      </c>
      <c r="H1174">
        <f>MATCH(F1174,Liste!A:A,0)</f>
        <v>767</v>
      </c>
    </row>
    <row r="1175" spans="1:8" x14ac:dyDescent="0.25">
      <c r="A1175" t="s">
        <v>11340</v>
      </c>
      <c r="B1175">
        <f t="shared" si="72"/>
        <v>112</v>
      </c>
      <c r="C1175">
        <f t="shared" si="73"/>
        <v>17</v>
      </c>
      <c r="D1175" t="str">
        <f t="shared" si="74"/>
        <v xml:space="preserve">    Embrocation</v>
      </c>
      <c r="E1175">
        <f t="shared" si="75"/>
        <v>15</v>
      </c>
      <c r="F1175" t="s">
        <v>2952</v>
      </c>
      <c r="G1175" t="s">
        <v>16535</v>
      </c>
      <c r="H1175">
        <f>MATCH(F1175,Liste!A:A,0)</f>
        <v>3225</v>
      </c>
    </row>
    <row r="1176" spans="1:8" x14ac:dyDescent="0.25">
      <c r="A1176" t="s">
        <v>11341</v>
      </c>
      <c r="B1176">
        <f t="shared" si="72"/>
        <v>110</v>
      </c>
      <c r="C1176">
        <f t="shared" si="73"/>
        <v>10</v>
      </c>
      <c r="D1176" t="str">
        <f t="shared" si="74"/>
        <v xml:space="preserve">    Embu</v>
      </c>
      <c r="E1176">
        <f t="shared" si="75"/>
        <v>8</v>
      </c>
      <c r="F1176" t="s">
        <v>2954</v>
      </c>
      <c r="G1176" t="s">
        <v>16536</v>
      </c>
      <c r="H1176">
        <f>MATCH(F1176,Liste!A:A,0)</f>
        <v>634</v>
      </c>
    </row>
    <row r="1177" spans="1:8" x14ac:dyDescent="0.25">
      <c r="A1177" t="s">
        <v>11342</v>
      </c>
      <c r="B1177">
        <f t="shared" si="72"/>
        <v>116</v>
      </c>
      <c r="C1177">
        <f t="shared" si="73"/>
        <v>11</v>
      </c>
      <c r="D1177" t="str">
        <f t="shared" si="74"/>
        <v xml:space="preserve">    Embut</v>
      </c>
      <c r="E1177">
        <f t="shared" si="75"/>
        <v>9</v>
      </c>
      <c r="F1177" t="s">
        <v>2956</v>
      </c>
      <c r="G1177" t="s">
        <v>16537</v>
      </c>
      <c r="H1177">
        <f>MATCH(F1177,Liste!A:A,0)</f>
        <v>208</v>
      </c>
    </row>
    <row r="1178" spans="1:8" x14ac:dyDescent="0.25">
      <c r="A1178" t="s">
        <v>11343</v>
      </c>
      <c r="B1178">
        <f t="shared" si="72"/>
        <v>83</v>
      </c>
      <c r="C1178">
        <f t="shared" si="73"/>
        <v>16</v>
      </c>
      <c r="D1178" t="str">
        <f t="shared" si="74"/>
        <v xml:space="preserve">    Éméraldine</v>
      </c>
      <c r="E1178">
        <f t="shared" si="75"/>
        <v>14</v>
      </c>
      <c r="F1178" t="s">
        <v>2958</v>
      </c>
      <c r="G1178" t="s">
        <v>16538</v>
      </c>
      <c r="H1178">
        <f>MATCH(F1178,Liste!A:A,0)</f>
        <v>4601</v>
      </c>
    </row>
    <row r="1179" spans="1:8" x14ac:dyDescent="0.25">
      <c r="A1179" t="s">
        <v>11344</v>
      </c>
      <c r="B1179">
        <f t="shared" si="72"/>
        <v>108</v>
      </c>
      <c r="C1179">
        <f t="shared" si="73"/>
        <v>17</v>
      </c>
      <c r="D1179" t="str">
        <f t="shared" si="74"/>
        <v xml:space="preserve">    Émerillonné</v>
      </c>
      <c r="E1179">
        <f t="shared" si="75"/>
        <v>15</v>
      </c>
      <c r="F1179" t="s">
        <v>2960</v>
      </c>
      <c r="G1179" t="s">
        <v>16539</v>
      </c>
      <c r="H1179">
        <f>MATCH(F1179,Liste!A:A,0)</f>
        <v>297</v>
      </c>
    </row>
    <row r="1180" spans="1:8" x14ac:dyDescent="0.25">
      <c r="A1180" t="s">
        <v>11345</v>
      </c>
      <c r="B1180">
        <f t="shared" si="72"/>
        <v>67</v>
      </c>
      <c r="C1180">
        <f t="shared" si="73"/>
        <v>14</v>
      </c>
      <c r="D1180" t="str">
        <f t="shared" si="74"/>
        <v xml:space="preserve">    Émétique</v>
      </c>
      <c r="E1180">
        <f t="shared" si="75"/>
        <v>12</v>
      </c>
      <c r="F1180" t="s">
        <v>345</v>
      </c>
      <c r="G1180" t="s">
        <v>16540</v>
      </c>
      <c r="H1180">
        <f>MATCH(F1180,Liste!A:A,0)</f>
        <v>3959</v>
      </c>
    </row>
    <row r="1181" spans="1:8" x14ac:dyDescent="0.25">
      <c r="A1181" t="s">
        <v>11346</v>
      </c>
      <c r="B1181">
        <f t="shared" si="72"/>
        <v>95</v>
      </c>
      <c r="C1181">
        <f t="shared" si="73"/>
        <v>16</v>
      </c>
      <c r="D1181" t="str">
        <f t="shared" si="74"/>
        <v xml:space="preserve">    Émétologie</v>
      </c>
      <c r="E1181">
        <f t="shared" si="75"/>
        <v>14</v>
      </c>
      <c r="F1181" t="s">
        <v>2962</v>
      </c>
      <c r="G1181" t="s">
        <v>16541</v>
      </c>
      <c r="H1181">
        <f>MATCH(F1181,Liste!A:A,0)</f>
        <v>3336</v>
      </c>
    </row>
    <row r="1182" spans="1:8" x14ac:dyDescent="0.25">
      <c r="A1182" t="s">
        <v>11347</v>
      </c>
      <c r="B1182">
        <f t="shared" si="72"/>
        <v>94</v>
      </c>
      <c r="C1182">
        <f t="shared" si="73"/>
        <v>17</v>
      </c>
      <c r="D1182" t="str">
        <f t="shared" si="74"/>
        <v xml:space="preserve">    Émétophobie</v>
      </c>
      <c r="E1182">
        <f t="shared" si="75"/>
        <v>15</v>
      </c>
      <c r="F1182" t="s">
        <v>153</v>
      </c>
      <c r="G1182" t="s">
        <v>16542</v>
      </c>
      <c r="H1182">
        <f>MATCH(F1182,Liste!A:A,0)</f>
        <v>2754</v>
      </c>
    </row>
    <row r="1183" spans="1:8" x14ac:dyDescent="0.25">
      <c r="A1183" t="s">
        <v>11348</v>
      </c>
      <c r="B1183">
        <f t="shared" si="72"/>
        <v>84</v>
      </c>
      <c r="C1183">
        <f t="shared" si="73"/>
        <v>11</v>
      </c>
      <c r="D1183" t="str">
        <f t="shared" si="74"/>
        <v xml:space="preserve">    Émier</v>
      </c>
      <c r="E1183">
        <f t="shared" si="75"/>
        <v>9</v>
      </c>
      <c r="F1183" t="s">
        <v>2964</v>
      </c>
      <c r="G1183" t="s">
        <v>16543</v>
      </c>
      <c r="H1183">
        <f>MATCH(F1183,Liste!A:A,0)</f>
        <v>4285</v>
      </c>
    </row>
    <row r="1184" spans="1:8" x14ac:dyDescent="0.25">
      <c r="A1184" t="s">
        <v>11349</v>
      </c>
      <c r="B1184">
        <f t="shared" si="72"/>
        <v>82</v>
      </c>
      <c r="C1184">
        <f t="shared" si="73"/>
        <v>14</v>
      </c>
      <c r="D1184" t="str">
        <f t="shared" si="74"/>
        <v xml:space="preserve">    Émissole</v>
      </c>
      <c r="E1184">
        <f t="shared" si="75"/>
        <v>12</v>
      </c>
      <c r="F1184" t="s">
        <v>2966</v>
      </c>
      <c r="G1184" t="s">
        <v>16544</v>
      </c>
      <c r="H1184">
        <f>MATCH(F1184,Liste!A:A,0)</f>
        <v>2106</v>
      </c>
    </row>
    <row r="1185" spans="1:8" x14ac:dyDescent="0.25">
      <c r="A1185" t="s">
        <v>11350</v>
      </c>
      <c r="B1185">
        <f t="shared" si="72"/>
        <v>107</v>
      </c>
      <c r="C1185">
        <f t="shared" si="73"/>
        <v>18</v>
      </c>
      <c r="D1185" t="str">
        <f t="shared" si="74"/>
        <v xml:space="preserve">    Emmatelotage</v>
      </c>
      <c r="E1185">
        <f t="shared" si="75"/>
        <v>16</v>
      </c>
      <c r="F1185" t="s">
        <v>2968</v>
      </c>
      <c r="G1185" t="s">
        <v>16545</v>
      </c>
      <c r="H1185">
        <f>MATCH(F1185,Liste!A:A,0)</f>
        <v>2210</v>
      </c>
    </row>
    <row r="1186" spans="1:8" x14ac:dyDescent="0.25">
      <c r="A1186" t="s">
        <v>11351</v>
      </c>
      <c r="B1186">
        <f t="shared" si="72"/>
        <v>107</v>
      </c>
      <c r="C1186">
        <f t="shared" si="73"/>
        <v>15</v>
      </c>
      <c r="D1186" t="str">
        <f t="shared" si="74"/>
        <v xml:space="preserve">    Emmétrope</v>
      </c>
      <c r="E1186">
        <f t="shared" si="75"/>
        <v>13</v>
      </c>
      <c r="F1186" t="s">
        <v>2970</v>
      </c>
      <c r="G1186" t="s">
        <v>16546</v>
      </c>
      <c r="H1186">
        <f>MATCH(F1186,Liste!A:A,0)</f>
        <v>1840</v>
      </c>
    </row>
    <row r="1187" spans="1:8" x14ac:dyDescent="0.25">
      <c r="A1187" t="s">
        <v>11352</v>
      </c>
      <c r="B1187">
        <f t="shared" si="72"/>
        <v>70</v>
      </c>
      <c r="C1187">
        <f t="shared" si="73"/>
        <v>10</v>
      </c>
      <c r="D1187" t="str">
        <f t="shared" si="74"/>
        <v xml:space="preserve">    Emmi</v>
      </c>
      <c r="E1187">
        <f t="shared" si="75"/>
        <v>8</v>
      </c>
      <c r="F1187" t="s">
        <v>2972</v>
      </c>
      <c r="G1187" t="s">
        <v>16547</v>
      </c>
      <c r="H1187">
        <f>MATCH(F1187,Liste!A:A,0)</f>
        <v>185</v>
      </c>
    </row>
    <row r="1188" spans="1:8" x14ac:dyDescent="0.25">
      <c r="A1188" t="s">
        <v>11353</v>
      </c>
      <c r="B1188">
        <f t="shared" si="72"/>
        <v>103</v>
      </c>
      <c r="C1188">
        <f t="shared" si="73"/>
        <v>15</v>
      </c>
      <c r="D1188" t="str">
        <f t="shared" si="74"/>
        <v xml:space="preserve">    Émoucheur</v>
      </c>
      <c r="E1188">
        <f t="shared" si="75"/>
        <v>13</v>
      </c>
      <c r="F1188" t="s">
        <v>2974</v>
      </c>
      <c r="G1188" t="s">
        <v>16548</v>
      </c>
      <c r="H1188">
        <f>MATCH(F1188,Liste!A:A,0)</f>
        <v>674</v>
      </c>
    </row>
    <row r="1189" spans="1:8" x14ac:dyDescent="0.25">
      <c r="A1189" t="s">
        <v>11354</v>
      </c>
      <c r="B1189">
        <f t="shared" si="72"/>
        <v>97</v>
      </c>
      <c r="C1189">
        <f t="shared" si="73"/>
        <v>13</v>
      </c>
      <c r="D1189" t="str">
        <f t="shared" si="74"/>
        <v xml:space="preserve">    Émoudre</v>
      </c>
      <c r="E1189">
        <f t="shared" si="75"/>
        <v>11</v>
      </c>
      <c r="F1189" t="s">
        <v>2976</v>
      </c>
      <c r="G1189" t="s">
        <v>16549</v>
      </c>
      <c r="H1189">
        <f>MATCH(F1189,Liste!A:A,0)</f>
        <v>3084</v>
      </c>
    </row>
    <row r="1190" spans="1:8" x14ac:dyDescent="0.25">
      <c r="A1190" t="s">
        <v>11355</v>
      </c>
      <c r="B1190">
        <f t="shared" si="72"/>
        <v>126</v>
      </c>
      <c r="C1190">
        <f t="shared" si="73"/>
        <v>11</v>
      </c>
      <c r="D1190" t="str">
        <f t="shared" si="74"/>
        <v xml:space="preserve">    Empan</v>
      </c>
      <c r="E1190">
        <f t="shared" si="75"/>
        <v>9</v>
      </c>
      <c r="F1190" t="s">
        <v>2978</v>
      </c>
      <c r="G1190" t="s">
        <v>16550</v>
      </c>
      <c r="H1190">
        <f>MATCH(F1190,Liste!A:A,0)</f>
        <v>1043</v>
      </c>
    </row>
    <row r="1191" spans="1:8" x14ac:dyDescent="0.25">
      <c r="A1191" t="s">
        <v>11356</v>
      </c>
      <c r="B1191">
        <f t="shared" si="72"/>
        <v>109</v>
      </c>
      <c r="C1191">
        <f t="shared" si="73"/>
        <v>12</v>
      </c>
      <c r="D1191" t="str">
        <f t="shared" si="74"/>
        <v xml:space="preserve">    Empeau</v>
      </c>
      <c r="E1191">
        <f t="shared" si="75"/>
        <v>10</v>
      </c>
      <c r="F1191" t="s">
        <v>2980</v>
      </c>
      <c r="G1191" t="s">
        <v>16551</v>
      </c>
      <c r="H1191">
        <f>MATCH(F1191,Liste!A:A,0)</f>
        <v>4821</v>
      </c>
    </row>
    <row r="1192" spans="1:8" x14ac:dyDescent="0.25">
      <c r="A1192" t="s">
        <v>11357</v>
      </c>
      <c r="B1192">
        <f t="shared" si="72"/>
        <v>116</v>
      </c>
      <c r="C1192">
        <f t="shared" si="73"/>
        <v>14</v>
      </c>
      <c r="D1192" t="str">
        <f t="shared" si="74"/>
        <v xml:space="preserve">    Empeigne</v>
      </c>
      <c r="E1192">
        <f t="shared" si="75"/>
        <v>12</v>
      </c>
      <c r="F1192" t="s">
        <v>2982</v>
      </c>
      <c r="G1192" t="s">
        <v>16552</v>
      </c>
      <c r="H1192">
        <f>MATCH(F1192,Liste!A:A,0)</f>
        <v>1538</v>
      </c>
    </row>
    <row r="1193" spans="1:8" x14ac:dyDescent="0.25">
      <c r="A1193" t="s">
        <v>11358</v>
      </c>
      <c r="B1193">
        <f t="shared" si="72"/>
        <v>94</v>
      </c>
      <c r="C1193">
        <f t="shared" si="73"/>
        <v>13</v>
      </c>
      <c r="D1193" t="str">
        <f t="shared" si="74"/>
        <v xml:space="preserve">    Empenne</v>
      </c>
      <c r="E1193">
        <f t="shared" si="75"/>
        <v>11</v>
      </c>
      <c r="F1193" t="s">
        <v>2984</v>
      </c>
      <c r="G1193" t="s">
        <v>16553</v>
      </c>
      <c r="H1193">
        <f>MATCH(F1193,Liste!A:A,0)</f>
        <v>3050</v>
      </c>
    </row>
    <row r="1194" spans="1:8" x14ac:dyDescent="0.25">
      <c r="A1194" t="s">
        <v>11359</v>
      </c>
      <c r="B1194">
        <f t="shared" si="72"/>
        <v>121</v>
      </c>
      <c r="C1194">
        <f t="shared" si="73"/>
        <v>16</v>
      </c>
      <c r="D1194" t="str">
        <f t="shared" si="74"/>
        <v xml:space="preserve">    Empennelle</v>
      </c>
      <c r="E1194">
        <f t="shared" si="75"/>
        <v>14</v>
      </c>
      <c r="F1194" t="s">
        <v>2986</v>
      </c>
      <c r="G1194" t="s">
        <v>16554</v>
      </c>
      <c r="H1194">
        <f>MATCH(F1194,Liste!A:A,0)</f>
        <v>4798</v>
      </c>
    </row>
    <row r="1195" spans="1:8" x14ac:dyDescent="0.25">
      <c r="A1195" t="s">
        <v>11360</v>
      </c>
      <c r="B1195">
        <f t="shared" si="72"/>
        <v>119</v>
      </c>
      <c r="C1195">
        <f t="shared" si="73"/>
        <v>12</v>
      </c>
      <c r="D1195" t="str">
        <f t="shared" si="74"/>
        <v xml:space="preserve">    Empesé</v>
      </c>
      <c r="E1195">
        <f t="shared" si="75"/>
        <v>10</v>
      </c>
      <c r="F1195" t="s">
        <v>62</v>
      </c>
      <c r="G1195" t="s">
        <v>16555</v>
      </c>
      <c r="H1195">
        <f>MATCH(F1195,Liste!A:A,0)</f>
        <v>4202</v>
      </c>
    </row>
    <row r="1196" spans="1:8" x14ac:dyDescent="0.25">
      <c r="A1196" t="s">
        <v>11361</v>
      </c>
      <c r="B1196">
        <f t="shared" si="72"/>
        <v>111</v>
      </c>
      <c r="C1196">
        <f t="shared" si="73"/>
        <v>16</v>
      </c>
      <c r="D1196" t="str">
        <f t="shared" si="74"/>
        <v xml:space="preserve">    Emphytéose</v>
      </c>
      <c r="E1196">
        <f t="shared" si="75"/>
        <v>14</v>
      </c>
      <c r="F1196" t="s">
        <v>2988</v>
      </c>
      <c r="G1196" t="s">
        <v>16556</v>
      </c>
      <c r="H1196">
        <f>MATCH(F1196,Liste!A:A,0)</f>
        <v>2765</v>
      </c>
    </row>
    <row r="1197" spans="1:8" x14ac:dyDescent="0.25">
      <c r="A1197" t="s">
        <v>11362</v>
      </c>
      <c r="B1197">
        <f t="shared" si="72"/>
        <v>112</v>
      </c>
      <c r="C1197">
        <f t="shared" si="73"/>
        <v>14</v>
      </c>
      <c r="D1197" t="str">
        <f t="shared" si="74"/>
        <v xml:space="preserve">    Emposieu</v>
      </c>
      <c r="E1197">
        <f t="shared" si="75"/>
        <v>12</v>
      </c>
      <c r="F1197" t="s">
        <v>2990</v>
      </c>
      <c r="G1197" t="s">
        <v>16557</v>
      </c>
      <c r="H1197">
        <f>MATCH(F1197,Liste!A:A,0)</f>
        <v>4330</v>
      </c>
    </row>
    <row r="1198" spans="1:8" x14ac:dyDescent="0.25">
      <c r="A1198" t="s">
        <v>11363</v>
      </c>
      <c r="B1198">
        <f t="shared" si="72"/>
        <v>118</v>
      </c>
      <c r="C1198">
        <f t="shared" si="73"/>
        <v>16</v>
      </c>
      <c r="D1198" t="str">
        <f t="shared" si="74"/>
        <v xml:space="preserve">    Empouilles</v>
      </c>
      <c r="E1198">
        <f t="shared" si="75"/>
        <v>14</v>
      </c>
      <c r="F1198" t="s">
        <v>2992</v>
      </c>
      <c r="G1198" t="s">
        <v>16558</v>
      </c>
      <c r="H1198">
        <f>MATCH(F1198,Liste!A:A,0)</f>
        <v>616</v>
      </c>
    </row>
    <row r="1199" spans="1:8" x14ac:dyDescent="0.25">
      <c r="A1199" t="s">
        <v>11364</v>
      </c>
      <c r="B1199">
        <f t="shared" si="72"/>
        <v>122</v>
      </c>
      <c r="C1199">
        <f t="shared" si="73"/>
        <v>12</v>
      </c>
      <c r="D1199" t="str">
        <f t="shared" si="74"/>
        <v xml:space="preserve">    Empuse</v>
      </c>
      <c r="E1199">
        <f t="shared" si="75"/>
        <v>10</v>
      </c>
      <c r="F1199" t="s">
        <v>2994</v>
      </c>
      <c r="G1199" t="s">
        <v>16559</v>
      </c>
      <c r="H1199">
        <f>MATCH(F1199,Liste!A:A,0)</f>
        <v>999</v>
      </c>
    </row>
    <row r="1200" spans="1:8" x14ac:dyDescent="0.25">
      <c r="A1200" t="s">
        <v>11365</v>
      </c>
      <c r="B1200">
        <f t="shared" si="72"/>
        <v>131</v>
      </c>
      <c r="C1200">
        <f t="shared" si="73"/>
        <v>13</v>
      </c>
      <c r="D1200" t="str">
        <f t="shared" si="74"/>
        <v xml:space="preserve">    Empyrée</v>
      </c>
      <c r="E1200">
        <f t="shared" si="75"/>
        <v>11</v>
      </c>
      <c r="F1200" t="s">
        <v>155</v>
      </c>
      <c r="G1200" t="s">
        <v>16560</v>
      </c>
      <c r="H1200">
        <f>MATCH(F1200,Liste!A:A,0)</f>
        <v>1272</v>
      </c>
    </row>
    <row r="1201" spans="1:8" x14ac:dyDescent="0.25">
      <c r="A1201" t="s">
        <v>11366</v>
      </c>
      <c r="B1201">
        <f t="shared" si="72"/>
        <v>129</v>
      </c>
      <c r="C1201">
        <f t="shared" si="73"/>
        <v>14</v>
      </c>
      <c r="D1201" t="str">
        <f t="shared" si="74"/>
        <v xml:space="preserve">    Énallage</v>
      </c>
      <c r="E1201">
        <f t="shared" si="75"/>
        <v>12</v>
      </c>
      <c r="F1201" t="s">
        <v>2997</v>
      </c>
      <c r="G1201" t="s">
        <v>16561</v>
      </c>
      <c r="H1201">
        <f>MATCH(F1201,Liste!A:A,0)</f>
        <v>4811</v>
      </c>
    </row>
    <row r="1202" spans="1:8" x14ac:dyDescent="0.25">
      <c r="A1202" t="s">
        <v>11367</v>
      </c>
      <c r="B1202">
        <f t="shared" si="72"/>
        <v>98</v>
      </c>
      <c r="C1202">
        <f t="shared" si="73"/>
        <v>13</v>
      </c>
      <c r="D1202" t="str">
        <f t="shared" si="74"/>
        <v xml:space="preserve">    Énarmes</v>
      </c>
      <c r="E1202">
        <f t="shared" si="75"/>
        <v>11</v>
      </c>
      <c r="F1202" t="s">
        <v>2999</v>
      </c>
      <c r="G1202" t="s">
        <v>16562</v>
      </c>
      <c r="H1202">
        <f>MATCH(F1202,Liste!A:A,0)</f>
        <v>2818</v>
      </c>
    </row>
    <row r="1203" spans="1:8" x14ac:dyDescent="0.25">
      <c r="A1203" t="s">
        <v>11368</v>
      </c>
      <c r="B1203">
        <f t="shared" si="72"/>
        <v>79</v>
      </c>
      <c r="C1203">
        <f t="shared" si="73"/>
        <v>14</v>
      </c>
      <c r="D1203" t="str">
        <f t="shared" si="74"/>
        <v xml:space="preserve">    En-belle</v>
      </c>
      <c r="E1203">
        <f t="shared" si="75"/>
        <v>12</v>
      </c>
      <c r="F1203" t="s">
        <v>3001</v>
      </c>
      <c r="G1203" t="s">
        <v>16563</v>
      </c>
      <c r="H1203">
        <f>MATCH(F1203,Liste!A:A,0)</f>
        <v>4701</v>
      </c>
    </row>
    <row r="1204" spans="1:8" x14ac:dyDescent="0.25">
      <c r="A1204" t="s">
        <v>11369</v>
      </c>
      <c r="B1204">
        <f t="shared" si="72"/>
        <v>115</v>
      </c>
      <c r="C1204">
        <f t="shared" si="73"/>
        <v>15</v>
      </c>
      <c r="D1204" t="str">
        <f t="shared" si="74"/>
        <v xml:space="preserve">    Encalminé</v>
      </c>
      <c r="E1204">
        <f t="shared" si="75"/>
        <v>13</v>
      </c>
      <c r="F1204" t="s">
        <v>3003</v>
      </c>
      <c r="G1204" t="s">
        <v>16564</v>
      </c>
      <c r="H1204">
        <f>MATCH(F1204,Liste!A:A,0)</f>
        <v>2870</v>
      </c>
    </row>
    <row r="1205" spans="1:8" x14ac:dyDescent="0.25">
      <c r="A1205" t="s">
        <v>11370</v>
      </c>
      <c r="B1205">
        <f t="shared" si="72"/>
        <v>90</v>
      </c>
      <c r="C1205">
        <f t="shared" si="73"/>
        <v>11</v>
      </c>
      <c r="D1205" t="str">
        <f t="shared" si="74"/>
        <v xml:space="preserve">    Encan</v>
      </c>
      <c r="E1205">
        <f t="shared" si="75"/>
        <v>9</v>
      </c>
      <c r="F1205" t="s">
        <v>3005</v>
      </c>
      <c r="G1205" t="s">
        <v>16565</v>
      </c>
      <c r="H1205">
        <f>MATCH(F1205,Liste!A:A,0)</f>
        <v>2276</v>
      </c>
    </row>
    <row r="1206" spans="1:8" x14ac:dyDescent="0.25">
      <c r="A1206" t="s">
        <v>11371</v>
      </c>
      <c r="B1206">
        <f t="shared" si="72"/>
        <v>126</v>
      </c>
      <c r="C1206">
        <f t="shared" si="73"/>
        <v>13</v>
      </c>
      <c r="D1206" t="str">
        <f t="shared" si="74"/>
        <v xml:space="preserve">    Encarpe</v>
      </c>
      <c r="E1206">
        <f t="shared" si="75"/>
        <v>11</v>
      </c>
      <c r="F1206" t="s">
        <v>3007</v>
      </c>
      <c r="G1206" t="s">
        <v>16566</v>
      </c>
      <c r="H1206">
        <f>MATCH(F1206,Liste!A:A,0)</f>
        <v>38</v>
      </c>
    </row>
    <row r="1207" spans="1:8" x14ac:dyDescent="0.25">
      <c r="A1207" t="s">
        <v>11372</v>
      </c>
      <c r="B1207">
        <f t="shared" si="72"/>
        <v>123</v>
      </c>
      <c r="C1207">
        <f t="shared" si="73"/>
        <v>16</v>
      </c>
      <c r="D1207" t="str">
        <f t="shared" si="74"/>
        <v xml:space="preserve">    Enclitique</v>
      </c>
      <c r="E1207">
        <f t="shared" si="75"/>
        <v>14</v>
      </c>
      <c r="F1207" t="s">
        <v>3009</v>
      </c>
      <c r="G1207" t="s">
        <v>16567</v>
      </c>
      <c r="H1207">
        <f>MATCH(F1207,Liste!A:A,0)</f>
        <v>87</v>
      </c>
    </row>
    <row r="1208" spans="1:8" x14ac:dyDescent="0.25">
      <c r="A1208" t="s">
        <v>11373</v>
      </c>
      <c r="B1208">
        <f t="shared" si="72"/>
        <v>68</v>
      </c>
      <c r="C1208">
        <f t="shared" si="73"/>
        <v>13</v>
      </c>
      <c r="D1208" t="str">
        <f t="shared" si="74"/>
        <v xml:space="preserve">    Encques</v>
      </c>
      <c r="E1208">
        <f t="shared" si="75"/>
        <v>11</v>
      </c>
      <c r="F1208" t="s">
        <v>3011</v>
      </c>
      <c r="G1208" t="s">
        <v>16568</v>
      </c>
      <c r="H1208">
        <f>MATCH(F1208,Liste!A:A,0)</f>
        <v>4297</v>
      </c>
    </row>
    <row r="1209" spans="1:8" x14ac:dyDescent="0.25">
      <c r="A1209" t="s">
        <v>11374</v>
      </c>
      <c r="B1209">
        <f t="shared" si="72"/>
        <v>127</v>
      </c>
      <c r="C1209">
        <f t="shared" si="73"/>
        <v>16</v>
      </c>
      <c r="D1209" t="str">
        <f t="shared" si="74"/>
        <v xml:space="preserve">    Encratique</v>
      </c>
      <c r="E1209">
        <f t="shared" si="75"/>
        <v>14</v>
      </c>
      <c r="F1209" t="s">
        <v>3013</v>
      </c>
      <c r="G1209" t="s">
        <v>16569</v>
      </c>
      <c r="H1209">
        <f>MATCH(F1209,Liste!A:A,0)</f>
        <v>4960</v>
      </c>
    </row>
    <row r="1210" spans="1:8" x14ac:dyDescent="0.25">
      <c r="A1210" t="s">
        <v>11375</v>
      </c>
      <c r="B1210">
        <f t="shared" si="72"/>
        <v>122</v>
      </c>
      <c r="C1210">
        <f t="shared" si="73"/>
        <v>13</v>
      </c>
      <c r="D1210" t="str">
        <f t="shared" si="74"/>
        <v xml:space="preserve">    Encroué</v>
      </c>
      <c r="E1210">
        <f t="shared" si="75"/>
        <v>11</v>
      </c>
      <c r="F1210" t="s">
        <v>3015</v>
      </c>
      <c r="G1210" t="s">
        <v>16570</v>
      </c>
      <c r="H1210">
        <f>MATCH(F1210,Liste!A:A,0)</f>
        <v>1669</v>
      </c>
    </row>
    <row r="1211" spans="1:8" x14ac:dyDescent="0.25">
      <c r="A1211" t="s">
        <v>11376</v>
      </c>
      <c r="B1211">
        <f t="shared" si="72"/>
        <v>100</v>
      </c>
      <c r="C1211">
        <f t="shared" si="73"/>
        <v>14</v>
      </c>
      <c r="D1211" t="str">
        <f t="shared" si="74"/>
        <v xml:space="preserve">    Encyclie</v>
      </c>
      <c r="E1211">
        <f t="shared" si="75"/>
        <v>12</v>
      </c>
      <c r="F1211" t="s">
        <v>3017</v>
      </c>
      <c r="G1211" t="s">
        <v>16571</v>
      </c>
      <c r="H1211">
        <f>MATCH(F1211,Liste!A:A,0)</f>
        <v>3384</v>
      </c>
    </row>
    <row r="1212" spans="1:8" x14ac:dyDescent="0.25">
      <c r="A1212" t="s">
        <v>11377</v>
      </c>
      <c r="B1212">
        <f t="shared" si="72"/>
        <v>86</v>
      </c>
      <c r="C1212">
        <f t="shared" si="73"/>
        <v>17</v>
      </c>
      <c r="D1212" t="str">
        <f t="shared" si="74"/>
        <v xml:space="preserve">    Encyprotype</v>
      </c>
      <c r="E1212">
        <f t="shared" si="75"/>
        <v>15</v>
      </c>
      <c r="F1212" t="s">
        <v>3019</v>
      </c>
      <c r="G1212" t="s">
        <v>16572</v>
      </c>
      <c r="H1212">
        <f>MATCH(F1212,Liste!A:A,0)</f>
        <v>479</v>
      </c>
    </row>
    <row r="1213" spans="1:8" x14ac:dyDescent="0.25">
      <c r="A1213" t="s">
        <v>11378</v>
      </c>
      <c r="B1213">
        <f t="shared" si="72"/>
        <v>87</v>
      </c>
      <c r="C1213">
        <f t="shared" si="73"/>
        <v>13</v>
      </c>
      <c r="D1213" t="str">
        <f t="shared" si="74"/>
        <v xml:space="preserve">    Endéans</v>
      </c>
      <c r="E1213">
        <f t="shared" si="75"/>
        <v>11</v>
      </c>
      <c r="F1213" t="s">
        <v>3021</v>
      </c>
      <c r="G1213" t="s">
        <v>16573</v>
      </c>
      <c r="H1213">
        <f>MATCH(F1213,Liste!A:A,0)</f>
        <v>2715</v>
      </c>
    </row>
    <row r="1214" spans="1:8" x14ac:dyDescent="0.25">
      <c r="A1214" t="s">
        <v>11379</v>
      </c>
      <c r="B1214">
        <f t="shared" si="72"/>
        <v>97</v>
      </c>
      <c r="C1214">
        <f t="shared" si="73"/>
        <v>13</v>
      </c>
      <c r="D1214" t="str">
        <f t="shared" si="74"/>
        <v xml:space="preserve">    Endêver</v>
      </c>
      <c r="E1214">
        <f t="shared" si="75"/>
        <v>11</v>
      </c>
      <c r="F1214" t="s">
        <v>3023</v>
      </c>
      <c r="G1214" t="s">
        <v>16574</v>
      </c>
      <c r="H1214">
        <f>MATCH(F1214,Liste!A:A,0)</f>
        <v>1995</v>
      </c>
    </row>
    <row r="1215" spans="1:8" x14ac:dyDescent="0.25">
      <c r="A1215" t="s">
        <v>11380</v>
      </c>
      <c r="B1215">
        <f t="shared" si="72"/>
        <v>76</v>
      </c>
      <c r="C1215">
        <f t="shared" si="73"/>
        <v>11</v>
      </c>
      <c r="D1215" t="str">
        <f t="shared" si="74"/>
        <v xml:space="preserve">    Endie</v>
      </c>
      <c r="E1215">
        <f t="shared" si="75"/>
        <v>9</v>
      </c>
      <c r="F1215" t="s">
        <v>3025</v>
      </c>
      <c r="G1215" t="s">
        <v>16575</v>
      </c>
      <c r="H1215">
        <f>MATCH(F1215,Liste!A:A,0)</f>
        <v>4169</v>
      </c>
    </row>
    <row r="1216" spans="1:8" x14ac:dyDescent="0.25">
      <c r="A1216" t="s">
        <v>11381</v>
      </c>
      <c r="B1216">
        <f t="shared" si="72"/>
        <v>77</v>
      </c>
      <c r="C1216">
        <f t="shared" si="73"/>
        <v>11</v>
      </c>
      <c r="D1216" t="str">
        <f t="shared" si="74"/>
        <v xml:space="preserve">    Énème</v>
      </c>
      <c r="E1216">
        <f t="shared" si="75"/>
        <v>9</v>
      </c>
      <c r="F1216" t="s">
        <v>3027</v>
      </c>
      <c r="G1216" t="s">
        <v>16576</v>
      </c>
      <c r="H1216" t="e">
        <f>MATCH(F1216,Liste!A:A,0)</f>
        <v>#N/A</v>
      </c>
    </row>
    <row r="1217" spans="1:8" x14ac:dyDescent="0.25">
      <c r="A1217" t="s">
        <v>11382</v>
      </c>
      <c r="B1217">
        <f t="shared" ref="B1217:B1280" si="76">LEN(A1217)</f>
        <v>101</v>
      </c>
      <c r="C1217">
        <f t="shared" ref="C1217:C1280" si="77">SEARCH(":",A1217)</f>
        <v>14</v>
      </c>
      <c r="D1217" t="str">
        <f t="shared" ref="D1217:D1280" si="78">LEFT(A1217,C1217-2)</f>
        <v xml:space="preserve">    Enferges</v>
      </c>
      <c r="E1217">
        <f t="shared" ref="E1217:E1280" si="79">LEN(D1217)</f>
        <v>12</v>
      </c>
      <c r="F1217" t="s">
        <v>3028</v>
      </c>
      <c r="G1217" t="s">
        <v>16577</v>
      </c>
      <c r="H1217">
        <f>MATCH(F1217,Liste!A:A,0)</f>
        <v>1008</v>
      </c>
    </row>
    <row r="1218" spans="1:8" x14ac:dyDescent="0.25">
      <c r="A1218" t="s">
        <v>11383</v>
      </c>
      <c r="B1218">
        <f t="shared" si="76"/>
        <v>125</v>
      </c>
      <c r="C1218">
        <f t="shared" si="77"/>
        <v>11</v>
      </c>
      <c r="D1218" t="str">
        <f t="shared" si="78"/>
        <v xml:space="preserve">    Enfeu</v>
      </c>
      <c r="E1218">
        <f t="shared" si="79"/>
        <v>9</v>
      </c>
      <c r="F1218" t="s">
        <v>3030</v>
      </c>
      <c r="G1218" t="s">
        <v>16578</v>
      </c>
      <c r="H1218">
        <f>MATCH(F1218,Liste!A:A,0)</f>
        <v>4697</v>
      </c>
    </row>
    <row r="1219" spans="1:8" x14ac:dyDescent="0.25">
      <c r="A1219" t="s">
        <v>11384</v>
      </c>
      <c r="B1219">
        <f t="shared" si="76"/>
        <v>136</v>
      </c>
      <c r="C1219">
        <f t="shared" si="77"/>
        <v>16</v>
      </c>
      <c r="D1219" t="str">
        <f t="shared" si="78"/>
        <v xml:space="preserve">    Enfléchure</v>
      </c>
      <c r="E1219">
        <f t="shared" si="79"/>
        <v>14</v>
      </c>
      <c r="F1219" t="s">
        <v>3032</v>
      </c>
      <c r="G1219" t="s">
        <v>16579</v>
      </c>
      <c r="H1219">
        <f>MATCH(F1219,Liste!A:A,0)</f>
        <v>2293</v>
      </c>
    </row>
    <row r="1220" spans="1:8" x14ac:dyDescent="0.25">
      <c r="A1220" t="s">
        <v>11385</v>
      </c>
      <c r="B1220">
        <f t="shared" si="76"/>
        <v>126</v>
      </c>
      <c r="C1220">
        <f t="shared" si="77"/>
        <v>15</v>
      </c>
      <c r="D1220" t="str">
        <f t="shared" si="78"/>
        <v xml:space="preserve">    Engagiste</v>
      </c>
      <c r="E1220">
        <f t="shared" si="79"/>
        <v>13</v>
      </c>
      <c r="F1220" t="s">
        <v>3034</v>
      </c>
      <c r="G1220" t="s">
        <v>16580</v>
      </c>
      <c r="H1220">
        <f>MATCH(F1220,Liste!A:A,0)</f>
        <v>323</v>
      </c>
    </row>
    <row r="1221" spans="1:8" x14ac:dyDescent="0.25">
      <c r="A1221" t="s">
        <v>11386</v>
      </c>
      <c r="B1221">
        <f t="shared" si="76"/>
        <v>105</v>
      </c>
      <c r="C1221">
        <f t="shared" si="77"/>
        <v>13</v>
      </c>
      <c r="D1221" t="str">
        <f t="shared" si="78"/>
        <v xml:space="preserve">    Engamer</v>
      </c>
      <c r="E1221">
        <f t="shared" si="79"/>
        <v>11</v>
      </c>
      <c r="F1221" t="s">
        <v>3036</v>
      </c>
      <c r="G1221" t="s">
        <v>16581</v>
      </c>
      <c r="H1221">
        <f>MATCH(F1221,Liste!A:A,0)</f>
        <v>4895</v>
      </c>
    </row>
    <row r="1222" spans="1:8" x14ac:dyDescent="0.25">
      <c r="A1222" t="s">
        <v>11387</v>
      </c>
      <c r="B1222">
        <f t="shared" si="76"/>
        <v>70</v>
      </c>
      <c r="C1222">
        <f t="shared" si="77"/>
        <v>15</v>
      </c>
      <c r="D1222" t="str">
        <f t="shared" si="78"/>
        <v xml:space="preserve">    Engaraire</v>
      </c>
      <c r="E1222">
        <f t="shared" si="79"/>
        <v>13</v>
      </c>
      <c r="F1222" t="s">
        <v>3038</v>
      </c>
      <c r="G1222" t="s">
        <v>16582</v>
      </c>
      <c r="H1222">
        <f>MATCH(F1222,Liste!A:A,0)</f>
        <v>2252</v>
      </c>
    </row>
    <row r="1223" spans="1:8" x14ac:dyDescent="0.25">
      <c r="A1223" t="s">
        <v>11388</v>
      </c>
      <c r="B1223">
        <f t="shared" si="76"/>
        <v>121</v>
      </c>
      <c r="C1223">
        <f t="shared" si="77"/>
        <v>18</v>
      </c>
      <c r="D1223" t="str">
        <f t="shared" si="78"/>
        <v xml:space="preserve">    Engastrimyte</v>
      </c>
      <c r="E1223">
        <f t="shared" si="79"/>
        <v>16</v>
      </c>
      <c r="F1223" t="s">
        <v>3040</v>
      </c>
      <c r="G1223" t="s">
        <v>16583</v>
      </c>
      <c r="H1223">
        <f>MATCH(F1223,Liste!A:A,0)</f>
        <v>2057</v>
      </c>
    </row>
    <row r="1224" spans="1:8" x14ac:dyDescent="0.25">
      <c r="A1224" t="s">
        <v>11389</v>
      </c>
      <c r="B1224">
        <f t="shared" si="76"/>
        <v>85</v>
      </c>
      <c r="C1224">
        <f t="shared" si="77"/>
        <v>10</v>
      </c>
      <c r="D1224" t="str">
        <f t="shared" si="78"/>
        <v xml:space="preserve">    Engé</v>
      </c>
      <c r="E1224">
        <f t="shared" si="79"/>
        <v>8</v>
      </c>
      <c r="F1224" t="s">
        <v>3042</v>
      </c>
      <c r="G1224" t="s">
        <v>16584</v>
      </c>
      <c r="H1224">
        <f>MATCH(F1224,Liste!A:A,0)</f>
        <v>1191</v>
      </c>
    </row>
    <row r="1225" spans="1:8" x14ac:dyDescent="0.25">
      <c r="A1225" t="s">
        <v>11390</v>
      </c>
      <c r="B1225">
        <f t="shared" si="76"/>
        <v>88</v>
      </c>
      <c r="C1225">
        <f t="shared" si="77"/>
        <v>15</v>
      </c>
      <c r="D1225" t="str">
        <f t="shared" si="78"/>
        <v xml:space="preserve">    Engeigner</v>
      </c>
      <c r="E1225">
        <f t="shared" si="79"/>
        <v>13</v>
      </c>
      <c r="F1225" t="s">
        <v>3044</v>
      </c>
      <c r="G1225" t="s">
        <v>16585</v>
      </c>
      <c r="H1225">
        <f>MATCH(F1225,Liste!A:A,0)</f>
        <v>1092</v>
      </c>
    </row>
    <row r="1226" spans="1:8" x14ac:dyDescent="0.25">
      <c r="A1226" t="s">
        <v>11391</v>
      </c>
      <c r="B1226">
        <f t="shared" si="76"/>
        <v>143</v>
      </c>
      <c r="C1226">
        <f t="shared" si="77"/>
        <v>17</v>
      </c>
      <c r="D1226" t="str">
        <f t="shared" si="78"/>
        <v xml:space="preserve">    Engoulevent</v>
      </c>
      <c r="E1226">
        <f t="shared" si="79"/>
        <v>15</v>
      </c>
      <c r="F1226" t="s">
        <v>3046</v>
      </c>
      <c r="G1226" t="s">
        <v>16586</v>
      </c>
      <c r="H1226">
        <f>MATCH(F1226,Liste!A:A,0)</f>
        <v>3559</v>
      </c>
    </row>
    <row r="1227" spans="1:8" x14ac:dyDescent="0.25">
      <c r="A1227" t="s">
        <v>11392</v>
      </c>
      <c r="B1227">
        <f t="shared" si="76"/>
        <v>110</v>
      </c>
      <c r="C1227">
        <f t="shared" si="77"/>
        <v>14</v>
      </c>
      <c r="D1227" t="str">
        <f t="shared" si="78"/>
        <v xml:space="preserve">    Engramme</v>
      </c>
      <c r="E1227">
        <f t="shared" si="79"/>
        <v>12</v>
      </c>
      <c r="F1227" t="s">
        <v>3048</v>
      </c>
      <c r="G1227" t="s">
        <v>16587</v>
      </c>
      <c r="H1227">
        <f>MATCH(F1227,Liste!A:A,0)</f>
        <v>1769</v>
      </c>
    </row>
    <row r="1228" spans="1:8" x14ac:dyDescent="0.25">
      <c r="A1228" t="s">
        <v>11393</v>
      </c>
      <c r="B1228">
        <f t="shared" si="76"/>
        <v>101</v>
      </c>
      <c r="C1228">
        <f t="shared" si="77"/>
        <v>13</v>
      </c>
      <c r="D1228" t="str">
        <f t="shared" si="78"/>
        <v xml:space="preserve">    Engrêlé</v>
      </c>
      <c r="E1228">
        <f t="shared" si="79"/>
        <v>11</v>
      </c>
      <c r="F1228" t="s">
        <v>3050</v>
      </c>
      <c r="G1228" t="s">
        <v>16588</v>
      </c>
      <c r="H1228">
        <f>MATCH(F1228,Liste!A:A,0)</f>
        <v>2428</v>
      </c>
    </row>
    <row r="1229" spans="1:8" x14ac:dyDescent="0.25">
      <c r="A1229" t="s">
        <v>11394</v>
      </c>
      <c r="B1229">
        <f t="shared" si="76"/>
        <v>120</v>
      </c>
      <c r="C1229">
        <f t="shared" si="77"/>
        <v>14</v>
      </c>
      <c r="D1229" t="str">
        <f t="shared" si="78"/>
        <v xml:space="preserve">    Enguiché</v>
      </c>
      <c r="E1229">
        <f t="shared" si="79"/>
        <v>12</v>
      </c>
      <c r="F1229" t="s">
        <v>3052</v>
      </c>
      <c r="G1229" t="s">
        <v>16589</v>
      </c>
      <c r="H1229">
        <f>MATCH(F1229,Liste!A:A,0)</f>
        <v>1084</v>
      </c>
    </row>
    <row r="1230" spans="1:8" x14ac:dyDescent="0.25">
      <c r="A1230" t="s">
        <v>11395</v>
      </c>
      <c r="B1230">
        <f t="shared" si="76"/>
        <v>95</v>
      </c>
      <c r="C1230">
        <f t="shared" si="77"/>
        <v>16</v>
      </c>
      <c r="D1230" t="str">
        <f t="shared" si="78"/>
        <v xml:space="preserve">    Enguichure</v>
      </c>
      <c r="E1230">
        <f t="shared" si="79"/>
        <v>14</v>
      </c>
      <c r="F1230" t="s">
        <v>3054</v>
      </c>
      <c r="G1230" t="s">
        <v>16590</v>
      </c>
      <c r="H1230">
        <f>MATCH(F1230,Liste!A:A,0)</f>
        <v>1140</v>
      </c>
    </row>
    <row r="1231" spans="1:8" x14ac:dyDescent="0.25">
      <c r="A1231" t="s">
        <v>11396</v>
      </c>
      <c r="B1231">
        <f t="shared" si="76"/>
        <v>75</v>
      </c>
      <c r="C1231">
        <f t="shared" si="77"/>
        <v>14</v>
      </c>
      <c r="D1231" t="str">
        <f t="shared" si="78"/>
        <v xml:space="preserve">    Enjabler</v>
      </c>
      <c r="E1231">
        <f t="shared" si="79"/>
        <v>12</v>
      </c>
      <c r="F1231" t="s">
        <v>3056</v>
      </c>
      <c r="G1231" t="s">
        <v>16591</v>
      </c>
      <c r="H1231">
        <f>MATCH(F1231,Liste!A:A,0)</f>
        <v>2894</v>
      </c>
    </row>
    <row r="1232" spans="1:8" x14ac:dyDescent="0.25">
      <c r="A1232" t="s">
        <v>11397</v>
      </c>
      <c r="B1232">
        <f t="shared" si="76"/>
        <v>100</v>
      </c>
      <c r="C1232">
        <f t="shared" si="77"/>
        <v>15</v>
      </c>
      <c r="D1232" t="str">
        <f t="shared" si="78"/>
        <v xml:space="preserve">    Enliouber</v>
      </c>
      <c r="E1232">
        <f t="shared" si="79"/>
        <v>13</v>
      </c>
      <c r="F1232" t="s">
        <v>3058</v>
      </c>
      <c r="G1232" t="s">
        <v>16592</v>
      </c>
      <c r="H1232">
        <f>MATCH(F1232,Liste!A:A,0)</f>
        <v>3769</v>
      </c>
    </row>
    <row r="1233" spans="1:8" x14ac:dyDescent="0.25">
      <c r="A1233" t="s">
        <v>11398</v>
      </c>
      <c r="B1233">
        <f t="shared" si="76"/>
        <v>73</v>
      </c>
      <c r="C1233">
        <f t="shared" si="77"/>
        <v>17</v>
      </c>
      <c r="D1233" t="str">
        <f t="shared" si="78"/>
        <v xml:space="preserve">    Ennaétéride</v>
      </c>
      <c r="E1233">
        <f t="shared" si="79"/>
        <v>15</v>
      </c>
      <c r="F1233" t="s">
        <v>3060</v>
      </c>
      <c r="G1233" t="s">
        <v>16593</v>
      </c>
      <c r="H1233">
        <f>MATCH(F1233,Liste!A:A,0)</f>
        <v>4602</v>
      </c>
    </row>
    <row r="1234" spans="1:8" x14ac:dyDescent="0.25">
      <c r="A1234" t="s">
        <v>11399</v>
      </c>
      <c r="B1234">
        <f t="shared" si="76"/>
        <v>79</v>
      </c>
      <c r="C1234">
        <f t="shared" si="77"/>
        <v>13</v>
      </c>
      <c r="D1234" t="str">
        <f t="shared" si="78"/>
        <v xml:space="preserve">    Ennéade</v>
      </c>
      <c r="E1234">
        <f t="shared" si="79"/>
        <v>11</v>
      </c>
      <c r="F1234" t="s">
        <v>3062</v>
      </c>
      <c r="G1234" t="s">
        <v>16594</v>
      </c>
      <c r="H1234">
        <f>MATCH(F1234,Liste!A:A,0)</f>
        <v>3281</v>
      </c>
    </row>
    <row r="1235" spans="1:8" x14ac:dyDescent="0.25">
      <c r="A1235" t="s">
        <v>11400</v>
      </c>
      <c r="B1235">
        <f t="shared" si="76"/>
        <v>88</v>
      </c>
      <c r="C1235">
        <f t="shared" si="77"/>
        <v>15</v>
      </c>
      <c r="D1235" t="str">
        <f t="shared" si="78"/>
        <v xml:space="preserve">    Ennillage</v>
      </c>
      <c r="E1235">
        <f t="shared" si="79"/>
        <v>13</v>
      </c>
      <c r="F1235" t="s">
        <v>3064</v>
      </c>
      <c r="G1235" t="s">
        <v>16595</v>
      </c>
      <c r="H1235">
        <f>MATCH(F1235,Liste!A:A,0)</f>
        <v>1541</v>
      </c>
    </row>
    <row r="1236" spans="1:8" x14ac:dyDescent="0.25">
      <c r="A1236" t="s">
        <v>11401</v>
      </c>
      <c r="B1236">
        <f t="shared" si="76"/>
        <v>89</v>
      </c>
      <c r="C1236">
        <f t="shared" si="77"/>
        <v>15</v>
      </c>
      <c r="D1236" t="str">
        <f t="shared" si="78"/>
        <v xml:space="preserve">    Enoiseler</v>
      </c>
      <c r="E1236">
        <f t="shared" si="79"/>
        <v>13</v>
      </c>
      <c r="F1236" t="s">
        <v>3066</v>
      </c>
      <c r="G1236" t="s">
        <v>16596</v>
      </c>
      <c r="H1236">
        <f>MATCH(F1236,Liste!A:A,0)</f>
        <v>846</v>
      </c>
    </row>
    <row r="1237" spans="1:8" x14ac:dyDescent="0.25">
      <c r="A1237" t="s">
        <v>11402</v>
      </c>
      <c r="B1237">
        <f t="shared" si="76"/>
        <v>116</v>
      </c>
      <c r="C1237">
        <f t="shared" si="77"/>
        <v>14</v>
      </c>
      <c r="D1237" t="str">
        <f t="shared" si="78"/>
        <v xml:space="preserve">    Enrayure</v>
      </c>
      <c r="E1237">
        <f t="shared" si="79"/>
        <v>12</v>
      </c>
      <c r="F1237" t="s">
        <v>3068</v>
      </c>
      <c r="G1237" t="s">
        <v>16597</v>
      </c>
      <c r="H1237">
        <f>MATCH(F1237,Liste!A:A,0)</f>
        <v>821</v>
      </c>
    </row>
    <row r="1238" spans="1:8" x14ac:dyDescent="0.25">
      <c r="A1238" t="s">
        <v>11403</v>
      </c>
      <c r="B1238">
        <f t="shared" si="76"/>
        <v>105</v>
      </c>
      <c r="C1238">
        <f t="shared" si="77"/>
        <v>15</v>
      </c>
      <c r="D1238" t="str">
        <f t="shared" si="78"/>
        <v xml:space="preserve">    Ensiforme</v>
      </c>
      <c r="E1238">
        <f t="shared" si="79"/>
        <v>13</v>
      </c>
      <c r="F1238" t="s">
        <v>3070</v>
      </c>
      <c r="G1238" t="s">
        <v>16598</v>
      </c>
      <c r="H1238">
        <f>MATCH(F1238,Liste!A:A,0)</f>
        <v>2819</v>
      </c>
    </row>
    <row r="1239" spans="1:8" x14ac:dyDescent="0.25">
      <c r="A1239" t="s">
        <v>11404</v>
      </c>
      <c r="B1239">
        <f t="shared" si="76"/>
        <v>117</v>
      </c>
      <c r="C1239">
        <f t="shared" si="77"/>
        <v>16</v>
      </c>
      <c r="D1239" t="str">
        <f t="shared" si="78"/>
        <v xml:space="preserve">    Entéléchie</v>
      </c>
      <c r="E1239">
        <f t="shared" si="79"/>
        <v>14</v>
      </c>
      <c r="F1239" t="s">
        <v>3072</v>
      </c>
      <c r="G1239" t="s">
        <v>16599</v>
      </c>
      <c r="H1239">
        <f>MATCH(F1239,Liste!A:A,0)</f>
        <v>1006</v>
      </c>
    </row>
    <row r="1240" spans="1:8" x14ac:dyDescent="0.25">
      <c r="A1240" t="s">
        <v>11405</v>
      </c>
      <c r="B1240">
        <f t="shared" si="76"/>
        <v>110</v>
      </c>
      <c r="C1240">
        <f t="shared" si="77"/>
        <v>11</v>
      </c>
      <c r="D1240" t="str">
        <f t="shared" si="78"/>
        <v xml:space="preserve">    Enter</v>
      </c>
      <c r="E1240">
        <f t="shared" si="79"/>
        <v>9</v>
      </c>
      <c r="F1240" t="s">
        <v>3074</v>
      </c>
      <c r="G1240" t="s">
        <v>16600</v>
      </c>
      <c r="H1240">
        <f>MATCH(F1240,Liste!A:A,0)</f>
        <v>1719</v>
      </c>
    </row>
    <row r="1241" spans="1:8" x14ac:dyDescent="0.25">
      <c r="A1241" t="s">
        <v>11406</v>
      </c>
      <c r="B1241">
        <f t="shared" si="76"/>
        <v>136</v>
      </c>
      <c r="C1241">
        <f t="shared" si="77"/>
        <v>15</v>
      </c>
      <c r="D1241" t="str">
        <f t="shared" si="78"/>
        <v xml:space="preserve">    Enthymème</v>
      </c>
      <c r="E1241">
        <f t="shared" si="79"/>
        <v>13</v>
      </c>
      <c r="F1241" t="s">
        <v>3076</v>
      </c>
      <c r="G1241" t="s">
        <v>16601</v>
      </c>
      <c r="H1241">
        <f>MATCH(F1241,Liste!A:A,0)</f>
        <v>1054</v>
      </c>
    </row>
    <row r="1242" spans="1:8" x14ac:dyDescent="0.25">
      <c r="A1242" t="s">
        <v>11407</v>
      </c>
      <c r="B1242">
        <f t="shared" si="76"/>
        <v>114</v>
      </c>
      <c r="C1242">
        <f t="shared" si="77"/>
        <v>16</v>
      </c>
      <c r="D1242" t="str">
        <f t="shared" si="78"/>
        <v xml:space="preserve">    Entoptique</v>
      </c>
      <c r="E1242">
        <f t="shared" si="79"/>
        <v>14</v>
      </c>
      <c r="F1242" t="s">
        <v>3078</v>
      </c>
      <c r="G1242" t="s">
        <v>16602</v>
      </c>
      <c r="H1242">
        <f>MATCH(F1242,Liste!A:A,0)</f>
        <v>581</v>
      </c>
    </row>
    <row r="1243" spans="1:8" x14ac:dyDescent="0.25">
      <c r="A1243" t="s">
        <v>11408</v>
      </c>
      <c r="B1243">
        <f t="shared" si="76"/>
        <v>84</v>
      </c>
      <c r="C1243">
        <f t="shared" si="77"/>
        <v>13</v>
      </c>
      <c r="D1243" t="str">
        <f t="shared" si="78"/>
        <v xml:space="preserve">    Entrage</v>
      </c>
      <c r="E1243">
        <f t="shared" si="79"/>
        <v>11</v>
      </c>
      <c r="F1243" t="s">
        <v>3080</v>
      </c>
      <c r="G1243" t="s">
        <v>16603</v>
      </c>
      <c r="H1243">
        <f>MATCH(F1243,Liste!A:A,0)</f>
        <v>1358</v>
      </c>
    </row>
    <row r="1244" spans="1:8" x14ac:dyDescent="0.25">
      <c r="A1244" t="s">
        <v>11409</v>
      </c>
      <c r="B1244">
        <f t="shared" si="76"/>
        <v>104</v>
      </c>
      <c r="C1244">
        <f t="shared" si="77"/>
        <v>15</v>
      </c>
      <c r="D1244" t="str">
        <f t="shared" si="78"/>
        <v xml:space="preserve">    Entregent</v>
      </c>
      <c r="E1244">
        <f t="shared" si="79"/>
        <v>13</v>
      </c>
      <c r="F1244" t="s">
        <v>3082</v>
      </c>
      <c r="G1244" t="s">
        <v>16604</v>
      </c>
      <c r="H1244">
        <f>MATCH(F1244,Liste!A:A,0)</f>
        <v>3735</v>
      </c>
    </row>
    <row r="1245" spans="1:8" x14ac:dyDescent="0.25">
      <c r="A1245" t="s">
        <v>11410</v>
      </c>
      <c r="B1245">
        <f t="shared" si="76"/>
        <v>98</v>
      </c>
      <c r="C1245">
        <f t="shared" si="77"/>
        <v>17</v>
      </c>
      <c r="D1245" t="str">
        <f t="shared" si="78"/>
        <v xml:space="preserve">    Énucléation</v>
      </c>
      <c r="E1245">
        <f t="shared" si="79"/>
        <v>15</v>
      </c>
      <c r="F1245" t="s">
        <v>242</v>
      </c>
      <c r="G1245" t="s">
        <v>16605</v>
      </c>
      <c r="H1245">
        <f>MATCH(F1245,Liste!A:A,0)</f>
        <v>3069</v>
      </c>
    </row>
    <row r="1246" spans="1:8" x14ac:dyDescent="0.25">
      <c r="A1246" t="s">
        <v>11411</v>
      </c>
      <c r="B1246">
        <f t="shared" si="76"/>
        <v>106</v>
      </c>
      <c r="C1246">
        <f t="shared" si="77"/>
        <v>11</v>
      </c>
      <c r="D1246" t="str">
        <f t="shared" si="78"/>
        <v xml:space="preserve">    Envie</v>
      </c>
      <c r="E1246">
        <f t="shared" si="79"/>
        <v>9</v>
      </c>
      <c r="F1246" t="s">
        <v>3084</v>
      </c>
      <c r="G1246" t="s">
        <v>16606</v>
      </c>
      <c r="H1246">
        <f>MATCH(F1246,Liste!A:A,0)</f>
        <v>605</v>
      </c>
    </row>
    <row r="1247" spans="1:8" x14ac:dyDescent="0.25">
      <c r="A1247" t="s">
        <v>11412</v>
      </c>
      <c r="B1247">
        <f t="shared" si="76"/>
        <v>151</v>
      </c>
      <c r="C1247">
        <f t="shared" si="77"/>
        <v>14</v>
      </c>
      <c r="D1247" t="str">
        <f t="shared" si="78"/>
        <v xml:space="preserve">    Éolipyle</v>
      </c>
      <c r="E1247">
        <f t="shared" si="79"/>
        <v>12</v>
      </c>
      <c r="F1247" t="s">
        <v>107</v>
      </c>
      <c r="G1247" t="s">
        <v>16607</v>
      </c>
      <c r="H1247">
        <f>MATCH(F1247,Liste!A:A,0)</f>
        <v>3538</v>
      </c>
    </row>
    <row r="1248" spans="1:8" x14ac:dyDescent="0.25">
      <c r="A1248" t="s">
        <v>11413</v>
      </c>
      <c r="B1248">
        <f t="shared" si="76"/>
        <v>127</v>
      </c>
      <c r="C1248">
        <f t="shared" si="77"/>
        <v>12</v>
      </c>
      <c r="D1248" t="str">
        <f t="shared" si="78"/>
        <v xml:space="preserve">    Épacte</v>
      </c>
      <c r="E1248">
        <f t="shared" si="79"/>
        <v>10</v>
      </c>
      <c r="F1248" t="s">
        <v>3086</v>
      </c>
      <c r="G1248" t="s">
        <v>16608</v>
      </c>
      <c r="H1248">
        <f>MATCH(F1248,Liste!A:A,0)</f>
        <v>4018</v>
      </c>
    </row>
    <row r="1249" spans="1:8" x14ac:dyDescent="0.25">
      <c r="A1249" t="s">
        <v>11414</v>
      </c>
      <c r="B1249">
        <f t="shared" si="76"/>
        <v>113</v>
      </c>
      <c r="C1249">
        <f t="shared" si="77"/>
        <v>16</v>
      </c>
      <c r="D1249" t="str">
        <f t="shared" si="78"/>
        <v xml:space="preserve">    Épanalepse</v>
      </c>
      <c r="E1249">
        <f t="shared" si="79"/>
        <v>14</v>
      </c>
      <c r="F1249" t="s">
        <v>3088</v>
      </c>
      <c r="G1249" t="s">
        <v>16609</v>
      </c>
      <c r="H1249">
        <f>MATCH(F1249,Liste!A:A,0)</f>
        <v>1465</v>
      </c>
    </row>
    <row r="1250" spans="1:8" x14ac:dyDescent="0.25">
      <c r="A1250" t="s">
        <v>11415</v>
      </c>
      <c r="B1250">
        <f t="shared" si="76"/>
        <v>122</v>
      </c>
      <c r="C1250">
        <f t="shared" si="77"/>
        <v>15</v>
      </c>
      <c r="D1250" t="str">
        <f t="shared" si="78"/>
        <v xml:space="preserve">    Épanneler</v>
      </c>
      <c r="E1250">
        <f t="shared" si="79"/>
        <v>13</v>
      </c>
      <c r="F1250" t="s">
        <v>3090</v>
      </c>
      <c r="G1250" t="s">
        <v>16610</v>
      </c>
      <c r="H1250">
        <f>MATCH(F1250,Liste!A:A,0)</f>
        <v>1697</v>
      </c>
    </row>
    <row r="1251" spans="1:8" x14ac:dyDescent="0.25">
      <c r="A1251" t="s">
        <v>11416</v>
      </c>
      <c r="B1251">
        <f t="shared" si="76"/>
        <v>110</v>
      </c>
      <c r="C1251">
        <f t="shared" si="77"/>
        <v>13</v>
      </c>
      <c r="D1251" t="str">
        <f t="shared" si="78"/>
        <v xml:space="preserve">    Épanode</v>
      </c>
      <c r="E1251">
        <f t="shared" si="79"/>
        <v>11</v>
      </c>
      <c r="F1251" t="s">
        <v>3092</v>
      </c>
      <c r="G1251" t="s">
        <v>16611</v>
      </c>
      <c r="H1251">
        <f>MATCH(F1251,Liste!A:A,0)</f>
        <v>2485</v>
      </c>
    </row>
    <row r="1252" spans="1:8" x14ac:dyDescent="0.25">
      <c r="A1252" t="s">
        <v>11417</v>
      </c>
      <c r="B1252">
        <f t="shared" si="76"/>
        <v>114</v>
      </c>
      <c r="C1252">
        <f t="shared" si="77"/>
        <v>17</v>
      </c>
      <c r="D1252" t="str">
        <f t="shared" si="78"/>
        <v xml:space="preserve">    Épanorthose</v>
      </c>
      <c r="E1252">
        <f t="shared" si="79"/>
        <v>15</v>
      </c>
      <c r="F1252" t="s">
        <v>3094</v>
      </c>
      <c r="G1252" t="s">
        <v>16612</v>
      </c>
      <c r="H1252">
        <f>MATCH(F1252,Liste!A:A,0)</f>
        <v>936</v>
      </c>
    </row>
    <row r="1253" spans="1:8" x14ac:dyDescent="0.25">
      <c r="A1253" t="s">
        <v>11418</v>
      </c>
      <c r="B1253">
        <f t="shared" si="76"/>
        <v>118</v>
      </c>
      <c r="C1253">
        <f t="shared" si="77"/>
        <v>11</v>
      </c>
      <c r="D1253" t="str">
        <f t="shared" si="78"/>
        <v xml:space="preserve">    Épars</v>
      </c>
      <c r="E1253">
        <f t="shared" si="79"/>
        <v>9</v>
      </c>
      <c r="F1253" t="s">
        <v>3096</v>
      </c>
      <c r="G1253" t="s">
        <v>16613</v>
      </c>
      <c r="H1253">
        <f>MATCH(F1253,Liste!A:A,0)</f>
        <v>483</v>
      </c>
    </row>
    <row r="1254" spans="1:8" x14ac:dyDescent="0.25">
      <c r="A1254" t="s">
        <v>11419</v>
      </c>
      <c r="B1254">
        <f t="shared" si="76"/>
        <v>94</v>
      </c>
      <c r="C1254">
        <f t="shared" si="77"/>
        <v>14</v>
      </c>
      <c r="D1254" t="str">
        <f t="shared" si="78"/>
        <v xml:space="preserve">    Épeautre</v>
      </c>
      <c r="E1254">
        <f t="shared" si="79"/>
        <v>12</v>
      </c>
      <c r="F1254" t="s">
        <v>3098</v>
      </c>
      <c r="G1254" t="s">
        <v>16614</v>
      </c>
      <c r="H1254">
        <f>MATCH(F1254,Liste!A:A,0)</f>
        <v>858</v>
      </c>
    </row>
    <row r="1255" spans="1:8" x14ac:dyDescent="0.25">
      <c r="A1255" t="s">
        <v>11420</v>
      </c>
      <c r="B1255">
        <f t="shared" si="76"/>
        <v>142</v>
      </c>
      <c r="C1255">
        <f t="shared" si="77"/>
        <v>15</v>
      </c>
      <c r="D1255" t="str">
        <f t="shared" si="78"/>
        <v xml:space="preserve">    Épenthèse</v>
      </c>
      <c r="E1255">
        <f t="shared" si="79"/>
        <v>13</v>
      </c>
      <c r="F1255" t="s">
        <v>3100</v>
      </c>
      <c r="G1255" t="s">
        <v>16615</v>
      </c>
      <c r="H1255">
        <f>MATCH(F1255,Liste!A:A,0)</f>
        <v>2602</v>
      </c>
    </row>
    <row r="1256" spans="1:8" x14ac:dyDescent="0.25">
      <c r="A1256" t="s">
        <v>11422</v>
      </c>
      <c r="B1256">
        <f t="shared" si="76"/>
        <v>113</v>
      </c>
      <c r="C1256">
        <f t="shared" si="77"/>
        <v>13</v>
      </c>
      <c r="D1256" t="str">
        <f t="shared" si="78"/>
        <v xml:space="preserve">    Épicène</v>
      </c>
      <c r="E1256">
        <f t="shared" si="79"/>
        <v>11</v>
      </c>
      <c r="F1256" t="s">
        <v>3104</v>
      </c>
      <c r="G1256" t="s">
        <v>16616</v>
      </c>
      <c r="H1256">
        <f>MATCH(F1256,Liste!A:A,0)</f>
        <v>3411</v>
      </c>
    </row>
    <row r="1257" spans="1:8" x14ac:dyDescent="0.25">
      <c r="A1257" t="s">
        <v>11423</v>
      </c>
      <c r="B1257">
        <f t="shared" si="76"/>
        <v>116</v>
      </c>
      <c r="C1257">
        <f t="shared" si="77"/>
        <v>13</v>
      </c>
      <c r="D1257" t="str">
        <f t="shared" si="78"/>
        <v xml:space="preserve">    Épigone</v>
      </c>
      <c r="E1257">
        <f t="shared" si="79"/>
        <v>11</v>
      </c>
      <c r="F1257" t="s">
        <v>22</v>
      </c>
      <c r="G1257" t="s">
        <v>16617</v>
      </c>
      <c r="H1257">
        <f>MATCH(F1257,Liste!A:A,0)</f>
        <v>3070</v>
      </c>
    </row>
    <row r="1258" spans="1:8" x14ac:dyDescent="0.25">
      <c r="A1258" t="s">
        <v>11424</v>
      </c>
      <c r="B1258">
        <f t="shared" si="76"/>
        <v>127</v>
      </c>
      <c r="C1258">
        <f t="shared" si="77"/>
        <v>15</v>
      </c>
      <c r="D1258" t="str">
        <f t="shared" si="78"/>
        <v xml:space="preserve">    Épigramme</v>
      </c>
      <c r="E1258">
        <f t="shared" si="79"/>
        <v>13</v>
      </c>
      <c r="F1258" t="s">
        <v>3107</v>
      </c>
      <c r="G1258" t="s">
        <v>16618</v>
      </c>
      <c r="H1258">
        <f>MATCH(F1258,Liste!A:A,0)</f>
        <v>835</v>
      </c>
    </row>
    <row r="1259" spans="1:8" x14ac:dyDescent="0.25">
      <c r="A1259" t="s">
        <v>11425</v>
      </c>
      <c r="B1259">
        <f t="shared" si="76"/>
        <v>108</v>
      </c>
      <c r="C1259">
        <f t="shared" si="77"/>
        <v>16</v>
      </c>
      <c r="D1259" t="str">
        <f t="shared" si="78"/>
        <v xml:space="preserve">    Épigraphie</v>
      </c>
      <c r="E1259">
        <f t="shared" si="79"/>
        <v>14</v>
      </c>
      <c r="F1259" t="s">
        <v>3109</v>
      </c>
      <c r="G1259" t="s">
        <v>16619</v>
      </c>
      <c r="H1259">
        <f>MATCH(F1259,Liste!A:A,0)</f>
        <v>3832</v>
      </c>
    </row>
    <row r="1260" spans="1:8" x14ac:dyDescent="0.25">
      <c r="A1260" t="s">
        <v>11426</v>
      </c>
      <c r="B1260">
        <f t="shared" si="76"/>
        <v>97</v>
      </c>
      <c r="C1260">
        <f t="shared" si="77"/>
        <v>16</v>
      </c>
      <c r="D1260" t="str">
        <f t="shared" si="78"/>
        <v xml:space="preserve">    Epilotique</v>
      </c>
      <c r="E1260">
        <f t="shared" si="79"/>
        <v>14</v>
      </c>
      <c r="F1260" t="s">
        <v>3111</v>
      </c>
      <c r="G1260" t="s">
        <v>16620</v>
      </c>
      <c r="H1260">
        <f>MATCH(F1260,Liste!A:A,0)</f>
        <v>2160</v>
      </c>
    </row>
    <row r="1261" spans="1:8" x14ac:dyDescent="0.25">
      <c r="A1261" t="s">
        <v>11427</v>
      </c>
      <c r="B1261">
        <f t="shared" si="76"/>
        <v>75</v>
      </c>
      <c r="C1261">
        <f t="shared" si="77"/>
        <v>14</v>
      </c>
      <c r="D1261" t="str">
        <f t="shared" si="78"/>
        <v xml:space="preserve">    Épiphane</v>
      </c>
      <c r="E1261">
        <f t="shared" si="79"/>
        <v>12</v>
      </c>
      <c r="F1261" t="s">
        <v>3113</v>
      </c>
      <c r="G1261" t="s">
        <v>16621</v>
      </c>
      <c r="H1261">
        <f>MATCH(F1261,Liste!A:A,0)</f>
        <v>4845</v>
      </c>
    </row>
    <row r="1262" spans="1:8" x14ac:dyDescent="0.25">
      <c r="A1262" t="s">
        <v>11428</v>
      </c>
      <c r="B1262">
        <f t="shared" si="76"/>
        <v>129</v>
      </c>
      <c r="C1262">
        <f t="shared" si="77"/>
        <v>14</v>
      </c>
      <c r="D1262" t="str">
        <f t="shared" si="78"/>
        <v xml:space="preserve">    Épiphore</v>
      </c>
      <c r="E1262">
        <f t="shared" si="79"/>
        <v>12</v>
      </c>
      <c r="F1262" t="s">
        <v>3115</v>
      </c>
      <c r="G1262" t="s">
        <v>16622</v>
      </c>
      <c r="H1262">
        <f>MATCH(F1262,Liste!A:A,0)</f>
        <v>2991</v>
      </c>
    </row>
    <row r="1263" spans="1:8" x14ac:dyDescent="0.25">
      <c r="A1263" t="s">
        <v>11429</v>
      </c>
      <c r="B1263">
        <f t="shared" si="76"/>
        <v>79</v>
      </c>
      <c r="C1263">
        <f t="shared" si="77"/>
        <v>15</v>
      </c>
      <c r="D1263" t="str">
        <f t="shared" si="78"/>
        <v xml:space="preserve">    Épistaxis</v>
      </c>
      <c r="E1263">
        <f t="shared" si="79"/>
        <v>13</v>
      </c>
      <c r="F1263" t="s">
        <v>23</v>
      </c>
      <c r="G1263" t="s">
        <v>16623</v>
      </c>
      <c r="H1263">
        <f>MATCH(F1263,Liste!A:A,0)</f>
        <v>3690</v>
      </c>
    </row>
    <row r="1264" spans="1:8" x14ac:dyDescent="0.25">
      <c r="A1264" t="s">
        <v>11430</v>
      </c>
      <c r="B1264">
        <f t="shared" si="76"/>
        <v>101</v>
      </c>
      <c r="C1264">
        <f t="shared" si="77"/>
        <v>16</v>
      </c>
      <c r="D1264" t="str">
        <f t="shared" si="78"/>
        <v xml:space="preserve">    Épistolier</v>
      </c>
      <c r="E1264">
        <f t="shared" si="79"/>
        <v>14</v>
      </c>
      <c r="F1264" t="s">
        <v>3119</v>
      </c>
      <c r="G1264" t="s">
        <v>16624</v>
      </c>
      <c r="H1264">
        <f>MATCH(F1264,Liste!A:A,0)</f>
        <v>4030</v>
      </c>
    </row>
    <row r="1265" spans="1:8" x14ac:dyDescent="0.25">
      <c r="A1265" t="s">
        <v>11431</v>
      </c>
      <c r="B1265">
        <f t="shared" si="76"/>
        <v>83</v>
      </c>
      <c r="C1265">
        <f t="shared" si="77"/>
        <v>16</v>
      </c>
      <c r="D1265" t="str">
        <f t="shared" si="78"/>
        <v xml:space="preserve">    Épistrophe</v>
      </c>
      <c r="E1265">
        <f t="shared" si="79"/>
        <v>14</v>
      </c>
      <c r="F1265" t="s">
        <v>3121</v>
      </c>
      <c r="G1265" t="s">
        <v>16625</v>
      </c>
      <c r="H1265">
        <f>MATCH(F1265,Liste!A:A,0)</f>
        <v>436</v>
      </c>
    </row>
    <row r="1266" spans="1:8" x14ac:dyDescent="0.25">
      <c r="A1266" t="s">
        <v>11432</v>
      </c>
      <c r="B1266">
        <f t="shared" si="76"/>
        <v>93</v>
      </c>
      <c r="C1266">
        <f t="shared" si="77"/>
        <v>18</v>
      </c>
      <c r="D1266" t="str">
        <f t="shared" si="78"/>
        <v xml:space="preserve">    Épisynalèphe</v>
      </c>
      <c r="E1266">
        <f t="shared" si="79"/>
        <v>16</v>
      </c>
      <c r="F1266" t="s">
        <v>3123</v>
      </c>
      <c r="G1266" t="s">
        <v>16626</v>
      </c>
      <c r="H1266">
        <f>MATCH(F1266,Liste!A:A,0)</f>
        <v>18</v>
      </c>
    </row>
    <row r="1267" spans="1:8" x14ac:dyDescent="0.25">
      <c r="A1267" t="s">
        <v>11433</v>
      </c>
      <c r="B1267">
        <f t="shared" si="76"/>
        <v>107</v>
      </c>
      <c r="C1267">
        <f t="shared" si="77"/>
        <v>16</v>
      </c>
      <c r="D1267" t="str">
        <f t="shared" si="78"/>
        <v xml:space="preserve">    Épithalame</v>
      </c>
      <c r="E1267">
        <f t="shared" si="79"/>
        <v>14</v>
      </c>
      <c r="F1267" t="s">
        <v>144</v>
      </c>
      <c r="G1267" t="s">
        <v>16627</v>
      </c>
      <c r="H1267">
        <f>MATCH(F1267,Liste!A:A,0)</f>
        <v>688</v>
      </c>
    </row>
    <row r="1268" spans="1:8" x14ac:dyDescent="0.25">
      <c r="A1268" t="s">
        <v>11434</v>
      </c>
      <c r="B1268">
        <f t="shared" si="76"/>
        <v>121</v>
      </c>
      <c r="C1268">
        <f t="shared" si="77"/>
        <v>13</v>
      </c>
      <c r="D1268" t="str">
        <f t="shared" si="78"/>
        <v xml:space="preserve">    Épitoge</v>
      </c>
      <c r="E1268">
        <f t="shared" si="79"/>
        <v>11</v>
      </c>
      <c r="F1268" t="s">
        <v>379</v>
      </c>
      <c r="G1268" t="s">
        <v>16628</v>
      </c>
      <c r="H1268">
        <f>MATCH(F1268,Liste!A:A,0)</f>
        <v>740</v>
      </c>
    </row>
    <row r="1269" spans="1:8" x14ac:dyDescent="0.25">
      <c r="A1269" t="s">
        <v>11435</v>
      </c>
      <c r="B1269">
        <f t="shared" si="76"/>
        <v>82</v>
      </c>
      <c r="C1269">
        <f t="shared" si="77"/>
        <v>13</v>
      </c>
      <c r="D1269" t="str">
        <f t="shared" si="78"/>
        <v xml:space="preserve">    Épitome</v>
      </c>
      <c r="E1269">
        <f t="shared" si="79"/>
        <v>11</v>
      </c>
      <c r="F1269" t="s">
        <v>3126</v>
      </c>
      <c r="G1269" t="s">
        <v>16629</v>
      </c>
      <c r="H1269">
        <f>MATCH(F1269,Liste!A:A,0)</f>
        <v>4693</v>
      </c>
    </row>
    <row r="1270" spans="1:8" x14ac:dyDescent="0.25">
      <c r="A1270" t="s">
        <v>11436</v>
      </c>
      <c r="B1270">
        <f t="shared" si="76"/>
        <v>115</v>
      </c>
      <c r="C1270">
        <f t="shared" si="77"/>
        <v>14</v>
      </c>
      <c r="D1270" t="str">
        <f t="shared" si="78"/>
        <v xml:space="preserve">    Épitrope</v>
      </c>
      <c r="E1270">
        <f t="shared" si="79"/>
        <v>12</v>
      </c>
      <c r="F1270" t="s">
        <v>3128</v>
      </c>
      <c r="G1270" t="s">
        <v>16630</v>
      </c>
      <c r="H1270">
        <f>MATCH(F1270,Liste!A:A,0)</f>
        <v>3595</v>
      </c>
    </row>
    <row r="1271" spans="1:8" x14ac:dyDescent="0.25">
      <c r="A1271" t="s">
        <v>11437</v>
      </c>
      <c r="B1271">
        <f t="shared" si="76"/>
        <v>114</v>
      </c>
      <c r="C1271">
        <f t="shared" si="77"/>
        <v>12</v>
      </c>
      <c r="D1271" t="str">
        <f t="shared" si="78"/>
        <v xml:space="preserve">    Éployé</v>
      </c>
      <c r="E1271">
        <f t="shared" si="79"/>
        <v>10</v>
      </c>
      <c r="F1271" t="s">
        <v>3130</v>
      </c>
      <c r="G1271" t="s">
        <v>16631</v>
      </c>
      <c r="H1271">
        <f>MATCH(F1271,Liste!A:A,0)</f>
        <v>4522</v>
      </c>
    </row>
    <row r="1272" spans="1:8" x14ac:dyDescent="0.25">
      <c r="A1272" t="s">
        <v>11438</v>
      </c>
      <c r="B1272">
        <f t="shared" si="76"/>
        <v>101</v>
      </c>
      <c r="C1272">
        <f t="shared" si="77"/>
        <v>11</v>
      </c>
      <c r="D1272" t="str">
        <f t="shared" si="78"/>
        <v xml:space="preserve">    Épode</v>
      </c>
      <c r="E1272">
        <f t="shared" si="79"/>
        <v>9</v>
      </c>
      <c r="F1272" t="s">
        <v>3132</v>
      </c>
      <c r="G1272" t="s">
        <v>16632</v>
      </c>
      <c r="H1272">
        <f>MATCH(F1272,Liste!A:A,0)</f>
        <v>1296</v>
      </c>
    </row>
    <row r="1273" spans="1:8" x14ac:dyDescent="0.25">
      <c r="A1273" t="s">
        <v>11439</v>
      </c>
      <c r="B1273">
        <f t="shared" si="76"/>
        <v>109</v>
      </c>
      <c r="C1273">
        <f t="shared" si="77"/>
        <v>13</v>
      </c>
      <c r="D1273" t="str">
        <f t="shared" si="78"/>
        <v xml:space="preserve">    Éponyme</v>
      </c>
      <c r="E1273">
        <f t="shared" si="79"/>
        <v>11</v>
      </c>
      <c r="F1273" t="s">
        <v>3134</v>
      </c>
      <c r="G1273" t="s">
        <v>16633</v>
      </c>
      <c r="H1273">
        <f>MATCH(F1273,Liste!A:A,0)</f>
        <v>408</v>
      </c>
    </row>
    <row r="1274" spans="1:8" x14ac:dyDescent="0.25">
      <c r="A1274" t="s">
        <v>11440</v>
      </c>
      <c r="B1274">
        <f t="shared" si="76"/>
        <v>107</v>
      </c>
      <c r="C1274">
        <f t="shared" si="77"/>
        <v>12</v>
      </c>
      <c r="D1274" t="str">
        <f t="shared" si="78"/>
        <v xml:space="preserve">    Épopée</v>
      </c>
      <c r="E1274">
        <f t="shared" si="79"/>
        <v>10</v>
      </c>
      <c r="F1274" t="s">
        <v>3136</v>
      </c>
      <c r="G1274" t="s">
        <v>16634</v>
      </c>
      <c r="H1274">
        <f>MATCH(F1274,Liste!A:A,0)</f>
        <v>4930</v>
      </c>
    </row>
    <row r="1275" spans="1:8" x14ac:dyDescent="0.25">
      <c r="A1275" t="s">
        <v>11441</v>
      </c>
      <c r="B1275">
        <f t="shared" si="76"/>
        <v>98</v>
      </c>
      <c r="C1275">
        <f t="shared" si="77"/>
        <v>15</v>
      </c>
      <c r="D1275" t="str">
        <f t="shared" si="78"/>
        <v xml:space="preserve">    Épreindre</v>
      </c>
      <c r="E1275">
        <f t="shared" si="79"/>
        <v>13</v>
      </c>
      <c r="F1275" t="s">
        <v>3138</v>
      </c>
      <c r="G1275" t="s">
        <v>16635</v>
      </c>
      <c r="H1275">
        <f>MATCH(F1275,Liste!A:A,0)</f>
        <v>4231</v>
      </c>
    </row>
    <row r="1276" spans="1:8" x14ac:dyDescent="0.25">
      <c r="A1276" t="s">
        <v>11442</v>
      </c>
      <c r="B1276">
        <f t="shared" si="76"/>
        <v>93</v>
      </c>
      <c r="C1276">
        <f t="shared" si="77"/>
        <v>14</v>
      </c>
      <c r="D1276" t="str">
        <f t="shared" si="78"/>
        <v xml:space="preserve">    Épulaire</v>
      </c>
      <c r="E1276">
        <f t="shared" si="79"/>
        <v>12</v>
      </c>
      <c r="F1276" t="s">
        <v>3140</v>
      </c>
      <c r="G1276" t="s">
        <v>16636</v>
      </c>
      <c r="H1276">
        <f>MATCH(F1276,Liste!A:A,0)</f>
        <v>1907</v>
      </c>
    </row>
    <row r="1277" spans="1:8" x14ac:dyDescent="0.25">
      <c r="A1277" t="s">
        <v>11443</v>
      </c>
      <c r="B1277">
        <f t="shared" si="76"/>
        <v>111</v>
      </c>
      <c r="C1277">
        <f t="shared" si="77"/>
        <v>12</v>
      </c>
      <c r="D1277" t="str">
        <f t="shared" si="78"/>
        <v xml:space="preserve">    Épulon</v>
      </c>
      <c r="E1277">
        <f t="shared" si="79"/>
        <v>10</v>
      </c>
      <c r="F1277" t="s">
        <v>381</v>
      </c>
      <c r="G1277" t="s">
        <v>16637</v>
      </c>
      <c r="H1277">
        <f>MATCH(F1277,Liste!A:A,0)</f>
        <v>4035</v>
      </c>
    </row>
    <row r="1278" spans="1:8" x14ac:dyDescent="0.25">
      <c r="A1278" t="s">
        <v>11444</v>
      </c>
      <c r="B1278">
        <f t="shared" si="76"/>
        <v>102</v>
      </c>
      <c r="C1278">
        <f t="shared" si="77"/>
        <v>16</v>
      </c>
      <c r="D1278" t="str">
        <f t="shared" si="78"/>
        <v xml:space="preserve">    Épulotique</v>
      </c>
      <c r="E1278">
        <f t="shared" si="79"/>
        <v>14</v>
      </c>
      <c r="F1278" t="s">
        <v>3144</v>
      </c>
      <c r="G1278" t="s">
        <v>16638</v>
      </c>
      <c r="H1278">
        <f>MATCH(F1278,Liste!A:A,0)</f>
        <v>2347</v>
      </c>
    </row>
    <row r="1279" spans="1:8" x14ac:dyDescent="0.25">
      <c r="A1279" t="s">
        <v>11445</v>
      </c>
      <c r="B1279">
        <f t="shared" si="76"/>
        <v>102</v>
      </c>
      <c r="C1279">
        <f t="shared" si="77"/>
        <v>14</v>
      </c>
      <c r="D1279" t="str">
        <f t="shared" si="78"/>
        <v xml:space="preserve">    Équanime</v>
      </c>
      <c r="E1279">
        <f t="shared" si="79"/>
        <v>12</v>
      </c>
      <c r="F1279" t="s">
        <v>3146</v>
      </c>
      <c r="G1279" t="s">
        <v>16639</v>
      </c>
      <c r="H1279">
        <f>MATCH(F1279,Liste!A:A,0)</f>
        <v>4155</v>
      </c>
    </row>
    <row r="1280" spans="1:8" x14ac:dyDescent="0.25">
      <c r="A1280" t="s">
        <v>11446</v>
      </c>
      <c r="B1280">
        <f t="shared" si="76"/>
        <v>122</v>
      </c>
      <c r="C1280">
        <f t="shared" si="77"/>
        <v>17</v>
      </c>
      <c r="D1280" t="str">
        <f t="shared" si="78"/>
        <v xml:space="preserve">    Équanimisme</v>
      </c>
      <c r="E1280">
        <f t="shared" si="79"/>
        <v>15</v>
      </c>
      <c r="F1280" t="s">
        <v>89</v>
      </c>
      <c r="G1280" t="s">
        <v>16640</v>
      </c>
      <c r="H1280">
        <f>MATCH(F1280,Liste!A:A,0)</f>
        <v>4632</v>
      </c>
    </row>
    <row r="1281" spans="1:8" x14ac:dyDescent="0.25">
      <c r="A1281" t="s">
        <v>11447</v>
      </c>
      <c r="B1281">
        <f t="shared" ref="B1281:B1344" si="80">LEN(A1281)</f>
        <v>108</v>
      </c>
      <c r="C1281">
        <f t="shared" ref="C1281:C1344" si="81">SEARCH(":",A1281)</f>
        <v>15</v>
      </c>
      <c r="D1281" t="str">
        <f t="shared" ref="D1281:D1344" si="82">LEFT(A1281,C1281-2)</f>
        <v xml:space="preserve">    Équivoqué</v>
      </c>
      <c r="E1281">
        <f t="shared" ref="E1281:E1344" si="83">LEN(D1281)</f>
        <v>13</v>
      </c>
      <c r="F1281" t="s">
        <v>3148</v>
      </c>
      <c r="G1281" t="s">
        <v>16641</v>
      </c>
      <c r="H1281">
        <f>MATCH(F1281,Liste!A:A,0)</f>
        <v>3373</v>
      </c>
    </row>
    <row r="1282" spans="1:8" x14ac:dyDescent="0.25">
      <c r="A1282" t="s">
        <v>11449</v>
      </c>
      <c r="B1282">
        <f t="shared" si="80"/>
        <v>101</v>
      </c>
      <c r="C1282">
        <f t="shared" si="81"/>
        <v>11</v>
      </c>
      <c r="D1282" t="str">
        <f t="shared" si="82"/>
        <v xml:space="preserve">    Érato</v>
      </c>
      <c r="E1282">
        <f t="shared" si="83"/>
        <v>9</v>
      </c>
      <c r="F1282" t="s">
        <v>3152</v>
      </c>
      <c r="G1282" t="s">
        <v>16642</v>
      </c>
      <c r="H1282">
        <f>MATCH(F1282,Liste!A:A,0)</f>
        <v>1354</v>
      </c>
    </row>
    <row r="1283" spans="1:8" x14ac:dyDescent="0.25">
      <c r="A1283" t="s">
        <v>11450</v>
      </c>
      <c r="B1283">
        <f t="shared" si="80"/>
        <v>107</v>
      </c>
      <c r="C1283">
        <f t="shared" si="81"/>
        <v>15</v>
      </c>
      <c r="D1283" t="str">
        <f t="shared" si="82"/>
        <v xml:space="preserve">    Éréthisme</v>
      </c>
      <c r="E1283">
        <f t="shared" si="83"/>
        <v>13</v>
      </c>
      <c r="F1283" t="s">
        <v>3154</v>
      </c>
      <c r="G1283" t="s">
        <v>16643</v>
      </c>
      <c r="H1283">
        <f>MATCH(F1283,Liste!A:A,0)</f>
        <v>1539</v>
      </c>
    </row>
    <row r="1284" spans="1:8" x14ac:dyDescent="0.25">
      <c r="A1284" t="s">
        <v>11451</v>
      </c>
      <c r="B1284">
        <f t="shared" si="80"/>
        <v>115</v>
      </c>
      <c r="C1284">
        <f t="shared" si="81"/>
        <v>15</v>
      </c>
      <c r="D1284" t="str">
        <f t="shared" si="82"/>
        <v xml:space="preserve">    Ergastule</v>
      </c>
      <c r="E1284">
        <f t="shared" si="83"/>
        <v>13</v>
      </c>
      <c r="F1284" t="s">
        <v>3156</v>
      </c>
      <c r="G1284" t="s">
        <v>16644</v>
      </c>
      <c r="H1284">
        <f>MATCH(F1284,Liste!A:A,0)</f>
        <v>4441</v>
      </c>
    </row>
    <row r="1285" spans="1:8" x14ac:dyDescent="0.25">
      <c r="A1285" t="s">
        <v>11452</v>
      </c>
      <c r="B1285">
        <f t="shared" si="80"/>
        <v>95</v>
      </c>
      <c r="C1285">
        <f t="shared" si="81"/>
        <v>10</v>
      </c>
      <c r="D1285" t="str">
        <f t="shared" si="82"/>
        <v xml:space="preserve">    Ergo</v>
      </c>
      <c r="E1285">
        <f t="shared" si="83"/>
        <v>8</v>
      </c>
      <c r="F1285" t="s">
        <v>3158</v>
      </c>
      <c r="G1285" t="s">
        <v>16645</v>
      </c>
      <c r="H1285">
        <f>MATCH(F1285,Liste!A:A,0)</f>
        <v>3847</v>
      </c>
    </row>
    <row r="1286" spans="1:8" x14ac:dyDescent="0.25">
      <c r="A1286" t="s">
        <v>11453</v>
      </c>
      <c r="B1286">
        <f t="shared" si="80"/>
        <v>109</v>
      </c>
      <c r="C1286">
        <f t="shared" si="81"/>
        <v>13</v>
      </c>
      <c r="D1286" t="str">
        <f t="shared" si="82"/>
        <v xml:space="preserve">    Ergoter</v>
      </c>
      <c r="E1286">
        <f t="shared" si="83"/>
        <v>11</v>
      </c>
      <c r="F1286" t="s">
        <v>3160</v>
      </c>
      <c r="G1286" t="s">
        <v>16646</v>
      </c>
      <c r="H1286">
        <f>MATCH(F1286,Liste!A:A,0)</f>
        <v>4283</v>
      </c>
    </row>
    <row r="1287" spans="1:8" x14ac:dyDescent="0.25">
      <c r="A1287" t="s">
        <v>11454</v>
      </c>
      <c r="B1287">
        <f t="shared" si="80"/>
        <v>102</v>
      </c>
      <c r="C1287">
        <f t="shared" si="81"/>
        <v>14</v>
      </c>
      <c r="D1287" t="str">
        <f t="shared" si="82"/>
        <v xml:space="preserve">    Éridelle</v>
      </c>
      <c r="E1287">
        <f t="shared" si="83"/>
        <v>12</v>
      </c>
      <c r="F1287" t="s">
        <v>3162</v>
      </c>
      <c r="G1287" t="s">
        <v>16647</v>
      </c>
      <c r="H1287">
        <f>MATCH(F1287,Liste!A:A,0)</f>
        <v>1721</v>
      </c>
    </row>
    <row r="1288" spans="1:8" x14ac:dyDescent="0.25">
      <c r="A1288" t="s">
        <v>11455</v>
      </c>
      <c r="B1288">
        <f t="shared" si="80"/>
        <v>72</v>
      </c>
      <c r="C1288">
        <f t="shared" si="81"/>
        <v>12</v>
      </c>
      <c r="D1288" t="str">
        <f t="shared" si="82"/>
        <v xml:space="preserve">    Ermage</v>
      </c>
      <c r="E1288">
        <f t="shared" si="83"/>
        <v>10</v>
      </c>
      <c r="F1288" t="s">
        <v>3166</v>
      </c>
      <c r="G1288" t="s">
        <v>16648</v>
      </c>
      <c r="H1288">
        <f>MATCH(F1288,Liste!A:A,0)</f>
        <v>3027</v>
      </c>
    </row>
    <row r="1289" spans="1:8" x14ac:dyDescent="0.25">
      <c r="A1289" t="s">
        <v>11456</v>
      </c>
      <c r="B1289">
        <f t="shared" si="80"/>
        <v>107</v>
      </c>
      <c r="C1289">
        <f t="shared" si="81"/>
        <v>18</v>
      </c>
      <c r="D1289" t="str">
        <f t="shared" si="82"/>
        <v xml:space="preserve">    Érotématique</v>
      </c>
      <c r="E1289">
        <f t="shared" si="83"/>
        <v>16</v>
      </c>
      <c r="F1289" t="s">
        <v>3168</v>
      </c>
      <c r="G1289" t="s">
        <v>16649</v>
      </c>
      <c r="H1289">
        <f>MATCH(F1289,Liste!A:A,0)</f>
        <v>2143</v>
      </c>
    </row>
    <row r="1290" spans="1:8" x14ac:dyDescent="0.25">
      <c r="A1290" t="s">
        <v>11457</v>
      </c>
      <c r="B1290">
        <f t="shared" si="80"/>
        <v>92</v>
      </c>
      <c r="C1290">
        <f t="shared" si="81"/>
        <v>15</v>
      </c>
      <c r="D1290" t="str">
        <f t="shared" si="82"/>
        <v xml:space="preserve">    Érotidies</v>
      </c>
      <c r="E1290">
        <f t="shared" si="83"/>
        <v>13</v>
      </c>
      <c r="F1290" t="s">
        <v>3170</v>
      </c>
      <c r="G1290" t="s">
        <v>16650</v>
      </c>
      <c r="H1290">
        <f>MATCH(F1290,Liste!A:A,0)</f>
        <v>235</v>
      </c>
    </row>
    <row r="1291" spans="1:8" x14ac:dyDescent="0.25">
      <c r="A1291" t="s">
        <v>11458</v>
      </c>
      <c r="B1291">
        <f t="shared" si="80"/>
        <v>111</v>
      </c>
      <c r="C1291">
        <f t="shared" si="81"/>
        <v>10</v>
      </c>
      <c r="D1291" t="str">
        <f t="shared" si="82"/>
        <v xml:space="preserve">    Erre</v>
      </c>
      <c r="E1291">
        <f t="shared" si="83"/>
        <v>8</v>
      </c>
      <c r="F1291" t="s">
        <v>3172</v>
      </c>
      <c r="G1291" t="s">
        <v>16651</v>
      </c>
      <c r="H1291">
        <f>MATCH(F1291,Liste!A:A,0)</f>
        <v>1756</v>
      </c>
    </row>
    <row r="1292" spans="1:8" x14ac:dyDescent="0.25">
      <c r="A1292" t="s">
        <v>11459</v>
      </c>
      <c r="B1292">
        <f t="shared" si="80"/>
        <v>102</v>
      </c>
      <c r="C1292">
        <f t="shared" si="81"/>
        <v>16</v>
      </c>
      <c r="D1292" t="str">
        <f t="shared" si="82"/>
        <v xml:space="preserve">    Érubescent</v>
      </c>
      <c r="E1292">
        <f t="shared" si="83"/>
        <v>14</v>
      </c>
      <c r="F1292" t="s">
        <v>323</v>
      </c>
      <c r="G1292" t="s">
        <v>16652</v>
      </c>
      <c r="H1292">
        <f>MATCH(F1292,Liste!A:A,0)</f>
        <v>3409</v>
      </c>
    </row>
    <row r="1293" spans="1:8" x14ac:dyDescent="0.25">
      <c r="A1293" t="s">
        <v>11460</v>
      </c>
      <c r="B1293">
        <f t="shared" si="80"/>
        <v>83</v>
      </c>
      <c r="C1293">
        <f t="shared" si="81"/>
        <v>17</v>
      </c>
      <c r="D1293" t="str">
        <f t="shared" si="82"/>
        <v xml:space="preserve">    Esbailleure</v>
      </c>
      <c r="E1293">
        <f t="shared" si="83"/>
        <v>15</v>
      </c>
      <c r="F1293" t="s">
        <v>3175</v>
      </c>
      <c r="G1293" t="s">
        <v>16653</v>
      </c>
      <c r="H1293">
        <f>MATCH(F1293,Liste!A:A,0)</f>
        <v>781</v>
      </c>
    </row>
    <row r="1294" spans="1:8" x14ac:dyDescent="0.25">
      <c r="A1294" t="s">
        <v>11461</v>
      </c>
      <c r="B1294">
        <f t="shared" si="80"/>
        <v>97</v>
      </c>
      <c r="C1294">
        <f t="shared" si="81"/>
        <v>15</v>
      </c>
      <c r="D1294" t="str">
        <f t="shared" si="82"/>
        <v xml:space="preserve">    Escabelle</v>
      </c>
      <c r="E1294">
        <f t="shared" si="83"/>
        <v>13</v>
      </c>
      <c r="F1294" t="s">
        <v>3177</v>
      </c>
      <c r="G1294" t="s">
        <v>16654</v>
      </c>
      <c r="H1294">
        <f>MATCH(F1294,Liste!A:A,0)</f>
        <v>1416</v>
      </c>
    </row>
    <row r="1295" spans="1:8" x14ac:dyDescent="0.25">
      <c r="A1295" t="s">
        <v>11462</v>
      </c>
      <c r="B1295">
        <f t="shared" si="80"/>
        <v>98</v>
      </c>
      <c r="C1295">
        <f t="shared" si="81"/>
        <v>15</v>
      </c>
      <c r="D1295" t="str">
        <f t="shared" si="82"/>
        <v xml:space="preserve">    Escabelon</v>
      </c>
      <c r="E1295">
        <f t="shared" si="83"/>
        <v>13</v>
      </c>
      <c r="F1295" t="s">
        <v>3179</v>
      </c>
      <c r="G1295" t="s">
        <v>16655</v>
      </c>
      <c r="H1295">
        <f>MATCH(F1295,Liste!A:A,0)</f>
        <v>1170</v>
      </c>
    </row>
    <row r="1296" spans="1:8" x14ac:dyDescent="0.25">
      <c r="A1296" t="s">
        <v>11463</v>
      </c>
      <c r="B1296">
        <f t="shared" si="80"/>
        <v>77</v>
      </c>
      <c r="C1296">
        <f t="shared" si="81"/>
        <v>16</v>
      </c>
      <c r="D1296" t="str">
        <f t="shared" si="82"/>
        <v xml:space="preserve">    Escafignon</v>
      </c>
      <c r="E1296">
        <f t="shared" si="83"/>
        <v>14</v>
      </c>
      <c r="F1296" t="s">
        <v>3181</v>
      </c>
      <c r="G1296" t="s">
        <v>16656</v>
      </c>
      <c r="H1296">
        <f>MATCH(F1296,Liste!A:A,0)</f>
        <v>1540</v>
      </c>
    </row>
    <row r="1297" spans="1:8" x14ac:dyDescent="0.25">
      <c r="A1297" t="s">
        <v>11464</v>
      </c>
      <c r="B1297">
        <f t="shared" si="80"/>
        <v>91</v>
      </c>
      <c r="C1297">
        <f t="shared" si="81"/>
        <v>14</v>
      </c>
      <c r="D1297" t="str">
        <f t="shared" si="82"/>
        <v xml:space="preserve">    Escamanc</v>
      </c>
      <c r="E1297">
        <f t="shared" si="83"/>
        <v>12</v>
      </c>
      <c r="F1297" t="s">
        <v>3183</v>
      </c>
      <c r="G1297" t="s">
        <v>16657</v>
      </c>
      <c r="H1297">
        <f>MATCH(F1297,Liste!A:A,0)</f>
        <v>4867</v>
      </c>
    </row>
    <row r="1298" spans="1:8" x14ac:dyDescent="0.25">
      <c r="A1298" t="s">
        <v>11465</v>
      </c>
      <c r="B1298">
        <f t="shared" si="80"/>
        <v>113</v>
      </c>
      <c r="C1298">
        <f t="shared" si="81"/>
        <v>16</v>
      </c>
      <c r="D1298" t="str">
        <f t="shared" si="82"/>
        <v xml:space="preserve">    Escarbille</v>
      </c>
      <c r="E1298">
        <f t="shared" si="83"/>
        <v>14</v>
      </c>
      <c r="F1298" t="s">
        <v>3185</v>
      </c>
      <c r="G1298" t="s">
        <v>16658</v>
      </c>
      <c r="H1298">
        <f>MATCH(F1298,Liste!A:A,0)</f>
        <v>4766</v>
      </c>
    </row>
    <row r="1299" spans="1:8" x14ac:dyDescent="0.25">
      <c r="A1299" t="s">
        <v>11466</v>
      </c>
      <c r="B1299">
        <f t="shared" si="80"/>
        <v>117</v>
      </c>
      <c r="C1299">
        <f t="shared" si="81"/>
        <v>17</v>
      </c>
      <c r="D1299" t="str">
        <f t="shared" si="82"/>
        <v xml:space="preserve">    Escarboucle</v>
      </c>
      <c r="E1299">
        <f t="shared" si="83"/>
        <v>15</v>
      </c>
      <c r="F1299" t="s">
        <v>3187</v>
      </c>
      <c r="G1299" t="s">
        <v>16659</v>
      </c>
      <c r="H1299">
        <f>MATCH(F1299,Liste!A:A,0)</f>
        <v>2049</v>
      </c>
    </row>
    <row r="1300" spans="1:8" x14ac:dyDescent="0.25">
      <c r="A1300" t="s">
        <v>11467</v>
      </c>
      <c r="B1300">
        <f t="shared" si="80"/>
        <v>106</v>
      </c>
      <c r="C1300">
        <f t="shared" si="81"/>
        <v>14</v>
      </c>
      <c r="D1300" t="str">
        <f t="shared" si="82"/>
        <v xml:space="preserve">    Escargot</v>
      </c>
      <c r="E1300">
        <f t="shared" si="83"/>
        <v>12</v>
      </c>
      <c r="F1300" t="s">
        <v>3189</v>
      </c>
      <c r="G1300" t="s">
        <v>16660</v>
      </c>
      <c r="H1300">
        <f>MATCH(F1300,Liste!A:A,0)</f>
        <v>2812</v>
      </c>
    </row>
    <row r="1301" spans="1:8" x14ac:dyDescent="0.25">
      <c r="A1301" t="s">
        <v>11468</v>
      </c>
      <c r="B1301">
        <f t="shared" si="80"/>
        <v>114</v>
      </c>
      <c r="C1301">
        <f t="shared" si="81"/>
        <v>18</v>
      </c>
      <c r="D1301" t="str">
        <f t="shared" si="82"/>
        <v xml:space="preserve">    Escarpolette</v>
      </c>
      <c r="E1301">
        <f t="shared" si="83"/>
        <v>16</v>
      </c>
      <c r="F1301" t="s">
        <v>244</v>
      </c>
      <c r="G1301" t="s">
        <v>16661</v>
      </c>
      <c r="H1301">
        <f>MATCH(F1301,Liste!A:A,0)</f>
        <v>391</v>
      </c>
    </row>
    <row r="1302" spans="1:8" x14ac:dyDescent="0.25">
      <c r="A1302" t="s">
        <v>11470</v>
      </c>
      <c r="B1302">
        <f t="shared" si="80"/>
        <v>128</v>
      </c>
      <c r="C1302">
        <f t="shared" si="81"/>
        <v>18</v>
      </c>
      <c r="D1302" t="str">
        <f t="shared" si="82"/>
        <v xml:space="preserve">    Eschatologie</v>
      </c>
      <c r="E1302">
        <f t="shared" si="83"/>
        <v>16</v>
      </c>
      <c r="F1302" t="s">
        <v>3193</v>
      </c>
      <c r="G1302" t="s">
        <v>16662</v>
      </c>
      <c r="H1302">
        <f>MATCH(F1302,Liste!A:A,0)</f>
        <v>2455</v>
      </c>
    </row>
    <row r="1303" spans="1:8" x14ac:dyDescent="0.25">
      <c r="A1303" t="s">
        <v>11472</v>
      </c>
      <c r="B1303">
        <f t="shared" si="80"/>
        <v>131</v>
      </c>
      <c r="C1303">
        <f t="shared" si="81"/>
        <v>13</v>
      </c>
      <c r="D1303" t="str">
        <f t="shared" si="82"/>
        <v xml:space="preserve">    Escobar</v>
      </c>
      <c r="E1303">
        <f t="shared" si="83"/>
        <v>11</v>
      </c>
      <c r="F1303" t="s">
        <v>3197</v>
      </c>
      <c r="G1303" t="s">
        <v>16663</v>
      </c>
      <c r="H1303">
        <f>MATCH(F1303,Liste!A:A,0)</f>
        <v>3068</v>
      </c>
    </row>
    <row r="1304" spans="1:8" x14ac:dyDescent="0.25">
      <c r="A1304" t="s">
        <v>11473</v>
      </c>
      <c r="B1304">
        <f t="shared" si="80"/>
        <v>98</v>
      </c>
      <c r="C1304">
        <f t="shared" si="81"/>
        <v>16</v>
      </c>
      <c r="D1304" t="str">
        <f t="shared" si="82"/>
        <v xml:space="preserve">    Escobarder</v>
      </c>
      <c r="E1304">
        <f t="shared" si="83"/>
        <v>14</v>
      </c>
      <c r="F1304" t="s">
        <v>3199</v>
      </c>
      <c r="G1304" t="s">
        <v>16664</v>
      </c>
      <c r="H1304">
        <f>MATCH(F1304,Liste!A:A,0)</f>
        <v>4205</v>
      </c>
    </row>
    <row r="1305" spans="1:8" x14ac:dyDescent="0.25">
      <c r="A1305" t="s">
        <v>11474</v>
      </c>
      <c r="B1305">
        <f t="shared" si="80"/>
        <v>96</v>
      </c>
      <c r="C1305">
        <f t="shared" si="81"/>
        <v>15</v>
      </c>
      <c r="D1305" t="str">
        <f t="shared" si="82"/>
        <v xml:space="preserve">    Escoffier</v>
      </c>
      <c r="E1305">
        <f t="shared" si="83"/>
        <v>13</v>
      </c>
      <c r="F1305" t="s">
        <v>3201</v>
      </c>
      <c r="G1305" t="s">
        <v>16665</v>
      </c>
      <c r="H1305">
        <f>MATCH(F1305,Liste!A:A,0)</f>
        <v>885</v>
      </c>
    </row>
    <row r="1306" spans="1:8" x14ac:dyDescent="0.25">
      <c r="A1306" t="s">
        <v>11475</v>
      </c>
      <c r="B1306">
        <f t="shared" si="80"/>
        <v>100</v>
      </c>
      <c r="C1306">
        <f t="shared" si="81"/>
        <v>15</v>
      </c>
      <c r="D1306" t="str">
        <f t="shared" si="82"/>
        <v xml:space="preserve">    Escoffion</v>
      </c>
      <c r="E1306">
        <f t="shared" si="83"/>
        <v>13</v>
      </c>
      <c r="F1306" t="s">
        <v>3203</v>
      </c>
      <c r="G1306" t="s">
        <v>16666</v>
      </c>
      <c r="H1306">
        <f>MATCH(F1306,Liste!A:A,0)</f>
        <v>1630</v>
      </c>
    </row>
    <row r="1307" spans="1:8" x14ac:dyDescent="0.25">
      <c r="A1307" t="s">
        <v>11476</v>
      </c>
      <c r="B1307">
        <f t="shared" si="80"/>
        <v>91</v>
      </c>
      <c r="C1307">
        <f t="shared" si="81"/>
        <v>15</v>
      </c>
      <c r="D1307" t="str">
        <f t="shared" si="82"/>
        <v xml:space="preserve">    Escourgée</v>
      </c>
      <c r="E1307">
        <f t="shared" si="83"/>
        <v>13</v>
      </c>
      <c r="F1307" t="s">
        <v>3205</v>
      </c>
      <c r="G1307" t="s">
        <v>16667</v>
      </c>
      <c r="H1307">
        <f>MATCH(F1307,Liste!A:A,0)</f>
        <v>2570</v>
      </c>
    </row>
    <row r="1308" spans="1:8" x14ac:dyDescent="0.25">
      <c r="A1308" t="s">
        <v>11477</v>
      </c>
      <c r="B1308">
        <f t="shared" si="80"/>
        <v>113</v>
      </c>
      <c r="C1308">
        <f t="shared" si="81"/>
        <v>17</v>
      </c>
      <c r="D1308" t="str">
        <f t="shared" si="82"/>
        <v xml:space="preserve">    Escouvillon</v>
      </c>
      <c r="E1308">
        <f t="shared" si="83"/>
        <v>15</v>
      </c>
      <c r="F1308" t="s">
        <v>3207</v>
      </c>
      <c r="G1308" t="s">
        <v>16668</v>
      </c>
      <c r="H1308">
        <f>MATCH(F1308,Liste!A:A,0)</f>
        <v>1787</v>
      </c>
    </row>
    <row r="1309" spans="1:8" x14ac:dyDescent="0.25">
      <c r="A1309" t="s">
        <v>11479</v>
      </c>
      <c r="B1309">
        <f t="shared" si="80"/>
        <v>87</v>
      </c>
      <c r="C1309">
        <f t="shared" si="81"/>
        <v>15</v>
      </c>
      <c r="D1309" t="str">
        <f t="shared" si="82"/>
        <v xml:space="preserve">    Eskipeson</v>
      </c>
      <c r="E1309">
        <f t="shared" si="83"/>
        <v>13</v>
      </c>
      <c r="F1309" t="s">
        <v>3211</v>
      </c>
      <c r="G1309" t="s">
        <v>16669</v>
      </c>
      <c r="H1309">
        <f>MATCH(F1309,Liste!A:A,0)</f>
        <v>770</v>
      </c>
    </row>
    <row r="1310" spans="1:8" x14ac:dyDescent="0.25">
      <c r="A1310" t="s">
        <v>11480</v>
      </c>
      <c r="B1310">
        <f t="shared" si="80"/>
        <v>111</v>
      </c>
      <c r="C1310">
        <f t="shared" si="81"/>
        <v>13</v>
      </c>
      <c r="D1310" t="str">
        <f t="shared" si="82"/>
        <v xml:space="preserve">    Espadon</v>
      </c>
      <c r="E1310">
        <f t="shared" si="83"/>
        <v>11</v>
      </c>
      <c r="F1310" t="s">
        <v>3213</v>
      </c>
      <c r="G1310" t="s">
        <v>16670</v>
      </c>
      <c r="H1310">
        <f>MATCH(F1310,Liste!A:A,0)</f>
        <v>120</v>
      </c>
    </row>
    <row r="1311" spans="1:8" x14ac:dyDescent="0.25">
      <c r="A1311" t="s">
        <v>11481</v>
      </c>
      <c r="B1311">
        <f t="shared" si="80"/>
        <v>132</v>
      </c>
      <c r="C1311">
        <f t="shared" si="81"/>
        <v>14</v>
      </c>
      <c r="D1311" t="str">
        <f t="shared" si="82"/>
        <v xml:space="preserve">    Espalier</v>
      </c>
      <c r="E1311">
        <f t="shared" si="83"/>
        <v>12</v>
      </c>
      <c r="F1311" t="s">
        <v>3215</v>
      </c>
      <c r="G1311" t="s">
        <v>16671</v>
      </c>
      <c r="H1311">
        <f>MATCH(F1311,Liste!A:A,0)</f>
        <v>1231</v>
      </c>
    </row>
    <row r="1312" spans="1:8" x14ac:dyDescent="0.25">
      <c r="A1312" t="s">
        <v>11482</v>
      </c>
      <c r="B1312">
        <f t="shared" si="80"/>
        <v>110</v>
      </c>
      <c r="C1312">
        <f t="shared" si="81"/>
        <v>11</v>
      </c>
      <c r="D1312" t="str">
        <f t="shared" si="82"/>
        <v xml:space="preserve">    Espar</v>
      </c>
      <c r="E1312">
        <f t="shared" si="83"/>
        <v>9</v>
      </c>
      <c r="F1312" t="s">
        <v>3217</v>
      </c>
      <c r="G1312" t="s">
        <v>16672</v>
      </c>
      <c r="H1312">
        <f>MATCH(F1312,Liste!A:A,0)</f>
        <v>4161</v>
      </c>
    </row>
    <row r="1313" spans="1:8" x14ac:dyDescent="0.25">
      <c r="A1313" t="s">
        <v>11483</v>
      </c>
      <c r="B1313">
        <f t="shared" si="80"/>
        <v>112</v>
      </c>
      <c r="C1313">
        <f t="shared" si="81"/>
        <v>15</v>
      </c>
      <c r="D1313" t="str">
        <f t="shared" si="82"/>
        <v xml:space="preserve">    Espingole</v>
      </c>
      <c r="E1313">
        <f t="shared" si="83"/>
        <v>13</v>
      </c>
      <c r="F1313" t="s">
        <v>3219</v>
      </c>
      <c r="G1313" t="s">
        <v>16673</v>
      </c>
      <c r="H1313">
        <f>MATCH(F1313,Liste!A:A,0)</f>
        <v>2496</v>
      </c>
    </row>
    <row r="1314" spans="1:8" x14ac:dyDescent="0.25">
      <c r="A1314" t="s">
        <v>11484</v>
      </c>
      <c r="B1314">
        <f t="shared" si="80"/>
        <v>107</v>
      </c>
      <c r="C1314">
        <f t="shared" si="81"/>
        <v>15</v>
      </c>
      <c r="D1314" t="str">
        <f t="shared" si="82"/>
        <v xml:space="preserve">    Espolette</v>
      </c>
      <c r="E1314">
        <f t="shared" si="83"/>
        <v>13</v>
      </c>
      <c r="F1314" t="s">
        <v>3221</v>
      </c>
      <c r="G1314" t="s">
        <v>16674</v>
      </c>
      <c r="H1314">
        <f>MATCH(F1314,Liste!A:A,0)</f>
        <v>4801</v>
      </c>
    </row>
    <row r="1315" spans="1:8" x14ac:dyDescent="0.25">
      <c r="A1315" t="s">
        <v>11485</v>
      </c>
      <c r="B1315">
        <f t="shared" si="80"/>
        <v>104</v>
      </c>
      <c r="C1315">
        <f t="shared" si="81"/>
        <v>14</v>
      </c>
      <c r="D1315" t="str">
        <f t="shared" si="82"/>
        <v xml:space="preserve">    Esponton</v>
      </c>
      <c r="E1315">
        <f t="shared" si="83"/>
        <v>12</v>
      </c>
      <c r="F1315" t="s">
        <v>3223</v>
      </c>
      <c r="G1315" t="s">
        <v>16675</v>
      </c>
      <c r="H1315">
        <f>MATCH(F1315,Liste!A:A,0)</f>
        <v>4959</v>
      </c>
    </row>
    <row r="1316" spans="1:8" x14ac:dyDescent="0.25">
      <c r="A1316" t="s">
        <v>11486</v>
      </c>
      <c r="B1316">
        <f t="shared" si="80"/>
        <v>113</v>
      </c>
      <c r="C1316">
        <f t="shared" si="81"/>
        <v>16</v>
      </c>
      <c r="D1316" t="str">
        <f t="shared" si="82"/>
        <v xml:space="preserve">    Espringale</v>
      </c>
      <c r="E1316">
        <f t="shared" si="83"/>
        <v>14</v>
      </c>
      <c r="F1316" t="s">
        <v>3225</v>
      </c>
      <c r="G1316" t="s">
        <v>16676</v>
      </c>
      <c r="H1316">
        <f>MATCH(F1316,Liste!A:A,0)</f>
        <v>2265</v>
      </c>
    </row>
    <row r="1317" spans="1:8" x14ac:dyDescent="0.25">
      <c r="A1317" t="s">
        <v>11487</v>
      </c>
      <c r="B1317">
        <f t="shared" si="80"/>
        <v>76</v>
      </c>
      <c r="C1317">
        <f t="shared" si="81"/>
        <v>14</v>
      </c>
      <c r="D1317" t="str">
        <f t="shared" si="82"/>
        <v xml:space="preserve">    Esquille</v>
      </c>
      <c r="E1317">
        <f t="shared" si="83"/>
        <v>12</v>
      </c>
      <c r="F1317" t="s">
        <v>3227</v>
      </c>
      <c r="G1317" t="s">
        <v>16677</v>
      </c>
      <c r="H1317">
        <f>MATCH(F1317,Liste!A:A,0)</f>
        <v>63</v>
      </c>
    </row>
    <row r="1318" spans="1:8" x14ac:dyDescent="0.25">
      <c r="A1318" t="s">
        <v>11488</v>
      </c>
      <c r="B1318">
        <f t="shared" si="80"/>
        <v>115</v>
      </c>
      <c r="C1318">
        <f t="shared" si="81"/>
        <v>14</v>
      </c>
      <c r="D1318" t="str">
        <f t="shared" si="82"/>
        <v xml:space="preserve">    Esquipot</v>
      </c>
      <c r="E1318">
        <f t="shared" si="83"/>
        <v>12</v>
      </c>
      <c r="F1318" t="s">
        <v>3229</v>
      </c>
      <c r="G1318" t="s">
        <v>16678</v>
      </c>
      <c r="H1318">
        <f>MATCH(F1318,Liste!A:A,0)</f>
        <v>2989</v>
      </c>
    </row>
    <row r="1319" spans="1:8" x14ac:dyDescent="0.25">
      <c r="A1319" t="s">
        <v>11490</v>
      </c>
      <c r="B1319">
        <f t="shared" si="80"/>
        <v>112</v>
      </c>
      <c r="C1319">
        <f t="shared" si="81"/>
        <v>14</v>
      </c>
      <c r="D1319" t="str">
        <f t="shared" si="82"/>
        <v xml:space="preserve">    Essarter</v>
      </c>
      <c r="E1319">
        <f t="shared" si="83"/>
        <v>12</v>
      </c>
      <c r="F1319" t="s">
        <v>3233</v>
      </c>
      <c r="G1319" t="s">
        <v>16679</v>
      </c>
      <c r="H1319">
        <f>MATCH(F1319,Liste!A:A,0)</f>
        <v>2918</v>
      </c>
    </row>
    <row r="1320" spans="1:8" x14ac:dyDescent="0.25">
      <c r="A1320" t="s">
        <v>11491</v>
      </c>
      <c r="B1320">
        <f t="shared" si="80"/>
        <v>94</v>
      </c>
      <c r="C1320">
        <f t="shared" si="81"/>
        <v>13</v>
      </c>
      <c r="D1320" t="str">
        <f t="shared" si="82"/>
        <v xml:space="preserve">    Essette</v>
      </c>
      <c r="E1320">
        <f t="shared" si="83"/>
        <v>11</v>
      </c>
      <c r="F1320" t="s">
        <v>3235</v>
      </c>
      <c r="G1320" t="s">
        <v>16680</v>
      </c>
      <c r="H1320">
        <f>MATCH(F1320,Liste!A:A,0)</f>
        <v>3298</v>
      </c>
    </row>
    <row r="1321" spans="1:8" x14ac:dyDescent="0.25">
      <c r="A1321" t="s">
        <v>11492</v>
      </c>
      <c r="B1321">
        <f t="shared" si="80"/>
        <v>115</v>
      </c>
      <c r="C1321">
        <f t="shared" si="81"/>
        <v>16</v>
      </c>
      <c r="D1321" t="str">
        <f t="shared" si="82"/>
        <v xml:space="preserve">    Essoriller</v>
      </c>
      <c r="E1321">
        <f t="shared" si="83"/>
        <v>14</v>
      </c>
      <c r="F1321" t="s">
        <v>3237</v>
      </c>
      <c r="G1321" t="s">
        <v>16681</v>
      </c>
      <c r="H1321">
        <f>MATCH(F1321,Liste!A:A,0)</f>
        <v>725</v>
      </c>
    </row>
    <row r="1322" spans="1:8" x14ac:dyDescent="0.25">
      <c r="A1322" t="s">
        <v>11493</v>
      </c>
      <c r="B1322">
        <f t="shared" si="80"/>
        <v>118</v>
      </c>
      <c r="C1322">
        <f t="shared" si="81"/>
        <v>14</v>
      </c>
      <c r="D1322" t="str">
        <f t="shared" si="82"/>
        <v xml:space="preserve">    Estacade</v>
      </c>
      <c r="E1322">
        <f t="shared" si="83"/>
        <v>12</v>
      </c>
      <c r="F1322" t="s">
        <v>3239</v>
      </c>
      <c r="G1322" t="s">
        <v>16682</v>
      </c>
      <c r="H1322">
        <f>MATCH(F1322,Liste!A:A,0)</f>
        <v>3511</v>
      </c>
    </row>
    <row r="1323" spans="1:8" x14ac:dyDescent="0.25">
      <c r="A1323" t="s">
        <v>11494</v>
      </c>
      <c r="B1323">
        <f t="shared" si="80"/>
        <v>107</v>
      </c>
      <c r="C1323">
        <f t="shared" si="81"/>
        <v>13</v>
      </c>
      <c r="D1323" t="str">
        <f t="shared" si="82"/>
        <v xml:space="preserve">    Estadou</v>
      </c>
      <c r="E1323">
        <f t="shared" si="83"/>
        <v>11</v>
      </c>
      <c r="F1323" t="s">
        <v>3241</v>
      </c>
      <c r="G1323" t="s">
        <v>16683</v>
      </c>
      <c r="H1323">
        <f>MATCH(F1323,Liste!A:A,0)</f>
        <v>4050</v>
      </c>
    </row>
    <row r="1324" spans="1:8" x14ac:dyDescent="0.25">
      <c r="A1324" t="s">
        <v>11495</v>
      </c>
      <c r="B1324">
        <f t="shared" si="80"/>
        <v>110</v>
      </c>
      <c r="C1324">
        <f t="shared" si="81"/>
        <v>14</v>
      </c>
      <c r="D1324" t="str">
        <f t="shared" si="82"/>
        <v xml:space="preserve">    Estafier</v>
      </c>
      <c r="E1324">
        <f t="shared" si="83"/>
        <v>12</v>
      </c>
      <c r="F1324" t="s">
        <v>3243</v>
      </c>
      <c r="G1324" t="s">
        <v>16684</v>
      </c>
      <c r="H1324">
        <f>MATCH(F1324,Liste!A:A,0)</f>
        <v>903</v>
      </c>
    </row>
    <row r="1325" spans="1:8" x14ac:dyDescent="0.25">
      <c r="A1325" t="s">
        <v>11496</v>
      </c>
      <c r="B1325">
        <f t="shared" si="80"/>
        <v>82</v>
      </c>
      <c r="C1325">
        <f t="shared" si="81"/>
        <v>12</v>
      </c>
      <c r="D1325" t="str">
        <f t="shared" si="82"/>
        <v xml:space="preserve">    Estage</v>
      </c>
      <c r="E1325">
        <f t="shared" si="83"/>
        <v>10</v>
      </c>
      <c r="F1325" t="s">
        <v>3245</v>
      </c>
      <c r="G1325" t="s">
        <v>16685</v>
      </c>
      <c r="H1325">
        <f>MATCH(F1325,Liste!A:A,0)</f>
        <v>1692</v>
      </c>
    </row>
    <row r="1326" spans="1:8" x14ac:dyDescent="0.25">
      <c r="A1326" t="s">
        <v>11497</v>
      </c>
      <c r="B1326">
        <f t="shared" si="80"/>
        <v>119</v>
      </c>
      <c r="C1326">
        <f t="shared" si="81"/>
        <v>14</v>
      </c>
      <c r="D1326" t="str">
        <f t="shared" si="82"/>
        <v xml:space="preserve">    Estancia</v>
      </c>
      <c r="E1326">
        <f t="shared" si="83"/>
        <v>12</v>
      </c>
      <c r="F1326" t="s">
        <v>3247</v>
      </c>
      <c r="G1326" t="s">
        <v>16686</v>
      </c>
      <c r="H1326">
        <f>MATCH(F1326,Liste!A:A,0)</f>
        <v>1050</v>
      </c>
    </row>
    <row r="1327" spans="1:8" x14ac:dyDescent="0.25">
      <c r="A1327" t="s">
        <v>11498</v>
      </c>
      <c r="B1327">
        <f t="shared" si="80"/>
        <v>121</v>
      </c>
      <c r="C1327">
        <f t="shared" si="81"/>
        <v>15</v>
      </c>
      <c r="D1327" t="str">
        <f t="shared" si="82"/>
        <v xml:space="preserve">    Estavelle</v>
      </c>
      <c r="E1327">
        <f t="shared" si="83"/>
        <v>13</v>
      </c>
      <c r="F1327" t="s">
        <v>3249</v>
      </c>
      <c r="G1327" t="s">
        <v>16687</v>
      </c>
      <c r="H1327">
        <f>MATCH(F1327,Liste!A:A,0)</f>
        <v>1057</v>
      </c>
    </row>
    <row r="1328" spans="1:8" x14ac:dyDescent="0.25">
      <c r="A1328" t="s">
        <v>11499</v>
      </c>
      <c r="B1328">
        <f t="shared" si="80"/>
        <v>101</v>
      </c>
      <c r="C1328">
        <f t="shared" si="81"/>
        <v>15</v>
      </c>
      <c r="D1328" t="str">
        <f t="shared" si="82"/>
        <v xml:space="preserve">    Esteilles</v>
      </c>
      <c r="E1328">
        <f t="shared" si="83"/>
        <v>13</v>
      </c>
      <c r="F1328" t="s">
        <v>3251</v>
      </c>
      <c r="G1328" t="s">
        <v>16688</v>
      </c>
      <c r="H1328">
        <f>MATCH(F1328,Liste!A:A,0)</f>
        <v>3008</v>
      </c>
    </row>
    <row r="1329" spans="1:8" x14ac:dyDescent="0.25">
      <c r="A1329" t="s">
        <v>11500</v>
      </c>
      <c r="B1329">
        <f t="shared" si="80"/>
        <v>121</v>
      </c>
      <c r="C1329">
        <f t="shared" si="81"/>
        <v>11</v>
      </c>
      <c r="D1329" t="str">
        <f t="shared" si="82"/>
        <v xml:space="preserve">    Ester</v>
      </c>
      <c r="E1329">
        <f t="shared" si="83"/>
        <v>9</v>
      </c>
      <c r="F1329" t="s">
        <v>3253</v>
      </c>
      <c r="G1329" t="s">
        <v>16689</v>
      </c>
      <c r="H1329">
        <f>MATCH(F1329,Liste!A:A,0)</f>
        <v>4269</v>
      </c>
    </row>
    <row r="1330" spans="1:8" x14ac:dyDescent="0.25">
      <c r="A1330" t="s">
        <v>11501</v>
      </c>
      <c r="B1330">
        <f t="shared" si="80"/>
        <v>103</v>
      </c>
      <c r="C1330">
        <f t="shared" si="81"/>
        <v>12</v>
      </c>
      <c r="D1330" t="str">
        <f t="shared" si="82"/>
        <v xml:space="preserve">    Estier</v>
      </c>
      <c r="E1330">
        <f t="shared" si="83"/>
        <v>10</v>
      </c>
      <c r="F1330" t="s">
        <v>3255</v>
      </c>
      <c r="G1330" t="s">
        <v>16690</v>
      </c>
      <c r="H1330">
        <f>MATCH(F1330,Liste!A:A,0)</f>
        <v>4589</v>
      </c>
    </row>
    <row r="1331" spans="1:8" x14ac:dyDescent="0.25">
      <c r="A1331" t="s">
        <v>11502</v>
      </c>
      <c r="B1331">
        <f t="shared" si="80"/>
        <v>95</v>
      </c>
      <c r="C1331">
        <f t="shared" si="81"/>
        <v>12</v>
      </c>
      <c r="D1331" t="str">
        <f t="shared" si="82"/>
        <v xml:space="preserve">    Estive</v>
      </c>
      <c r="E1331">
        <f t="shared" si="83"/>
        <v>10</v>
      </c>
      <c r="F1331" t="s">
        <v>3257</v>
      </c>
      <c r="G1331" t="s">
        <v>16691</v>
      </c>
      <c r="H1331">
        <f>MATCH(F1331,Liste!A:A,0)</f>
        <v>2968</v>
      </c>
    </row>
    <row r="1332" spans="1:8" x14ac:dyDescent="0.25">
      <c r="A1332" t="s">
        <v>11503</v>
      </c>
      <c r="B1332">
        <f t="shared" si="80"/>
        <v>102</v>
      </c>
      <c r="C1332">
        <f t="shared" si="81"/>
        <v>11</v>
      </c>
      <c r="D1332" t="str">
        <f t="shared" si="82"/>
        <v xml:space="preserve">    Estoc</v>
      </c>
      <c r="E1332">
        <f t="shared" si="83"/>
        <v>9</v>
      </c>
      <c r="F1332" t="s">
        <v>3259</v>
      </c>
      <c r="G1332" t="s">
        <v>16692</v>
      </c>
      <c r="H1332">
        <f>MATCH(F1332,Liste!A:A,0)</f>
        <v>4225</v>
      </c>
    </row>
    <row r="1333" spans="1:8" x14ac:dyDescent="0.25">
      <c r="A1333" t="s">
        <v>11504</v>
      </c>
      <c r="B1333">
        <f t="shared" si="80"/>
        <v>108</v>
      </c>
      <c r="C1333">
        <f t="shared" si="81"/>
        <v>16</v>
      </c>
      <c r="D1333" t="str">
        <f t="shared" si="82"/>
        <v xml:space="preserve">    Estramaçon</v>
      </c>
      <c r="E1333">
        <f t="shared" si="83"/>
        <v>14</v>
      </c>
      <c r="F1333" t="s">
        <v>3261</v>
      </c>
      <c r="G1333" t="s">
        <v>16693</v>
      </c>
      <c r="H1333">
        <f>MATCH(F1333,Liste!A:A,0)</f>
        <v>446</v>
      </c>
    </row>
    <row r="1334" spans="1:8" x14ac:dyDescent="0.25">
      <c r="A1334" t="s">
        <v>11505</v>
      </c>
      <c r="B1334">
        <f t="shared" si="80"/>
        <v>102</v>
      </c>
      <c r="C1334">
        <f t="shared" si="81"/>
        <v>12</v>
      </c>
      <c r="D1334" t="str">
        <f t="shared" si="82"/>
        <v xml:space="preserve">    Estran</v>
      </c>
      <c r="E1334">
        <f t="shared" si="83"/>
        <v>10</v>
      </c>
      <c r="F1334" t="s">
        <v>3263</v>
      </c>
      <c r="G1334" t="s">
        <v>16694</v>
      </c>
      <c r="H1334">
        <f>MATCH(F1334,Liste!A:A,0)</f>
        <v>186</v>
      </c>
    </row>
    <row r="1335" spans="1:8" x14ac:dyDescent="0.25">
      <c r="A1335" t="s">
        <v>11506</v>
      </c>
      <c r="B1335">
        <f t="shared" si="80"/>
        <v>139</v>
      </c>
      <c r="C1335">
        <f t="shared" si="81"/>
        <v>15</v>
      </c>
      <c r="D1335" t="str">
        <f t="shared" si="82"/>
        <v xml:space="preserve">    Estrapade</v>
      </c>
      <c r="E1335">
        <f t="shared" si="83"/>
        <v>13</v>
      </c>
      <c r="F1335" t="s">
        <v>3265</v>
      </c>
      <c r="G1335" t="s">
        <v>16695</v>
      </c>
      <c r="H1335">
        <f>MATCH(F1335,Liste!A:A,0)</f>
        <v>4149</v>
      </c>
    </row>
    <row r="1336" spans="1:8" x14ac:dyDescent="0.25">
      <c r="A1336" t="s">
        <v>11507</v>
      </c>
      <c r="B1336">
        <f t="shared" si="80"/>
        <v>76</v>
      </c>
      <c r="C1336">
        <f t="shared" si="81"/>
        <v>12</v>
      </c>
      <c r="D1336" t="str">
        <f t="shared" si="82"/>
        <v xml:space="preserve">    Estrif</v>
      </c>
      <c r="E1336">
        <f t="shared" si="83"/>
        <v>10</v>
      </c>
      <c r="F1336" t="s">
        <v>3267</v>
      </c>
      <c r="G1336" t="s">
        <v>16696</v>
      </c>
      <c r="H1336">
        <f>MATCH(F1336,Liste!A:A,0)</f>
        <v>3997</v>
      </c>
    </row>
    <row r="1337" spans="1:8" x14ac:dyDescent="0.25">
      <c r="A1337" t="s">
        <v>11509</v>
      </c>
      <c r="B1337">
        <f t="shared" si="80"/>
        <v>88</v>
      </c>
      <c r="C1337">
        <f t="shared" si="81"/>
        <v>14</v>
      </c>
      <c r="D1337" t="str">
        <f t="shared" si="82"/>
        <v xml:space="preserve">    Étampure</v>
      </c>
      <c r="E1337">
        <f t="shared" si="83"/>
        <v>12</v>
      </c>
      <c r="F1337" t="s">
        <v>3271</v>
      </c>
      <c r="G1337" t="s">
        <v>16697</v>
      </c>
      <c r="H1337">
        <f>MATCH(F1337,Liste!A:A,0)</f>
        <v>352</v>
      </c>
    </row>
    <row r="1338" spans="1:8" x14ac:dyDescent="0.25">
      <c r="A1338" t="s">
        <v>11510</v>
      </c>
      <c r="B1338">
        <f t="shared" si="80"/>
        <v>111</v>
      </c>
      <c r="C1338">
        <f t="shared" si="81"/>
        <v>13</v>
      </c>
      <c r="D1338" t="str">
        <f t="shared" si="82"/>
        <v xml:space="preserve">    Étançon</v>
      </c>
      <c r="E1338">
        <f t="shared" si="83"/>
        <v>11</v>
      </c>
      <c r="F1338" t="s">
        <v>3273</v>
      </c>
      <c r="G1338" t="s">
        <v>16698</v>
      </c>
      <c r="H1338">
        <f>MATCH(F1338,Liste!A:A,0)</f>
        <v>1305</v>
      </c>
    </row>
    <row r="1339" spans="1:8" x14ac:dyDescent="0.25">
      <c r="A1339" t="s">
        <v>11511</v>
      </c>
      <c r="B1339">
        <f t="shared" si="80"/>
        <v>89</v>
      </c>
      <c r="C1339">
        <f t="shared" si="81"/>
        <v>15</v>
      </c>
      <c r="D1339" t="str">
        <f t="shared" si="82"/>
        <v xml:space="preserve">    Étanfiche</v>
      </c>
      <c r="E1339">
        <f t="shared" si="83"/>
        <v>13</v>
      </c>
      <c r="F1339" t="s">
        <v>3275</v>
      </c>
      <c r="G1339" t="s">
        <v>16699</v>
      </c>
      <c r="H1339">
        <f>MATCH(F1339,Liste!A:A,0)</f>
        <v>3190</v>
      </c>
    </row>
    <row r="1340" spans="1:8" x14ac:dyDescent="0.25">
      <c r="A1340" t="s">
        <v>11512</v>
      </c>
      <c r="B1340">
        <f t="shared" si="80"/>
        <v>93</v>
      </c>
      <c r="C1340">
        <f t="shared" si="81"/>
        <v>14</v>
      </c>
      <c r="D1340" t="str">
        <f t="shared" si="82"/>
        <v xml:space="preserve">    Étarquer</v>
      </c>
      <c r="E1340">
        <f t="shared" si="83"/>
        <v>12</v>
      </c>
      <c r="F1340" t="s">
        <v>3277</v>
      </c>
      <c r="G1340" t="s">
        <v>16700</v>
      </c>
      <c r="H1340">
        <f>MATCH(F1340,Liste!A:A,0)</f>
        <v>4759</v>
      </c>
    </row>
    <row r="1341" spans="1:8" x14ac:dyDescent="0.25">
      <c r="A1341" t="s">
        <v>11513</v>
      </c>
      <c r="B1341">
        <f t="shared" si="80"/>
        <v>70</v>
      </c>
      <c r="C1341">
        <f t="shared" si="81"/>
        <v>12</v>
      </c>
      <c r="D1341" t="str">
        <f t="shared" si="82"/>
        <v xml:space="preserve">    Ételle</v>
      </c>
      <c r="E1341">
        <f t="shared" si="83"/>
        <v>10</v>
      </c>
      <c r="F1341" t="s">
        <v>3279</v>
      </c>
      <c r="G1341" t="s">
        <v>16701</v>
      </c>
      <c r="H1341">
        <f>MATCH(F1341,Liste!A:A,0)</f>
        <v>1952</v>
      </c>
    </row>
    <row r="1342" spans="1:8" x14ac:dyDescent="0.25">
      <c r="A1342" t="s">
        <v>11514</v>
      </c>
      <c r="B1342">
        <f t="shared" si="80"/>
        <v>96</v>
      </c>
      <c r="C1342">
        <f t="shared" si="81"/>
        <v>14</v>
      </c>
      <c r="D1342" t="str">
        <f t="shared" si="82"/>
        <v xml:space="preserve">    Étésiens</v>
      </c>
      <c r="E1342">
        <f t="shared" si="83"/>
        <v>12</v>
      </c>
      <c r="F1342" t="s">
        <v>3281</v>
      </c>
      <c r="G1342" t="s">
        <v>16702</v>
      </c>
      <c r="H1342">
        <f>MATCH(F1342,Liste!A:A,0)</f>
        <v>2529</v>
      </c>
    </row>
    <row r="1343" spans="1:8" x14ac:dyDescent="0.25">
      <c r="A1343" t="s">
        <v>11515</v>
      </c>
      <c r="B1343">
        <f t="shared" si="80"/>
        <v>129</v>
      </c>
      <c r="C1343">
        <f t="shared" si="81"/>
        <v>12</v>
      </c>
      <c r="D1343" t="str">
        <f t="shared" si="82"/>
        <v xml:space="preserve">    Éteule</v>
      </c>
      <c r="E1343">
        <f t="shared" si="83"/>
        <v>10</v>
      </c>
      <c r="F1343" t="s">
        <v>3283</v>
      </c>
      <c r="G1343" t="s">
        <v>16703</v>
      </c>
      <c r="H1343">
        <f>MATCH(F1343,Liste!A:A,0)</f>
        <v>2300</v>
      </c>
    </row>
    <row r="1344" spans="1:8" x14ac:dyDescent="0.25">
      <c r="A1344" t="s">
        <v>11516</v>
      </c>
      <c r="B1344">
        <f t="shared" si="80"/>
        <v>104</v>
      </c>
      <c r="C1344">
        <f t="shared" si="81"/>
        <v>15</v>
      </c>
      <c r="D1344" t="str">
        <f t="shared" si="82"/>
        <v xml:space="preserve">    Éthologie</v>
      </c>
      <c r="E1344">
        <f t="shared" si="83"/>
        <v>13</v>
      </c>
      <c r="F1344" t="s">
        <v>3285</v>
      </c>
      <c r="G1344" t="s">
        <v>16704</v>
      </c>
      <c r="H1344">
        <f>MATCH(F1344,Liste!A:A,0)</f>
        <v>2986</v>
      </c>
    </row>
    <row r="1345" spans="1:8" x14ac:dyDescent="0.25">
      <c r="A1345" t="s">
        <v>11517</v>
      </c>
      <c r="B1345">
        <f t="shared" ref="B1345:B1408" si="84">LEN(A1345)</f>
        <v>108</v>
      </c>
      <c r="C1345">
        <f t="shared" ref="C1345:C1408" si="85">SEARCH(":",A1345)</f>
        <v>13</v>
      </c>
      <c r="D1345" t="str">
        <f t="shared" ref="D1345:D1408" si="86">LEFT(A1345,C1345-2)</f>
        <v xml:space="preserve">    Éthopée</v>
      </c>
      <c r="E1345">
        <f t="shared" ref="E1345:E1408" si="87">LEN(D1345)</f>
        <v>11</v>
      </c>
      <c r="F1345" t="s">
        <v>3287</v>
      </c>
      <c r="G1345" t="s">
        <v>16705</v>
      </c>
      <c r="H1345">
        <f>MATCH(F1345,Liste!A:A,0)</f>
        <v>3480</v>
      </c>
    </row>
    <row r="1346" spans="1:8" x14ac:dyDescent="0.25">
      <c r="A1346" t="s">
        <v>11518</v>
      </c>
      <c r="B1346">
        <f t="shared" si="84"/>
        <v>110</v>
      </c>
      <c r="C1346">
        <f t="shared" si="85"/>
        <v>12</v>
      </c>
      <c r="D1346" t="str">
        <f t="shared" si="86"/>
        <v xml:space="preserve">    Étiage</v>
      </c>
      <c r="E1346">
        <f t="shared" si="87"/>
        <v>10</v>
      </c>
      <c r="F1346" t="s">
        <v>3289</v>
      </c>
      <c r="G1346" t="s">
        <v>16706</v>
      </c>
      <c r="H1346">
        <f>MATCH(F1346,Liste!A:A,0)</f>
        <v>2425</v>
      </c>
    </row>
    <row r="1347" spans="1:8" x14ac:dyDescent="0.25">
      <c r="A1347" t="s">
        <v>11519</v>
      </c>
      <c r="B1347">
        <f t="shared" si="84"/>
        <v>78</v>
      </c>
      <c r="C1347">
        <f t="shared" si="85"/>
        <v>13</v>
      </c>
      <c r="D1347" t="str">
        <f t="shared" si="86"/>
        <v xml:space="preserve">    Étibeau</v>
      </c>
      <c r="E1347">
        <f t="shared" si="87"/>
        <v>11</v>
      </c>
      <c r="F1347" t="s">
        <v>3291</v>
      </c>
      <c r="G1347" t="s">
        <v>16707</v>
      </c>
      <c r="H1347">
        <f>MATCH(F1347,Liste!A:A,0)</f>
        <v>2156</v>
      </c>
    </row>
    <row r="1348" spans="1:8" x14ac:dyDescent="0.25">
      <c r="A1348" t="s">
        <v>11520</v>
      </c>
      <c r="B1348">
        <f t="shared" si="84"/>
        <v>76</v>
      </c>
      <c r="C1348">
        <f t="shared" si="85"/>
        <v>11</v>
      </c>
      <c r="D1348" t="str">
        <f t="shared" si="86"/>
        <v xml:space="preserve">    Étier</v>
      </c>
      <c r="E1348">
        <f t="shared" si="87"/>
        <v>9</v>
      </c>
      <c r="F1348" t="s">
        <v>3293</v>
      </c>
      <c r="G1348" t="s">
        <v>16708</v>
      </c>
      <c r="H1348">
        <f>MATCH(F1348,Liste!A:A,0)</f>
        <v>4401</v>
      </c>
    </row>
    <row r="1349" spans="1:8" x14ac:dyDescent="0.25">
      <c r="A1349" t="s">
        <v>11521</v>
      </c>
      <c r="B1349">
        <f t="shared" si="84"/>
        <v>86</v>
      </c>
      <c r="C1349">
        <f t="shared" si="85"/>
        <v>12</v>
      </c>
      <c r="D1349" t="str">
        <f t="shared" si="86"/>
        <v xml:space="preserve">    Étille</v>
      </c>
      <c r="E1349">
        <f t="shared" si="87"/>
        <v>10</v>
      </c>
      <c r="F1349" t="s">
        <v>3295</v>
      </c>
      <c r="G1349" t="s">
        <v>16709</v>
      </c>
      <c r="H1349">
        <f>MATCH(F1349,Liste!A:A,0)</f>
        <v>42</v>
      </c>
    </row>
    <row r="1350" spans="1:8" x14ac:dyDescent="0.25">
      <c r="A1350" t="s">
        <v>11522</v>
      </c>
      <c r="B1350">
        <f t="shared" si="84"/>
        <v>101</v>
      </c>
      <c r="C1350">
        <f t="shared" si="85"/>
        <v>12</v>
      </c>
      <c r="D1350" t="str">
        <f t="shared" si="86"/>
        <v xml:space="preserve">    Étiolé</v>
      </c>
      <c r="E1350">
        <f t="shared" si="87"/>
        <v>10</v>
      </c>
      <c r="F1350" t="s">
        <v>64</v>
      </c>
      <c r="G1350" t="s">
        <v>16710</v>
      </c>
      <c r="H1350">
        <f>MATCH(F1350,Liste!A:A,0)</f>
        <v>500</v>
      </c>
    </row>
    <row r="1351" spans="1:8" x14ac:dyDescent="0.25">
      <c r="A1351" t="s">
        <v>11523</v>
      </c>
      <c r="B1351">
        <f t="shared" si="84"/>
        <v>86</v>
      </c>
      <c r="C1351">
        <f t="shared" si="85"/>
        <v>15</v>
      </c>
      <c r="D1351" t="str">
        <f t="shared" si="86"/>
        <v xml:space="preserve">    Étiologie</v>
      </c>
      <c r="E1351">
        <f t="shared" si="87"/>
        <v>13</v>
      </c>
      <c r="F1351" t="s">
        <v>3297</v>
      </c>
      <c r="G1351" t="s">
        <v>16711</v>
      </c>
      <c r="H1351">
        <f>MATCH(F1351,Liste!A:A,0)</f>
        <v>1959</v>
      </c>
    </row>
    <row r="1352" spans="1:8" x14ac:dyDescent="0.25">
      <c r="A1352" t="s">
        <v>11524</v>
      </c>
      <c r="B1352">
        <f t="shared" si="84"/>
        <v>88</v>
      </c>
      <c r="C1352">
        <f t="shared" si="85"/>
        <v>12</v>
      </c>
      <c r="D1352" t="str">
        <f t="shared" si="86"/>
        <v xml:space="preserve">    Étique</v>
      </c>
      <c r="E1352">
        <f t="shared" si="87"/>
        <v>10</v>
      </c>
      <c r="F1352" t="s">
        <v>3299</v>
      </c>
      <c r="G1352" t="s">
        <v>16712</v>
      </c>
      <c r="H1352">
        <f>MATCH(F1352,Liste!A:A,0)</f>
        <v>3501</v>
      </c>
    </row>
    <row r="1353" spans="1:8" x14ac:dyDescent="0.25">
      <c r="A1353" t="s">
        <v>11525</v>
      </c>
      <c r="B1353">
        <f t="shared" si="84"/>
        <v>99</v>
      </c>
      <c r="C1353">
        <f t="shared" si="85"/>
        <v>10</v>
      </c>
      <c r="D1353" t="str">
        <f t="shared" si="86"/>
        <v xml:space="preserve">    Étoc</v>
      </c>
      <c r="E1353">
        <f t="shared" si="87"/>
        <v>8</v>
      </c>
      <c r="F1353" t="s">
        <v>3301</v>
      </c>
      <c r="G1353" t="s">
        <v>16713</v>
      </c>
      <c r="H1353">
        <f>MATCH(F1353,Liste!A:A,0)</f>
        <v>4396</v>
      </c>
    </row>
    <row r="1354" spans="1:8" x14ac:dyDescent="0.25">
      <c r="A1354" t="s">
        <v>11526</v>
      </c>
      <c r="B1354">
        <f t="shared" si="84"/>
        <v>113</v>
      </c>
      <c r="C1354">
        <f t="shared" si="85"/>
        <v>15</v>
      </c>
      <c r="D1354" t="str">
        <f t="shared" si="86"/>
        <v xml:space="preserve">    Étoupille</v>
      </c>
      <c r="E1354">
        <f t="shared" si="87"/>
        <v>13</v>
      </c>
      <c r="F1354" t="s">
        <v>3303</v>
      </c>
      <c r="G1354" t="s">
        <v>16714</v>
      </c>
      <c r="H1354">
        <f>MATCH(F1354,Liste!A:A,0)</f>
        <v>2065</v>
      </c>
    </row>
    <row r="1355" spans="1:8" x14ac:dyDescent="0.25">
      <c r="A1355" t="s">
        <v>11527</v>
      </c>
      <c r="B1355">
        <f t="shared" si="84"/>
        <v>87</v>
      </c>
      <c r="C1355">
        <f t="shared" si="85"/>
        <v>14</v>
      </c>
      <c r="D1355" t="str">
        <f t="shared" si="86"/>
        <v xml:space="preserve">    Étraquer</v>
      </c>
      <c r="E1355">
        <f t="shared" si="87"/>
        <v>12</v>
      </c>
      <c r="F1355" t="s">
        <v>3305</v>
      </c>
      <c r="G1355" t="s">
        <v>16715</v>
      </c>
      <c r="H1355">
        <f>MATCH(F1355,Liste!A:A,0)</f>
        <v>1086</v>
      </c>
    </row>
    <row r="1356" spans="1:8" x14ac:dyDescent="0.25">
      <c r="A1356" t="s">
        <v>11528</v>
      </c>
      <c r="B1356">
        <f t="shared" si="84"/>
        <v>118</v>
      </c>
      <c r="C1356">
        <f t="shared" si="85"/>
        <v>12</v>
      </c>
      <c r="D1356" t="str">
        <f t="shared" si="86"/>
        <v xml:space="preserve">    Eubage</v>
      </c>
      <c r="E1356">
        <f t="shared" si="87"/>
        <v>10</v>
      </c>
      <c r="F1356" t="s">
        <v>3307</v>
      </c>
      <c r="G1356" t="s">
        <v>16716</v>
      </c>
      <c r="H1356">
        <f>MATCH(F1356,Liste!A:A,0)</f>
        <v>4182</v>
      </c>
    </row>
    <row r="1357" spans="1:8" x14ac:dyDescent="0.25">
      <c r="A1357" t="s">
        <v>11529</v>
      </c>
      <c r="B1357">
        <f t="shared" si="84"/>
        <v>117</v>
      </c>
      <c r="C1357">
        <f t="shared" si="85"/>
        <v>14</v>
      </c>
      <c r="D1357" t="str">
        <f t="shared" si="86"/>
        <v xml:space="preserve">    Eucologe</v>
      </c>
      <c r="E1357">
        <f t="shared" si="87"/>
        <v>12</v>
      </c>
      <c r="F1357" t="s">
        <v>3309</v>
      </c>
      <c r="G1357" t="s">
        <v>16717</v>
      </c>
      <c r="H1357">
        <f>MATCH(F1357,Liste!A:A,0)</f>
        <v>2721</v>
      </c>
    </row>
    <row r="1358" spans="1:8" x14ac:dyDescent="0.25">
      <c r="A1358" t="s">
        <v>11530</v>
      </c>
      <c r="B1358">
        <f t="shared" si="84"/>
        <v>88</v>
      </c>
      <c r="C1358">
        <f t="shared" si="85"/>
        <v>13</v>
      </c>
      <c r="D1358" t="str">
        <f t="shared" si="86"/>
        <v xml:space="preserve">    Eudémon</v>
      </c>
      <c r="E1358">
        <f t="shared" si="87"/>
        <v>11</v>
      </c>
      <c r="F1358" t="s">
        <v>3311</v>
      </c>
      <c r="G1358" t="s">
        <v>16718</v>
      </c>
      <c r="H1358">
        <f>MATCH(F1358,Liste!A:A,0)</f>
        <v>3703</v>
      </c>
    </row>
    <row r="1359" spans="1:8" x14ac:dyDescent="0.25">
      <c r="A1359" t="s">
        <v>11531</v>
      </c>
      <c r="B1359">
        <f t="shared" si="84"/>
        <v>117</v>
      </c>
      <c r="C1359">
        <f t="shared" si="85"/>
        <v>14</v>
      </c>
      <c r="D1359" t="str">
        <f t="shared" si="86"/>
        <v xml:space="preserve">    Euménide</v>
      </c>
      <c r="E1359">
        <f t="shared" si="87"/>
        <v>12</v>
      </c>
      <c r="F1359" t="s">
        <v>3313</v>
      </c>
      <c r="G1359" t="s">
        <v>16719</v>
      </c>
      <c r="H1359">
        <f>MATCH(F1359,Liste!A:A,0)</f>
        <v>987</v>
      </c>
    </row>
    <row r="1360" spans="1:8" x14ac:dyDescent="0.25">
      <c r="A1360" t="s">
        <v>11532</v>
      </c>
      <c r="B1360">
        <f t="shared" si="84"/>
        <v>102</v>
      </c>
      <c r="C1360">
        <f t="shared" si="85"/>
        <v>14</v>
      </c>
      <c r="D1360" t="str">
        <f t="shared" si="86"/>
        <v xml:space="preserve">    Euphonie</v>
      </c>
      <c r="E1360">
        <f t="shared" si="87"/>
        <v>12</v>
      </c>
      <c r="F1360" t="s">
        <v>340</v>
      </c>
      <c r="G1360" t="s">
        <v>16720</v>
      </c>
      <c r="H1360">
        <f>MATCH(F1360,Liste!A:A,0)</f>
        <v>4175</v>
      </c>
    </row>
    <row r="1361" spans="1:8" x14ac:dyDescent="0.25">
      <c r="A1361" t="s">
        <v>11533</v>
      </c>
      <c r="B1361">
        <f t="shared" si="84"/>
        <v>95</v>
      </c>
      <c r="C1361">
        <f t="shared" si="85"/>
        <v>12</v>
      </c>
      <c r="D1361" t="str">
        <f t="shared" si="86"/>
        <v xml:space="preserve">    Euripe</v>
      </c>
      <c r="E1361">
        <f t="shared" si="87"/>
        <v>10</v>
      </c>
      <c r="F1361" t="s">
        <v>3316</v>
      </c>
      <c r="G1361" t="s">
        <v>16721</v>
      </c>
      <c r="H1361">
        <f>MATCH(F1361,Liste!A:A,0)</f>
        <v>3200</v>
      </c>
    </row>
    <row r="1362" spans="1:8" x14ac:dyDescent="0.25">
      <c r="A1362" t="s">
        <v>11534</v>
      </c>
      <c r="B1362">
        <f t="shared" si="84"/>
        <v>106</v>
      </c>
      <c r="C1362">
        <f t="shared" si="85"/>
        <v>15</v>
      </c>
      <c r="D1362" t="str">
        <f t="shared" si="86"/>
        <v xml:space="preserve">    Eurythmie</v>
      </c>
      <c r="E1362">
        <f t="shared" si="87"/>
        <v>13</v>
      </c>
      <c r="F1362" t="s">
        <v>3318</v>
      </c>
      <c r="G1362" t="s">
        <v>16722</v>
      </c>
      <c r="H1362">
        <f>MATCH(F1362,Liste!A:A,0)</f>
        <v>3485</v>
      </c>
    </row>
    <row r="1363" spans="1:8" x14ac:dyDescent="0.25">
      <c r="A1363" t="s">
        <v>11535</v>
      </c>
      <c r="B1363">
        <f t="shared" si="84"/>
        <v>93</v>
      </c>
      <c r="C1363">
        <f t="shared" si="85"/>
        <v>14</v>
      </c>
      <c r="D1363" t="str">
        <f t="shared" si="86"/>
        <v xml:space="preserve">    Eustache</v>
      </c>
      <c r="E1363">
        <f t="shared" si="87"/>
        <v>12</v>
      </c>
      <c r="F1363" t="s">
        <v>3320</v>
      </c>
      <c r="G1363" t="s">
        <v>16723</v>
      </c>
      <c r="H1363">
        <f>MATCH(F1363,Liste!A:A,0)</f>
        <v>346</v>
      </c>
    </row>
    <row r="1364" spans="1:8" x14ac:dyDescent="0.25">
      <c r="A1364" t="s">
        <v>11536</v>
      </c>
      <c r="B1364">
        <f t="shared" si="84"/>
        <v>125</v>
      </c>
      <c r="C1364">
        <f t="shared" si="85"/>
        <v>15</v>
      </c>
      <c r="D1364" t="str">
        <f t="shared" si="86"/>
        <v xml:space="preserve">    Évagation</v>
      </c>
      <c r="E1364">
        <f t="shared" si="87"/>
        <v>13</v>
      </c>
      <c r="F1364" t="s">
        <v>3322</v>
      </c>
      <c r="G1364" t="s">
        <v>16724</v>
      </c>
      <c r="H1364">
        <f>MATCH(F1364,Liste!A:A,0)</f>
        <v>1617</v>
      </c>
    </row>
    <row r="1365" spans="1:8" x14ac:dyDescent="0.25">
      <c r="A1365" t="s">
        <v>11537</v>
      </c>
      <c r="B1365">
        <f t="shared" si="84"/>
        <v>97</v>
      </c>
      <c r="C1365">
        <f t="shared" si="85"/>
        <v>13</v>
      </c>
      <c r="D1365" t="str">
        <f t="shared" si="86"/>
        <v xml:space="preserve">    Évanide</v>
      </c>
      <c r="E1365">
        <f t="shared" si="87"/>
        <v>11</v>
      </c>
      <c r="F1365" t="s">
        <v>3324</v>
      </c>
      <c r="G1365" t="s">
        <v>16725</v>
      </c>
      <c r="H1365">
        <f>MATCH(F1365,Liste!A:A,0)</f>
        <v>4866</v>
      </c>
    </row>
    <row r="1366" spans="1:8" x14ac:dyDescent="0.25">
      <c r="A1366" t="s">
        <v>11538</v>
      </c>
      <c r="B1366">
        <f t="shared" si="84"/>
        <v>129</v>
      </c>
      <c r="C1366">
        <f t="shared" si="85"/>
        <v>14</v>
      </c>
      <c r="D1366" t="str">
        <f t="shared" si="86"/>
        <v xml:space="preserve">    Évection</v>
      </c>
      <c r="E1366">
        <f t="shared" si="87"/>
        <v>12</v>
      </c>
      <c r="F1366" t="s">
        <v>3326</v>
      </c>
      <c r="G1366" t="s">
        <v>16726</v>
      </c>
      <c r="H1366">
        <f>MATCH(F1366,Liste!A:A,0)</f>
        <v>1887</v>
      </c>
    </row>
    <row r="1367" spans="1:8" x14ac:dyDescent="0.25">
      <c r="A1367" t="s">
        <v>11539</v>
      </c>
      <c r="B1367">
        <f t="shared" si="84"/>
        <v>95</v>
      </c>
      <c r="C1367">
        <f t="shared" si="85"/>
        <v>16</v>
      </c>
      <c r="D1367" t="str">
        <f t="shared" si="86"/>
        <v xml:space="preserve">    Éventiller</v>
      </c>
      <c r="E1367">
        <f t="shared" si="87"/>
        <v>14</v>
      </c>
      <c r="F1367" t="s">
        <v>3328</v>
      </c>
      <c r="G1367" t="s">
        <v>16727</v>
      </c>
      <c r="H1367">
        <f>MATCH(F1367,Liste!A:A,0)</f>
        <v>2614</v>
      </c>
    </row>
    <row r="1368" spans="1:8" x14ac:dyDescent="0.25">
      <c r="A1368" t="s">
        <v>11540</v>
      </c>
      <c r="B1368">
        <f t="shared" si="84"/>
        <v>106</v>
      </c>
      <c r="C1368">
        <f t="shared" si="85"/>
        <v>14</v>
      </c>
      <c r="D1368" t="str">
        <f t="shared" si="86"/>
        <v xml:space="preserve">    Éversion</v>
      </c>
      <c r="E1368">
        <f t="shared" si="87"/>
        <v>12</v>
      </c>
      <c r="F1368" t="s">
        <v>3330</v>
      </c>
      <c r="G1368" t="s">
        <v>16728</v>
      </c>
      <c r="H1368">
        <f>MATCH(F1368,Liste!A:A,0)</f>
        <v>1764</v>
      </c>
    </row>
    <row r="1369" spans="1:8" x14ac:dyDescent="0.25">
      <c r="A1369" t="s">
        <v>11541</v>
      </c>
      <c r="B1369">
        <f t="shared" si="84"/>
        <v>106</v>
      </c>
      <c r="C1369">
        <f t="shared" si="85"/>
        <v>10</v>
      </c>
      <c r="D1369" t="str">
        <f t="shared" si="86"/>
        <v xml:space="preserve">    Évoé</v>
      </c>
      <c r="E1369">
        <f t="shared" si="87"/>
        <v>8</v>
      </c>
      <c r="F1369" t="s">
        <v>3332</v>
      </c>
      <c r="G1369" t="s">
        <v>16729</v>
      </c>
      <c r="H1369">
        <f>MATCH(F1369,Liste!A:A,0)</f>
        <v>1961</v>
      </c>
    </row>
    <row r="1370" spans="1:8" x14ac:dyDescent="0.25">
      <c r="A1370" t="s">
        <v>11542</v>
      </c>
      <c r="B1370">
        <f t="shared" si="84"/>
        <v>100</v>
      </c>
      <c r="C1370">
        <f t="shared" si="85"/>
        <v>13</v>
      </c>
      <c r="D1370" t="str">
        <f t="shared" si="86"/>
        <v xml:space="preserve">    Évolage</v>
      </c>
      <c r="E1370">
        <f t="shared" si="87"/>
        <v>11</v>
      </c>
      <c r="F1370" t="s">
        <v>3334</v>
      </c>
      <c r="G1370" t="s">
        <v>16730</v>
      </c>
      <c r="H1370">
        <f>MATCH(F1370,Liste!A:A,0)</f>
        <v>672</v>
      </c>
    </row>
    <row r="1371" spans="1:8" x14ac:dyDescent="0.25">
      <c r="A1371" t="s">
        <v>11543</v>
      </c>
      <c r="B1371">
        <f t="shared" si="84"/>
        <v>104</v>
      </c>
      <c r="C1371">
        <f t="shared" si="85"/>
        <v>13</v>
      </c>
      <c r="D1371" t="str">
        <f t="shared" si="86"/>
        <v xml:space="preserve">    Exarque</v>
      </c>
      <c r="E1371">
        <f t="shared" si="87"/>
        <v>11</v>
      </c>
      <c r="F1371" t="s">
        <v>3336</v>
      </c>
      <c r="G1371" t="s">
        <v>16731</v>
      </c>
      <c r="H1371">
        <f>MATCH(F1371,Liste!A:A,0)</f>
        <v>82</v>
      </c>
    </row>
    <row r="1372" spans="1:8" x14ac:dyDescent="0.25">
      <c r="A1372" t="s">
        <v>11544</v>
      </c>
      <c r="B1372">
        <f t="shared" si="84"/>
        <v>111</v>
      </c>
      <c r="C1372">
        <f t="shared" si="85"/>
        <v>12</v>
      </c>
      <c r="D1372" t="str">
        <f t="shared" si="86"/>
        <v xml:space="preserve">    Exaudi</v>
      </c>
      <c r="E1372">
        <f t="shared" si="87"/>
        <v>10</v>
      </c>
      <c r="F1372" t="s">
        <v>3338</v>
      </c>
      <c r="G1372" t="s">
        <v>16732</v>
      </c>
      <c r="H1372">
        <f>MATCH(F1372,Liste!A:A,0)</f>
        <v>3222</v>
      </c>
    </row>
    <row r="1373" spans="1:8" x14ac:dyDescent="0.25">
      <c r="A1373" t="s">
        <v>11545</v>
      </c>
      <c r="B1373">
        <f t="shared" si="84"/>
        <v>129</v>
      </c>
      <c r="C1373">
        <f t="shared" si="85"/>
        <v>13</v>
      </c>
      <c r="D1373" t="str">
        <f t="shared" si="86"/>
        <v xml:space="preserve">    Exciper</v>
      </c>
      <c r="E1373">
        <f t="shared" si="87"/>
        <v>11</v>
      </c>
      <c r="F1373" t="s">
        <v>3340</v>
      </c>
      <c r="G1373" t="s">
        <v>16733</v>
      </c>
      <c r="H1373">
        <f>MATCH(F1373,Liste!A:A,0)</f>
        <v>2654</v>
      </c>
    </row>
    <row r="1374" spans="1:8" x14ac:dyDescent="0.25">
      <c r="A1374" t="s">
        <v>11546</v>
      </c>
      <c r="B1374">
        <f t="shared" si="84"/>
        <v>115</v>
      </c>
      <c r="C1374">
        <f t="shared" si="85"/>
        <v>14</v>
      </c>
      <c r="D1374" t="str">
        <f t="shared" si="86"/>
        <v xml:space="preserve">    Excorier</v>
      </c>
      <c r="E1374">
        <f t="shared" si="87"/>
        <v>12</v>
      </c>
      <c r="F1374" t="s">
        <v>24</v>
      </c>
      <c r="G1374" t="s">
        <v>16734</v>
      </c>
      <c r="H1374">
        <f>MATCH(F1374,Liste!A:A,0)</f>
        <v>707</v>
      </c>
    </row>
    <row r="1375" spans="1:8" x14ac:dyDescent="0.25">
      <c r="A1375" t="s">
        <v>11547</v>
      </c>
      <c r="B1375">
        <f t="shared" si="84"/>
        <v>128</v>
      </c>
      <c r="C1375">
        <f t="shared" si="85"/>
        <v>11</v>
      </c>
      <c r="D1375" t="str">
        <f t="shared" si="86"/>
        <v xml:space="preserve">    Exeat</v>
      </c>
      <c r="E1375">
        <f t="shared" si="87"/>
        <v>9</v>
      </c>
      <c r="F1375" t="s">
        <v>3342</v>
      </c>
      <c r="G1375" t="s">
        <v>16735</v>
      </c>
      <c r="H1375">
        <f>MATCH(F1375,Liste!A:A,0)</f>
        <v>3444</v>
      </c>
    </row>
    <row r="1376" spans="1:8" x14ac:dyDescent="0.25">
      <c r="A1376" t="s">
        <v>11548</v>
      </c>
      <c r="B1376">
        <f t="shared" si="84"/>
        <v>118</v>
      </c>
      <c r="C1376">
        <f t="shared" si="85"/>
        <v>12</v>
      </c>
      <c r="D1376" t="str">
        <f t="shared" si="86"/>
        <v xml:space="preserve">    Exèdre</v>
      </c>
      <c r="E1376">
        <f t="shared" si="87"/>
        <v>10</v>
      </c>
      <c r="F1376" t="s">
        <v>3344</v>
      </c>
      <c r="G1376" t="s">
        <v>16736</v>
      </c>
      <c r="H1376">
        <f>MATCH(F1376,Liste!A:A,0)</f>
        <v>4936</v>
      </c>
    </row>
    <row r="1377" spans="1:8" x14ac:dyDescent="0.25">
      <c r="A1377" t="s">
        <v>11549</v>
      </c>
      <c r="B1377">
        <f t="shared" si="84"/>
        <v>88</v>
      </c>
      <c r="C1377">
        <f t="shared" si="85"/>
        <v>12</v>
      </c>
      <c r="D1377" t="str">
        <f t="shared" si="86"/>
        <v xml:space="preserve">    Exègue</v>
      </c>
      <c r="E1377">
        <f t="shared" si="87"/>
        <v>10</v>
      </c>
      <c r="F1377" t="s">
        <v>3348</v>
      </c>
      <c r="G1377" t="s">
        <v>16737</v>
      </c>
      <c r="H1377">
        <f>MATCH(F1377,Liste!A:A,0)</f>
        <v>1778</v>
      </c>
    </row>
    <row r="1378" spans="1:8" x14ac:dyDescent="0.25">
      <c r="A1378" t="s">
        <v>11550</v>
      </c>
      <c r="B1378">
        <f t="shared" si="84"/>
        <v>100</v>
      </c>
      <c r="C1378">
        <f t="shared" si="85"/>
        <v>15</v>
      </c>
      <c r="D1378" t="str">
        <f t="shared" si="86"/>
        <v xml:space="preserve">    Exhéréder</v>
      </c>
      <c r="E1378">
        <f t="shared" si="87"/>
        <v>13</v>
      </c>
      <c r="F1378" t="s">
        <v>3350</v>
      </c>
      <c r="G1378" t="s">
        <v>16738</v>
      </c>
      <c r="H1378">
        <f>MATCH(F1378,Liste!A:A,0)</f>
        <v>1747</v>
      </c>
    </row>
    <row r="1379" spans="1:8" x14ac:dyDescent="0.25">
      <c r="A1379" t="s">
        <v>11551</v>
      </c>
      <c r="B1379">
        <f t="shared" si="84"/>
        <v>97</v>
      </c>
      <c r="C1379">
        <f t="shared" si="85"/>
        <v>16</v>
      </c>
      <c r="D1379" t="str">
        <f t="shared" si="86"/>
        <v xml:space="preserve">    Exhumation</v>
      </c>
      <c r="E1379">
        <f t="shared" si="87"/>
        <v>14</v>
      </c>
      <c r="F1379" t="s">
        <v>3352</v>
      </c>
      <c r="G1379" t="s">
        <v>16739</v>
      </c>
      <c r="H1379">
        <f>MATCH(F1379,Liste!A:A,0)</f>
        <v>3232</v>
      </c>
    </row>
    <row r="1380" spans="1:8" x14ac:dyDescent="0.25">
      <c r="A1380" t="s">
        <v>11552</v>
      </c>
      <c r="B1380">
        <f t="shared" si="84"/>
        <v>118</v>
      </c>
      <c r="C1380">
        <f t="shared" si="85"/>
        <v>12</v>
      </c>
      <c r="D1380" t="str">
        <f t="shared" si="86"/>
        <v xml:space="preserve">    Exondé</v>
      </c>
      <c r="E1380">
        <f t="shared" si="87"/>
        <v>10</v>
      </c>
      <c r="F1380" t="s">
        <v>3354</v>
      </c>
      <c r="G1380" t="s">
        <v>16740</v>
      </c>
      <c r="H1380">
        <f>MATCH(F1380,Liste!A:A,0)</f>
        <v>629</v>
      </c>
    </row>
    <row r="1381" spans="1:8" x14ac:dyDescent="0.25">
      <c r="A1381" t="s">
        <v>11553</v>
      </c>
      <c r="B1381">
        <f t="shared" si="84"/>
        <v>117</v>
      </c>
      <c r="C1381">
        <f t="shared" si="85"/>
        <v>12</v>
      </c>
      <c r="D1381" t="str">
        <f t="shared" si="86"/>
        <v xml:space="preserve">    Exorde</v>
      </c>
      <c r="E1381">
        <f t="shared" si="87"/>
        <v>10</v>
      </c>
      <c r="F1381" t="s">
        <v>341</v>
      </c>
      <c r="G1381" t="s">
        <v>16741</v>
      </c>
      <c r="H1381">
        <f>MATCH(F1381,Liste!A:A,0)</f>
        <v>4083</v>
      </c>
    </row>
    <row r="1382" spans="1:8" x14ac:dyDescent="0.25">
      <c r="A1382" t="s">
        <v>11554</v>
      </c>
      <c r="B1382">
        <f t="shared" si="84"/>
        <v>94</v>
      </c>
      <c r="C1382">
        <f t="shared" si="85"/>
        <v>16</v>
      </c>
      <c r="D1382" t="str">
        <f t="shared" si="86"/>
        <v xml:space="preserve">    Expédition</v>
      </c>
      <c r="E1382">
        <f t="shared" si="87"/>
        <v>14</v>
      </c>
      <c r="F1382" t="s">
        <v>3357</v>
      </c>
      <c r="G1382" t="s">
        <v>16742</v>
      </c>
      <c r="H1382">
        <f>MATCH(F1382,Liste!A:A,0)</f>
        <v>572</v>
      </c>
    </row>
    <row r="1383" spans="1:8" x14ac:dyDescent="0.25">
      <c r="A1383" t="s">
        <v>11555</v>
      </c>
      <c r="B1383">
        <f t="shared" si="84"/>
        <v>135</v>
      </c>
      <c r="C1383">
        <f t="shared" si="85"/>
        <v>14</v>
      </c>
      <c r="D1383" t="str">
        <f t="shared" si="86"/>
        <v xml:space="preserve">    Explétif</v>
      </c>
      <c r="E1383">
        <f t="shared" si="87"/>
        <v>12</v>
      </c>
      <c r="F1383" t="s">
        <v>3359</v>
      </c>
      <c r="G1383" t="s">
        <v>16743</v>
      </c>
      <c r="H1383">
        <f>MATCH(F1383,Liste!A:A,0)</f>
        <v>2401</v>
      </c>
    </row>
    <row r="1384" spans="1:8" x14ac:dyDescent="0.25">
      <c r="A1384" t="s">
        <v>11556</v>
      </c>
      <c r="B1384">
        <f t="shared" si="84"/>
        <v>132</v>
      </c>
      <c r="C1384">
        <f t="shared" si="85"/>
        <v>16</v>
      </c>
      <c r="D1384" t="str">
        <f t="shared" si="86"/>
        <v xml:space="preserve">    Expugnable</v>
      </c>
      <c r="E1384">
        <f t="shared" si="87"/>
        <v>14</v>
      </c>
      <c r="F1384" t="s">
        <v>3361</v>
      </c>
      <c r="G1384" t="s">
        <v>16744</v>
      </c>
      <c r="H1384">
        <f>MATCH(F1384,Liste!A:A,0)</f>
        <v>4581</v>
      </c>
    </row>
    <row r="1385" spans="1:8" x14ac:dyDescent="0.25">
      <c r="A1385" t="s">
        <v>11557</v>
      </c>
      <c r="B1385">
        <f t="shared" si="84"/>
        <v>114</v>
      </c>
      <c r="C1385">
        <f t="shared" si="85"/>
        <v>17</v>
      </c>
      <c r="D1385" t="str">
        <f t="shared" si="86"/>
        <v xml:space="preserve">    Extemporané</v>
      </c>
      <c r="E1385">
        <f t="shared" si="87"/>
        <v>15</v>
      </c>
      <c r="F1385" t="s">
        <v>3363</v>
      </c>
      <c r="G1385" t="s">
        <v>16745</v>
      </c>
      <c r="H1385">
        <f>MATCH(F1385,Liste!A:A,0)</f>
        <v>2609</v>
      </c>
    </row>
    <row r="1386" spans="1:8" x14ac:dyDescent="0.25">
      <c r="A1386" t="s">
        <v>11558</v>
      </c>
      <c r="B1386">
        <f t="shared" si="84"/>
        <v>120</v>
      </c>
      <c r="C1386">
        <f t="shared" si="85"/>
        <v>14</v>
      </c>
      <c r="D1386" t="str">
        <f t="shared" si="86"/>
        <v xml:space="preserve">    Extrorse</v>
      </c>
      <c r="E1386">
        <f t="shared" si="87"/>
        <v>12</v>
      </c>
      <c r="F1386" t="s">
        <v>3365</v>
      </c>
      <c r="G1386" t="s">
        <v>16746</v>
      </c>
      <c r="H1386">
        <f>MATCH(F1386,Liste!A:A,0)</f>
        <v>3597</v>
      </c>
    </row>
    <row r="1387" spans="1:8" x14ac:dyDescent="0.25">
      <c r="A1387" t="s">
        <v>11559</v>
      </c>
      <c r="B1387">
        <f t="shared" si="84"/>
        <v>102</v>
      </c>
      <c r="C1387">
        <f t="shared" si="85"/>
        <v>12</v>
      </c>
      <c r="D1387" t="str">
        <f t="shared" si="86"/>
        <v xml:space="preserve">    Fabril</v>
      </c>
      <c r="E1387">
        <f t="shared" si="87"/>
        <v>10</v>
      </c>
      <c r="F1387" t="s">
        <v>3367</v>
      </c>
      <c r="G1387" t="s">
        <v>16747</v>
      </c>
      <c r="H1387">
        <f>MATCH(F1387,Liste!A:A,0)</f>
        <v>2225</v>
      </c>
    </row>
    <row r="1388" spans="1:8" x14ac:dyDescent="0.25">
      <c r="A1388" t="s">
        <v>11560</v>
      </c>
      <c r="B1388">
        <f t="shared" si="84"/>
        <v>113</v>
      </c>
      <c r="C1388">
        <f t="shared" si="85"/>
        <v>14</v>
      </c>
      <c r="D1388" t="str">
        <f t="shared" si="86"/>
        <v xml:space="preserve">    Faciende</v>
      </c>
      <c r="E1388">
        <f t="shared" si="87"/>
        <v>12</v>
      </c>
      <c r="F1388" t="s">
        <v>3369</v>
      </c>
      <c r="G1388" t="s">
        <v>16748</v>
      </c>
      <c r="H1388">
        <f>MATCH(F1388,Liste!A:A,0)</f>
        <v>180</v>
      </c>
    </row>
    <row r="1389" spans="1:8" x14ac:dyDescent="0.25">
      <c r="A1389" t="s">
        <v>11561</v>
      </c>
      <c r="B1389">
        <f t="shared" si="84"/>
        <v>95</v>
      </c>
      <c r="C1389">
        <f t="shared" si="85"/>
        <v>13</v>
      </c>
      <c r="D1389" t="str">
        <f t="shared" si="86"/>
        <v xml:space="preserve">    Faconde</v>
      </c>
      <c r="E1389">
        <f t="shared" si="87"/>
        <v>11</v>
      </c>
      <c r="F1389" t="s">
        <v>3371</v>
      </c>
      <c r="G1389" t="s">
        <v>16749</v>
      </c>
      <c r="H1389">
        <f>MATCH(F1389,Liste!A:A,0)</f>
        <v>525</v>
      </c>
    </row>
    <row r="1390" spans="1:8" x14ac:dyDescent="0.25">
      <c r="A1390" t="s">
        <v>11562</v>
      </c>
      <c r="B1390">
        <f t="shared" si="84"/>
        <v>124</v>
      </c>
      <c r="C1390">
        <f t="shared" si="85"/>
        <v>13</v>
      </c>
      <c r="D1390" t="str">
        <f t="shared" si="86"/>
        <v xml:space="preserve">    Facteur</v>
      </c>
      <c r="E1390">
        <f t="shared" si="87"/>
        <v>11</v>
      </c>
      <c r="F1390" t="s">
        <v>3373</v>
      </c>
      <c r="G1390" t="s">
        <v>16750</v>
      </c>
      <c r="H1390">
        <f>MATCH(F1390,Liste!A:A,0)</f>
        <v>1595</v>
      </c>
    </row>
    <row r="1391" spans="1:8" x14ac:dyDescent="0.25">
      <c r="A1391" t="s">
        <v>11563</v>
      </c>
      <c r="B1391">
        <f t="shared" si="84"/>
        <v>116</v>
      </c>
      <c r="C1391">
        <f t="shared" si="85"/>
        <v>14</v>
      </c>
      <c r="D1391" t="str">
        <f t="shared" si="86"/>
        <v xml:space="preserve">    Factieux</v>
      </c>
      <c r="E1391">
        <f t="shared" si="87"/>
        <v>12</v>
      </c>
      <c r="F1391" t="s">
        <v>3376</v>
      </c>
      <c r="G1391" t="s">
        <v>16751</v>
      </c>
      <c r="H1391">
        <f>MATCH(F1391,Liste!A:A,0)</f>
        <v>414</v>
      </c>
    </row>
    <row r="1392" spans="1:8" x14ac:dyDescent="0.25">
      <c r="A1392" t="s">
        <v>11564</v>
      </c>
      <c r="B1392">
        <f t="shared" si="84"/>
        <v>113</v>
      </c>
      <c r="C1392">
        <f t="shared" si="85"/>
        <v>14</v>
      </c>
      <c r="D1392" t="str">
        <f t="shared" si="86"/>
        <v xml:space="preserve">    Factotum</v>
      </c>
      <c r="E1392">
        <f t="shared" si="87"/>
        <v>12</v>
      </c>
      <c r="F1392" t="s">
        <v>3378</v>
      </c>
      <c r="G1392" t="s">
        <v>16752</v>
      </c>
      <c r="H1392">
        <f>MATCH(F1392,Liste!A:A,0)</f>
        <v>3156</v>
      </c>
    </row>
    <row r="1393" spans="1:8" x14ac:dyDescent="0.25">
      <c r="A1393" t="s">
        <v>11565</v>
      </c>
      <c r="B1393">
        <f t="shared" si="84"/>
        <v>106</v>
      </c>
      <c r="C1393">
        <f t="shared" si="85"/>
        <v>12</v>
      </c>
      <c r="D1393" t="str">
        <f t="shared" si="86"/>
        <v xml:space="preserve">    Factum</v>
      </c>
      <c r="E1393">
        <f t="shared" si="87"/>
        <v>10</v>
      </c>
      <c r="F1393" t="s">
        <v>3380</v>
      </c>
      <c r="G1393" t="s">
        <v>16753</v>
      </c>
      <c r="H1393">
        <f>MATCH(F1393,Liste!A:A,0)</f>
        <v>2906</v>
      </c>
    </row>
    <row r="1394" spans="1:8" x14ac:dyDescent="0.25">
      <c r="A1394" t="s">
        <v>11566</v>
      </c>
      <c r="B1394">
        <f t="shared" si="84"/>
        <v>78</v>
      </c>
      <c r="C1394">
        <f t="shared" si="85"/>
        <v>12</v>
      </c>
      <c r="D1394" t="str">
        <f t="shared" si="86"/>
        <v xml:space="preserve">    Facule</v>
      </c>
      <c r="E1394">
        <f t="shared" si="87"/>
        <v>10</v>
      </c>
      <c r="F1394" t="s">
        <v>3382</v>
      </c>
      <c r="G1394" t="s">
        <v>16754</v>
      </c>
      <c r="H1394">
        <f>MATCH(F1394,Liste!A:A,0)</f>
        <v>1099</v>
      </c>
    </row>
    <row r="1395" spans="1:8" x14ac:dyDescent="0.25">
      <c r="A1395" t="s">
        <v>11567</v>
      </c>
      <c r="B1395">
        <f t="shared" si="84"/>
        <v>87</v>
      </c>
      <c r="C1395">
        <f t="shared" si="85"/>
        <v>11</v>
      </c>
      <c r="D1395" t="str">
        <f t="shared" si="86"/>
        <v xml:space="preserve">    Fafée</v>
      </c>
      <c r="E1395">
        <f t="shared" si="87"/>
        <v>9</v>
      </c>
      <c r="F1395" t="s">
        <v>3384</v>
      </c>
      <c r="G1395" t="s">
        <v>16755</v>
      </c>
      <c r="H1395">
        <f>MATCH(F1395,Liste!A:A,0)</f>
        <v>4069</v>
      </c>
    </row>
    <row r="1396" spans="1:8" x14ac:dyDescent="0.25">
      <c r="A1396" t="s">
        <v>11568</v>
      </c>
      <c r="B1396">
        <f t="shared" si="84"/>
        <v>69</v>
      </c>
      <c r="C1396">
        <f t="shared" si="85"/>
        <v>12</v>
      </c>
      <c r="D1396" t="str">
        <f t="shared" si="86"/>
        <v xml:space="preserve">    Fafelu</v>
      </c>
      <c r="E1396">
        <f t="shared" si="87"/>
        <v>10</v>
      </c>
      <c r="F1396" t="s">
        <v>3386</v>
      </c>
      <c r="G1396" t="s">
        <v>16756</v>
      </c>
      <c r="H1396">
        <f>MATCH(F1396,Liste!A:A,0)</f>
        <v>3427</v>
      </c>
    </row>
    <row r="1397" spans="1:8" x14ac:dyDescent="0.25">
      <c r="A1397" t="s">
        <v>11569</v>
      </c>
      <c r="B1397">
        <f t="shared" si="84"/>
        <v>99</v>
      </c>
      <c r="C1397">
        <f t="shared" si="85"/>
        <v>11</v>
      </c>
      <c r="D1397" t="str">
        <f t="shared" si="86"/>
        <v xml:space="preserve">    Fagne</v>
      </c>
      <c r="E1397">
        <f t="shared" si="87"/>
        <v>9</v>
      </c>
      <c r="F1397" t="s">
        <v>3388</v>
      </c>
      <c r="G1397" t="s">
        <v>16757</v>
      </c>
      <c r="H1397">
        <f>MATCH(F1397,Liste!A:A,0)</f>
        <v>3895</v>
      </c>
    </row>
    <row r="1398" spans="1:8" x14ac:dyDescent="0.25">
      <c r="A1398" t="s">
        <v>11570</v>
      </c>
      <c r="B1398">
        <f t="shared" si="84"/>
        <v>96</v>
      </c>
      <c r="C1398">
        <f t="shared" si="85"/>
        <v>13</v>
      </c>
      <c r="D1398" t="str">
        <f t="shared" si="86"/>
        <v xml:space="preserve">    Fagotin</v>
      </c>
      <c r="E1398">
        <f t="shared" si="87"/>
        <v>11</v>
      </c>
      <c r="F1398" t="s">
        <v>3390</v>
      </c>
      <c r="G1398" t="s">
        <v>16758</v>
      </c>
      <c r="H1398">
        <f>MATCH(F1398,Liste!A:A,0)</f>
        <v>2526</v>
      </c>
    </row>
    <row r="1399" spans="1:8" x14ac:dyDescent="0.25">
      <c r="A1399" t="s">
        <v>11571</v>
      </c>
      <c r="B1399">
        <f t="shared" si="84"/>
        <v>85</v>
      </c>
      <c r="C1399">
        <f t="shared" si="85"/>
        <v>14</v>
      </c>
      <c r="D1399" t="str">
        <f t="shared" si="86"/>
        <v xml:space="preserve">    Faguenas</v>
      </c>
      <c r="E1399">
        <f t="shared" si="87"/>
        <v>12</v>
      </c>
      <c r="F1399" t="s">
        <v>3392</v>
      </c>
      <c r="G1399" t="s">
        <v>16759</v>
      </c>
      <c r="H1399">
        <f>MATCH(F1399,Liste!A:A,0)</f>
        <v>4555</v>
      </c>
    </row>
    <row r="1400" spans="1:8" x14ac:dyDescent="0.25">
      <c r="A1400" t="s">
        <v>11572</v>
      </c>
      <c r="B1400">
        <f t="shared" si="84"/>
        <v>83</v>
      </c>
      <c r="C1400">
        <f t="shared" si="85"/>
        <v>15</v>
      </c>
      <c r="D1400" t="str">
        <f t="shared" si="86"/>
        <v xml:space="preserve">    Faillance</v>
      </c>
      <c r="E1400">
        <f t="shared" si="87"/>
        <v>13</v>
      </c>
      <c r="F1400" t="s">
        <v>3394</v>
      </c>
      <c r="G1400" t="s">
        <v>16760</v>
      </c>
      <c r="H1400">
        <f>MATCH(F1400,Liste!A:A,0)</f>
        <v>2900</v>
      </c>
    </row>
    <row r="1401" spans="1:8" x14ac:dyDescent="0.25">
      <c r="A1401" t="s">
        <v>11573</v>
      </c>
      <c r="B1401">
        <f t="shared" si="84"/>
        <v>100</v>
      </c>
      <c r="C1401">
        <f t="shared" si="85"/>
        <v>12</v>
      </c>
      <c r="D1401" t="str">
        <f t="shared" si="86"/>
        <v xml:space="preserve">    Faisse</v>
      </c>
      <c r="E1401">
        <f t="shared" si="87"/>
        <v>10</v>
      </c>
      <c r="F1401" t="s">
        <v>3396</v>
      </c>
      <c r="G1401" t="s">
        <v>16761</v>
      </c>
      <c r="H1401">
        <f>MATCH(F1401,Liste!A:A,0)</f>
        <v>644</v>
      </c>
    </row>
    <row r="1402" spans="1:8" x14ac:dyDescent="0.25">
      <c r="A1402" t="s">
        <v>11574</v>
      </c>
      <c r="B1402">
        <f t="shared" si="84"/>
        <v>127</v>
      </c>
      <c r="C1402">
        <f t="shared" si="85"/>
        <v>15</v>
      </c>
      <c r="D1402" t="str">
        <f t="shared" si="86"/>
        <v xml:space="preserve">    Faisselle</v>
      </c>
      <c r="E1402">
        <f t="shared" si="87"/>
        <v>13</v>
      </c>
      <c r="F1402" t="s">
        <v>3398</v>
      </c>
      <c r="G1402" t="s">
        <v>16762</v>
      </c>
      <c r="H1402" t="e">
        <f>MATCH(F1402,Liste!A:A,0)</f>
        <v>#N/A</v>
      </c>
    </row>
    <row r="1403" spans="1:8" x14ac:dyDescent="0.25">
      <c r="A1403" t="s">
        <v>11575</v>
      </c>
      <c r="B1403">
        <f t="shared" si="84"/>
        <v>117</v>
      </c>
      <c r="C1403">
        <f t="shared" si="85"/>
        <v>15</v>
      </c>
      <c r="D1403" t="str">
        <f t="shared" si="86"/>
        <v xml:space="preserve">    Falarique</v>
      </c>
      <c r="E1403">
        <f t="shared" si="87"/>
        <v>13</v>
      </c>
      <c r="F1403" t="s">
        <v>3399</v>
      </c>
      <c r="G1403" t="s">
        <v>16763</v>
      </c>
      <c r="H1403">
        <f>MATCH(F1403,Liste!A:A,0)</f>
        <v>1102</v>
      </c>
    </row>
    <row r="1404" spans="1:8" x14ac:dyDescent="0.25">
      <c r="A1404" t="s">
        <v>11576</v>
      </c>
      <c r="B1404">
        <f t="shared" si="84"/>
        <v>100</v>
      </c>
      <c r="C1404">
        <f t="shared" si="85"/>
        <v>13</v>
      </c>
      <c r="D1404" t="str">
        <f t="shared" si="86"/>
        <v xml:space="preserve">    Falbala</v>
      </c>
      <c r="E1404">
        <f t="shared" si="87"/>
        <v>11</v>
      </c>
      <c r="F1404" t="s">
        <v>3401</v>
      </c>
      <c r="G1404" t="s">
        <v>16764</v>
      </c>
      <c r="H1404">
        <f>MATCH(F1404,Liste!A:A,0)</f>
        <v>3583</v>
      </c>
    </row>
    <row r="1405" spans="1:8" x14ac:dyDescent="0.25">
      <c r="A1405" t="s">
        <v>11577</v>
      </c>
      <c r="B1405">
        <f t="shared" si="84"/>
        <v>111</v>
      </c>
      <c r="C1405">
        <f t="shared" si="85"/>
        <v>16</v>
      </c>
      <c r="D1405" t="str">
        <f t="shared" si="86"/>
        <v xml:space="preserve">    Falculaire</v>
      </c>
      <c r="E1405">
        <f t="shared" si="87"/>
        <v>14</v>
      </c>
      <c r="F1405" t="s">
        <v>3403</v>
      </c>
      <c r="G1405" t="s">
        <v>16765</v>
      </c>
      <c r="H1405">
        <f>MATCH(F1405,Liste!A:A,0)</f>
        <v>1788</v>
      </c>
    </row>
    <row r="1406" spans="1:8" x14ac:dyDescent="0.25">
      <c r="A1406" t="s">
        <v>11578</v>
      </c>
      <c r="B1406">
        <f t="shared" si="84"/>
        <v>94</v>
      </c>
      <c r="C1406">
        <f t="shared" si="85"/>
        <v>13</v>
      </c>
      <c r="D1406" t="str">
        <f t="shared" si="86"/>
        <v xml:space="preserve">    Falerne</v>
      </c>
      <c r="E1406">
        <f t="shared" si="87"/>
        <v>11</v>
      </c>
      <c r="F1406" t="s">
        <v>3405</v>
      </c>
      <c r="G1406" t="s">
        <v>16766</v>
      </c>
      <c r="H1406">
        <f>MATCH(F1406,Liste!A:A,0)</f>
        <v>4950</v>
      </c>
    </row>
    <row r="1407" spans="1:8" x14ac:dyDescent="0.25">
      <c r="A1407" t="s">
        <v>11580</v>
      </c>
      <c r="B1407">
        <f t="shared" si="84"/>
        <v>91</v>
      </c>
      <c r="C1407">
        <f t="shared" si="85"/>
        <v>11</v>
      </c>
      <c r="D1407" t="str">
        <f t="shared" si="86"/>
        <v xml:space="preserve">    Falot</v>
      </c>
      <c r="E1407">
        <f t="shared" si="87"/>
        <v>9</v>
      </c>
      <c r="F1407" t="s">
        <v>3409</v>
      </c>
      <c r="G1407" t="s">
        <v>16767</v>
      </c>
      <c r="H1407">
        <f>MATCH(F1407,Liste!A:A,0)</f>
        <v>818</v>
      </c>
    </row>
    <row r="1408" spans="1:8" x14ac:dyDescent="0.25">
      <c r="A1408" t="s">
        <v>11581</v>
      </c>
      <c r="B1408">
        <f t="shared" si="84"/>
        <v>98</v>
      </c>
      <c r="C1408">
        <f t="shared" si="85"/>
        <v>14</v>
      </c>
      <c r="D1408" t="str">
        <f t="shared" si="86"/>
        <v xml:space="preserve">    Falourde</v>
      </c>
      <c r="E1408">
        <f t="shared" si="87"/>
        <v>12</v>
      </c>
      <c r="F1408" t="s">
        <v>3411</v>
      </c>
      <c r="G1408" t="s">
        <v>16768</v>
      </c>
      <c r="H1408">
        <f>MATCH(F1408,Liste!A:A,0)</f>
        <v>3043</v>
      </c>
    </row>
    <row r="1409" spans="1:8" x14ac:dyDescent="0.25">
      <c r="A1409" t="s">
        <v>11582</v>
      </c>
      <c r="B1409">
        <f t="shared" ref="B1409:B1472" si="88">LEN(A1409)</f>
        <v>104</v>
      </c>
      <c r="C1409">
        <f t="shared" ref="C1409:C1472" si="89">SEARCH(":",A1409)</f>
        <v>13</v>
      </c>
      <c r="D1409" t="str">
        <f t="shared" ref="D1409:D1472" si="90">LEFT(A1409,C1409-2)</f>
        <v xml:space="preserve">    Faluche</v>
      </c>
      <c r="E1409">
        <f t="shared" ref="E1409:E1472" si="91">LEN(D1409)</f>
        <v>11</v>
      </c>
      <c r="F1409" t="s">
        <v>3413</v>
      </c>
      <c r="G1409" t="s">
        <v>16769</v>
      </c>
      <c r="H1409">
        <f>MATCH(F1409,Liste!A:A,0)</f>
        <v>398</v>
      </c>
    </row>
    <row r="1410" spans="1:8" x14ac:dyDescent="0.25">
      <c r="A1410" t="s">
        <v>11583</v>
      </c>
      <c r="B1410">
        <f t="shared" si="88"/>
        <v>115</v>
      </c>
      <c r="C1410">
        <f t="shared" si="89"/>
        <v>11</v>
      </c>
      <c r="D1410" t="str">
        <f t="shared" si="90"/>
        <v xml:space="preserve">    Falun</v>
      </c>
      <c r="E1410">
        <f t="shared" si="91"/>
        <v>9</v>
      </c>
      <c r="F1410" t="s">
        <v>3415</v>
      </c>
      <c r="G1410" t="s">
        <v>16770</v>
      </c>
      <c r="H1410">
        <f>MATCH(F1410,Liste!A:A,0)</f>
        <v>302</v>
      </c>
    </row>
    <row r="1411" spans="1:8" x14ac:dyDescent="0.25">
      <c r="A1411" t="s">
        <v>11584</v>
      </c>
      <c r="B1411">
        <f t="shared" si="88"/>
        <v>87</v>
      </c>
      <c r="C1411">
        <f t="shared" si="89"/>
        <v>11</v>
      </c>
      <c r="D1411" t="str">
        <f t="shared" si="90"/>
        <v xml:space="preserve">    Famel</v>
      </c>
      <c r="E1411">
        <f t="shared" si="91"/>
        <v>9</v>
      </c>
      <c r="F1411" t="s">
        <v>3417</v>
      </c>
      <c r="G1411" t="s">
        <v>16771</v>
      </c>
      <c r="H1411">
        <f>MATCH(F1411,Liste!A:A,0)</f>
        <v>3627</v>
      </c>
    </row>
    <row r="1412" spans="1:8" x14ac:dyDescent="0.25">
      <c r="A1412" t="s">
        <v>11585</v>
      </c>
      <c r="B1412">
        <f t="shared" si="88"/>
        <v>99</v>
      </c>
      <c r="C1412">
        <f t="shared" si="89"/>
        <v>17</v>
      </c>
      <c r="D1412" t="str">
        <f t="shared" si="90"/>
        <v xml:space="preserve">    Fanfreluche</v>
      </c>
      <c r="E1412">
        <f t="shared" si="91"/>
        <v>15</v>
      </c>
      <c r="F1412" t="s">
        <v>3419</v>
      </c>
      <c r="G1412" t="s">
        <v>16772</v>
      </c>
      <c r="H1412">
        <f>MATCH(F1412,Liste!A:A,0)</f>
        <v>1431</v>
      </c>
    </row>
    <row r="1413" spans="1:8" x14ac:dyDescent="0.25">
      <c r="A1413" t="s">
        <v>11586</v>
      </c>
      <c r="B1413">
        <f t="shared" si="88"/>
        <v>119</v>
      </c>
      <c r="C1413">
        <f t="shared" si="89"/>
        <v>12</v>
      </c>
      <c r="D1413" t="str">
        <f t="shared" si="90"/>
        <v xml:space="preserve">    Faquin</v>
      </c>
      <c r="E1413">
        <f t="shared" si="91"/>
        <v>10</v>
      </c>
      <c r="F1413" t="s">
        <v>3421</v>
      </c>
      <c r="G1413" t="s">
        <v>16773</v>
      </c>
      <c r="H1413">
        <f>MATCH(F1413,Liste!A:A,0)</f>
        <v>2007</v>
      </c>
    </row>
    <row r="1414" spans="1:8" x14ac:dyDescent="0.25">
      <c r="A1414" t="s">
        <v>11587</v>
      </c>
      <c r="B1414">
        <f t="shared" si="88"/>
        <v>69</v>
      </c>
      <c r="C1414">
        <f t="shared" si="89"/>
        <v>15</v>
      </c>
      <c r="D1414" t="str">
        <f t="shared" si="90"/>
        <v xml:space="preserve">    Faraillon</v>
      </c>
      <c r="E1414">
        <f t="shared" si="91"/>
        <v>13</v>
      </c>
      <c r="F1414" t="s">
        <v>3423</v>
      </c>
      <c r="G1414" t="s">
        <v>16774</v>
      </c>
      <c r="H1414">
        <f>MATCH(F1414,Liste!A:A,0)</f>
        <v>2212</v>
      </c>
    </row>
    <row r="1415" spans="1:8" x14ac:dyDescent="0.25">
      <c r="A1415" t="s">
        <v>11588</v>
      </c>
      <c r="B1415">
        <f t="shared" si="88"/>
        <v>101</v>
      </c>
      <c r="C1415">
        <f t="shared" si="89"/>
        <v>14</v>
      </c>
      <c r="D1415" t="str">
        <f t="shared" si="90"/>
        <v xml:space="preserve">    Faraison</v>
      </c>
      <c r="E1415">
        <f t="shared" si="91"/>
        <v>12</v>
      </c>
      <c r="F1415" t="s">
        <v>3425</v>
      </c>
      <c r="G1415" t="s">
        <v>16775</v>
      </c>
      <c r="H1415">
        <f>MATCH(F1415,Liste!A:A,0)</f>
        <v>4414</v>
      </c>
    </row>
    <row r="1416" spans="1:8" x14ac:dyDescent="0.25">
      <c r="A1416" t="s">
        <v>11589</v>
      </c>
      <c r="B1416">
        <f t="shared" si="88"/>
        <v>108</v>
      </c>
      <c r="C1416">
        <f t="shared" si="89"/>
        <v>12</v>
      </c>
      <c r="D1416" t="str">
        <f t="shared" si="90"/>
        <v xml:space="preserve">    Faraud</v>
      </c>
      <c r="E1416">
        <f t="shared" si="91"/>
        <v>10</v>
      </c>
      <c r="F1416" t="s">
        <v>187</v>
      </c>
      <c r="G1416" t="s">
        <v>16776</v>
      </c>
      <c r="H1416">
        <f>MATCH(F1416,Liste!A:A,0)</f>
        <v>3468</v>
      </c>
    </row>
    <row r="1417" spans="1:8" x14ac:dyDescent="0.25">
      <c r="A1417" t="s">
        <v>11590</v>
      </c>
      <c r="B1417">
        <f t="shared" si="88"/>
        <v>108</v>
      </c>
      <c r="C1417">
        <f t="shared" si="89"/>
        <v>13</v>
      </c>
      <c r="D1417" t="str">
        <f t="shared" si="90"/>
        <v xml:space="preserve">    Fardeau</v>
      </c>
      <c r="E1417">
        <f t="shared" si="91"/>
        <v>11</v>
      </c>
      <c r="F1417" t="s">
        <v>3428</v>
      </c>
      <c r="G1417" t="s">
        <v>16777</v>
      </c>
      <c r="H1417">
        <f>MATCH(F1417,Liste!A:A,0)</f>
        <v>2486</v>
      </c>
    </row>
    <row r="1418" spans="1:8" x14ac:dyDescent="0.25">
      <c r="A1418" t="s">
        <v>11591</v>
      </c>
      <c r="B1418">
        <f t="shared" si="88"/>
        <v>125</v>
      </c>
      <c r="C1418">
        <f t="shared" si="89"/>
        <v>13</v>
      </c>
      <c r="D1418" t="str">
        <f t="shared" si="90"/>
        <v xml:space="preserve">    Fardier</v>
      </c>
      <c r="E1418">
        <f t="shared" si="91"/>
        <v>11</v>
      </c>
      <c r="F1418" t="s">
        <v>3430</v>
      </c>
      <c r="G1418" t="s">
        <v>16778</v>
      </c>
      <c r="H1418">
        <f>MATCH(F1418,Liste!A:A,0)</f>
        <v>3420</v>
      </c>
    </row>
    <row r="1419" spans="1:8" x14ac:dyDescent="0.25">
      <c r="A1419" t="s">
        <v>11592</v>
      </c>
      <c r="B1419">
        <f t="shared" si="88"/>
        <v>111</v>
      </c>
      <c r="C1419">
        <f t="shared" si="89"/>
        <v>13</v>
      </c>
      <c r="D1419" t="str">
        <f t="shared" si="90"/>
        <v xml:space="preserve">    Fargues</v>
      </c>
      <c r="E1419">
        <f t="shared" si="91"/>
        <v>11</v>
      </c>
      <c r="F1419" t="s">
        <v>3432</v>
      </c>
      <c r="G1419" t="s">
        <v>16779</v>
      </c>
      <c r="H1419">
        <f>MATCH(F1419,Liste!A:A,0)</f>
        <v>3092</v>
      </c>
    </row>
    <row r="1420" spans="1:8" x14ac:dyDescent="0.25">
      <c r="A1420" t="s">
        <v>11593</v>
      </c>
      <c r="B1420">
        <f t="shared" si="88"/>
        <v>85</v>
      </c>
      <c r="C1420">
        <f t="shared" si="89"/>
        <v>14</v>
      </c>
      <c r="D1420" t="str">
        <f t="shared" si="90"/>
        <v xml:space="preserve">    Faribole</v>
      </c>
      <c r="E1420">
        <f t="shared" si="91"/>
        <v>12</v>
      </c>
      <c r="F1420" t="s">
        <v>3434</v>
      </c>
      <c r="G1420" t="s">
        <v>16780</v>
      </c>
      <c r="H1420">
        <f>MATCH(F1420,Liste!A:A,0)</f>
        <v>1172</v>
      </c>
    </row>
    <row r="1421" spans="1:8" x14ac:dyDescent="0.25">
      <c r="A1421" t="s">
        <v>11594</v>
      </c>
      <c r="B1421">
        <f t="shared" si="88"/>
        <v>83</v>
      </c>
      <c r="C1421">
        <f t="shared" si="89"/>
        <v>15</v>
      </c>
      <c r="D1421" t="str">
        <f t="shared" si="90"/>
        <v xml:space="preserve">    Farigoule</v>
      </c>
      <c r="E1421">
        <f t="shared" si="91"/>
        <v>13</v>
      </c>
      <c r="F1421" t="s">
        <v>3436</v>
      </c>
      <c r="G1421" t="s">
        <v>16781</v>
      </c>
      <c r="H1421">
        <f>MATCH(F1421,Liste!A:A,0)</f>
        <v>4204</v>
      </c>
    </row>
    <row r="1422" spans="1:8" x14ac:dyDescent="0.25">
      <c r="A1422" t="s">
        <v>11595</v>
      </c>
      <c r="B1422">
        <f t="shared" si="88"/>
        <v>91</v>
      </c>
      <c r="C1422">
        <f t="shared" si="89"/>
        <v>15</v>
      </c>
      <c r="D1422" t="str">
        <f t="shared" si="90"/>
        <v xml:space="preserve">    Fascicule</v>
      </c>
      <c r="E1422">
        <f t="shared" si="91"/>
        <v>13</v>
      </c>
      <c r="F1422" t="s">
        <v>3438</v>
      </c>
      <c r="G1422" t="s">
        <v>16782</v>
      </c>
      <c r="H1422">
        <f>MATCH(F1422,Liste!A:A,0)</f>
        <v>4232</v>
      </c>
    </row>
    <row r="1423" spans="1:8" x14ac:dyDescent="0.25">
      <c r="A1423" t="s">
        <v>11596</v>
      </c>
      <c r="B1423">
        <f t="shared" si="88"/>
        <v>116</v>
      </c>
      <c r="C1423">
        <f t="shared" si="89"/>
        <v>13</v>
      </c>
      <c r="D1423" t="str">
        <f t="shared" si="90"/>
        <v xml:space="preserve">    Fascine</v>
      </c>
      <c r="E1423">
        <f t="shared" si="91"/>
        <v>11</v>
      </c>
      <c r="F1423" t="s">
        <v>3440</v>
      </c>
      <c r="G1423" t="s">
        <v>16783</v>
      </c>
      <c r="H1423">
        <f>MATCH(F1423,Liste!A:A,0)</f>
        <v>2805</v>
      </c>
    </row>
    <row r="1424" spans="1:8" x14ac:dyDescent="0.25">
      <c r="A1424" t="s">
        <v>11597</v>
      </c>
      <c r="B1424">
        <f t="shared" si="88"/>
        <v>62</v>
      </c>
      <c r="C1424">
        <f t="shared" si="89"/>
        <v>17</v>
      </c>
      <c r="D1424" t="str">
        <f t="shared" si="90"/>
        <v xml:space="preserve">    Fasciolaire</v>
      </c>
      <c r="E1424">
        <f t="shared" si="91"/>
        <v>15</v>
      </c>
      <c r="F1424" t="s">
        <v>3442</v>
      </c>
      <c r="G1424" t="s">
        <v>16784</v>
      </c>
      <c r="H1424">
        <f>MATCH(F1424,Liste!A:A,0)</f>
        <v>1333</v>
      </c>
    </row>
    <row r="1425" spans="1:8" x14ac:dyDescent="0.25">
      <c r="A1425" t="s">
        <v>11598</v>
      </c>
      <c r="B1425">
        <f t="shared" si="88"/>
        <v>123</v>
      </c>
      <c r="C1425">
        <f t="shared" si="89"/>
        <v>16</v>
      </c>
      <c r="D1425" t="str">
        <f t="shared" si="90"/>
        <v xml:space="preserve">    Faséiement</v>
      </c>
      <c r="E1425">
        <f t="shared" si="91"/>
        <v>14</v>
      </c>
      <c r="F1425" t="s">
        <v>3444</v>
      </c>
      <c r="G1425" t="s">
        <v>16785</v>
      </c>
      <c r="H1425">
        <f>MATCH(F1425,Liste!A:A,0)</f>
        <v>2340</v>
      </c>
    </row>
    <row r="1426" spans="1:8" x14ac:dyDescent="0.25">
      <c r="A1426" t="s">
        <v>11600</v>
      </c>
      <c r="B1426">
        <f t="shared" si="88"/>
        <v>101</v>
      </c>
      <c r="C1426">
        <f t="shared" si="89"/>
        <v>14</v>
      </c>
      <c r="D1426" t="str">
        <f t="shared" si="90"/>
        <v xml:space="preserve">    Fatrasie</v>
      </c>
      <c r="E1426">
        <f t="shared" si="91"/>
        <v>12</v>
      </c>
      <c r="F1426" t="s">
        <v>3448</v>
      </c>
      <c r="G1426" t="s">
        <v>16786</v>
      </c>
      <c r="H1426">
        <f>MATCH(F1426,Liste!A:A,0)</f>
        <v>3474</v>
      </c>
    </row>
    <row r="1427" spans="1:8" x14ac:dyDescent="0.25">
      <c r="A1427" t="s">
        <v>11601</v>
      </c>
      <c r="B1427">
        <f t="shared" si="88"/>
        <v>95</v>
      </c>
      <c r="C1427">
        <f t="shared" si="89"/>
        <v>15</v>
      </c>
      <c r="D1427" t="str">
        <f t="shared" si="90"/>
        <v xml:space="preserve">    Fatrasser</v>
      </c>
      <c r="E1427">
        <f t="shared" si="91"/>
        <v>13</v>
      </c>
      <c r="F1427" t="s">
        <v>3450</v>
      </c>
      <c r="G1427" t="s">
        <v>16787</v>
      </c>
      <c r="H1427">
        <f>MATCH(F1427,Liste!A:A,0)</f>
        <v>2931</v>
      </c>
    </row>
    <row r="1428" spans="1:8" x14ac:dyDescent="0.25">
      <c r="A1428" t="s">
        <v>11602</v>
      </c>
      <c r="B1428">
        <f t="shared" si="88"/>
        <v>100</v>
      </c>
      <c r="C1428">
        <f t="shared" si="89"/>
        <v>14</v>
      </c>
      <c r="D1428" t="str">
        <f t="shared" si="90"/>
        <v xml:space="preserve">    Fatuaire</v>
      </c>
      <c r="E1428">
        <f t="shared" si="91"/>
        <v>12</v>
      </c>
      <c r="F1428" t="s">
        <v>3452</v>
      </c>
      <c r="G1428" t="s">
        <v>16788</v>
      </c>
      <c r="H1428">
        <f>MATCH(F1428,Liste!A:A,0)</f>
        <v>689</v>
      </c>
    </row>
    <row r="1429" spans="1:8" x14ac:dyDescent="0.25">
      <c r="A1429" t="s">
        <v>11603</v>
      </c>
      <c r="B1429">
        <f t="shared" si="88"/>
        <v>73</v>
      </c>
      <c r="C1429">
        <f t="shared" si="89"/>
        <v>12</v>
      </c>
      <c r="D1429" t="str">
        <f t="shared" si="90"/>
        <v xml:space="preserve">    Fatuel</v>
      </c>
      <c r="E1429">
        <f t="shared" si="91"/>
        <v>10</v>
      </c>
      <c r="F1429" t="s">
        <v>3454</v>
      </c>
      <c r="G1429" t="s">
        <v>16789</v>
      </c>
      <c r="H1429">
        <f>MATCH(F1429,Liste!A:A,0)</f>
        <v>3824</v>
      </c>
    </row>
    <row r="1430" spans="1:8" x14ac:dyDescent="0.25">
      <c r="A1430" t="s">
        <v>11604</v>
      </c>
      <c r="B1430">
        <f t="shared" si="88"/>
        <v>104</v>
      </c>
      <c r="C1430">
        <f t="shared" si="89"/>
        <v>11</v>
      </c>
      <c r="D1430" t="str">
        <f t="shared" si="90"/>
        <v xml:space="preserve">    Fatum</v>
      </c>
      <c r="E1430">
        <f t="shared" si="91"/>
        <v>9</v>
      </c>
      <c r="F1430" t="s">
        <v>3456</v>
      </c>
      <c r="G1430" t="s">
        <v>16790</v>
      </c>
      <c r="H1430">
        <f>MATCH(F1430,Liste!A:A,0)</f>
        <v>3907</v>
      </c>
    </row>
    <row r="1431" spans="1:8" x14ac:dyDescent="0.25">
      <c r="A1431" t="s">
        <v>11605</v>
      </c>
      <c r="B1431">
        <f t="shared" si="88"/>
        <v>104</v>
      </c>
      <c r="C1431">
        <f t="shared" si="89"/>
        <v>13</v>
      </c>
      <c r="D1431" t="str">
        <f t="shared" si="90"/>
        <v xml:space="preserve">    Faubert</v>
      </c>
      <c r="E1431">
        <f t="shared" si="91"/>
        <v>11</v>
      </c>
      <c r="F1431" t="s">
        <v>3458</v>
      </c>
      <c r="G1431" t="s">
        <v>16791</v>
      </c>
      <c r="H1431">
        <f>MATCH(F1431,Liste!A:A,0)</f>
        <v>671</v>
      </c>
    </row>
    <row r="1432" spans="1:8" x14ac:dyDescent="0.25">
      <c r="A1432" t="s">
        <v>11606</v>
      </c>
      <c r="B1432">
        <f t="shared" si="88"/>
        <v>101</v>
      </c>
      <c r="C1432">
        <f t="shared" si="89"/>
        <v>16</v>
      </c>
      <c r="D1432" t="str">
        <f t="shared" si="90"/>
        <v xml:space="preserve">    Fauconneau</v>
      </c>
      <c r="E1432">
        <f t="shared" si="91"/>
        <v>14</v>
      </c>
      <c r="F1432" t="s">
        <v>3460</v>
      </c>
      <c r="G1432" t="s">
        <v>16792</v>
      </c>
      <c r="H1432">
        <f>MATCH(F1432,Liste!A:A,0)</f>
        <v>305</v>
      </c>
    </row>
    <row r="1433" spans="1:8" x14ac:dyDescent="0.25">
      <c r="A1433" t="s">
        <v>11607</v>
      </c>
      <c r="B1433">
        <f t="shared" si="88"/>
        <v>119</v>
      </c>
      <c r="C1433">
        <f t="shared" si="89"/>
        <v>12</v>
      </c>
      <c r="D1433" t="str">
        <f t="shared" si="90"/>
        <v xml:space="preserve">    Faucre</v>
      </c>
      <c r="E1433">
        <f t="shared" si="91"/>
        <v>10</v>
      </c>
      <c r="F1433" t="s">
        <v>3462</v>
      </c>
      <c r="G1433" t="s">
        <v>16793</v>
      </c>
      <c r="H1433">
        <f>MATCH(F1433,Liste!A:A,0)</f>
        <v>2899</v>
      </c>
    </row>
    <row r="1434" spans="1:8" x14ac:dyDescent="0.25">
      <c r="A1434" t="s">
        <v>11608</v>
      </c>
      <c r="B1434">
        <f t="shared" si="88"/>
        <v>87</v>
      </c>
      <c r="C1434">
        <f t="shared" si="89"/>
        <v>14</v>
      </c>
      <c r="D1434" t="str">
        <f t="shared" si="90"/>
        <v xml:space="preserve">    Faussart</v>
      </c>
      <c r="E1434">
        <f t="shared" si="91"/>
        <v>12</v>
      </c>
      <c r="F1434" t="s">
        <v>3464</v>
      </c>
      <c r="G1434" t="s">
        <v>16794</v>
      </c>
      <c r="H1434">
        <f>MATCH(F1434,Liste!A:A,0)</f>
        <v>1363</v>
      </c>
    </row>
    <row r="1435" spans="1:8" x14ac:dyDescent="0.25">
      <c r="A1435" t="s">
        <v>11609</v>
      </c>
      <c r="B1435">
        <f t="shared" si="88"/>
        <v>103</v>
      </c>
      <c r="C1435">
        <f t="shared" si="89"/>
        <v>14</v>
      </c>
      <c r="D1435" t="str">
        <f t="shared" si="90"/>
        <v xml:space="preserve">    Faussure</v>
      </c>
      <c r="E1435">
        <f t="shared" si="91"/>
        <v>12</v>
      </c>
      <c r="F1435" t="s">
        <v>3466</v>
      </c>
      <c r="G1435" t="s">
        <v>16795</v>
      </c>
      <c r="H1435">
        <f>MATCH(F1435,Liste!A:A,0)</f>
        <v>795</v>
      </c>
    </row>
    <row r="1436" spans="1:8" x14ac:dyDescent="0.25">
      <c r="A1436" t="s">
        <v>11610</v>
      </c>
      <c r="B1436">
        <f t="shared" si="88"/>
        <v>103</v>
      </c>
      <c r="C1436">
        <f t="shared" si="89"/>
        <v>20</v>
      </c>
      <c r="D1436" t="str">
        <f t="shared" si="90"/>
        <v xml:space="preserve">    Faux-à-connils</v>
      </c>
      <c r="E1436">
        <f t="shared" si="91"/>
        <v>18</v>
      </c>
      <c r="F1436" t="s">
        <v>3468</v>
      </c>
      <c r="G1436" t="s">
        <v>16796</v>
      </c>
      <c r="H1436">
        <f>MATCH(F1436,Liste!A:A,0)</f>
        <v>2008</v>
      </c>
    </row>
    <row r="1437" spans="1:8" x14ac:dyDescent="0.25">
      <c r="A1437" t="s">
        <v>11611</v>
      </c>
      <c r="B1437">
        <f t="shared" si="88"/>
        <v>109</v>
      </c>
      <c r="C1437">
        <f t="shared" si="89"/>
        <v>18</v>
      </c>
      <c r="D1437" t="str">
        <f t="shared" si="90"/>
        <v xml:space="preserve">    Faux-bourdon</v>
      </c>
      <c r="E1437">
        <f t="shared" si="91"/>
        <v>16</v>
      </c>
      <c r="F1437" t="s">
        <v>3470</v>
      </c>
      <c r="G1437" t="s">
        <v>16797</v>
      </c>
      <c r="H1437">
        <f>MATCH(F1437,Liste!A:A,0)</f>
        <v>2226</v>
      </c>
    </row>
    <row r="1438" spans="1:8" x14ac:dyDescent="0.25">
      <c r="A1438" t="s">
        <v>11612</v>
      </c>
      <c r="B1438">
        <f t="shared" si="88"/>
        <v>90</v>
      </c>
      <c r="C1438">
        <f t="shared" si="89"/>
        <v>19</v>
      </c>
      <c r="D1438" t="str">
        <f t="shared" si="90"/>
        <v xml:space="preserve">    Faux-du-corps</v>
      </c>
      <c r="E1438">
        <f t="shared" si="91"/>
        <v>17</v>
      </c>
      <c r="F1438" t="s">
        <v>3472</v>
      </c>
      <c r="G1438" t="s">
        <v>16798</v>
      </c>
      <c r="H1438">
        <f>MATCH(F1438,Liste!A:A,0)</f>
        <v>4190</v>
      </c>
    </row>
    <row r="1439" spans="1:8" x14ac:dyDescent="0.25">
      <c r="A1439" t="s">
        <v>11613</v>
      </c>
      <c r="B1439">
        <f t="shared" si="88"/>
        <v>107</v>
      </c>
      <c r="C1439">
        <f t="shared" si="89"/>
        <v>13</v>
      </c>
      <c r="D1439" t="str">
        <f t="shared" si="90"/>
        <v xml:space="preserve">    Favéolé</v>
      </c>
      <c r="E1439">
        <f t="shared" si="91"/>
        <v>11</v>
      </c>
      <c r="F1439" t="s">
        <v>3474</v>
      </c>
      <c r="G1439" t="s">
        <v>16799</v>
      </c>
      <c r="H1439">
        <f>MATCH(F1439,Liste!A:A,0)</f>
        <v>4917</v>
      </c>
    </row>
    <row r="1440" spans="1:8" x14ac:dyDescent="0.25">
      <c r="A1440" t="s">
        <v>11614</v>
      </c>
      <c r="B1440">
        <f t="shared" si="88"/>
        <v>111</v>
      </c>
      <c r="C1440">
        <f t="shared" si="89"/>
        <v>14</v>
      </c>
      <c r="D1440" t="str">
        <f t="shared" si="90"/>
        <v xml:space="preserve">    Favonien</v>
      </c>
      <c r="E1440">
        <f t="shared" si="91"/>
        <v>12</v>
      </c>
      <c r="F1440" t="s">
        <v>3476</v>
      </c>
      <c r="G1440" t="s">
        <v>16800</v>
      </c>
      <c r="H1440">
        <f>MATCH(F1440,Liste!A:A,0)</f>
        <v>2439</v>
      </c>
    </row>
    <row r="1441" spans="1:8" x14ac:dyDescent="0.25">
      <c r="A1441" t="s">
        <v>11615</v>
      </c>
      <c r="B1441">
        <f t="shared" si="88"/>
        <v>90</v>
      </c>
      <c r="C1441">
        <f t="shared" si="89"/>
        <v>9</v>
      </c>
      <c r="D1441" t="str">
        <f t="shared" si="90"/>
        <v xml:space="preserve">    Fay</v>
      </c>
      <c r="E1441">
        <f t="shared" si="91"/>
        <v>7</v>
      </c>
      <c r="F1441" t="s">
        <v>3478</v>
      </c>
      <c r="G1441" t="s">
        <v>16801</v>
      </c>
      <c r="H1441">
        <f>MATCH(F1441,Liste!A:A,0)</f>
        <v>2044</v>
      </c>
    </row>
    <row r="1442" spans="1:8" x14ac:dyDescent="0.25">
      <c r="A1442" t="s">
        <v>11616</v>
      </c>
      <c r="B1442">
        <f t="shared" si="88"/>
        <v>99</v>
      </c>
      <c r="C1442">
        <f t="shared" si="89"/>
        <v>11</v>
      </c>
      <c r="D1442" t="str">
        <f t="shared" si="90"/>
        <v xml:space="preserve">    Féage</v>
      </c>
      <c r="E1442">
        <f t="shared" si="91"/>
        <v>9</v>
      </c>
      <c r="F1442" t="s">
        <v>3480</v>
      </c>
      <c r="G1442" t="s">
        <v>16802</v>
      </c>
      <c r="H1442">
        <f>MATCH(F1442,Liste!A:A,0)</f>
        <v>1784</v>
      </c>
    </row>
    <row r="1443" spans="1:8" x14ac:dyDescent="0.25">
      <c r="A1443" t="s">
        <v>11617</v>
      </c>
      <c r="B1443">
        <f t="shared" si="88"/>
        <v>93</v>
      </c>
      <c r="C1443">
        <f t="shared" si="89"/>
        <v>17</v>
      </c>
      <c r="D1443" t="str">
        <f t="shared" si="90"/>
        <v xml:space="preserve">    Fébricitant</v>
      </c>
      <c r="E1443">
        <f t="shared" si="91"/>
        <v>15</v>
      </c>
      <c r="F1443" t="s">
        <v>3482</v>
      </c>
      <c r="G1443" t="s">
        <v>16803</v>
      </c>
      <c r="H1443">
        <f>MATCH(F1443,Liste!A:A,0)</f>
        <v>1215</v>
      </c>
    </row>
    <row r="1444" spans="1:8" x14ac:dyDescent="0.25">
      <c r="A1444" t="s">
        <v>11618</v>
      </c>
      <c r="B1444">
        <f t="shared" si="88"/>
        <v>88</v>
      </c>
      <c r="C1444">
        <f t="shared" si="89"/>
        <v>14</v>
      </c>
      <c r="D1444" t="str">
        <f t="shared" si="90"/>
        <v xml:space="preserve">    Féchelle</v>
      </c>
      <c r="E1444">
        <f t="shared" si="91"/>
        <v>12</v>
      </c>
      <c r="F1444" t="s">
        <v>3484</v>
      </c>
      <c r="G1444" t="s">
        <v>16804</v>
      </c>
      <c r="H1444">
        <f>MATCH(F1444,Liste!A:A,0)</f>
        <v>2714</v>
      </c>
    </row>
    <row r="1445" spans="1:8" x14ac:dyDescent="0.25">
      <c r="A1445" t="s">
        <v>11619</v>
      </c>
      <c r="B1445">
        <f t="shared" si="88"/>
        <v>118</v>
      </c>
      <c r="C1445">
        <f t="shared" si="89"/>
        <v>10</v>
      </c>
      <c r="D1445" t="str">
        <f t="shared" si="90"/>
        <v xml:space="preserve">    Féer</v>
      </c>
      <c r="E1445">
        <f t="shared" si="91"/>
        <v>8</v>
      </c>
      <c r="F1445" t="s">
        <v>3486</v>
      </c>
      <c r="G1445" t="s">
        <v>16805</v>
      </c>
      <c r="H1445">
        <f>MATCH(F1445,Liste!A:A,0)</f>
        <v>2180</v>
      </c>
    </row>
    <row r="1446" spans="1:8" x14ac:dyDescent="0.25">
      <c r="A1446" t="s">
        <v>11620</v>
      </c>
      <c r="B1446">
        <f t="shared" si="88"/>
        <v>99</v>
      </c>
      <c r="C1446">
        <f t="shared" si="89"/>
        <v>10</v>
      </c>
      <c r="D1446" t="str">
        <f t="shared" si="90"/>
        <v xml:space="preserve">    Fêle</v>
      </c>
      <c r="E1446">
        <f t="shared" si="91"/>
        <v>8</v>
      </c>
      <c r="F1446" t="s">
        <v>3488</v>
      </c>
      <c r="G1446" t="s">
        <v>16806</v>
      </c>
      <c r="H1446">
        <f>MATCH(F1446,Liste!A:A,0)</f>
        <v>4343</v>
      </c>
    </row>
    <row r="1447" spans="1:8" x14ac:dyDescent="0.25">
      <c r="A1447" t="s">
        <v>11621</v>
      </c>
      <c r="B1447">
        <f t="shared" si="88"/>
        <v>88</v>
      </c>
      <c r="C1447">
        <f t="shared" si="89"/>
        <v>13</v>
      </c>
      <c r="D1447" t="str">
        <f t="shared" si="90"/>
        <v xml:space="preserve">    Félibre</v>
      </c>
      <c r="E1447">
        <f t="shared" si="91"/>
        <v>11</v>
      </c>
      <c r="F1447" t="s">
        <v>3490</v>
      </c>
      <c r="G1447" t="s">
        <v>16807</v>
      </c>
      <c r="H1447">
        <f>MATCH(F1447,Liste!A:A,0)</f>
        <v>1917</v>
      </c>
    </row>
    <row r="1448" spans="1:8" x14ac:dyDescent="0.25">
      <c r="A1448" t="s">
        <v>11622</v>
      </c>
      <c r="B1448">
        <f t="shared" si="88"/>
        <v>124</v>
      </c>
      <c r="C1448">
        <f t="shared" si="89"/>
        <v>15</v>
      </c>
      <c r="D1448" t="str">
        <f t="shared" si="90"/>
        <v xml:space="preserve">    Félibrige</v>
      </c>
      <c r="E1448">
        <f t="shared" si="91"/>
        <v>13</v>
      </c>
      <c r="F1448" t="s">
        <v>3492</v>
      </c>
      <c r="G1448" t="s">
        <v>16808</v>
      </c>
      <c r="H1448">
        <f>MATCH(F1448,Liste!A:A,0)</f>
        <v>2482</v>
      </c>
    </row>
    <row r="1449" spans="1:8" x14ac:dyDescent="0.25">
      <c r="A1449" t="s">
        <v>11623</v>
      </c>
      <c r="B1449">
        <f t="shared" si="88"/>
        <v>81</v>
      </c>
      <c r="C1449">
        <f t="shared" si="89"/>
        <v>11</v>
      </c>
      <c r="D1449" t="str">
        <f t="shared" si="90"/>
        <v xml:space="preserve">    Félir</v>
      </c>
      <c r="E1449">
        <f t="shared" si="91"/>
        <v>9</v>
      </c>
      <c r="F1449" t="s">
        <v>3494</v>
      </c>
      <c r="G1449" t="s">
        <v>16809</v>
      </c>
      <c r="H1449">
        <f>MATCH(F1449,Liste!A:A,0)</f>
        <v>3045</v>
      </c>
    </row>
    <row r="1450" spans="1:8" x14ac:dyDescent="0.25">
      <c r="A1450" t="s">
        <v>11624</v>
      </c>
      <c r="B1450">
        <f t="shared" si="88"/>
        <v>101</v>
      </c>
      <c r="C1450">
        <f t="shared" si="89"/>
        <v>11</v>
      </c>
      <c r="D1450" t="str">
        <f t="shared" si="90"/>
        <v xml:space="preserve">    Fenil</v>
      </c>
      <c r="E1450">
        <f t="shared" si="91"/>
        <v>9</v>
      </c>
      <c r="F1450" t="s">
        <v>3496</v>
      </c>
      <c r="G1450" t="s">
        <v>16810</v>
      </c>
      <c r="H1450">
        <f>MATCH(F1450,Liste!A:A,0)</f>
        <v>182</v>
      </c>
    </row>
    <row r="1451" spans="1:8" x14ac:dyDescent="0.25">
      <c r="A1451" t="s">
        <v>11625</v>
      </c>
      <c r="B1451">
        <f t="shared" si="88"/>
        <v>119</v>
      </c>
      <c r="C1451">
        <f t="shared" si="89"/>
        <v>11</v>
      </c>
      <c r="D1451" t="str">
        <f t="shared" si="90"/>
        <v xml:space="preserve">    Férie</v>
      </c>
      <c r="E1451">
        <f t="shared" si="91"/>
        <v>9</v>
      </c>
      <c r="F1451" t="s">
        <v>3498</v>
      </c>
      <c r="G1451" t="s">
        <v>16811</v>
      </c>
      <c r="H1451">
        <f>MATCH(F1451,Liste!A:A,0)</f>
        <v>4836</v>
      </c>
    </row>
    <row r="1452" spans="1:8" x14ac:dyDescent="0.25">
      <c r="A1452" t="s">
        <v>11626</v>
      </c>
      <c r="B1452">
        <f t="shared" si="88"/>
        <v>110</v>
      </c>
      <c r="C1452">
        <f t="shared" si="89"/>
        <v>12</v>
      </c>
      <c r="D1452" t="str">
        <f t="shared" si="90"/>
        <v xml:space="preserve">    Ferler</v>
      </c>
      <c r="E1452">
        <f t="shared" si="91"/>
        <v>10</v>
      </c>
      <c r="F1452" t="s">
        <v>3500</v>
      </c>
      <c r="G1452" t="s">
        <v>16812</v>
      </c>
      <c r="H1452">
        <f>MATCH(F1452,Liste!A:A,0)</f>
        <v>4181</v>
      </c>
    </row>
    <row r="1453" spans="1:8" x14ac:dyDescent="0.25">
      <c r="A1453" t="s">
        <v>11628</v>
      </c>
      <c r="B1453">
        <f t="shared" si="88"/>
        <v>133</v>
      </c>
      <c r="C1453">
        <f t="shared" si="89"/>
        <v>17</v>
      </c>
      <c r="D1453" t="str">
        <f t="shared" si="90"/>
        <v xml:space="preserve">    Ferronnière</v>
      </c>
      <c r="E1453">
        <f t="shared" si="91"/>
        <v>15</v>
      </c>
      <c r="F1453" t="s">
        <v>3504</v>
      </c>
      <c r="G1453" t="s">
        <v>16813</v>
      </c>
      <c r="H1453">
        <f>MATCH(F1453,Liste!A:A,0)</f>
        <v>455</v>
      </c>
    </row>
    <row r="1454" spans="1:8" x14ac:dyDescent="0.25">
      <c r="A1454" t="s">
        <v>11629</v>
      </c>
      <c r="B1454">
        <f t="shared" si="88"/>
        <v>129</v>
      </c>
      <c r="C1454">
        <f t="shared" si="89"/>
        <v>12</v>
      </c>
      <c r="D1454" t="str">
        <f t="shared" si="90"/>
        <v xml:space="preserve">    Férule</v>
      </c>
      <c r="E1454">
        <f t="shared" si="91"/>
        <v>10</v>
      </c>
      <c r="F1454" t="s">
        <v>3506</v>
      </c>
      <c r="G1454" t="s">
        <v>16814</v>
      </c>
      <c r="H1454">
        <f>MATCH(F1454,Liste!A:A,0)</f>
        <v>3150</v>
      </c>
    </row>
    <row r="1455" spans="1:8" x14ac:dyDescent="0.25">
      <c r="A1455" t="s">
        <v>11630</v>
      </c>
      <c r="B1455">
        <f t="shared" si="88"/>
        <v>90</v>
      </c>
      <c r="C1455">
        <f t="shared" si="89"/>
        <v>13</v>
      </c>
      <c r="D1455" t="str">
        <f t="shared" si="90"/>
        <v xml:space="preserve">    Fétuque</v>
      </c>
      <c r="E1455">
        <f t="shared" si="91"/>
        <v>11</v>
      </c>
      <c r="F1455" t="s">
        <v>3508</v>
      </c>
      <c r="G1455" t="s">
        <v>16815</v>
      </c>
      <c r="H1455">
        <f>MATCH(F1455,Liste!A:A,0)</f>
        <v>2639</v>
      </c>
    </row>
    <row r="1456" spans="1:8" x14ac:dyDescent="0.25">
      <c r="A1456" t="s">
        <v>11631</v>
      </c>
      <c r="B1456">
        <f t="shared" si="88"/>
        <v>112</v>
      </c>
      <c r="C1456">
        <f t="shared" si="89"/>
        <v>16</v>
      </c>
      <c r="D1456" t="str">
        <f t="shared" si="90"/>
        <v xml:space="preserve">    Feudataire</v>
      </c>
      <c r="E1456">
        <f t="shared" si="91"/>
        <v>14</v>
      </c>
      <c r="F1456" t="s">
        <v>3510</v>
      </c>
      <c r="G1456" t="s">
        <v>16816</v>
      </c>
      <c r="H1456">
        <f>MATCH(F1456,Liste!A:A,0)</f>
        <v>4313</v>
      </c>
    </row>
    <row r="1457" spans="1:8" x14ac:dyDescent="0.25">
      <c r="A1457" t="s">
        <v>11632</v>
      </c>
      <c r="B1457">
        <f t="shared" si="88"/>
        <v>111</v>
      </c>
      <c r="C1457">
        <f t="shared" si="89"/>
        <v>14</v>
      </c>
      <c r="D1457" t="str">
        <f t="shared" si="90"/>
        <v xml:space="preserve">    Feudiste</v>
      </c>
      <c r="E1457">
        <f t="shared" si="91"/>
        <v>12</v>
      </c>
      <c r="F1457" t="s">
        <v>3512</v>
      </c>
      <c r="G1457" t="s">
        <v>16817</v>
      </c>
      <c r="H1457">
        <f>MATCH(F1457,Liste!A:A,0)</f>
        <v>3493</v>
      </c>
    </row>
    <row r="1458" spans="1:8" x14ac:dyDescent="0.25">
      <c r="A1458" t="s">
        <v>11633</v>
      </c>
      <c r="B1458">
        <f t="shared" si="88"/>
        <v>103</v>
      </c>
      <c r="C1458">
        <f t="shared" si="89"/>
        <v>14</v>
      </c>
      <c r="D1458" t="str">
        <f t="shared" si="90"/>
        <v xml:space="preserve">    Féverole</v>
      </c>
      <c r="E1458">
        <f t="shared" si="91"/>
        <v>12</v>
      </c>
      <c r="F1458" t="s">
        <v>3514</v>
      </c>
      <c r="G1458" t="s">
        <v>16818</v>
      </c>
      <c r="H1458">
        <f>MATCH(F1458,Liste!A:A,0)</f>
        <v>4873</v>
      </c>
    </row>
    <row r="1459" spans="1:8" x14ac:dyDescent="0.25">
      <c r="A1459" t="s">
        <v>11634</v>
      </c>
      <c r="B1459">
        <f t="shared" si="88"/>
        <v>88</v>
      </c>
      <c r="C1459">
        <f t="shared" si="89"/>
        <v>14</v>
      </c>
      <c r="D1459" t="str">
        <f t="shared" si="90"/>
        <v xml:space="preserve">    Fibrille</v>
      </c>
      <c r="E1459">
        <f t="shared" si="91"/>
        <v>12</v>
      </c>
      <c r="F1459" t="s">
        <v>3516</v>
      </c>
      <c r="G1459" t="s">
        <v>16819</v>
      </c>
      <c r="H1459">
        <f>MATCH(F1459,Liste!A:A,0)</f>
        <v>2317</v>
      </c>
    </row>
    <row r="1460" spans="1:8" x14ac:dyDescent="0.25">
      <c r="A1460" t="s">
        <v>11635</v>
      </c>
      <c r="B1460">
        <f t="shared" si="88"/>
        <v>119</v>
      </c>
      <c r="C1460">
        <f t="shared" si="89"/>
        <v>13</v>
      </c>
      <c r="D1460" t="str">
        <f t="shared" si="90"/>
        <v xml:space="preserve">    Ficaire</v>
      </c>
      <c r="E1460">
        <f t="shared" si="91"/>
        <v>11</v>
      </c>
      <c r="F1460" t="s">
        <v>3518</v>
      </c>
      <c r="G1460" t="s">
        <v>16820</v>
      </c>
      <c r="H1460">
        <f>MATCH(F1460,Liste!A:A,0)</f>
        <v>4353</v>
      </c>
    </row>
    <row r="1461" spans="1:8" x14ac:dyDescent="0.25">
      <c r="A1461" t="s">
        <v>11637</v>
      </c>
      <c r="B1461">
        <f t="shared" si="88"/>
        <v>111</v>
      </c>
      <c r="C1461">
        <f t="shared" si="89"/>
        <v>17</v>
      </c>
      <c r="D1461" t="str">
        <f t="shared" si="90"/>
        <v xml:space="preserve">    Fidéjusseur</v>
      </c>
      <c r="E1461">
        <f t="shared" si="91"/>
        <v>15</v>
      </c>
      <c r="F1461" t="s">
        <v>3522</v>
      </c>
      <c r="G1461" t="s">
        <v>16821</v>
      </c>
      <c r="H1461">
        <f>MATCH(F1461,Liste!A:A,0)</f>
        <v>3617</v>
      </c>
    </row>
    <row r="1462" spans="1:8" x14ac:dyDescent="0.25">
      <c r="A1462" t="s">
        <v>11638</v>
      </c>
      <c r="B1462">
        <f t="shared" si="88"/>
        <v>123</v>
      </c>
      <c r="C1462">
        <f t="shared" si="89"/>
        <v>12</v>
      </c>
      <c r="D1462" t="str">
        <f t="shared" si="90"/>
        <v xml:space="preserve">    Figaro</v>
      </c>
      <c r="E1462">
        <f t="shared" si="91"/>
        <v>10</v>
      </c>
      <c r="F1462" t="s">
        <v>3524</v>
      </c>
      <c r="G1462" t="s">
        <v>16822</v>
      </c>
      <c r="H1462">
        <f>MATCH(F1462,Liste!A:A,0)</f>
        <v>1395</v>
      </c>
    </row>
    <row r="1463" spans="1:8" x14ac:dyDescent="0.25">
      <c r="A1463" t="s">
        <v>11639</v>
      </c>
      <c r="B1463">
        <f t="shared" si="88"/>
        <v>84</v>
      </c>
      <c r="C1463">
        <f t="shared" si="89"/>
        <v>14</v>
      </c>
      <c r="D1463" t="str">
        <f t="shared" si="90"/>
        <v xml:space="preserve">    Figuline</v>
      </c>
      <c r="E1463">
        <f t="shared" si="91"/>
        <v>12</v>
      </c>
      <c r="F1463" t="s">
        <v>3526</v>
      </c>
      <c r="G1463" t="s">
        <v>16823</v>
      </c>
      <c r="H1463">
        <f>MATCH(F1463,Liste!A:A,0)</f>
        <v>3712</v>
      </c>
    </row>
    <row r="1464" spans="1:8" x14ac:dyDescent="0.25">
      <c r="A1464" t="s">
        <v>11640</v>
      </c>
      <c r="B1464">
        <f t="shared" si="88"/>
        <v>89</v>
      </c>
      <c r="C1464">
        <f t="shared" si="89"/>
        <v>15</v>
      </c>
      <c r="D1464" t="str">
        <f t="shared" si="90"/>
        <v xml:space="preserve">    Filoselle</v>
      </c>
      <c r="E1464">
        <f t="shared" si="91"/>
        <v>13</v>
      </c>
      <c r="F1464" t="s">
        <v>3528</v>
      </c>
      <c r="G1464" t="s">
        <v>16824</v>
      </c>
      <c r="H1464">
        <f>MATCH(F1464,Liste!A:A,0)</f>
        <v>3024</v>
      </c>
    </row>
    <row r="1465" spans="1:8" x14ac:dyDescent="0.25">
      <c r="A1465" t="s">
        <v>11641</v>
      </c>
      <c r="B1465">
        <f t="shared" si="88"/>
        <v>122</v>
      </c>
      <c r="C1465">
        <f t="shared" si="89"/>
        <v>12</v>
      </c>
      <c r="D1465" t="str">
        <f t="shared" si="90"/>
        <v xml:space="preserve">    Finage</v>
      </c>
      <c r="E1465">
        <f t="shared" si="91"/>
        <v>10</v>
      </c>
      <c r="F1465" t="s">
        <v>3530</v>
      </c>
      <c r="G1465" t="s">
        <v>16825</v>
      </c>
      <c r="H1465">
        <f>MATCH(F1465,Liste!A:A,0)</f>
        <v>1379</v>
      </c>
    </row>
    <row r="1466" spans="1:8" x14ac:dyDescent="0.25">
      <c r="A1466" t="s">
        <v>11642</v>
      </c>
      <c r="B1466">
        <f t="shared" si="88"/>
        <v>83</v>
      </c>
      <c r="C1466">
        <f t="shared" si="89"/>
        <v>19</v>
      </c>
      <c r="D1466" t="str">
        <f t="shared" si="90"/>
        <v xml:space="preserve">    Flabelliforme</v>
      </c>
      <c r="E1466">
        <f t="shared" si="91"/>
        <v>17</v>
      </c>
      <c r="F1466" t="s">
        <v>3532</v>
      </c>
      <c r="G1466" t="s">
        <v>16826</v>
      </c>
      <c r="H1466">
        <f>MATCH(F1466,Liste!A:A,0)</f>
        <v>463</v>
      </c>
    </row>
    <row r="1467" spans="1:8" x14ac:dyDescent="0.25">
      <c r="A1467" t="s">
        <v>11643</v>
      </c>
      <c r="B1467">
        <f t="shared" si="88"/>
        <v>124</v>
      </c>
      <c r="C1467">
        <f t="shared" si="89"/>
        <v>12</v>
      </c>
      <c r="D1467" t="str">
        <f t="shared" si="90"/>
        <v xml:space="preserve">    Flache</v>
      </c>
      <c r="E1467">
        <f t="shared" si="91"/>
        <v>10</v>
      </c>
      <c r="F1467" t="s">
        <v>3534</v>
      </c>
      <c r="G1467" t="s">
        <v>16827</v>
      </c>
      <c r="H1467">
        <f>MATCH(F1467,Liste!A:A,0)</f>
        <v>3291</v>
      </c>
    </row>
    <row r="1468" spans="1:8" x14ac:dyDescent="0.25">
      <c r="A1468" t="s">
        <v>11644</v>
      </c>
      <c r="B1468">
        <f t="shared" si="88"/>
        <v>91</v>
      </c>
      <c r="C1468">
        <f t="shared" si="89"/>
        <v>15</v>
      </c>
      <c r="D1468" t="str">
        <f t="shared" si="90"/>
        <v xml:space="preserve">    Flageolet</v>
      </c>
      <c r="E1468">
        <f t="shared" si="91"/>
        <v>13</v>
      </c>
      <c r="F1468" t="s">
        <v>350</v>
      </c>
      <c r="G1468" t="s">
        <v>16828</v>
      </c>
      <c r="H1468">
        <f>MATCH(F1468,Liste!A:A,0)</f>
        <v>298</v>
      </c>
    </row>
    <row r="1469" spans="1:8" x14ac:dyDescent="0.25">
      <c r="A1469" t="s">
        <v>11645</v>
      </c>
      <c r="B1469">
        <f t="shared" si="88"/>
        <v>93</v>
      </c>
      <c r="C1469">
        <f t="shared" si="89"/>
        <v>15</v>
      </c>
      <c r="D1469" t="str">
        <f t="shared" si="90"/>
        <v xml:space="preserve">    Flagorner</v>
      </c>
      <c r="E1469">
        <f t="shared" si="91"/>
        <v>13</v>
      </c>
      <c r="F1469" t="s">
        <v>3536</v>
      </c>
      <c r="G1469" t="s">
        <v>16829</v>
      </c>
      <c r="H1469">
        <f>MATCH(F1469,Liste!A:A,0)</f>
        <v>1136</v>
      </c>
    </row>
    <row r="1470" spans="1:8" x14ac:dyDescent="0.25">
      <c r="A1470" t="s">
        <v>11646</v>
      </c>
      <c r="B1470">
        <f t="shared" si="88"/>
        <v>90</v>
      </c>
      <c r="C1470">
        <f t="shared" si="89"/>
        <v>15</v>
      </c>
      <c r="D1470" t="str">
        <f t="shared" si="90"/>
        <v xml:space="preserve">    Flagrance</v>
      </c>
      <c r="E1470">
        <f t="shared" si="91"/>
        <v>13</v>
      </c>
      <c r="F1470" t="s">
        <v>3538</v>
      </c>
      <c r="G1470" t="s">
        <v>16830</v>
      </c>
      <c r="H1470">
        <f>MATCH(F1470,Liste!A:A,0)</f>
        <v>845</v>
      </c>
    </row>
    <row r="1471" spans="1:8" x14ac:dyDescent="0.25">
      <c r="A1471" t="s">
        <v>11647</v>
      </c>
      <c r="B1471">
        <f t="shared" si="88"/>
        <v>99</v>
      </c>
      <c r="C1471">
        <f t="shared" si="89"/>
        <v>20</v>
      </c>
      <c r="D1471" t="str">
        <f t="shared" si="90"/>
        <v xml:space="preserve">    Flaire-murette</v>
      </c>
      <c r="E1471">
        <f t="shared" si="91"/>
        <v>18</v>
      </c>
      <c r="F1471" t="s">
        <v>3540</v>
      </c>
      <c r="G1471" t="s">
        <v>16831</v>
      </c>
      <c r="H1471">
        <f>MATCH(F1471,Liste!A:A,0)</f>
        <v>2727</v>
      </c>
    </row>
    <row r="1472" spans="1:8" x14ac:dyDescent="0.25">
      <c r="A1472" t="s">
        <v>11648</v>
      </c>
      <c r="B1472">
        <f t="shared" si="88"/>
        <v>102</v>
      </c>
      <c r="C1472">
        <f t="shared" si="89"/>
        <v>14</v>
      </c>
      <c r="D1472" t="str">
        <f t="shared" si="90"/>
        <v xml:space="preserve">    Flambart</v>
      </c>
      <c r="E1472">
        <f t="shared" si="91"/>
        <v>12</v>
      </c>
      <c r="F1472" t="s">
        <v>3542</v>
      </c>
      <c r="G1472" t="s">
        <v>16832</v>
      </c>
      <c r="H1472">
        <f>MATCH(F1472,Liste!A:A,0)</f>
        <v>4603</v>
      </c>
    </row>
    <row r="1473" spans="1:8" x14ac:dyDescent="0.25">
      <c r="A1473" t="s">
        <v>11649</v>
      </c>
      <c r="B1473">
        <f t="shared" ref="B1473:B1536" si="92">LEN(A1473)</f>
        <v>99</v>
      </c>
      <c r="C1473">
        <f t="shared" ref="C1473:C1536" si="93">SEARCH(":",A1473)</f>
        <v>12</v>
      </c>
      <c r="D1473" t="str">
        <f t="shared" ref="D1473:D1536" si="94">LEFT(A1473,C1473-2)</f>
        <v xml:space="preserve">    Flambe</v>
      </c>
      <c r="E1473">
        <f t="shared" ref="E1473:E1536" si="95">LEN(D1473)</f>
        <v>10</v>
      </c>
      <c r="F1473" t="s">
        <v>3544</v>
      </c>
      <c r="G1473" t="s">
        <v>16833</v>
      </c>
      <c r="H1473">
        <f>MATCH(F1473,Liste!A:A,0)</f>
        <v>339</v>
      </c>
    </row>
    <row r="1474" spans="1:8" x14ac:dyDescent="0.25">
      <c r="A1474" t="s">
        <v>11650</v>
      </c>
      <c r="B1474">
        <f t="shared" si="92"/>
        <v>119</v>
      </c>
      <c r="C1474">
        <f t="shared" si="93"/>
        <v>15</v>
      </c>
      <c r="D1474" t="str">
        <f t="shared" si="94"/>
        <v xml:space="preserve">    Flamberge</v>
      </c>
      <c r="E1474">
        <f t="shared" si="95"/>
        <v>13</v>
      </c>
      <c r="F1474" t="s">
        <v>3546</v>
      </c>
      <c r="G1474" t="s">
        <v>16834</v>
      </c>
      <c r="H1474">
        <f>MATCH(F1474,Liste!A:A,0)</f>
        <v>2010</v>
      </c>
    </row>
    <row r="1475" spans="1:8" x14ac:dyDescent="0.25">
      <c r="A1475" t="s">
        <v>11651</v>
      </c>
      <c r="B1475">
        <f t="shared" si="92"/>
        <v>107</v>
      </c>
      <c r="C1475">
        <f t="shared" si="93"/>
        <v>13</v>
      </c>
      <c r="D1475" t="str">
        <f t="shared" si="94"/>
        <v xml:space="preserve">    Flamine</v>
      </c>
      <c r="E1475">
        <f t="shared" si="95"/>
        <v>11</v>
      </c>
      <c r="F1475" t="s">
        <v>3548</v>
      </c>
      <c r="G1475" t="s">
        <v>16835</v>
      </c>
      <c r="H1475">
        <f>MATCH(F1475,Liste!A:A,0)</f>
        <v>4049</v>
      </c>
    </row>
    <row r="1476" spans="1:8" x14ac:dyDescent="0.25">
      <c r="A1476" t="s">
        <v>11652</v>
      </c>
      <c r="B1476">
        <f t="shared" si="92"/>
        <v>101</v>
      </c>
      <c r="C1476">
        <f t="shared" si="93"/>
        <v>16</v>
      </c>
      <c r="D1476" t="str">
        <f t="shared" si="94"/>
        <v xml:space="preserve">    Flanconade</v>
      </c>
      <c r="E1476">
        <f t="shared" si="95"/>
        <v>14</v>
      </c>
      <c r="F1476" t="s">
        <v>3550</v>
      </c>
      <c r="G1476" t="s">
        <v>16836</v>
      </c>
      <c r="H1476">
        <f>MATCH(F1476,Liste!A:A,0)</f>
        <v>1823</v>
      </c>
    </row>
    <row r="1477" spans="1:8" x14ac:dyDescent="0.25">
      <c r="A1477" t="s">
        <v>11653</v>
      </c>
      <c r="B1477">
        <f t="shared" si="92"/>
        <v>76</v>
      </c>
      <c r="C1477">
        <f t="shared" si="93"/>
        <v>14</v>
      </c>
      <c r="D1477" t="str">
        <f t="shared" si="94"/>
        <v xml:space="preserve">    Flandrin</v>
      </c>
      <c r="E1477">
        <f t="shared" si="95"/>
        <v>12</v>
      </c>
      <c r="F1477" t="s">
        <v>3552</v>
      </c>
      <c r="G1477" t="s">
        <v>16837</v>
      </c>
      <c r="H1477">
        <f>MATCH(F1477,Liste!A:A,0)</f>
        <v>196</v>
      </c>
    </row>
    <row r="1478" spans="1:8" x14ac:dyDescent="0.25">
      <c r="A1478" t="s">
        <v>11654</v>
      </c>
      <c r="B1478">
        <f t="shared" si="92"/>
        <v>114</v>
      </c>
      <c r="C1478">
        <f t="shared" si="93"/>
        <v>14</v>
      </c>
      <c r="D1478" t="str">
        <f t="shared" si="94"/>
        <v xml:space="preserve">    Flanquer</v>
      </c>
      <c r="E1478">
        <f t="shared" si="95"/>
        <v>12</v>
      </c>
      <c r="F1478" t="s">
        <v>3554</v>
      </c>
      <c r="G1478" t="s">
        <v>16838</v>
      </c>
      <c r="H1478">
        <f>MATCH(F1478,Liste!A:A,0)</f>
        <v>97</v>
      </c>
    </row>
    <row r="1479" spans="1:8" x14ac:dyDescent="0.25">
      <c r="A1479" t="s">
        <v>11655</v>
      </c>
      <c r="B1479">
        <f t="shared" si="92"/>
        <v>64</v>
      </c>
      <c r="C1479">
        <f t="shared" si="93"/>
        <v>12</v>
      </c>
      <c r="D1479" t="str">
        <f t="shared" si="94"/>
        <v xml:space="preserve">    Flavel</v>
      </c>
      <c r="E1479">
        <f t="shared" si="95"/>
        <v>10</v>
      </c>
      <c r="F1479" t="s">
        <v>3556</v>
      </c>
      <c r="G1479" t="s">
        <v>16839</v>
      </c>
      <c r="H1479">
        <f>MATCH(F1479,Liste!A:A,0)</f>
        <v>4372</v>
      </c>
    </row>
    <row r="1480" spans="1:8" x14ac:dyDescent="0.25">
      <c r="A1480" t="s">
        <v>11656</v>
      </c>
      <c r="B1480">
        <f t="shared" si="92"/>
        <v>101</v>
      </c>
      <c r="C1480">
        <f t="shared" si="93"/>
        <v>16</v>
      </c>
      <c r="D1480" t="str">
        <f t="shared" si="94"/>
        <v xml:space="preserve">    Flavescent</v>
      </c>
      <c r="E1480">
        <f t="shared" si="95"/>
        <v>14</v>
      </c>
      <c r="F1480" t="s">
        <v>3558</v>
      </c>
      <c r="G1480" t="s">
        <v>16840</v>
      </c>
      <c r="H1480">
        <f>MATCH(F1480,Liste!A:A,0)</f>
        <v>811</v>
      </c>
    </row>
    <row r="1481" spans="1:8" x14ac:dyDescent="0.25">
      <c r="A1481" t="s">
        <v>11657</v>
      </c>
      <c r="B1481">
        <f t="shared" si="92"/>
        <v>110</v>
      </c>
      <c r="C1481">
        <f t="shared" si="93"/>
        <v>13</v>
      </c>
      <c r="D1481" t="str">
        <f t="shared" si="94"/>
        <v xml:space="preserve">    Flétrir</v>
      </c>
      <c r="E1481">
        <f t="shared" si="95"/>
        <v>11</v>
      </c>
      <c r="F1481" t="s">
        <v>145</v>
      </c>
      <c r="G1481" t="s">
        <v>16841</v>
      </c>
      <c r="H1481">
        <f>MATCH(F1481,Liste!A:A,0)</f>
        <v>3696</v>
      </c>
    </row>
    <row r="1482" spans="1:8" x14ac:dyDescent="0.25">
      <c r="A1482" t="s">
        <v>11658</v>
      </c>
      <c r="B1482">
        <f t="shared" si="92"/>
        <v>116</v>
      </c>
      <c r="C1482">
        <f t="shared" si="93"/>
        <v>12</v>
      </c>
      <c r="D1482" t="str">
        <f t="shared" si="94"/>
        <v xml:space="preserve">    Flette</v>
      </c>
      <c r="E1482">
        <f t="shared" si="95"/>
        <v>10</v>
      </c>
      <c r="F1482" t="s">
        <v>3560</v>
      </c>
      <c r="G1482" t="s">
        <v>16842</v>
      </c>
      <c r="H1482">
        <f>MATCH(F1482,Liste!A:A,0)</f>
        <v>3645</v>
      </c>
    </row>
    <row r="1483" spans="1:8" x14ac:dyDescent="0.25">
      <c r="A1483" t="s">
        <v>11659</v>
      </c>
      <c r="B1483">
        <f t="shared" si="92"/>
        <v>123</v>
      </c>
      <c r="C1483">
        <f t="shared" si="93"/>
        <v>18</v>
      </c>
      <c r="D1483" t="str">
        <f t="shared" si="94"/>
        <v xml:space="preserve">    Fleurdeliser</v>
      </c>
      <c r="E1483">
        <f t="shared" si="95"/>
        <v>16</v>
      </c>
      <c r="F1483" t="s">
        <v>3562</v>
      </c>
      <c r="G1483" t="s">
        <v>16843</v>
      </c>
      <c r="H1483">
        <f>MATCH(F1483,Liste!A:A,0)</f>
        <v>3438</v>
      </c>
    </row>
    <row r="1484" spans="1:8" x14ac:dyDescent="0.25">
      <c r="A1484" t="s">
        <v>11660</v>
      </c>
      <c r="B1484">
        <f t="shared" si="92"/>
        <v>98</v>
      </c>
      <c r="C1484">
        <f t="shared" si="93"/>
        <v>12</v>
      </c>
      <c r="D1484" t="str">
        <f t="shared" si="94"/>
        <v xml:space="preserve">    Flibot</v>
      </c>
      <c r="E1484">
        <f t="shared" si="95"/>
        <v>10</v>
      </c>
      <c r="F1484" t="s">
        <v>3564</v>
      </c>
      <c r="G1484" t="s">
        <v>16844</v>
      </c>
      <c r="H1484">
        <f>MATCH(F1484,Liste!A:A,0)</f>
        <v>2552</v>
      </c>
    </row>
    <row r="1485" spans="1:8" x14ac:dyDescent="0.25">
      <c r="A1485" t="s">
        <v>11661</v>
      </c>
      <c r="B1485">
        <f t="shared" si="92"/>
        <v>83</v>
      </c>
      <c r="C1485">
        <f t="shared" si="93"/>
        <v>14</v>
      </c>
      <c r="D1485" t="str">
        <f t="shared" si="94"/>
        <v xml:space="preserve">    Flinquer</v>
      </c>
      <c r="E1485">
        <f t="shared" si="95"/>
        <v>12</v>
      </c>
      <c r="F1485" t="s">
        <v>3566</v>
      </c>
      <c r="G1485" t="s">
        <v>16845</v>
      </c>
      <c r="H1485">
        <f>MATCH(F1485,Liste!A:A,0)</f>
        <v>4253</v>
      </c>
    </row>
    <row r="1486" spans="1:8" x14ac:dyDescent="0.25">
      <c r="A1486" t="s">
        <v>11662</v>
      </c>
      <c r="B1486">
        <f t="shared" si="92"/>
        <v>114</v>
      </c>
      <c r="C1486">
        <f t="shared" si="93"/>
        <v>12</v>
      </c>
      <c r="D1486" t="str">
        <f t="shared" si="94"/>
        <v xml:space="preserve">    Flipot</v>
      </c>
      <c r="E1486">
        <f t="shared" si="95"/>
        <v>10</v>
      </c>
      <c r="F1486" t="s">
        <v>3568</v>
      </c>
      <c r="G1486" t="s">
        <v>16846</v>
      </c>
      <c r="H1486">
        <f>MATCH(F1486,Liste!A:A,0)</f>
        <v>3076</v>
      </c>
    </row>
    <row r="1487" spans="1:8" x14ac:dyDescent="0.25">
      <c r="A1487" t="s">
        <v>11663</v>
      </c>
      <c r="B1487">
        <f t="shared" si="92"/>
        <v>99</v>
      </c>
      <c r="C1487">
        <f t="shared" si="93"/>
        <v>12</v>
      </c>
      <c r="D1487" t="str">
        <f t="shared" si="94"/>
        <v xml:space="preserve">    Floche</v>
      </c>
      <c r="E1487">
        <f t="shared" si="95"/>
        <v>10</v>
      </c>
      <c r="F1487" t="s">
        <v>3570</v>
      </c>
      <c r="G1487" t="s">
        <v>16847</v>
      </c>
      <c r="H1487">
        <f>MATCH(F1487,Liste!A:A,0)</f>
        <v>1283</v>
      </c>
    </row>
    <row r="1488" spans="1:8" x14ac:dyDescent="0.25">
      <c r="A1488" t="s">
        <v>11664</v>
      </c>
      <c r="B1488">
        <f t="shared" si="92"/>
        <v>90</v>
      </c>
      <c r="C1488">
        <f t="shared" si="93"/>
        <v>14</v>
      </c>
      <c r="D1488" t="str">
        <f t="shared" si="94"/>
        <v xml:space="preserve">    Floqueté</v>
      </c>
      <c r="E1488">
        <f t="shared" si="95"/>
        <v>12</v>
      </c>
      <c r="F1488" t="s">
        <v>3572</v>
      </c>
      <c r="G1488" t="s">
        <v>16848</v>
      </c>
      <c r="H1488">
        <f>MATCH(F1488,Liste!A:A,0)</f>
        <v>1419</v>
      </c>
    </row>
    <row r="1489" spans="1:8" x14ac:dyDescent="0.25">
      <c r="A1489" t="s">
        <v>11665</v>
      </c>
      <c r="B1489">
        <f t="shared" si="92"/>
        <v>87</v>
      </c>
      <c r="C1489">
        <f t="shared" si="93"/>
        <v>14</v>
      </c>
      <c r="D1489" t="str">
        <f t="shared" si="94"/>
        <v xml:space="preserve">    Flourade</v>
      </c>
      <c r="E1489">
        <f t="shared" si="95"/>
        <v>12</v>
      </c>
      <c r="F1489" t="s">
        <v>3574</v>
      </c>
      <c r="G1489" t="s">
        <v>16849</v>
      </c>
      <c r="H1489">
        <f>MATCH(F1489,Liste!A:A,0)</f>
        <v>3437</v>
      </c>
    </row>
    <row r="1490" spans="1:8" x14ac:dyDescent="0.25">
      <c r="A1490" t="s">
        <v>11666</v>
      </c>
      <c r="B1490">
        <f t="shared" si="92"/>
        <v>108</v>
      </c>
      <c r="C1490">
        <f t="shared" si="93"/>
        <v>11</v>
      </c>
      <c r="D1490" t="str">
        <f t="shared" si="94"/>
        <v xml:space="preserve">    Fluer</v>
      </c>
      <c r="E1490">
        <f t="shared" si="95"/>
        <v>9</v>
      </c>
      <c r="F1490" t="s">
        <v>3576</v>
      </c>
      <c r="G1490" t="s">
        <v>16850</v>
      </c>
      <c r="H1490">
        <f>MATCH(F1490,Liste!A:A,0)</f>
        <v>1414</v>
      </c>
    </row>
    <row r="1491" spans="1:8" x14ac:dyDescent="0.25">
      <c r="A1491" t="s">
        <v>11667</v>
      </c>
      <c r="B1491">
        <f t="shared" si="92"/>
        <v>130</v>
      </c>
      <c r="C1491">
        <f t="shared" si="93"/>
        <v>11</v>
      </c>
      <c r="D1491" t="str">
        <f t="shared" si="94"/>
        <v xml:space="preserve">    Flûte</v>
      </c>
      <c r="E1491">
        <f t="shared" si="95"/>
        <v>9</v>
      </c>
      <c r="F1491" t="s">
        <v>3578</v>
      </c>
      <c r="G1491" t="s">
        <v>16851</v>
      </c>
      <c r="H1491">
        <f>MATCH(F1491,Liste!A:A,0)</f>
        <v>2947</v>
      </c>
    </row>
    <row r="1492" spans="1:8" x14ac:dyDescent="0.25">
      <c r="A1492" t="s">
        <v>11668</v>
      </c>
      <c r="B1492">
        <f t="shared" si="92"/>
        <v>94</v>
      </c>
      <c r="C1492">
        <f t="shared" si="93"/>
        <v>15</v>
      </c>
      <c r="D1492" t="str">
        <f t="shared" si="94"/>
        <v xml:space="preserve">    Foite-cul</v>
      </c>
      <c r="E1492">
        <f t="shared" si="95"/>
        <v>13</v>
      </c>
      <c r="F1492" t="s">
        <v>3580</v>
      </c>
      <c r="G1492" t="s">
        <v>16852</v>
      </c>
      <c r="H1492">
        <f>MATCH(F1492,Liste!A:A,0)</f>
        <v>4975</v>
      </c>
    </row>
    <row r="1493" spans="1:8" x14ac:dyDescent="0.25">
      <c r="A1493" t="s">
        <v>11669</v>
      </c>
      <c r="B1493">
        <f t="shared" si="92"/>
        <v>50</v>
      </c>
      <c r="C1493">
        <f t="shared" si="93"/>
        <v>13</v>
      </c>
      <c r="D1493" t="str">
        <f t="shared" si="94"/>
        <v xml:space="preserve">    Folette</v>
      </c>
      <c r="E1493">
        <f t="shared" si="95"/>
        <v>11</v>
      </c>
      <c r="F1493" t="s">
        <v>3582</v>
      </c>
      <c r="G1493" t="s">
        <v>16853</v>
      </c>
      <c r="H1493">
        <f>MATCH(F1493,Liste!A:A,0)</f>
        <v>3840</v>
      </c>
    </row>
    <row r="1494" spans="1:8" x14ac:dyDescent="0.25">
      <c r="A1494" t="s">
        <v>11670</v>
      </c>
      <c r="B1494">
        <f t="shared" si="92"/>
        <v>121</v>
      </c>
      <c r="C1494">
        <f t="shared" si="93"/>
        <v>12</v>
      </c>
      <c r="D1494" t="str">
        <f t="shared" si="94"/>
        <v xml:space="preserve">    Fondis</v>
      </c>
      <c r="E1494">
        <f t="shared" si="95"/>
        <v>10</v>
      </c>
      <c r="F1494" t="s">
        <v>3584</v>
      </c>
      <c r="G1494" t="s">
        <v>16854</v>
      </c>
      <c r="H1494">
        <f>MATCH(F1494,Liste!A:A,0)</f>
        <v>4239</v>
      </c>
    </row>
    <row r="1495" spans="1:8" x14ac:dyDescent="0.25">
      <c r="A1495" t="s">
        <v>11671</v>
      </c>
      <c r="B1495">
        <f t="shared" si="92"/>
        <v>112</v>
      </c>
      <c r="C1495">
        <f t="shared" si="93"/>
        <v>14</v>
      </c>
      <c r="D1495" t="str">
        <f t="shared" si="94"/>
        <v xml:space="preserve">    Fondrier</v>
      </c>
      <c r="E1495">
        <f t="shared" si="95"/>
        <v>12</v>
      </c>
      <c r="F1495" t="s">
        <v>3586</v>
      </c>
      <c r="G1495" t="s">
        <v>16855</v>
      </c>
      <c r="H1495">
        <f>MATCH(F1495,Liste!A:A,0)</f>
        <v>239</v>
      </c>
    </row>
    <row r="1496" spans="1:8" x14ac:dyDescent="0.25">
      <c r="A1496" t="s">
        <v>11672</v>
      </c>
      <c r="B1496">
        <f t="shared" si="92"/>
        <v>99</v>
      </c>
      <c r="C1496">
        <f t="shared" si="93"/>
        <v>16</v>
      </c>
      <c r="D1496" t="str">
        <f t="shared" si="94"/>
        <v xml:space="preserve">    Fondrilles</v>
      </c>
      <c r="E1496">
        <f t="shared" si="95"/>
        <v>14</v>
      </c>
      <c r="F1496" t="s">
        <v>3588</v>
      </c>
      <c r="G1496" t="s">
        <v>16856</v>
      </c>
      <c r="H1496">
        <f>MATCH(F1496,Liste!A:A,0)</f>
        <v>2898</v>
      </c>
    </row>
    <row r="1497" spans="1:8" x14ac:dyDescent="0.25">
      <c r="A1497" t="s">
        <v>11673</v>
      </c>
      <c r="B1497">
        <f t="shared" si="92"/>
        <v>112</v>
      </c>
      <c r="C1497">
        <f t="shared" si="93"/>
        <v>14</v>
      </c>
      <c r="D1497" t="str">
        <f t="shared" si="94"/>
        <v xml:space="preserve">    Fongueux</v>
      </c>
      <c r="E1497">
        <f t="shared" si="95"/>
        <v>12</v>
      </c>
      <c r="F1497" t="s">
        <v>3590</v>
      </c>
      <c r="G1497" t="s">
        <v>16857</v>
      </c>
      <c r="H1497">
        <f>MATCH(F1497,Liste!A:A,0)</f>
        <v>4781</v>
      </c>
    </row>
    <row r="1498" spans="1:8" x14ac:dyDescent="0.25">
      <c r="A1498" t="s">
        <v>11674</v>
      </c>
      <c r="B1498">
        <f t="shared" si="92"/>
        <v>94</v>
      </c>
      <c r="C1498">
        <f t="shared" si="93"/>
        <v>14</v>
      </c>
      <c r="D1498" t="str">
        <f t="shared" si="94"/>
        <v xml:space="preserve">    Fontinal</v>
      </c>
      <c r="E1498">
        <f t="shared" si="95"/>
        <v>12</v>
      </c>
      <c r="F1498" t="s">
        <v>3592</v>
      </c>
      <c r="G1498" t="s">
        <v>16858</v>
      </c>
      <c r="H1498">
        <f>MATCH(F1498,Liste!A:A,0)</f>
        <v>2848</v>
      </c>
    </row>
    <row r="1499" spans="1:8" x14ac:dyDescent="0.25">
      <c r="A1499" t="s">
        <v>11675</v>
      </c>
      <c r="B1499">
        <f t="shared" si="92"/>
        <v>102</v>
      </c>
      <c r="C1499">
        <f t="shared" si="93"/>
        <v>13</v>
      </c>
      <c r="D1499" t="str">
        <f t="shared" si="94"/>
        <v xml:space="preserve">    Fonture</v>
      </c>
      <c r="E1499">
        <f t="shared" si="95"/>
        <v>11</v>
      </c>
      <c r="F1499" t="s">
        <v>3594</v>
      </c>
      <c r="G1499" t="s">
        <v>16859</v>
      </c>
      <c r="H1499">
        <f>MATCH(F1499,Liste!A:A,0)</f>
        <v>2938</v>
      </c>
    </row>
    <row r="1500" spans="1:8" x14ac:dyDescent="0.25">
      <c r="A1500" t="s">
        <v>11676</v>
      </c>
      <c r="B1500">
        <f t="shared" si="92"/>
        <v>112</v>
      </c>
      <c r="C1500">
        <f t="shared" si="93"/>
        <v>9</v>
      </c>
      <c r="D1500" t="str">
        <f t="shared" si="94"/>
        <v xml:space="preserve">    For</v>
      </c>
      <c r="E1500">
        <f t="shared" si="95"/>
        <v>7</v>
      </c>
      <c r="F1500" t="s">
        <v>3596</v>
      </c>
      <c r="G1500" t="s">
        <v>16860</v>
      </c>
      <c r="H1500">
        <f>MATCH(F1500,Liste!A:A,0)</f>
        <v>4455</v>
      </c>
    </row>
    <row r="1501" spans="1:8" x14ac:dyDescent="0.25">
      <c r="A1501" t="s">
        <v>11677</v>
      </c>
      <c r="B1501">
        <f t="shared" si="92"/>
        <v>74</v>
      </c>
      <c r="C1501">
        <f t="shared" si="93"/>
        <v>13</v>
      </c>
      <c r="D1501" t="str">
        <f t="shared" si="94"/>
        <v xml:space="preserve">    Forcine</v>
      </c>
      <c r="E1501">
        <f t="shared" si="95"/>
        <v>11</v>
      </c>
      <c r="F1501" t="s">
        <v>3598</v>
      </c>
      <c r="G1501" t="s">
        <v>16861</v>
      </c>
      <c r="H1501">
        <f>MATCH(F1501,Liste!A:A,0)</f>
        <v>3217</v>
      </c>
    </row>
    <row r="1502" spans="1:8" x14ac:dyDescent="0.25">
      <c r="A1502" t="s">
        <v>11678</v>
      </c>
      <c r="B1502">
        <f t="shared" si="92"/>
        <v>96</v>
      </c>
      <c r="C1502">
        <f t="shared" si="93"/>
        <v>11</v>
      </c>
      <c r="D1502" t="str">
        <f t="shared" si="94"/>
        <v xml:space="preserve">    Forhu</v>
      </c>
      <c r="E1502">
        <f t="shared" si="95"/>
        <v>9</v>
      </c>
      <c r="F1502" t="s">
        <v>3600</v>
      </c>
      <c r="G1502" t="s">
        <v>16862</v>
      </c>
      <c r="H1502">
        <f>MATCH(F1502,Liste!A:A,0)</f>
        <v>3293</v>
      </c>
    </row>
    <row r="1503" spans="1:8" x14ac:dyDescent="0.25">
      <c r="A1503" t="s">
        <v>11679</v>
      </c>
      <c r="B1503">
        <f t="shared" si="92"/>
        <v>98</v>
      </c>
      <c r="C1503">
        <f t="shared" si="93"/>
        <v>12</v>
      </c>
      <c r="D1503" t="str">
        <f t="shared" si="94"/>
        <v xml:space="preserve">    Forjet</v>
      </c>
      <c r="E1503">
        <f t="shared" si="95"/>
        <v>10</v>
      </c>
      <c r="F1503" t="s">
        <v>3602</v>
      </c>
      <c r="G1503" t="s">
        <v>16863</v>
      </c>
      <c r="H1503">
        <f>MATCH(F1503,Liste!A:A,0)</f>
        <v>119</v>
      </c>
    </row>
    <row r="1504" spans="1:8" x14ac:dyDescent="0.25">
      <c r="A1504" t="s">
        <v>11680</v>
      </c>
      <c r="B1504">
        <f t="shared" si="92"/>
        <v>103</v>
      </c>
      <c r="C1504">
        <f t="shared" si="93"/>
        <v>15</v>
      </c>
      <c r="D1504" t="str">
        <f t="shared" si="94"/>
        <v xml:space="preserve">    Forlancer</v>
      </c>
      <c r="E1504">
        <f t="shared" si="95"/>
        <v>13</v>
      </c>
      <c r="F1504" t="s">
        <v>3604</v>
      </c>
      <c r="G1504" t="s">
        <v>16864</v>
      </c>
      <c r="H1504">
        <f>MATCH(F1504,Liste!A:A,0)</f>
        <v>1234</v>
      </c>
    </row>
    <row r="1505" spans="1:8" x14ac:dyDescent="0.25">
      <c r="A1505" t="s">
        <v>11681</v>
      </c>
      <c r="B1505">
        <f t="shared" si="92"/>
        <v>119</v>
      </c>
      <c r="C1505">
        <f t="shared" si="93"/>
        <v>14</v>
      </c>
      <c r="D1505" t="str">
        <f t="shared" si="94"/>
        <v xml:space="preserve">    Forlonge</v>
      </c>
      <c r="E1505">
        <f t="shared" si="95"/>
        <v>12</v>
      </c>
      <c r="F1505" t="s">
        <v>3606</v>
      </c>
      <c r="G1505" t="s">
        <v>16865</v>
      </c>
      <c r="H1505">
        <f>MATCH(F1505,Liste!A:A,0)</f>
        <v>2203</v>
      </c>
    </row>
    <row r="1506" spans="1:8" x14ac:dyDescent="0.25">
      <c r="A1506" t="s">
        <v>11682</v>
      </c>
      <c r="B1506">
        <f t="shared" si="92"/>
        <v>119</v>
      </c>
      <c r="C1506">
        <f t="shared" si="93"/>
        <v>14</v>
      </c>
      <c r="D1506" t="str">
        <f t="shared" si="94"/>
        <v xml:space="preserve">    Formeret</v>
      </c>
      <c r="E1506">
        <f t="shared" si="95"/>
        <v>12</v>
      </c>
      <c r="F1506" t="s">
        <v>3608</v>
      </c>
      <c r="G1506" t="s">
        <v>16866</v>
      </c>
      <c r="H1506">
        <f>MATCH(F1506,Liste!A:A,0)</f>
        <v>2852</v>
      </c>
    </row>
    <row r="1507" spans="1:8" x14ac:dyDescent="0.25">
      <c r="A1507" t="s">
        <v>11683</v>
      </c>
      <c r="B1507">
        <f t="shared" si="92"/>
        <v>117</v>
      </c>
      <c r="C1507">
        <f t="shared" si="93"/>
        <v>15</v>
      </c>
      <c r="D1507" t="str">
        <f t="shared" si="94"/>
        <v xml:space="preserve">    Formicant</v>
      </c>
      <c r="E1507">
        <f t="shared" si="95"/>
        <v>13</v>
      </c>
      <c r="F1507" t="s">
        <v>3610</v>
      </c>
      <c r="G1507" t="s">
        <v>16867</v>
      </c>
      <c r="H1507">
        <f>MATCH(F1507,Liste!A:A,0)</f>
        <v>636</v>
      </c>
    </row>
    <row r="1508" spans="1:8" x14ac:dyDescent="0.25">
      <c r="A1508" t="s">
        <v>11684</v>
      </c>
      <c r="B1508">
        <f t="shared" si="92"/>
        <v>105</v>
      </c>
      <c r="C1508">
        <f t="shared" si="93"/>
        <v>17</v>
      </c>
      <c r="D1508" t="str">
        <f t="shared" si="94"/>
        <v xml:space="preserve">    Formication</v>
      </c>
      <c r="E1508">
        <f t="shared" si="95"/>
        <v>15</v>
      </c>
      <c r="F1508" t="s">
        <v>3612</v>
      </c>
      <c r="G1508" t="s">
        <v>16868</v>
      </c>
      <c r="H1508">
        <f>MATCH(F1508,Liste!A:A,0)</f>
        <v>2495</v>
      </c>
    </row>
    <row r="1509" spans="1:8" x14ac:dyDescent="0.25">
      <c r="A1509" t="s">
        <v>11685</v>
      </c>
      <c r="B1509">
        <f t="shared" si="92"/>
        <v>113</v>
      </c>
      <c r="C1509">
        <f t="shared" si="93"/>
        <v>13</v>
      </c>
      <c r="D1509" t="str">
        <f t="shared" si="94"/>
        <v xml:space="preserve">    Fornage</v>
      </c>
      <c r="E1509">
        <f t="shared" si="95"/>
        <v>11</v>
      </c>
      <c r="F1509" t="s">
        <v>3614</v>
      </c>
      <c r="G1509" t="s">
        <v>16869</v>
      </c>
      <c r="H1509">
        <f>MATCH(F1509,Liste!A:A,0)</f>
        <v>1437</v>
      </c>
    </row>
    <row r="1510" spans="1:8" x14ac:dyDescent="0.25">
      <c r="A1510" t="s">
        <v>11686</v>
      </c>
      <c r="B1510">
        <f t="shared" si="92"/>
        <v>111</v>
      </c>
      <c r="C1510">
        <f t="shared" si="93"/>
        <v>13</v>
      </c>
      <c r="D1510" t="str">
        <f t="shared" si="94"/>
        <v xml:space="preserve">    Fornier</v>
      </c>
      <c r="E1510">
        <f t="shared" si="95"/>
        <v>11</v>
      </c>
      <c r="F1510" t="s">
        <v>3616</v>
      </c>
      <c r="G1510" t="s">
        <v>16870</v>
      </c>
      <c r="H1510">
        <f>MATCH(F1510,Liste!A:A,0)</f>
        <v>3778</v>
      </c>
    </row>
    <row r="1511" spans="1:8" x14ac:dyDescent="0.25">
      <c r="A1511" t="s">
        <v>11687</v>
      </c>
      <c r="B1511">
        <f t="shared" si="92"/>
        <v>129</v>
      </c>
      <c r="C1511">
        <f t="shared" si="93"/>
        <v>10</v>
      </c>
      <c r="D1511" t="str">
        <f t="shared" si="94"/>
        <v xml:space="preserve">    Fors</v>
      </c>
      <c r="E1511">
        <f t="shared" si="95"/>
        <v>8</v>
      </c>
      <c r="F1511" t="s">
        <v>3618</v>
      </c>
      <c r="G1511" t="s">
        <v>16871</v>
      </c>
      <c r="H1511">
        <f>MATCH(F1511,Liste!A:A,0)</f>
        <v>1121</v>
      </c>
    </row>
    <row r="1512" spans="1:8" x14ac:dyDescent="0.25">
      <c r="A1512" t="s">
        <v>11688</v>
      </c>
      <c r="B1512">
        <f t="shared" si="92"/>
        <v>120</v>
      </c>
      <c r="C1512">
        <f t="shared" si="93"/>
        <v>13</v>
      </c>
      <c r="D1512" t="str">
        <f t="shared" si="94"/>
        <v xml:space="preserve">    Fortune</v>
      </c>
      <c r="E1512">
        <f t="shared" si="95"/>
        <v>11</v>
      </c>
      <c r="F1512" t="s">
        <v>3620</v>
      </c>
      <c r="G1512" t="s">
        <v>16872</v>
      </c>
      <c r="H1512">
        <f>MATCH(F1512,Liste!A:A,0)</f>
        <v>2590</v>
      </c>
    </row>
    <row r="1513" spans="1:8" x14ac:dyDescent="0.25">
      <c r="A1513" t="s">
        <v>11689</v>
      </c>
      <c r="B1513">
        <f t="shared" si="92"/>
        <v>128</v>
      </c>
      <c r="C1513">
        <f t="shared" si="93"/>
        <v>19</v>
      </c>
      <c r="D1513" t="str">
        <f t="shared" si="94"/>
        <v xml:space="preserve">    Fosse à lions</v>
      </c>
      <c r="E1513">
        <f t="shared" si="95"/>
        <v>17</v>
      </c>
      <c r="F1513" t="s">
        <v>3622</v>
      </c>
      <c r="G1513" t="s">
        <v>16873</v>
      </c>
      <c r="H1513">
        <f>MATCH(F1513,Liste!A:A,0)</f>
        <v>3581</v>
      </c>
    </row>
    <row r="1514" spans="1:8" x14ac:dyDescent="0.25">
      <c r="A1514" t="s">
        <v>11691</v>
      </c>
      <c r="B1514">
        <f t="shared" si="92"/>
        <v>101</v>
      </c>
      <c r="C1514">
        <f t="shared" si="93"/>
        <v>12</v>
      </c>
      <c r="D1514" t="str">
        <f t="shared" si="94"/>
        <v xml:space="preserve">    Fouage</v>
      </c>
      <c r="E1514">
        <f t="shared" si="95"/>
        <v>10</v>
      </c>
      <c r="F1514" t="s">
        <v>3626</v>
      </c>
      <c r="G1514" t="s">
        <v>16874</v>
      </c>
      <c r="H1514">
        <f>MATCH(F1514,Liste!A:A,0)</f>
        <v>2213</v>
      </c>
    </row>
    <row r="1515" spans="1:8" x14ac:dyDescent="0.25">
      <c r="A1515" t="s">
        <v>11692</v>
      </c>
      <c r="B1515">
        <f t="shared" si="92"/>
        <v>124</v>
      </c>
      <c r="C1515">
        <f t="shared" si="93"/>
        <v>14</v>
      </c>
      <c r="D1515" t="str">
        <f t="shared" si="94"/>
        <v xml:space="preserve">    Fouaille</v>
      </c>
      <c r="E1515">
        <f t="shared" si="95"/>
        <v>12</v>
      </c>
      <c r="F1515" t="s">
        <v>3628</v>
      </c>
      <c r="G1515" t="s">
        <v>16875</v>
      </c>
      <c r="H1515">
        <f>MATCH(F1515,Liste!A:A,0)</f>
        <v>3128</v>
      </c>
    </row>
    <row r="1516" spans="1:8" x14ac:dyDescent="0.25">
      <c r="A1516" t="s">
        <v>11693</v>
      </c>
      <c r="B1516">
        <f t="shared" si="92"/>
        <v>70</v>
      </c>
      <c r="C1516">
        <f t="shared" si="93"/>
        <v>15</v>
      </c>
      <c r="D1516" t="str">
        <f t="shared" si="94"/>
        <v xml:space="preserve">    Fouailler</v>
      </c>
      <c r="E1516">
        <f t="shared" si="95"/>
        <v>13</v>
      </c>
      <c r="F1516" t="s">
        <v>3630</v>
      </c>
      <c r="G1516" t="s">
        <v>16876</v>
      </c>
      <c r="H1516">
        <f>MATCH(F1516,Liste!A:A,0)</f>
        <v>1488</v>
      </c>
    </row>
    <row r="1517" spans="1:8" x14ac:dyDescent="0.25">
      <c r="A1517" t="s">
        <v>11694</v>
      </c>
      <c r="B1517">
        <f t="shared" si="92"/>
        <v>101</v>
      </c>
      <c r="C1517">
        <f t="shared" si="93"/>
        <v>13</v>
      </c>
      <c r="D1517" t="str">
        <f t="shared" si="94"/>
        <v xml:space="preserve">    Foucade</v>
      </c>
      <c r="E1517">
        <f t="shared" si="95"/>
        <v>11</v>
      </c>
      <c r="F1517" t="s">
        <v>3632</v>
      </c>
      <c r="G1517" t="s">
        <v>16877</v>
      </c>
      <c r="H1517">
        <f>MATCH(F1517,Liste!A:A,0)</f>
        <v>1201</v>
      </c>
    </row>
    <row r="1518" spans="1:8" x14ac:dyDescent="0.25">
      <c r="A1518" t="s">
        <v>11695</v>
      </c>
      <c r="B1518">
        <f t="shared" si="92"/>
        <v>116</v>
      </c>
      <c r="C1518">
        <f t="shared" si="93"/>
        <v>11</v>
      </c>
      <c r="D1518" t="str">
        <f t="shared" si="94"/>
        <v xml:space="preserve">    Fouée</v>
      </c>
      <c r="E1518">
        <f t="shared" si="95"/>
        <v>9</v>
      </c>
      <c r="F1518" t="s">
        <v>3634</v>
      </c>
      <c r="G1518" t="s">
        <v>16878</v>
      </c>
      <c r="H1518">
        <f>MATCH(F1518,Liste!A:A,0)</f>
        <v>4284</v>
      </c>
    </row>
    <row r="1519" spans="1:8" x14ac:dyDescent="0.25">
      <c r="A1519" t="s">
        <v>11696</v>
      </c>
      <c r="B1519">
        <f t="shared" si="92"/>
        <v>85</v>
      </c>
      <c r="C1519">
        <f t="shared" si="93"/>
        <v>15</v>
      </c>
      <c r="D1519" t="str">
        <f t="shared" si="94"/>
        <v xml:space="preserve">    Fouettade</v>
      </c>
      <c r="E1519">
        <f t="shared" si="95"/>
        <v>13</v>
      </c>
      <c r="F1519" t="s">
        <v>3636</v>
      </c>
      <c r="G1519" t="s">
        <v>16879</v>
      </c>
      <c r="H1519">
        <f>MATCH(F1519,Liste!A:A,0)</f>
        <v>4489</v>
      </c>
    </row>
    <row r="1520" spans="1:8" x14ac:dyDescent="0.25">
      <c r="A1520" t="s">
        <v>11697</v>
      </c>
      <c r="B1520">
        <f t="shared" si="92"/>
        <v>112</v>
      </c>
      <c r="C1520">
        <f t="shared" si="93"/>
        <v>12</v>
      </c>
      <c r="D1520" t="str">
        <f t="shared" si="94"/>
        <v xml:space="preserve">    Fougue</v>
      </c>
      <c r="E1520">
        <f t="shared" si="95"/>
        <v>10</v>
      </c>
      <c r="F1520" t="s">
        <v>3638</v>
      </c>
      <c r="G1520" t="s">
        <v>16880</v>
      </c>
      <c r="H1520">
        <f>MATCH(F1520,Liste!A:A,0)</f>
        <v>4408</v>
      </c>
    </row>
    <row r="1521" spans="1:8" x14ac:dyDescent="0.25">
      <c r="A1521" t="s">
        <v>11698</v>
      </c>
      <c r="B1521">
        <f t="shared" si="92"/>
        <v>106</v>
      </c>
      <c r="C1521">
        <f t="shared" si="93"/>
        <v>14</v>
      </c>
      <c r="D1521" t="str">
        <f t="shared" si="94"/>
        <v xml:space="preserve">    Fouillot</v>
      </c>
      <c r="E1521">
        <f t="shared" si="95"/>
        <v>12</v>
      </c>
      <c r="F1521" t="s">
        <v>3640</v>
      </c>
      <c r="G1521" t="s">
        <v>16881</v>
      </c>
      <c r="H1521">
        <f>MATCH(F1521,Liste!A:A,0)</f>
        <v>4655</v>
      </c>
    </row>
    <row r="1522" spans="1:8" x14ac:dyDescent="0.25">
      <c r="A1522" t="s">
        <v>11699</v>
      </c>
      <c r="B1522">
        <f t="shared" si="92"/>
        <v>94</v>
      </c>
      <c r="C1522">
        <f t="shared" si="93"/>
        <v>16</v>
      </c>
      <c r="D1522" t="str">
        <f t="shared" si="94"/>
        <v xml:space="preserve">    Fourbauder</v>
      </c>
      <c r="E1522">
        <f t="shared" si="95"/>
        <v>14</v>
      </c>
      <c r="F1522" t="s">
        <v>3642</v>
      </c>
      <c r="G1522" t="s">
        <v>16882</v>
      </c>
      <c r="H1522">
        <f>MATCH(F1522,Liste!A:A,0)</f>
        <v>4235</v>
      </c>
    </row>
    <row r="1523" spans="1:8" x14ac:dyDescent="0.25">
      <c r="A1523" t="s">
        <v>11700</v>
      </c>
      <c r="B1523">
        <f t="shared" si="92"/>
        <v>83</v>
      </c>
      <c r="C1523">
        <f t="shared" si="93"/>
        <v>19</v>
      </c>
      <c r="D1523" t="str">
        <f t="shared" si="94"/>
        <v xml:space="preserve">    Fourche-fière</v>
      </c>
      <c r="E1523">
        <f t="shared" si="95"/>
        <v>17</v>
      </c>
      <c r="F1523" t="s">
        <v>3644</v>
      </c>
      <c r="G1523" t="s">
        <v>16883</v>
      </c>
      <c r="H1523">
        <f>MATCH(F1523,Liste!A:A,0)</f>
        <v>2408</v>
      </c>
    </row>
    <row r="1524" spans="1:8" x14ac:dyDescent="0.25">
      <c r="A1524" t="s">
        <v>11701</v>
      </c>
      <c r="B1524">
        <f t="shared" si="92"/>
        <v>100</v>
      </c>
      <c r="C1524">
        <f t="shared" si="93"/>
        <v>12</v>
      </c>
      <c r="D1524" t="str">
        <f t="shared" si="94"/>
        <v xml:space="preserve">    Fourcq</v>
      </c>
      <c r="E1524">
        <f t="shared" si="95"/>
        <v>10</v>
      </c>
      <c r="F1524" t="s">
        <v>3646</v>
      </c>
      <c r="G1524" t="s">
        <v>16884</v>
      </c>
      <c r="H1524">
        <f>MATCH(F1524,Liste!A:A,0)</f>
        <v>574</v>
      </c>
    </row>
    <row r="1525" spans="1:8" x14ac:dyDescent="0.25">
      <c r="A1525" t="s">
        <v>11702</v>
      </c>
      <c r="B1525">
        <f t="shared" si="92"/>
        <v>82</v>
      </c>
      <c r="C1525">
        <f t="shared" si="93"/>
        <v>15</v>
      </c>
      <c r="D1525" t="str">
        <f t="shared" si="94"/>
        <v xml:space="preserve">    Fournache</v>
      </c>
      <c r="E1525">
        <f t="shared" si="95"/>
        <v>13</v>
      </c>
      <c r="F1525" t="s">
        <v>3648</v>
      </c>
      <c r="G1525" t="s">
        <v>16885</v>
      </c>
      <c r="H1525">
        <f>MATCH(F1525,Liste!A:A,0)</f>
        <v>1667</v>
      </c>
    </row>
    <row r="1526" spans="1:8" x14ac:dyDescent="0.25">
      <c r="A1526" t="s">
        <v>11703</v>
      </c>
      <c r="B1526">
        <f t="shared" si="92"/>
        <v>86</v>
      </c>
      <c r="C1526">
        <f t="shared" si="93"/>
        <v>16</v>
      </c>
      <c r="D1526" t="str">
        <f t="shared" si="94"/>
        <v xml:space="preserve">    Fournilles</v>
      </c>
      <c r="E1526">
        <f t="shared" si="95"/>
        <v>14</v>
      </c>
      <c r="F1526" t="s">
        <v>3650</v>
      </c>
      <c r="G1526" t="s">
        <v>16886</v>
      </c>
      <c r="H1526">
        <f>MATCH(F1526,Liste!A:A,0)</f>
        <v>1447</v>
      </c>
    </row>
    <row r="1527" spans="1:8" x14ac:dyDescent="0.25">
      <c r="A1527" t="s">
        <v>11704</v>
      </c>
      <c r="B1527">
        <f t="shared" si="92"/>
        <v>111</v>
      </c>
      <c r="C1527">
        <f t="shared" si="93"/>
        <v>15</v>
      </c>
      <c r="D1527" t="str">
        <f t="shared" si="94"/>
        <v xml:space="preserve">    Fourquine</v>
      </c>
      <c r="E1527">
        <f t="shared" si="95"/>
        <v>13</v>
      </c>
      <c r="F1527" t="s">
        <v>3652</v>
      </c>
      <c r="G1527" t="s">
        <v>16887</v>
      </c>
      <c r="H1527">
        <f>MATCH(F1527,Liste!A:A,0)</f>
        <v>3328</v>
      </c>
    </row>
    <row r="1528" spans="1:8" x14ac:dyDescent="0.25">
      <c r="A1528" t="s">
        <v>11705</v>
      </c>
      <c r="B1528">
        <f t="shared" si="92"/>
        <v>106</v>
      </c>
      <c r="C1528">
        <f t="shared" si="93"/>
        <v>15</v>
      </c>
      <c r="D1528" t="str">
        <f t="shared" si="94"/>
        <v xml:space="preserve">    Foutelaie</v>
      </c>
      <c r="E1528">
        <f t="shared" si="95"/>
        <v>13</v>
      </c>
      <c r="F1528" t="s">
        <v>3654</v>
      </c>
      <c r="G1528" t="s">
        <v>16888</v>
      </c>
      <c r="H1528">
        <f>MATCH(F1528,Liste!A:A,0)</f>
        <v>3909</v>
      </c>
    </row>
    <row r="1529" spans="1:8" x14ac:dyDescent="0.25">
      <c r="A1529" t="s">
        <v>11706</v>
      </c>
      <c r="B1529">
        <f t="shared" si="92"/>
        <v>76</v>
      </c>
      <c r="C1529">
        <f t="shared" si="93"/>
        <v>16</v>
      </c>
      <c r="D1529" t="str">
        <f t="shared" si="94"/>
        <v xml:space="preserve">    Fragrances</v>
      </c>
      <c r="E1529">
        <f t="shared" si="95"/>
        <v>14</v>
      </c>
      <c r="F1529" t="s">
        <v>3656</v>
      </c>
      <c r="G1529" t="s">
        <v>16889</v>
      </c>
      <c r="H1529">
        <f>MATCH(F1529,Liste!A:A,0)</f>
        <v>4892</v>
      </c>
    </row>
    <row r="1530" spans="1:8" x14ac:dyDescent="0.25">
      <c r="A1530" t="s">
        <v>11707</v>
      </c>
      <c r="B1530">
        <f t="shared" si="92"/>
        <v>77</v>
      </c>
      <c r="C1530">
        <f t="shared" si="93"/>
        <v>14</v>
      </c>
      <c r="D1530" t="str">
        <f t="shared" si="94"/>
        <v xml:space="preserve">    Fraîchin</v>
      </c>
      <c r="E1530">
        <f t="shared" si="95"/>
        <v>12</v>
      </c>
      <c r="F1530" t="s">
        <v>3658</v>
      </c>
      <c r="G1530" t="s">
        <v>16890</v>
      </c>
      <c r="H1530">
        <f>MATCH(F1530,Liste!A:A,0)</f>
        <v>3081</v>
      </c>
    </row>
    <row r="1531" spans="1:8" x14ac:dyDescent="0.25">
      <c r="A1531" t="s">
        <v>11708</v>
      </c>
      <c r="B1531">
        <f t="shared" si="92"/>
        <v>82</v>
      </c>
      <c r="C1531">
        <f t="shared" si="93"/>
        <v>13</v>
      </c>
      <c r="D1531" t="str">
        <f t="shared" si="94"/>
        <v xml:space="preserve">    Frairie</v>
      </c>
      <c r="E1531">
        <f t="shared" si="95"/>
        <v>11</v>
      </c>
      <c r="F1531" t="s">
        <v>3660</v>
      </c>
      <c r="G1531" t="s">
        <v>16891</v>
      </c>
      <c r="H1531">
        <f>MATCH(F1531,Liste!A:A,0)</f>
        <v>1572</v>
      </c>
    </row>
    <row r="1532" spans="1:8" x14ac:dyDescent="0.25">
      <c r="A1532" t="s">
        <v>11709</v>
      </c>
      <c r="B1532">
        <f t="shared" si="92"/>
        <v>104</v>
      </c>
      <c r="C1532">
        <f t="shared" si="93"/>
        <v>12</v>
      </c>
      <c r="D1532" t="str">
        <f t="shared" si="94"/>
        <v xml:space="preserve">    Fraise</v>
      </c>
      <c r="E1532">
        <f t="shared" si="95"/>
        <v>10</v>
      </c>
      <c r="F1532" t="s">
        <v>3662</v>
      </c>
      <c r="G1532" t="s">
        <v>16892</v>
      </c>
      <c r="H1532">
        <f>MATCH(F1532,Liste!A:A,0)</f>
        <v>1459</v>
      </c>
    </row>
    <row r="1533" spans="1:8" x14ac:dyDescent="0.25">
      <c r="A1533" t="s">
        <v>11710</v>
      </c>
      <c r="B1533">
        <f t="shared" si="92"/>
        <v>102</v>
      </c>
      <c r="C1533">
        <f t="shared" si="93"/>
        <v>13</v>
      </c>
      <c r="D1533" t="str">
        <f t="shared" si="94"/>
        <v xml:space="preserve">    Fraisil</v>
      </c>
      <c r="E1533">
        <f t="shared" si="95"/>
        <v>11</v>
      </c>
      <c r="F1533" t="s">
        <v>3664</v>
      </c>
      <c r="G1533" t="s">
        <v>16893</v>
      </c>
      <c r="H1533">
        <f>MATCH(F1533,Liste!A:A,0)</f>
        <v>4072</v>
      </c>
    </row>
    <row r="1534" spans="1:8" x14ac:dyDescent="0.25">
      <c r="A1534" t="s">
        <v>11711</v>
      </c>
      <c r="B1534">
        <f t="shared" si="92"/>
        <v>119</v>
      </c>
      <c r="C1534">
        <f t="shared" si="93"/>
        <v>16</v>
      </c>
      <c r="D1534" t="str">
        <f t="shared" si="94"/>
        <v xml:space="preserve">    Frangipane</v>
      </c>
      <c r="E1534">
        <f t="shared" si="95"/>
        <v>14</v>
      </c>
      <c r="F1534" t="s">
        <v>3666</v>
      </c>
      <c r="G1534" t="s">
        <v>16894</v>
      </c>
      <c r="H1534">
        <f>MATCH(F1534,Liste!A:A,0)</f>
        <v>1914</v>
      </c>
    </row>
    <row r="1535" spans="1:8" x14ac:dyDescent="0.25">
      <c r="A1535" t="s">
        <v>11712</v>
      </c>
      <c r="B1535">
        <f t="shared" si="92"/>
        <v>104</v>
      </c>
      <c r="C1535">
        <f t="shared" si="93"/>
        <v>11</v>
      </c>
      <c r="D1535" t="str">
        <f t="shared" si="94"/>
        <v xml:space="preserve">    Frein</v>
      </c>
      <c r="E1535">
        <f t="shared" si="95"/>
        <v>9</v>
      </c>
      <c r="F1535" t="s">
        <v>3668</v>
      </c>
      <c r="G1535" t="s">
        <v>16895</v>
      </c>
      <c r="H1535">
        <f>MATCH(F1535,Liste!A:A,0)</f>
        <v>1599</v>
      </c>
    </row>
    <row r="1536" spans="1:8" x14ac:dyDescent="0.25">
      <c r="A1536" t="s">
        <v>11713</v>
      </c>
      <c r="B1536">
        <f t="shared" si="92"/>
        <v>98</v>
      </c>
      <c r="C1536">
        <f t="shared" si="93"/>
        <v>16</v>
      </c>
      <c r="D1536" t="str">
        <f t="shared" si="94"/>
        <v xml:space="preserve">    Frelampier</v>
      </c>
      <c r="E1536">
        <f t="shared" si="95"/>
        <v>14</v>
      </c>
      <c r="F1536" t="s">
        <v>3670</v>
      </c>
      <c r="G1536" t="s">
        <v>16896</v>
      </c>
      <c r="H1536">
        <f>MATCH(F1536,Liste!A:A,0)</f>
        <v>1727</v>
      </c>
    </row>
    <row r="1537" spans="1:8" x14ac:dyDescent="0.25">
      <c r="A1537" t="s">
        <v>11714</v>
      </c>
      <c r="B1537">
        <f t="shared" ref="B1537:B1600" si="96">LEN(A1537)</f>
        <v>77</v>
      </c>
      <c r="C1537">
        <f t="shared" ref="C1537:C1600" si="97">SEARCH(":",A1537)</f>
        <v>14</v>
      </c>
      <c r="D1537" t="str">
        <f t="shared" ref="D1537:D1600" si="98">LEFT(A1537,C1537-2)</f>
        <v xml:space="preserve">    Freloche</v>
      </c>
      <c r="E1537">
        <f t="shared" ref="E1537:E1600" si="99">LEN(D1537)</f>
        <v>12</v>
      </c>
      <c r="F1537" t="s">
        <v>3672</v>
      </c>
      <c r="G1537" t="s">
        <v>16897</v>
      </c>
      <c r="H1537">
        <f>MATCH(F1537,Liste!A:A,0)</f>
        <v>1634</v>
      </c>
    </row>
    <row r="1538" spans="1:8" x14ac:dyDescent="0.25">
      <c r="A1538" t="s">
        <v>11715</v>
      </c>
      <c r="B1538">
        <f t="shared" si="96"/>
        <v>122</v>
      </c>
      <c r="C1538">
        <f t="shared" si="97"/>
        <v>18</v>
      </c>
      <c r="D1538" t="str">
        <f t="shared" si="98"/>
        <v xml:space="preserve">    Fréquentatif</v>
      </c>
      <c r="E1538">
        <f t="shared" si="99"/>
        <v>16</v>
      </c>
      <c r="F1538" t="s">
        <v>3674</v>
      </c>
      <c r="G1538" t="s">
        <v>16898</v>
      </c>
      <c r="H1538">
        <f>MATCH(F1538,Liste!A:A,0)</f>
        <v>3121</v>
      </c>
    </row>
    <row r="1539" spans="1:8" x14ac:dyDescent="0.25">
      <c r="A1539" t="s">
        <v>11716</v>
      </c>
      <c r="B1539">
        <f t="shared" si="96"/>
        <v>79</v>
      </c>
      <c r="C1539">
        <f t="shared" si="97"/>
        <v>14</v>
      </c>
      <c r="D1539" t="str">
        <f t="shared" si="98"/>
        <v xml:space="preserve">    Frésange</v>
      </c>
      <c r="E1539">
        <f t="shared" si="99"/>
        <v>12</v>
      </c>
      <c r="F1539" t="s">
        <v>3676</v>
      </c>
      <c r="G1539" t="s">
        <v>16899</v>
      </c>
      <c r="H1539">
        <f>MATCH(F1539,Liste!A:A,0)</f>
        <v>4427</v>
      </c>
    </row>
    <row r="1540" spans="1:8" x14ac:dyDescent="0.25">
      <c r="A1540" t="s">
        <v>11717</v>
      </c>
      <c r="B1540">
        <f t="shared" si="96"/>
        <v>112</v>
      </c>
      <c r="C1540">
        <f t="shared" si="97"/>
        <v>12</v>
      </c>
      <c r="D1540" t="str">
        <f t="shared" si="98"/>
        <v xml:space="preserve">    Frette</v>
      </c>
      <c r="E1540">
        <f t="shared" si="99"/>
        <v>10</v>
      </c>
      <c r="F1540" t="s">
        <v>3678</v>
      </c>
      <c r="G1540" t="s">
        <v>16900</v>
      </c>
      <c r="H1540">
        <f>MATCH(F1540,Liste!A:A,0)</f>
        <v>2316</v>
      </c>
    </row>
    <row r="1541" spans="1:8" x14ac:dyDescent="0.25">
      <c r="A1541" t="s">
        <v>11718</v>
      </c>
      <c r="B1541">
        <f t="shared" si="96"/>
        <v>75</v>
      </c>
      <c r="C1541">
        <f t="shared" si="97"/>
        <v>12</v>
      </c>
      <c r="D1541" t="str">
        <f t="shared" si="98"/>
        <v xml:space="preserve">    Fricot</v>
      </c>
      <c r="E1541">
        <f t="shared" si="99"/>
        <v>10</v>
      </c>
      <c r="F1541" t="s">
        <v>3680</v>
      </c>
      <c r="G1541" t="s">
        <v>16901</v>
      </c>
      <c r="H1541">
        <f>MATCH(F1541,Liste!A:A,0)</f>
        <v>104</v>
      </c>
    </row>
    <row r="1542" spans="1:8" x14ac:dyDescent="0.25">
      <c r="A1542" t="s">
        <v>11719</v>
      </c>
      <c r="B1542">
        <f t="shared" si="96"/>
        <v>84</v>
      </c>
      <c r="C1542">
        <f t="shared" si="97"/>
        <v>17</v>
      </c>
      <c r="D1542" t="str">
        <f t="shared" si="98"/>
        <v xml:space="preserve">    Frigidarium</v>
      </c>
      <c r="E1542">
        <f t="shared" si="99"/>
        <v>15</v>
      </c>
      <c r="F1542" t="s">
        <v>3682</v>
      </c>
      <c r="G1542" t="s">
        <v>16902</v>
      </c>
      <c r="H1542">
        <f>MATCH(F1542,Liste!A:A,0)</f>
        <v>3764</v>
      </c>
    </row>
    <row r="1543" spans="1:8" x14ac:dyDescent="0.25">
      <c r="A1543" t="s">
        <v>11720</v>
      </c>
      <c r="B1543">
        <f t="shared" si="96"/>
        <v>99</v>
      </c>
      <c r="C1543">
        <f t="shared" si="97"/>
        <v>15</v>
      </c>
      <c r="D1543" t="str">
        <f t="shared" si="98"/>
        <v xml:space="preserve">    Frigousse</v>
      </c>
      <c r="E1543">
        <f t="shared" si="99"/>
        <v>13</v>
      </c>
      <c r="F1543" t="s">
        <v>3684</v>
      </c>
      <c r="G1543" t="s">
        <v>16903</v>
      </c>
      <c r="H1543">
        <f>MATCH(F1543,Liste!A:A,0)</f>
        <v>72</v>
      </c>
    </row>
    <row r="1544" spans="1:8" x14ac:dyDescent="0.25">
      <c r="A1544" t="s">
        <v>11721</v>
      </c>
      <c r="B1544">
        <f t="shared" si="96"/>
        <v>88</v>
      </c>
      <c r="C1544">
        <f t="shared" si="97"/>
        <v>12</v>
      </c>
      <c r="D1544" t="str">
        <f t="shared" si="98"/>
        <v xml:space="preserve">    Frimas</v>
      </c>
      <c r="E1544">
        <f t="shared" si="99"/>
        <v>10</v>
      </c>
      <c r="F1544" t="s">
        <v>3686</v>
      </c>
      <c r="G1544" t="s">
        <v>16904</v>
      </c>
      <c r="H1544">
        <f>MATCH(F1544,Liste!A:A,0)</f>
        <v>2663</v>
      </c>
    </row>
    <row r="1545" spans="1:8" x14ac:dyDescent="0.25">
      <c r="A1545" t="s">
        <v>11722</v>
      </c>
      <c r="B1545">
        <f t="shared" si="96"/>
        <v>83</v>
      </c>
      <c r="C1545">
        <f t="shared" si="97"/>
        <v>14</v>
      </c>
      <c r="D1545" t="str">
        <f t="shared" si="98"/>
        <v xml:space="preserve">    Fringuer</v>
      </c>
      <c r="E1545">
        <f t="shared" si="99"/>
        <v>12</v>
      </c>
      <c r="F1545" t="s">
        <v>3688</v>
      </c>
      <c r="G1545" t="s">
        <v>16905</v>
      </c>
      <c r="H1545">
        <f>MATCH(F1545,Liste!A:A,0)</f>
        <v>4696</v>
      </c>
    </row>
    <row r="1546" spans="1:8" x14ac:dyDescent="0.25">
      <c r="A1546" t="s">
        <v>11723</v>
      </c>
      <c r="B1546">
        <f t="shared" si="96"/>
        <v>100</v>
      </c>
      <c r="C1546">
        <f t="shared" si="97"/>
        <v>17</v>
      </c>
      <c r="D1546" t="str">
        <f t="shared" si="98"/>
        <v xml:space="preserve">    Fripe-lippe</v>
      </c>
      <c r="E1546">
        <f t="shared" si="99"/>
        <v>15</v>
      </c>
      <c r="F1546" t="s">
        <v>3690</v>
      </c>
      <c r="G1546" t="s">
        <v>16906</v>
      </c>
      <c r="H1546">
        <f>MATCH(F1546,Liste!A:A,0)</f>
        <v>587</v>
      </c>
    </row>
    <row r="1547" spans="1:8" x14ac:dyDescent="0.25">
      <c r="A1547" t="s">
        <v>11724</v>
      </c>
      <c r="B1547">
        <f t="shared" si="96"/>
        <v>99</v>
      </c>
      <c r="C1547">
        <f t="shared" si="97"/>
        <v>14</v>
      </c>
      <c r="D1547" t="str">
        <f t="shared" si="98"/>
        <v xml:space="preserve">    Friselis</v>
      </c>
      <c r="E1547">
        <f t="shared" si="99"/>
        <v>12</v>
      </c>
      <c r="F1547" t="s">
        <v>270</v>
      </c>
      <c r="G1547" t="s">
        <v>16907</v>
      </c>
      <c r="H1547">
        <f>MATCH(F1547,Liste!A:A,0)</f>
        <v>1406</v>
      </c>
    </row>
    <row r="1548" spans="1:8" x14ac:dyDescent="0.25">
      <c r="A1548" t="s">
        <v>11725</v>
      </c>
      <c r="B1548">
        <f t="shared" si="96"/>
        <v>100</v>
      </c>
      <c r="C1548">
        <f t="shared" si="97"/>
        <v>17</v>
      </c>
      <c r="D1548" t="str">
        <f t="shared" si="98"/>
        <v xml:space="preserve">    Frondescent</v>
      </c>
      <c r="E1548">
        <f t="shared" si="99"/>
        <v>15</v>
      </c>
      <c r="F1548" t="s">
        <v>3693</v>
      </c>
      <c r="G1548" t="s">
        <v>16908</v>
      </c>
      <c r="H1548">
        <f>MATCH(F1548,Liste!A:A,0)</f>
        <v>4110</v>
      </c>
    </row>
    <row r="1549" spans="1:8" x14ac:dyDescent="0.25">
      <c r="A1549" t="s">
        <v>11726</v>
      </c>
      <c r="B1549">
        <f t="shared" si="96"/>
        <v>108</v>
      </c>
      <c r="C1549">
        <f t="shared" si="97"/>
        <v>13</v>
      </c>
      <c r="D1549" t="str">
        <f t="shared" si="98"/>
        <v xml:space="preserve">    Frontin</v>
      </c>
      <c r="E1549">
        <f t="shared" si="99"/>
        <v>11</v>
      </c>
      <c r="F1549" t="s">
        <v>3695</v>
      </c>
      <c r="G1549" t="s">
        <v>16909</v>
      </c>
      <c r="H1549">
        <f>MATCH(F1549,Liste!A:A,0)</f>
        <v>3289</v>
      </c>
    </row>
    <row r="1550" spans="1:8" x14ac:dyDescent="0.25">
      <c r="A1550" t="s">
        <v>11727</v>
      </c>
      <c r="B1550">
        <f t="shared" si="96"/>
        <v>97</v>
      </c>
      <c r="C1550">
        <f t="shared" si="97"/>
        <v>12</v>
      </c>
      <c r="D1550" t="str">
        <f t="shared" si="98"/>
        <v xml:space="preserve">    Frouer</v>
      </c>
      <c r="E1550">
        <f t="shared" si="99"/>
        <v>10</v>
      </c>
      <c r="F1550" t="s">
        <v>3697</v>
      </c>
      <c r="G1550" t="s">
        <v>16910</v>
      </c>
      <c r="H1550">
        <f>MATCH(F1550,Liste!A:A,0)</f>
        <v>3230</v>
      </c>
    </row>
    <row r="1551" spans="1:8" x14ac:dyDescent="0.25">
      <c r="A1551" t="s">
        <v>11728</v>
      </c>
      <c r="B1551">
        <f t="shared" si="96"/>
        <v>87</v>
      </c>
      <c r="C1551">
        <f t="shared" si="97"/>
        <v>14</v>
      </c>
      <c r="D1551" t="str">
        <f t="shared" si="98"/>
        <v xml:space="preserve">    Fruition</v>
      </c>
      <c r="E1551">
        <f t="shared" si="99"/>
        <v>12</v>
      </c>
      <c r="F1551" t="s">
        <v>3699</v>
      </c>
      <c r="G1551" t="s">
        <v>16911</v>
      </c>
      <c r="H1551">
        <f>MATCH(F1551,Liste!A:A,0)</f>
        <v>2217</v>
      </c>
    </row>
    <row r="1552" spans="1:8" x14ac:dyDescent="0.25">
      <c r="A1552" t="s">
        <v>11729</v>
      </c>
      <c r="B1552">
        <f t="shared" si="96"/>
        <v>112</v>
      </c>
      <c r="C1552">
        <f t="shared" si="97"/>
        <v>14</v>
      </c>
      <c r="D1552" t="str">
        <f t="shared" si="98"/>
        <v xml:space="preserve">    Frusquin</v>
      </c>
      <c r="E1552">
        <f t="shared" si="99"/>
        <v>12</v>
      </c>
      <c r="F1552" t="s">
        <v>3701</v>
      </c>
      <c r="G1552" t="s">
        <v>16912</v>
      </c>
      <c r="H1552">
        <f>MATCH(F1552,Liste!A:A,0)</f>
        <v>2834</v>
      </c>
    </row>
    <row r="1553" spans="1:8" x14ac:dyDescent="0.25">
      <c r="A1553" t="s">
        <v>11730</v>
      </c>
      <c r="B1553">
        <f t="shared" si="96"/>
        <v>101</v>
      </c>
      <c r="C1553">
        <f t="shared" si="97"/>
        <v>16</v>
      </c>
      <c r="D1553" t="str">
        <f t="shared" si="98"/>
        <v xml:space="preserve">    Fuligineux</v>
      </c>
      <c r="E1553">
        <f t="shared" si="99"/>
        <v>14</v>
      </c>
      <c r="F1553" t="s">
        <v>3703</v>
      </c>
      <c r="G1553" t="s">
        <v>16913</v>
      </c>
      <c r="H1553">
        <f>MATCH(F1553,Liste!A:A,0)</f>
        <v>207</v>
      </c>
    </row>
    <row r="1554" spans="1:8" x14ac:dyDescent="0.25">
      <c r="A1554" t="s">
        <v>11731</v>
      </c>
      <c r="B1554">
        <f t="shared" si="96"/>
        <v>88</v>
      </c>
      <c r="C1554">
        <f t="shared" si="97"/>
        <v>17</v>
      </c>
      <c r="D1554" t="str">
        <f t="shared" si="98"/>
        <v xml:space="preserve">    Fulmination</v>
      </c>
      <c r="E1554">
        <f t="shared" si="99"/>
        <v>15</v>
      </c>
      <c r="F1554" t="s">
        <v>3705</v>
      </c>
      <c r="G1554" t="s">
        <v>16914</v>
      </c>
      <c r="H1554">
        <f>MATCH(F1554,Liste!A:A,0)</f>
        <v>243</v>
      </c>
    </row>
    <row r="1555" spans="1:8" x14ac:dyDescent="0.25">
      <c r="A1555" t="s">
        <v>11732</v>
      </c>
      <c r="B1555">
        <f t="shared" si="96"/>
        <v>84</v>
      </c>
      <c r="C1555">
        <f t="shared" si="97"/>
        <v>14</v>
      </c>
      <c r="D1555" t="str">
        <f t="shared" si="98"/>
        <v xml:space="preserve">    Fulverin</v>
      </c>
      <c r="E1555">
        <f t="shared" si="99"/>
        <v>12</v>
      </c>
      <c r="F1555" t="s">
        <v>3707</v>
      </c>
      <c r="G1555" t="s">
        <v>16915</v>
      </c>
      <c r="H1555">
        <f>MATCH(F1555,Liste!A:A,0)</f>
        <v>677</v>
      </c>
    </row>
    <row r="1556" spans="1:8" x14ac:dyDescent="0.25">
      <c r="A1556" t="s">
        <v>11733</v>
      </c>
      <c r="B1556">
        <f t="shared" si="96"/>
        <v>101</v>
      </c>
      <c r="C1556">
        <f t="shared" si="97"/>
        <v>12</v>
      </c>
      <c r="D1556" t="str">
        <f t="shared" si="98"/>
        <v xml:space="preserve">    Fumage</v>
      </c>
      <c r="E1556">
        <f t="shared" si="99"/>
        <v>10</v>
      </c>
      <c r="F1556" t="s">
        <v>3709</v>
      </c>
      <c r="G1556" t="s">
        <v>16916</v>
      </c>
      <c r="H1556">
        <f>MATCH(F1556,Liste!A:A,0)</f>
        <v>3370</v>
      </c>
    </row>
    <row r="1557" spans="1:8" x14ac:dyDescent="0.25">
      <c r="A1557" t="s">
        <v>11734</v>
      </c>
      <c r="B1557">
        <f t="shared" si="96"/>
        <v>69</v>
      </c>
      <c r="C1557">
        <f t="shared" si="97"/>
        <v>12</v>
      </c>
      <c r="D1557" t="str">
        <f t="shared" si="98"/>
        <v xml:space="preserve">    Funain</v>
      </c>
      <c r="E1557">
        <f t="shared" si="99"/>
        <v>10</v>
      </c>
      <c r="F1557" t="s">
        <v>3711</v>
      </c>
      <c r="G1557" t="s">
        <v>16917</v>
      </c>
      <c r="H1557">
        <f>MATCH(F1557,Liste!A:A,0)</f>
        <v>3792</v>
      </c>
    </row>
    <row r="1558" spans="1:8" x14ac:dyDescent="0.25">
      <c r="A1558" t="s">
        <v>11735</v>
      </c>
      <c r="B1558">
        <f t="shared" si="96"/>
        <v>74</v>
      </c>
      <c r="C1558">
        <f t="shared" si="97"/>
        <v>11</v>
      </c>
      <c r="D1558" t="str">
        <f t="shared" si="98"/>
        <v xml:space="preserve">    Furin</v>
      </c>
      <c r="E1558">
        <f t="shared" si="99"/>
        <v>9</v>
      </c>
      <c r="F1558" t="s">
        <v>3713</v>
      </c>
      <c r="G1558" t="s">
        <v>16918</v>
      </c>
      <c r="H1558">
        <f>MATCH(F1558,Liste!A:A,0)</f>
        <v>3139</v>
      </c>
    </row>
    <row r="1559" spans="1:8" x14ac:dyDescent="0.25">
      <c r="A1559" t="s">
        <v>11736</v>
      </c>
      <c r="B1559">
        <f t="shared" si="96"/>
        <v>94</v>
      </c>
      <c r="C1559">
        <f t="shared" si="97"/>
        <v>14</v>
      </c>
      <c r="D1559" t="str">
        <f t="shared" si="98"/>
        <v xml:space="preserve">    Furolles</v>
      </c>
      <c r="E1559">
        <f t="shared" si="99"/>
        <v>12</v>
      </c>
      <c r="F1559" t="s">
        <v>3715</v>
      </c>
      <c r="G1559" t="s">
        <v>16919</v>
      </c>
      <c r="H1559">
        <f>MATCH(F1559,Liste!A:A,0)</f>
        <v>438</v>
      </c>
    </row>
    <row r="1560" spans="1:8" x14ac:dyDescent="0.25">
      <c r="A1560" t="s">
        <v>11737</v>
      </c>
      <c r="B1560">
        <f t="shared" si="96"/>
        <v>107</v>
      </c>
      <c r="C1560">
        <f t="shared" si="97"/>
        <v>16</v>
      </c>
      <c r="D1560" t="str">
        <f t="shared" si="98"/>
        <v xml:space="preserve">    Fustanelle</v>
      </c>
      <c r="E1560">
        <f t="shared" si="99"/>
        <v>14</v>
      </c>
      <c r="F1560" t="s">
        <v>25</v>
      </c>
      <c r="G1560" t="s">
        <v>16920</v>
      </c>
      <c r="H1560">
        <f>MATCH(F1560,Liste!A:A,0)</f>
        <v>353</v>
      </c>
    </row>
    <row r="1561" spans="1:8" x14ac:dyDescent="0.25">
      <c r="A1561" t="s">
        <v>11738</v>
      </c>
      <c r="B1561">
        <f t="shared" si="96"/>
        <v>98</v>
      </c>
      <c r="C1561">
        <f t="shared" si="97"/>
        <v>12</v>
      </c>
      <c r="D1561" t="str">
        <f t="shared" si="98"/>
        <v xml:space="preserve">    Gabare</v>
      </c>
      <c r="E1561">
        <f t="shared" si="99"/>
        <v>10</v>
      </c>
      <c r="F1561" t="s">
        <v>3718</v>
      </c>
      <c r="G1561" t="s">
        <v>16921</v>
      </c>
      <c r="H1561">
        <f>MATCH(F1561,Liste!A:A,0)</f>
        <v>857</v>
      </c>
    </row>
    <row r="1562" spans="1:8" x14ac:dyDescent="0.25">
      <c r="A1562" t="s">
        <v>11739</v>
      </c>
      <c r="B1562">
        <f t="shared" si="96"/>
        <v>95</v>
      </c>
      <c r="C1562">
        <f t="shared" si="97"/>
        <v>14</v>
      </c>
      <c r="D1562" t="str">
        <f t="shared" si="98"/>
        <v xml:space="preserve">    Gabatine</v>
      </c>
      <c r="E1562">
        <f t="shared" si="99"/>
        <v>12</v>
      </c>
      <c r="F1562" t="s">
        <v>3720</v>
      </c>
      <c r="G1562" t="s">
        <v>16922</v>
      </c>
      <c r="H1562">
        <f>MATCH(F1562,Liste!A:A,0)</f>
        <v>2732</v>
      </c>
    </row>
    <row r="1563" spans="1:8" x14ac:dyDescent="0.25">
      <c r="A1563" t="s">
        <v>11740</v>
      </c>
      <c r="B1563">
        <f t="shared" si="96"/>
        <v>91</v>
      </c>
      <c r="C1563">
        <f t="shared" si="97"/>
        <v>13</v>
      </c>
      <c r="D1563" t="str">
        <f t="shared" si="98"/>
        <v xml:space="preserve">    Gabegie</v>
      </c>
      <c r="E1563">
        <f t="shared" si="99"/>
        <v>11</v>
      </c>
      <c r="F1563" t="s">
        <v>3722</v>
      </c>
      <c r="G1563" t="s">
        <v>16923</v>
      </c>
      <c r="H1563">
        <f>MATCH(F1563,Liste!A:A,0)</f>
        <v>2086</v>
      </c>
    </row>
    <row r="1564" spans="1:8" x14ac:dyDescent="0.25">
      <c r="A1564" t="s">
        <v>11741</v>
      </c>
      <c r="B1564">
        <f t="shared" si="96"/>
        <v>101</v>
      </c>
      <c r="C1564">
        <f t="shared" si="97"/>
        <v>14</v>
      </c>
      <c r="D1564" t="str">
        <f t="shared" si="98"/>
        <v xml:space="preserve">    Gabelage</v>
      </c>
      <c r="E1564">
        <f t="shared" si="99"/>
        <v>12</v>
      </c>
      <c r="F1564" t="s">
        <v>3724</v>
      </c>
      <c r="G1564" t="s">
        <v>16924</v>
      </c>
      <c r="H1564">
        <f>MATCH(F1564,Liste!A:A,0)</f>
        <v>1547</v>
      </c>
    </row>
    <row r="1565" spans="1:8" x14ac:dyDescent="0.25">
      <c r="A1565" t="s">
        <v>11742</v>
      </c>
      <c r="B1565">
        <f t="shared" si="96"/>
        <v>85</v>
      </c>
      <c r="C1565">
        <f t="shared" si="97"/>
        <v>13</v>
      </c>
      <c r="D1565" t="str">
        <f t="shared" si="98"/>
        <v xml:space="preserve">    Gabelle</v>
      </c>
      <c r="E1565">
        <f t="shared" si="99"/>
        <v>11</v>
      </c>
      <c r="F1565" t="s">
        <v>3726</v>
      </c>
      <c r="G1565" t="s">
        <v>16925</v>
      </c>
      <c r="H1565" t="e">
        <f>MATCH(F1565,Liste!A:A,0)</f>
        <v>#N/A</v>
      </c>
    </row>
    <row r="1566" spans="1:8" x14ac:dyDescent="0.25">
      <c r="A1566" t="s">
        <v>11743</v>
      </c>
      <c r="B1566">
        <f t="shared" si="96"/>
        <v>103</v>
      </c>
      <c r="C1566">
        <f t="shared" si="97"/>
        <v>13</v>
      </c>
      <c r="D1566" t="str">
        <f t="shared" si="98"/>
        <v xml:space="preserve">    Gabelou</v>
      </c>
      <c r="E1566">
        <f t="shared" si="99"/>
        <v>11</v>
      </c>
      <c r="F1566" t="s">
        <v>3727</v>
      </c>
      <c r="G1566" t="s">
        <v>16926</v>
      </c>
      <c r="H1566">
        <f>MATCH(F1566,Liste!A:A,0)</f>
        <v>3134</v>
      </c>
    </row>
    <row r="1567" spans="1:8" x14ac:dyDescent="0.25">
      <c r="A1567" t="s">
        <v>11744</v>
      </c>
      <c r="B1567">
        <f t="shared" si="96"/>
        <v>92</v>
      </c>
      <c r="C1567">
        <f t="shared" si="97"/>
        <v>11</v>
      </c>
      <c r="D1567" t="str">
        <f t="shared" si="98"/>
        <v xml:space="preserve">    Gaber</v>
      </c>
      <c r="E1567">
        <f t="shared" si="99"/>
        <v>9</v>
      </c>
      <c r="F1567" t="s">
        <v>3729</v>
      </c>
      <c r="G1567" t="s">
        <v>16927</v>
      </c>
      <c r="H1567">
        <f>MATCH(F1567,Liste!A:A,0)</f>
        <v>3428</v>
      </c>
    </row>
    <row r="1568" spans="1:8" x14ac:dyDescent="0.25">
      <c r="A1568" t="s">
        <v>11745</v>
      </c>
      <c r="B1568">
        <f t="shared" si="96"/>
        <v>111</v>
      </c>
      <c r="C1568">
        <f t="shared" si="97"/>
        <v>12</v>
      </c>
      <c r="D1568" t="str">
        <f t="shared" si="98"/>
        <v xml:space="preserve">    Gabion</v>
      </c>
      <c r="E1568">
        <f t="shared" si="99"/>
        <v>10</v>
      </c>
      <c r="F1568" t="s">
        <v>3731</v>
      </c>
      <c r="G1568" t="s">
        <v>16928</v>
      </c>
      <c r="H1568">
        <f>MATCH(F1568,Liste!A:A,0)</f>
        <v>2940</v>
      </c>
    </row>
    <row r="1569" spans="1:8" x14ac:dyDescent="0.25">
      <c r="A1569" t="s">
        <v>11746</v>
      </c>
      <c r="B1569">
        <f t="shared" si="96"/>
        <v>109</v>
      </c>
      <c r="C1569">
        <f t="shared" si="97"/>
        <v>11</v>
      </c>
      <c r="D1569" t="str">
        <f t="shared" si="98"/>
        <v xml:space="preserve">    Gable</v>
      </c>
      <c r="E1569">
        <f t="shared" si="99"/>
        <v>9</v>
      </c>
      <c r="F1569" t="s">
        <v>3733</v>
      </c>
      <c r="G1569" t="s">
        <v>16929</v>
      </c>
      <c r="H1569">
        <f>MATCH(F1569,Liste!A:A,0)</f>
        <v>2385</v>
      </c>
    </row>
    <row r="1570" spans="1:8" x14ac:dyDescent="0.25">
      <c r="A1570" t="s">
        <v>11747</v>
      </c>
      <c r="B1570">
        <f t="shared" si="96"/>
        <v>101</v>
      </c>
      <c r="C1570">
        <f t="shared" si="97"/>
        <v>11</v>
      </c>
      <c r="D1570" t="str">
        <f t="shared" si="98"/>
        <v xml:space="preserve">    Gaffe</v>
      </c>
      <c r="E1570">
        <f t="shared" si="99"/>
        <v>9</v>
      </c>
      <c r="F1570" t="s">
        <v>3735</v>
      </c>
      <c r="G1570" t="s">
        <v>16930</v>
      </c>
      <c r="H1570">
        <f>MATCH(F1570,Liste!A:A,0)</f>
        <v>2173</v>
      </c>
    </row>
    <row r="1571" spans="1:8" x14ac:dyDescent="0.25">
      <c r="A1571" t="s">
        <v>11748</v>
      </c>
      <c r="B1571">
        <f t="shared" si="96"/>
        <v>101</v>
      </c>
      <c r="C1571">
        <f t="shared" si="97"/>
        <v>13</v>
      </c>
      <c r="D1571" t="str">
        <f t="shared" si="98"/>
        <v xml:space="preserve">    Gagnage</v>
      </c>
      <c r="E1571">
        <f t="shared" si="99"/>
        <v>11</v>
      </c>
      <c r="F1571" t="s">
        <v>3737</v>
      </c>
      <c r="G1571" t="s">
        <v>16931</v>
      </c>
      <c r="H1571">
        <f>MATCH(F1571,Liste!A:A,0)</f>
        <v>4598</v>
      </c>
    </row>
    <row r="1572" spans="1:8" x14ac:dyDescent="0.25">
      <c r="A1572" t="s">
        <v>11749</v>
      </c>
      <c r="B1572">
        <f t="shared" si="96"/>
        <v>102</v>
      </c>
      <c r="C1572">
        <f t="shared" si="97"/>
        <v>15</v>
      </c>
      <c r="D1572" t="str">
        <f t="shared" si="98"/>
        <v xml:space="preserve">    Gagnepain</v>
      </c>
      <c r="E1572">
        <f t="shared" si="99"/>
        <v>13</v>
      </c>
      <c r="F1572" t="s">
        <v>3739</v>
      </c>
      <c r="G1572" t="s">
        <v>16932</v>
      </c>
      <c r="H1572">
        <f>MATCH(F1572,Liste!A:A,0)</f>
        <v>2588</v>
      </c>
    </row>
    <row r="1573" spans="1:8" x14ac:dyDescent="0.25">
      <c r="A1573" t="s">
        <v>11750</v>
      </c>
      <c r="B1573">
        <f t="shared" si="96"/>
        <v>76</v>
      </c>
      <c r="C1573">
        <f t="shared" si="97"/>
        <v>18</v>
      </c>
      <c r="D1573" t="str">
        <f t="shared" si="98"/>
        <v xml:space="preserve">    Galactophore</v>
      </c>
      <c r="E1573">
        <f t="shared" si="99"/>
        <v>16</v>
      </c>
      <c r="F1573" t="s">
        <v>113</v>
      </c>
      <c r="G1573" t="s">
        <v>16933</v>
      </c>
      <c r="H1573">
        <f>MATCH(F1573,Liste!A:A,0)</f>
        <v>1536</v>
      </c>
    </row>
    <row r="1574" spans="1:8" x14ac:dyDescent="0.25">
      <c r="A1574" t="s">
        <v>11751</v>
      </c>
      <c r="B1574">
        <f t="shared" si="96"/>
        <v>94</v>
      </c>
      <c r="C1574">
        <f t="shared" si="97"/>
        <v>12</v>
      </c>
      <c r="D1574" t="str">
        <f t="shared" si="98"/>
        <v xml:space="preserve">    Galant</v>
      </c>
      <c r="E1574">
        <f t="shared" si="99"/>
        <v>10</v>
      </c>
      <c r="F1574" t="s">
        <v>3741</v>
      </c>
      <c r="G1574" t="s">
        <v>16934</v>
      </c>
      <c r="H1574">
        <f>MATCH(F1574,Liste!A:A,0)</f>
        <v>4723</v>
      </c>
    </row>
    <row r="1575" spans="1:8" x14ac:dyDescent="0.25">
      <c r="A1575" t="s">
        <v>11752</v>
      </c>
      <c r="B1575">
        <f t="shared" si="96"/>
        <v>89</v>
      </c>
      <c r="C1575">
        <f t="shared" si="97"/>
        <v>14</v>
      </c>
      <c r="D1575" t="str">
        <f t="shared" si="98"/>
        <v xml:space="preserve">    Galantin</v>
      </c>
      <c r="E1575">
        <f t="shared" si="99"/>
        <v>12</v>
      </c>
      <c r="F1575" t="s">
        <v>3743</v>
      </c>
      <c r="G1575" t="s">
        <v>16935</v>
      </c>
      <c r="H1575">
        <f>MATCH(F1575,Liste!A:A,0)</f>
        <v>737</v>
      </c>
    </row>
    <row r="1576" spans="1:8" x14ac:dyDescent="0.25">
      <c r="A1576" t="s">
        <v>11753</v>
      </c>
      <c r="B1576">
        <f t="shared" si="96"/>
        <v>90</v>
      </c>
      <c r="C1576">
        <f t="shared" si="97"/>
        <v>13</v>
      </c>
      <c r="D1576" t="str">
        <f t="shared" si="98"/>
        <v xml:space="preserve">    Galatée</v>
      </c>
      <c r="E1576">
        <f t="shared" si="99"/>
        <v>11</v>
      </c>
      <c r="F1576" t="s">
        <v>3745</v>
      </c>
      <c r="G1576" t="s">
        <v>16936</v>
      </c>
      <c r="H1576">
        <f>MATCH(F1576,Liste!A:A,0)</f>
        <v>3158</v>
      </c>
    </row>
    <row r="1577" spans="1:8" x14ac:dyDescent="0.25">
      <c r="A1577" t="s">
        <v>11754</v>
      </c>
      <c r="B1577">
        <f t="shared" si="96"/>
        <v>97</v>
      </c>
      <c r="C1577">
        <f t="shared" si="97"/>
        <v>13</v>
      </c>
      <c r="D1577" t="str">
        <f t="shared" si="98"/>
        <v xml:space="preserve">    Galéace</v>
      </c>
      <c r="E1577">
        <f t="shared" si="99"/>
        <v>11</v>
      </c>
      <c r="F1577" t="s">
        <v>3747</v>
      </c>
      <c r="G1577" t="s">
        <v>16937</v>
      </c>
      <c r="H1577">
        <f>MATCH(F1577,Liste!A:A,0)</f>
        <v>4689</v>
      </c>
    </row>
    <row r="1578" spans="1:8" x14ac:dyDescent="0.25">
      <c r="A1578" t="s">
        <v>11755</v>
      </c>
      <c r="B1578">
        <f t="shared" si="96"/>
        <v>115</v>
      </c>
      <c r="C1578">
        <f t="shared" si="97"/>
        <v>11</v>
      </c>
      <c r="D1578" t="str">
        <f t="shared" si="98"/>
        <v xml:space="preserve">    Galée</v>
      </c>
      <c r="E1578">
        <f t="shared" si="99"/>
        <v>9</v>
      </c>
      <c r="F1578" t="s">
        <v>3749</v>
      </c>
      <c r="G1578" t="s">
        <v>16938</v>
      </c>
      <c r="H1578">
        <f>MATCH(F1578,Liste!A:A,0)</f>
        <v>387</v>
      </c>
    </row>
    <row r="1579" spans="1:8" x14ac:dyDescent="0.25">
      <c r="A1579" t="s">
        <v>11756</v>
      </c>
      <c r="B1579">
        <f t="shared" si="96"/>
        <v>100</v>
      </c>
      <c r="C1579">
        <f t="shared" si="97"/>
        <v>14</v>
      </c>
      <c r="D1579" t="str">
        <f t="shared" si="98"/>
        <v xml:space="preserve">    Galemart</v>
      </c>
      <c r="E1579">
        <f t="shared" si="99"/>
        <v>12</v>
      </c>
      <c r="F1579" t="s">
        <v>3751</v>
      </c>
      <c r="G1579" t="s">
        <v>16939</v>
      </c>
      <c r="H1579">
        <f>MATCH(F1579,Liste!A:A,0)</f>
        <v>638</v>
      </c>
    </row>
    <row r="1580" spans="1:8" x14ac:dyDescent="0.25">
      <c r="A1580" t="s">
        <v>11757</v>
      </c>
      <c r="B1580">
        <f t="shared" si="96"/>
        <v>99</v>
      </c>
      <c r="C1580">
        <f t="shared" si="97"/>
        <v>13</v>
      </c>
      <c r="D1580" t="str">
        <f t="shared" si="98"/>
        <v xml:space="preserve">    Galerne</v>
      </c>
      <c r="E1580">
        <f t="shared" si="99"/>
        <v>11</v>
      </c>
      <c r="F1580" t="s">
        <v>3753</v>
      </c>
      <c r="G1580" t="s">
        <v>16940</v>
      </c>
      <c r="H1580">
        <f>MATCH(F1580,Liste!A:A,0)</f>
        <v>1450</v>
      </c>
    </row>
    <row r="1581" spans="1:8" x14ac:dyDescent="0.25">
      <c r="A1581" t="s">
        <v>11758</v>
      </c>
      <c r="B1581">
        <f t="shared" si="96"/>
        <v>92</v>
      </c>
      <c r="C1581">
        <f t="shared" si="97"/>
        <v>13</v>
      </c>
      <c r="D1581" t="str">
        <f t="shared" si="98"/>
        <v xml:space="preserve">    Galetas</v>
      </c>
      <c r="E1581">
        <f t="shared" si="99"/>
        <v>11</v>
      </c>
      <c r="F1581" t="s">
        <v>3755</v>
      </c>
      <c r="G1581" t="s">
        <v>16941</v>
      </c>
      <c r="H1581">
        <f>MATCH(F1581,Liste!A:A,0)</f>
        <v>1637</v>
      </c>
    </row>
    <row r="1582" spans="1:8" x14ac:dyDescent="0.25">
      <c r="A1582" t="s">
        <v>11759</v>
      </c>
      <c r="B1582">
        <f t="shared" si="96"/>
        <v>104</v>
      </c>
      <c r="C1582">
        <f t="shared" si="97"/>
        <v>12</v>
      </c>
      <c r="D1582" t="str">
        <f t="shared" si="98"/>
        <v xml:space="preserve">    Galgal</v>
      </c>
      <c r="E1582">
        <f t="shared" si="99"/>
        <v>10</v>
      </c>
      <c r="F1582" t="s">
        <v>3757</v>
      </c>
      <c r="G1582" t="s">
        <v>16942</v>
      </c>
      <c r="H1582">
        <f>MATCH(F1582,Liste!A:A,0)</f>
        <v>730</v>
      </c>
    </row>
    <row r="1583" spans="1:8" x14ac:dyDescent="0.25">
      <c r="A1583" t="s">
        <v>11760</v>
      </c>
      <c r="B1583">
        <f t="shared" si="96"/>
        <v>90</v>
      </c>
      <c r="C1583">
        <f t="shared" si="97"/>
        <v>13</v>
      </c>
      <c r="D1583" t="str">
        <f t="shared" si="98"/>
        <v xml:space="preserve">    Galibot</v>
      </c>
      <c r="E1583">
        <f t="shared" si="99"/>
        <v>11</v>
      </c>
      <c r="F1583" t="s">
        <v>3759</v>
      </c>
      <c r="G1583" t="s">
        <v>16943</v>
      </c>
      <c r="H1583">
        <f>MATCH(F1583,Liste!A:A,0)</f>
        <v>2267</v>
      </c>
    </row>
    <row r="1584" spans="1:8" x14ac:dyDescent="0.25">
      <c r="A1584" t="s">
        <v>11761</v>
      </c>
      <c r="B1584">
        <f t="shared" si="96"/>
        <v>100</v>
      </c>
      <c r="C1584">
        <f t="shared" si="97"/>
        <v>16</v>
      </c>
      <c r="D1584" t="str">
        <f t="shared" si="98"/>
        <v xml:space="preserve">    Galimafrée</v>
      </c>
      <c r="E1584">
        <f t="shared" si="99"/>
        <v>14</v>
      </c>
      <c r="F1584" t="s">
        <v>3761</v>
      </c>
      <c r="G1584" t="s">
        <v>16944</v>
      </c>
      <c r="H1584">
        <f>MATCH(F1584,Liste!A:A,0)</f>
        <v>3392</v>
      </c>
    </row>
    <row r="1585" spans="1:8" x14ac:dyDescent="0.25">
      <c r="A1585" t="s">
        <v>11762</v>
      </c>
      <c r="B1585">
        <f t="shared" si="96"/>
        <v>85</v>
      </c>
      <c r="C1585">
        <f t="shared" si="97"/>
        <v>16</v>
      </c>
      <c r="D1585" t="str">
        <f t="shared" si="98"/>
        <v xml:space="preserve">    Galimatias</v>
      </c>
      <c r="E1585">
        <f t="shared" si="99"/>
        <v>14</v>
      </c>
      <c r="F1585" t="s">
        <v>3763</v>
      </c>
      <c r="G1585" t="s">
        <v>16945</v>
      </c>
      <c r="H1585">
        <f>MATCH(F1585,Liste!A:A,0)</f>
        <v>4570</v>
      </c>
    </row>
    <row r="1586" spans="1:8" x14ac:dyDescent="0.25">
      <c r="A1586" t="s">
        <v>11763</v>
      </c>
      <c r="B1586">
        <f t="shared" si="96"/>
        <v>89</v>
      </c>
      <c r="C1586">
        <f t="shared" si="97"/>
        <v>18</v>
      </c>
      <c r="D1586" t="str">
        <f t="shared" si="98"/>
        <v xml:space="preserve">    Galin-galois</v>
      </c>
      <c r="E1586">
        <f t="shared" si="99"/>
        <v>16</v>
      </c>
      <c r="F1586" t="s">
        <v>3765</v>
      </c>
      <c r="G1586" t="s">
        <v>16946</v>
      </c>
      <c r="H1586">
        <f>MATCH(F1586,Liste!A:A,0)</f>
        <v>893</v>
      </c>
    </row>
    <row r="1587" spans="1:8" x14ac:dyDescent="0.25">
      <c r="A1587" t="s">
        <v>11764</v>
      </c>
      <c r="B1587">
        <f t="shared" si="96"/>
        <v>99</v>
      </c>
      <c r="C1587">
        <f t="shared" si="97"/>
        <v>13</v>
      </c>
      <c r="D1587" t="str">
        <f t="shared" si="98"/>
        <v xml:space="preserve">    Galiote</v>
      </c>
      <c r="E1587">
        <f t="shared" si="99"/>
        <v>11</v>
      </c>
      <c r="F1587" t="s">
        <v>3767</v>
      </c>
      <c r="G1587" t="s">
        <v>16947</v>
      </c>
      <c r="H1587">
        <f>MATCH(F1587,Liste!A:A,0)</f>
        <v>2110</v>
      </c>
    </row>
    <row r="1588" spans="1:8" x14ac:dyDescent="0.25">
      <c r="A1588" t="s">
        <v>11765</v>
      </c>
      <c r="B1588">
        <f t="shared" si="96"/>
        <v>83</v>
      </c>
      <c r="C1588">
        <f t="shared" si="97"/>
        <v>12</v>
      </c>
      <c r="D1588" t="str">
        <f t="shared" si="98"/>
        <v xml:space="preserve">    Galipe</v>
      </c>
      <c r="E1588">
        <f t="shared" si="99"/>
        <v>10</v>
      </c>
      <c r="F1588" t="s">
        <v>3769</v>
      </c>
      <c r="G1588" t="s">
        <v>16948</v>
      </c>
      <c r="H1588">
        <f>MATCH(F1588,Liste!A:A,0)</f>
        <v>507</v>
      </c>
    </row>
    <row r="1589" spans="1:8" x14ac:dyDescent="0.25">
      <c r="A1589" t="s">
        <v>11766</v>
      </c>
      <c r="B1589">
        <f t="shared" si="96"/>
        <v>52</v>
      </c>
      <c r="C1589">
        <f t="shared" si="97"/>
        <v>12</v>
      </c>
      <c r="D1589" t="str">
        <f t="shared" si="98"/>
        <v xml:space="preserve">    Gallec</v>
      </c>
      <c r="E1589">
        <f t="shared" si="99"/>
        <v>10</v>
      </c>
      <c r="F1589" t="s">
        <v>3771</v>
      </c>
      <c r="G1589" t="s">
        <v>16949</v>
      </c>
      <c r="H1589">
        <f>MATCH(F1589,Liste!A:A,0)</f>
        <v>2084</v>
      </c>
    </row>
    <row r="1590" spans="1:8" x14ac:dyDescent="0.25">
      <c r="A1590" t="s">
        <v>11767</v>
      </c>
      <c r="B1590">
        <f t="shared" si="96"/>
        <v>72</v>
      </c>
      <c r="C1590">
        <f t="shared" si="97"/>
        <v>13</v>
      </c>
      <c r="D1590" t="str">
        <f t="shared" si="98"/>
        <v xml:space="preserve">    Galline</v>
      </c>
      <c r="E1590">
        <f t="shared" si="99"/>
        <v>11</v>
      </c>
      <c r="F1590" t="s">
        <v>3773</v>
      </c>
      <c r="G1590" t="s">
        <v>16950</v>
      </c>
      <c r="H1590">
        <f>MATCH(F1590,Liste!A:A,0)</f>
        <v>1449</v>
      </c>
    </row>
    <row r="1591" spans="1:8" x14ac:dyDescent="0.25">
      <c r="A1591" t="s">
        <v>11768</v>
      </c>
      <c r="B1591">
        <f t="shared" si="96"/>
        <v>65</v>
      </c>
      <c r="C1591">
        <f t="shared" si="97"/>
        <v>14</v>
      </c>
      <c r="D1591" t="str">
        <f t="shared" si="98"/>
        <v xml:space="preserve">    Gallique</v>
      </c>
      <c r="E1591">
        <f t="shared" si="99"/>
        <v>12</v>
      </c>
      <c r="F1591" t="s">
        <v>3775</v>
      </c>
      <c r="G1591" t="s">
        <v>16951</v>
      </c>
      <c r="H1591">
        <f>MATCH(F1591,Liste!A:A,0)</f>
        <v>4033</v>
      </c>
    </row>
    <row r="1592" spans="1:8" x14ac:dyDescent="0.25">
      <c r="A1592" t="s">
        <v>11770</v>
      </c>
      <c r="B1592">
        <f t="shared" si="96"/>
        <v>93</v>
      </c>
      <c r="C1592">
        <f t="shared" si="97"/>
        <v>13</v>
      </c>
      <c r="D1592" t="str">
        <f t="shared" si="98"/>
        <v xml:space="preserve">    Galoche</v>
      </c>
      <c r="E1592">
        <f t="shared" si="99"/>
        <v>11</v>
      </c>
      <c r="F1592" t="s">
        <v>3779</v>
      </c>
      <c r="G1592" t="s">
        <v>16952</v>
      </c>
      <c r="H1592">
        <f>MATCH(F1592,Liste!A:A,0)</f>
        <v>328</v>
      </c>
    </row>
    <row r="1593" spans="1:8" x14ac:dyDescent="0.25">
      <c r="A1593" t="s">
        <v>11771</v>
      </c>
      <c r="B1593">
        <f t="shared" si="96"/>
        <v>71</v>
      </c>
      <c r="C1593">
        <f t="shared" si="97"/>
        <v>13</v>
      </c>
      <c r="D1593" t="str">
        <f t="shared" si="98"/>
        <v xml:space="preserve">    Galoise</v>
      </c>
      <c r="E1593">
        <f t="shared" si="99"/>
        <v>11</v>
      </c>
      <c r="F1593" t="s">
        <v>3781</v>
      </c>
      <c r="G1593" t="s">
        <v>16953</v>
      </c>
      <c r="H1593">
        <f>MATCH(F1593,Liste!A:A,0)</f>
        <v>3185</v>
      </c>
    </row>
    <row r="1594" spans="1:8" x14ac:dyDescent="0.25">
      <c r="A1594" t="s">
        <v>11772</v>
      </c>
      <c r="B1594">
        <f t="shared" si="96"/>
        <v>106</v>
      </c>
      <c r="C1594">
        <f t="shared" si="97"/>
        <v>16</v>
      </c>
      <c r="D1594" t="str">
        <f t="shared" si="98"/>
        <v xml:space="preserve">    Galvardine</v>
      </c>
      <c r="E1594">
        <f t="shared" si="99"/>
        <v>14</v>
      </c>
      <c r="F1594" t="s">
        <v>3783</v>
      </c>
      <c r="G1594" t="s">
        <v>16954</v>
      </c>
      <c r="H1594">
        <f>MATCH(F1594,Liste!A:A,0)</f>
        <v>1291</v>
      </c>
    </row>
    <row r="1595" spans="1:8" x14ac:dyDescent="0.25">
      <c r="A1595" t="s">
        <v>11773</v>
      </c>
      <c r="B1595">
        <f t="shared" si="96"/>
        <v>98</v>
      </c>
      <c r="C1595">
        <f t="shared" si="97"/>
        <v>15</v>
      </c>
      <c r="D1595" t="str">
        <f t="shared" si="98"/>
        <v xml:space="preserve">    Galvauder</v>
      </c>
      <c r="E1595">
        <f t="shared" si="99"/>
        <v>13</v>
      </c>
      <c r="F1595" t="s">
        <v>3785</v>
      </c>
      <c r="G1595" t="s">
        <v>16955</v>
      </c>
      <c r="H1595">
        <f>MATCH(F1595,Liste!A:A,0)</f>
        <v>1469</v>
      </c>
    </row>
    <row r="1596" spans="1:8" x14ac:dyDescent="0.25">
      <c r="A1596" t="s">
        <v>11774</v>
      </c>
      <c r="B1596">
        <f t="shared" si="96"/>
        <v>103</v>
      </c>
      <c r="C1596">
        <f t="shared" si="97"/>
        <v>16</v>
      </c>
      <c r="D1596" t="str">
        <f t="shared" si="98"/>
        <v xml:space="preserve">    Galvaudeux</v>
      </c>
      <c r="E1596">
        <f t="shared" si="99"/>
        <v>14</v>
      </c>
      <c r="F1596" t="s">
        <v>3787</v>
      </c>
      <c r="G1596" t="s">
        <v>16956</v>
      </c>
      <c r="H1596">
        <f>MATCH(F1596,Liste!A:A,0)</f>
        <v>4692</v>
      </c>
    </row>
    <row r="1597" spans="1:8" x14ac:dyDescent="0.25">
      <c r="A1597" t="s">
        <v>11775</v>
      </c>
      <c r="B1597">
        <f t="shared" si="96"/>
        <v>73</v>
      </c>
      <c r="C1597">
        <f t="shared" si="97"/>
        <v>14</v>
      </c>
      <c r="D1597" t="str">
        <f t="shared" si="98"/>
        <v xml:space="preserve">    Galvette</v>
      </c>
      <c r="E1597">
        <f t="shared" si="99"/>
        <v>12</v>
      </c>
      <c r="F1597" t="s">
        <v>3789</v>
      </c>
      <c r="G1597" t="s">
        <v>16957</v>
      </c>
      <c r="H1597">
        <f>MATCH(F1597,Liste!A:A,0)</f>
        <v>40</v>
      </c>
    </row>
    <row r="1598" spans="1:8" x14ac:dyDescent="0.25">
      <c r="A1598" t="s">
        <v>11776</v>
      </c>
      <c r="B1598">
        <f t="shared" si="96"/>
        <v>101</v>
      </c>
      <c r="C1598">
        <f t="shared" si="97"/>
        <v>13</v>
      </c>
      <c r="D1598" t="str">
        <f t="shared" si="98"/>
        <v xml:space="preserve">    Gamache</v>
      </c>
      <c r="E1598">
        <f t="shared" si="99"/>
        <v>11</v>
      </c>
      <c r="F1598" t="s">
        <v>3791</v>
      </c>
      <c r="G1598" t="s">
        <v>16958</v>
      </c>
      <c r="H1598">
        <f>MATCH(F1598,Liste!A:A,0)</f>
        <v>2706</v>
      </c>
    </row>
    <row r="1599" spans="1:8" x14ac:dyDescent="0.25">
      <c r="A1599" t="s">
        <v>11777</v>
      </c>
      <c r="B1599">
        <f t="shared" si="96"/>
        <v>107</v>
      </c>
      <c r="C1599">
        <f t="shared" si="97"/>
        <v>11</v>
      </c>
      <c r="D1599" t="str">
        <f t="shared" si="98"/>
        <v xml:space="preserve">    Gambe</v>
      </c>
      <c r="E1599">
        <f t="shared" si="99"/>
        <v>9</v>
      </c>
      <c r="F1599" t="s">
        <v>3793</v>
      </c>
      <c r="G1599" t="s">
        <v>16959</v>
      </c>
      <c r="H1599">
        <f>MATCH(F1599,Liste!A:A,0)</f>
        <v>852</v>
      </c>
    </row>
    <row r="1600" spans="1:8" x14ac:dyDescent="0.25">
      <c r="A1600" t="s">
        <v>11778</v>
      </c>
      <c r="B1600">
        <f t="shared" si="96"/>
        <v>102</v>
      </c>
      <c r="C1600">
        <f t="shared" si="97"/>
        <v>14</v>
      </c>
      <c r="D1600" t="str">
        <f t="shared" si="98"/>
        <v xml:space="preserve">    Gambeson</v>
      </c>
      <c r="E1600">
        <f t="shared" si="99"/>
        <v>12</v>
      </c>
      <c r="F1600" t="s">
        <v>3795</v>
      </c>
      <c r="G1600" t="s">
        <v>16960</v>
      </c>
      <c r="H1600">
        <f>MATCH(F1600,Liste!A:A,0)</f>
        <v>4254</v>
      </c>
    </row>
    <row r="1601" spans="1:8" x14ac:dyDescent="0.25">
      <c r="A1601" t="s">
        <v>11779</v>
      </c>
      <c r="B1601">
        <f t="shared" ref="B1601:B1664" si="100">LEN(A1601)</f>
        <v>96</v>
      </c>
      <c r="C1601">
        <f t="shared" ref="C1601:C1664" si="101">SEARCH(":",A1601)</f>
        <v>15</v>
      </c>
      <c r="D1601" t="str">
        <f t="shared" ref="D1601:D1664" si="102">LEFT(A1601,C1601-2)</f>
        <v xml:space="preserve">    Gambiller</v>
      </c>
      <c r="E1601">
        <f t="shared" ref="E1601:E1664" si="103">LEN(D1601)</f>
        <v>13</v>
      </c>
      <c r="F1601" t="s">
        <v>3797</v>
      </c>
      <c r="G1601" t="s">
        <v>16961</v>
      </c>
      <c r="H1601">
        <f>MATCH(F1601,Liste!A:A,0)</f>
        <v>3019</v>
      </c>
    </row>
    <row r="1602" spans="1:8" x14ac:dyDescent="0.25">
      <c r="A1602" t="s">
        <v>11780</v>
      </c>
      <c r="B1602">
        <f t="shared" si="100"/>
        <v>83</v>
      </c>
      <c r="C1602">
        <f t="shared" si="101"/>
        <v>13</v>
      </c>
      <c r="D1602" t="str">
        <f t="shared" si="102"/>
        <v xml:space="preserve">    Gamelot</v>
      </c>
      <c r="E1602">
        <f t="shared" si="103"/>
        <v>11</v>
      </c>
      <c r="F1602" t="s">
        <v>3799</v>
      </c>
      <c r="G1602" t="s">
        <v>16962</v>
      </c>
      <c r="H1602">
        <f>MATCH(F1602,Liste!A:A,0)</f>
        <v>3738</v>
      </c>
    </row>
    <row r="1603" spans="1:8" x14ac:dyDescent="0.25">
      <c r="A1603" t="s">
        <v>11781</v>
      </c>
      <c r="B1603">
        <f t="shared" si="100"/>
        <v>82</v>
      </c>
      <c r="C1603">
        <f t="shared" si="101"/>
        <v>15</v>
      </c>
      <c r="D1603" t="str">
        <f t="shared" si="102"/>
        <v xml:space="preserve">    Gamologie</v>
      </c>
      <c r="E1603">
        <f t="shared" si="103"/>
        <v>13</v>
      </c>
      <c r="F1603" t="s">
        <v>3801</v>
      </c>
      <c r="G1603" t="s">
        <v>16963</v>
      </c>
      <c r="H1603">
        <f>MATCH(F1603,Liste!A:A,0)</f>
        <v>1505</v>
      </c>
    </row>
    <row r="1604" spans="1:8" x14ac:dyDescent="0.25">
      <c r="A1604" t="s">
        <v>11782</v>
      </c>
      <c r="B1604">
        <f t="shared" si="100"/>
        <v>104</v>
      </c>
      <c r="C1604">
        <f t="shared" si="101"/>
        <v>13</v>
      </c>
      <c r="D1604" t="str">
        <f t="shared" si="102"/>
        <v xml:space="preserve">    Ganache</v>
      </c>
      <c r="E1604">
        <f t="shared" si="103"/>
        <v>11</v>
      </c>
      <c r="F1604" t="s">
        <v>3803</v>
      </c>
      <c r="G1604" t="s">
        <v>16964</v>
      </c>
      <c r="H1604">
        <f>MATCH(F1604,Liste!A:A,0)</f>
        <v>699</v>
      </c>
    </row>
    <row r="1605" spans="1:8" x14ac:dyDescent="0.25">
      <c r="A1605" t="s">
        <v>11783</v>
      </c>
      <c r="B1605">
        <f t="shared" si="100"/>
        <v>94</v>
      </c>
      <c r="C1605">
        <f t="shared" si="101"/>
        <v>12</v>
      </c>
      <c r="D1605" t="str">
        <f t="shared" si="102"/>
        <v xml:space="preserve">    Gandin</v>
      </c>
      <c r="E1605">
        <f t="shared" si="103"/>
        <v>10</v>
      </c>
      <c r="F1605" t="s">
        <v>3805</v>
      </c>
      <c r="G1605" t="s">
        <v>16965</v>
      </c>
      <c r="H1605">
        <f>MATCH(F1605,Liste!A:A,0)</f>
        <v>1628</v>
      </c>
    </row>
    <row r="1606" spans="1:8" x14ac:dyDescent="0.25">
      <c r="A1606" t="s">
        <v>11784</v>
      </c>
      <c r="B1606">
        <f t="shared" si="100"/>
        <v>118</v>
      </c>
      <c r="C1606">
        <f t="shared" si="101"/>
        <v>15</v>
      </c>
      <c r="D1606" t="str">
        <f t="shared" si="102"/>
        <v xml:space="preserve">    Ganivelle</v>
      </c>
      <c r="E1606">
        <f t="shared" si="103"/>
        <v>13</v>
      </c>
      <c r="F1606" t="s">
        <v>3807</v>
      </c>
      <c r="G1606" t="s">
        <v>16966</v>
      </c>
      <c r="H1606">
        <f>MATCH(F1606,Liste!A:A,0)</f>
        <v>3906</v>
      </c>
    </row>
    <row r="1607" spans="1:8" x14ac:dyDescent="0.25">
      <c r="A1607" t="s">
        <v>11785</v>
      </c>
      <c r="B1607">
        <f t="shared" si="100"/>
        <v>83</v>
      </c>
      <c r="C1607">
        <f t="shared" si="101"/>
        <v>11</v>
      </c>
      <c r="D1607" t="str">
        <f t="shared" si="102"/>
        <v xml:space="preserve">    Ganja</v>
      </c>
      <c r="E1607">
        <f t="shared" si="103"/>
        <v>9</v>
      </c>
      <c r="F1607" t="s">
        <v>3809</v>
      </c>
      <c r="G1607" t="s">
        <v>16967</v>
      </c>
      <c r="H1607">
        <f>MATCH(F1607,Liste!A:A,0)</f>
        <v>6</v>
      </c>
    </row>
    <row r="1608" spans="1:8" x14ac:dyDescent="0.25">
      <c r="A1608" t="s">
        <v>11786</v>
      </c>
      <c r="B1608">
        <f t="shared" si="100"/>
        <v>83</v>
      </c>
      <c r="C1608">
        <f t="shared" si="101"/>
        <v>12</v>
      </c>
      <c r="D1608" t="str">
        <f t="shared" si="102"/>
        <v xml:space="preserve">    Gansin</v>
      </c>
      <c r="E1608">
        <f t="shared" si="103"/>
        <v>10</v>
      </c>
      <c r="F1608" t="s">
        <v>3811</v>
      </c>
      <c r="G1608" t="s">
        <v>16968</v>
      </c>
      <c r="H1608">
        <f>MATCH(F1608,Liste!A:A,0)</f>
        <v>2102</v>
      </c>
    </row>
    <row r="1609" spans="1:8" x14ac:dyDescent="0.25">
      <c r="A1609" t="s">
        <v>11787</v>
      </c>
      <c r="B1609">
        <f t="shared" si="100"/>
        <v>129</v>
      </c>
      <c r="C1609">
        <f t="shared" si="101"/>
        <v>13</v>
      </c>
      <c r="D1609" t="str">
        <f t="shared" si="102"/>
        <v xml:space="preserve">    Garance</v>
      </c>
      <c r="E1609">
        <f t="shared" si="103"/>
        <v>11</v>
      </c>
      <c r="F1609" t="s">
        <v>3813</v>
      </c>
      <c r="G1609" t="s">
        <v>16969</v>
      </c>
      <c r="H1609">
        <f>MATCH(F1609,Liste!A:A,0)</f>
        <v>3109</v>
      </c>
    </row>
    <row r="1610" spans="1:8" x14ac:dyDescent="0.25">
      <c r="A1610" t="s">
        <v>11788</v>
      </c>
      <c r="B1610">
        <f t="shared" si="100"/>
        <v>67</v>
      </c>
      <c r="C1610">
        <f t="shared" si="101"/>
        <v>12</v>
      </c>
      <c r="D1610" t="str">
        <f t="shared" si="102"/>
        <v xml:space="preserve">    Garbin</v>
      </c>
      <c r="E1610">
        <f t="shared" si="103"/>
        <v>10</v>
      </c>
      <c r="F1610" t="s">
        <v>3815</v>
      </c>
      <c r="G1610" t="s">
        <v>16970</v>
      </c>
      <c r="H1610">
        <f>MATCH(F1610,Liste!A:A,0)</f>
        <v>3692</v>
      </c>
    </row>
    <row r="1611" spans="1:8" x14ac:dyDescent="0.25">
      <c r="A1611" t="s">
        <v>11789</v>
      </c>
      <c r="B1611">
        <f t="shared" si="100"/>
        <v>104</v>
      </c>
      <c r="C1611">
        <f t="shared" si="101"/>
        <v>13</v>
      </c>
      <c r="D1611" t="str">
        <f t="shared" si="102"/>
        <v xml:space="preserve">    Garbure</v>
      </c>
      <c r="E1611">
        <f t="shared" si="103"/>
        <v>11</v>
      </c>
      <c r="F1611" t="s">
        <v>3817</v>
      </c>
      <c r="G1611" t="s">
        <v>16971</v>
      </c>
      <c r="H1611">
        <f>MATCH(F1611,Liste!A:A,0)</f>
        <v>2541</v>
      </c>
    </row>
    <row r="1612" spans="1:8" x14ac:dyDescent="0.25">
      <c r="A1612" t="s">
        <v>11790</v>
      </c>
      <c r="B1612">
        <f t="shared" si="100"/>
        <v>77</v>
      </c>
      <c r="C1612">
        <f t="shared" si="101"/>
        <v>13</v>
      </c>
      <c r="D1612" t="str">
        <f t="shared" si="102"/>
        <v xml:space="preserve">    Garchas</v>
      </c>
      <c r="E1612">
        <f t="shared" si="103"/>
        <v>11</v>
      </c>
      <c r="F1612" t="s">
        <v>3819</v>
      </c>
      <c r="G1612" t="s">
        <v>16972</v>
      </c>
      <c r="H1612">
        <f>MATCH(F1612,Liste!A:A,0)</f>
        <v>461</v>
      </c>
    </row>
    <row r="1613" spans="1:8" x14ac:dyDescent="0.25">
      <c r="A1613" t="s">
        <v>11791</v>
      </c>
      <c r="B1613">
        <f t="shared" si="100"/>
        <v>97</v>
      </c>
      <c r="C1613">
        <f t="shared" si="101"/>
        <v>19</v>
      </c>
      <c r="D1613" t="str">
        <f t="shared" si="102"/>
        <v xml:space="preserve">    Garde-frasier</v>
      </c>
      <c r="E1613">
        <f t="shared" si="103"/>
        <v>17</v>
      </c>
      <c r="F1613" t="s">
        <v>3821</v>
      </c>
      <c r="G1613" t="s">
        <v>16973</v>
      </c>
      <c r="H1613">
        <f>MATCH(F1613,Liste!A:A,0)</f>
        <v>3060</v>
      </c>
    </row>
    <row r="1614" spans="1:8" x14ac:dyDescent="0.25">
      <c r="A1614" t="s">
        <v>11792</v>
      </c>
      <c r="B1614">
        <f t="shared" si="100"/>
        <v>133</v>
      </c>
      <c r="C1614">
        <f t="shared" si="101"/>
        <v>19</v>
      </c>
      <c r="D1614" t="str">
        <f t="shared" si="102"/>
        <v xml:space="preserve">    Garde-marteau</v>
      </c>
      <c r="E1614">
        <f t="shared" si="103"/>
        <v>17</v>
      </c>
      <c r="F1614" t="s">
        <v>3823</v>
      </c>
      <c r="G1614" t="s">
        <v>16974</v>
      </c>
      <c r="H1614">
        <f>MATCH(F1614,Liste!A:A,0)</f>
        <v>1871</v>
      </c>
    </row>
    <row r="1615" spans="1:8" x14ac:dyDescent="0.25">
      <c r="A1615" t="s">
        <v>11793</v>
      </c>
      <c r="B1615">
        <f t="shared" si="100"/>
        <v>99</v>
      </c>
      <c r="C1615">
        <f t="shared" si="101"/>
        <v>16</v>
      </c>
      <c r="D1615" t="str">
        <f t="shared" si="102"/>
        <v xml:space="preserve">    Gargamelle</v>
      </c>
      <c r="E1615">
        <f t="shared" si="103"/>
        <v>14</v>
      </c>
      <c r="F1615" t="s">
        <v>3825</v>
      </c>
      <c r="G1615" t="s">
        <v>16975</v>
      </c>
      <c r="H1615">
        <f>MATCH(F1615,Liste!A:A,0)</f>
        <v>2025</v>
      </c>
    </row>
    <row r="1616" spans="1:8" x14ac:dyDescent="0.25">
      <c r="A1616" t="s">
        <v>11794</v>
      </c>
      <c r="B1616">
        <f t="shared" si="100"/>
        <v>112</v>
      </c>
      <c r="C1616">
        <f t="shared" si="101"/>
        <v>15</v>
      </c>
      <c r="D1616" t="str">
        <f t="shared" si="102"/>
        <v xml:space="preserve">    Gargousse</v>
      </c>
      <c r="E1616">
        <f t="shared" si="103"/>
        <v>13</v>
      </c>
      <c r="F1616" t="s">
        <v>3827</v>
      </c>
      <c r="G1616" t="s">
        <v>16976</v>
      </c>
      <c r="H1616">
        <f>MATCH(F1616,Liste!A:A,0)</f>
        <v>1130</v>
      </c>
    </row>
    <row r="1617" spans="1:8" x14ac:dyDescent="0.25">
      <c r="A1617" t="s">
        <v>11795</v>
      </c>
      <c r="B1617">
        <f t="shared" si="100"/>
        <v>107</v>
      </c>
      <c r="C1617">
        <f t="shared" si="101"/>
        <v>16</v>
      </c>
      <c r="D1617" t="str">
        <f t="shared" si="102"/>
        <v xml:space="preserve">    Garnisaire</v>
      </c>
      <c r="E1617">
        <f t="shared" si="103"/>
        <v>14</v>
      </c>
      <c r="F1617" t="s">
        <v>3829</v>
      </c>
      <c r="G1617" t="s">
        <v>16977</v>
      </c>
      <c r="H1617">
        <f>MATCH(F1617,Liste!A:A,0)</f>
        <v>4219</v>
      </c>
    </row>
    <row r="1618" spans="1:8" x14ac:dyDescent="0.25">
      <c r="A1618" t="s">
        <v>11796</v>
      </c>
      <c r="B1618">
        <f t="shared" si="100"/>
        <v>81</v>
      </c>
      <c r="C1618">
        <f t="shared" si="101"/>
        <v>14</v>
      </c>
      <c r="D1618" t="str">
        <f t="shared" si="102"/>
        <v xml:space="preserve">    Garouage</v>
      </c>
      <c r="E1618">
        <f t="shared" si="103"/>
        <v>12</v>
      </c>
      <c r="F1618" t="s">
        <v>3831</v>
      </c>
      <c r="G1618" t="s">
        <v>16978</v>
      </c>
      <c r="H1618">
        <f>MATCH(F1618,Liste!A:A,0)</f>
        <v>3244</v>
      </c>
    </row>
    <row r="1619" spans="1:8" x14ac:dyDescent="0.25">
      <c r="A1619" t="s">
        <v>11797</v>
      </c>
      <c r="B1619">
        <f t="shared" si="100"/>
        <v>120</v>
      </c>
      <c r="C1619">
        <f t="shared" si="101"/>
        <v>12</v>
      </c>
      <c r="D1619" t="str">
        <f t="shared" si="102"/>
        <v xml:space="preserve">    Garrot</v>
      </c>
      <c r="E1619">
        <f t="shared" si="103"/>
        <v>10</v>
      </c>
      <c r="F1619" t="s">
        <v>3833</v>
      </c>
      <c r="G1619" t="s">
        <v>16979</v>
      </c>
      <c r="H1619">
        <f>MATCH(F1619,Liste!A:A,0)</f>
        <v>4580</v>
      </c>
    </row>
    <row r="1620" spans="1:8" x14ac:dyDescent="0.25">
      <c r="A1620" t="s">
        <v>11798</v>
      </c>
      <c r="B1620">
        <f t="shared" si="100"/>
        <v>126</v>
      </c>
      <c r="C1620">
        <f t="shared" si="101"/>
        <v>14</v>
      </c>
      <c r="D1620" t="str">
        <f t="shared" si="102"/>
        <v xml:space="preserve">    Garrotte</v>
      </c>
      <c r="E1620">
        <f t="shared" si="103"/>
        <v>12</v>
      </c>
      <c r="F1620" t="s">
        <v>3835</v>
      </c>
      <c r="G1620" t="s">
        <v>16980</v>
      </c>
      <c r="H1620">
        <f>MATCH(F1620,Liste!A:A,0)</f>
        <v>3720</v>
      </c>
    </row>
    <row r="1621" spans="1:8" x14ac:dyDescent="0.25">
      <c r="A1621" t="s">
        <v>11799</v>
      </c>
      <c r="B1621">
        <f t="shared" si="100"/>
        <v>85</v>
      </c>
      <c r="C1621">
        <f t="shared" si="101"/>
        <v>12</v>
      </c>
      <c r="D1621" t="str">
        <f t="shared" si="102"/>
        <v xml:space="preserve">    Gaster</v>
      </c>
      <c r="E1621">
        <f t="shared" si="103"/>
        <v>10</v>
      </c>
      <c r="F1621" t="s">
        <v>3837</v>
      </c>
      <c r="G1621" t="s">
        <v>16981</v>
      </c>
      <c r="H1621">
        <f>MATCH(F1621,Liste!A:A,0)</f>
        <v>133</v>
      </c>
    </row>
    <row r="1622" spans="1:8" x14ac:dyDescent="0.25">
      <c r="A1622" t="s">
        <v>11800</v>
      </c>
      <c r="B1622">
        <f t="shared" si="100"/>
        <v>85</v>
      </c>
      <c r="C1622">
        <f t="shared" si="101"/>
        <v>9</v>
      </c>
      <c r="D1622" t="str">
        <f t="shared" si="102"/>
        <v xml:space="preserve">    Gât</v>
      </c>
      <c r="E1622">
        <f t="shared" si="103"/>
        <v>7</v>
      </c>
      <c r="F1622" t="s">
        <v>3839</v>
      </c>
      <c r="G1622" t="s">
        <v>16982</v>
      </c>
      <c r="H1622">
        <f>MATCH(F1622,Liste!A:A,0)</f>
        <v>1924</v>
      </c>
    </row>
    <row r="1623" spans="1:8" x14ac:dyDescent="0.25">
      <c r="A1623" t="s">
        <v>11801</v>
      </c>
      <c r="B1623">
        <f t="shared" si="100"/>
        <v>105</v>
      </c>
      <c r="C1623">
        <f t="shared" si="101"/>
        <v>12</v>
      </c>
      <c r="D1623" t="str">
        <f t="shared" si="102"/>
        <v xml:space="preserve">    Gâtine</v>
      </c>
      <c r="E1623">
        <f t="shared" si="103"/>
        <v>10</v>
      </c>
      <c r="F1623" t="s">
        <v>3841</v>
      </c>
      <c r="G1623" t="s">
        <v>16983</v>
      </c>
      <c r="H1623">
        <f>MATCH(F1623,Liste!A:A,0)</f>
        <v>1965</v>
      </c>
    </row>
    <row r="1624" spans="1:8" x14ac:dyDescent="0.25">
      <c r="A1624" t="s">
        <v>11802</v>
      </c>
      <c r="B1624">
        <f t="shared" si="100"/>
        <v>65</v>
      </c>
      <c r="C1624">
        <f t="shared" si="101"/>
        <v>9</v>
      </c>
      <c r="D1624" t="str">
        <f t="shared" si="102"/>
        <v xml:space="preserve">    Gau</v>
      </c>
      <c r="E1624">
        <f t="shared" si="103"/>
        <v>7</v>
      </c>
      <c r="F1624" t="s">
        <v>3843</v>
      </c>
      <c r="G1624" t="s">
        <v>16984</v>
      </c>
      <c r="H1624">
        <f>MATCH(F1624,Liste!A:A,0)</f>
        <v>2381</v>
      </c>
    </row>
    <row r="1625" spans="1:8" x14ac:dyDescent="0.25">
      <c r="A1625" t="s">
        <v>11803</v>
      </c>
      <c r="B1625">
        <f t="shared" si="100"/>
        <v>105</v>
      </c>
      <c r="C1625">
        <f t="shared" si="101"/>
        <v>11</v>
      </c>
      <c r="D1625" t="str">
        <f t="shared" si="102"/>
        <v xml:space="preserve">    Gaudé</v>
      </c>
      <c r="E1625">
        <f t="shared" si="103"/>
        <v>9</v>
      </c>
      <c r="F1625" t="s">
        <v>3845</v>
      </c>
      <c r="G1625" t="s">
        <v>16985</v>
      </c>
      <c r="H1625">
        <f>MATCH(F1625,Liste!A:A,0)</f>
        <v>4653</v>
      </c>
    </row>
    <row r="1626" spans="1:8" x14ac:dyDescent="0.25">
      <c r="A1626" t="s">
        <v>11804</v>
      </c>
      <c r="B1626">
        <f t="shared" si="100"/>
        <v>126</v>
      </c>
      <c r="C1626">
        <f t="shared" si="101"/>
        <v>15</v>
      </c>
      <c r="D1626" t="str">
        <f t="shared" si="102"/>
        <v xml:space="preserve">    Gaudéamus</v>
      </c>
      <c r="E1626">
        <f t="shared" si="103"/>
        <v>13</v>
      </c>
      <c r="F1626" t="s">
        <v>3847</v>
      </c>
      <c r="G1626" t="s">
        <v>16986</v>
      </c>
      <c r="H1626">
        <f>MATCH(F1626,Liste!A:A,0)</f>
        <v>2917</v>
      </c>
    </row>
    <row r="1627" spans="1:8" x14ac:dyDescent="0.25">
      <c r="A1627" t="s">
        <v>11805</v>
      </c>
      <c r="B1627">
        <f t="shared" si="100"/>
        <v>70</v>
      </c>
      <c r="C1627">
        <f t="shared" si="101"/>
        <v>13</v>
      </c>
      <c r="D1627" t="str">
        <f t="shared" si="102"/>
        <v xml:space="preserve">    Gaudine</v>
      </c>
      <c r="E1627">
        <f t="shared" si="103"/>
        <v>11</v>
      </c>
      <c r="F1627" t="s">
        <v>3849</v>
      </c>
      <c r="G1627" t="s">
        <v>16987</v>
      </c>
      <c r="H1627">
        <f>MATCH(F1627,Liste!A:A,0)</f>
        <v>2397</v>
      </c>
    </row>
    <row r="1628" spans="1:8" x14ac:dyDescent="0.25">
      <c r="A1628" t="s">
        <v>11806</v>
      </c>
      <c r="B1628">
        <f t="shared" si="100"/>
        <v>92</v>
      </c>
      <c r="C1628">
        <f t="shared" si="101"/>
        <v>17</v>
      </c>
      <c r="D1628" t="str">
        <f t="shared" si="102"/>
        <v xml:space="preserve">    Gaudisserie</v>
      </c>
      <c r="E1628">
        <f t="shared" si="103"/>
        <v>15</v>
      </c>
      <c r="F1628" t="s">
        <v>3851</v>
      </c>
      <c r="G1628" t="s">
        <v>16988</v>
      </c>
      <c r="H1628">
        <f>MATCH(F1628,Liste!A:A,0)</f>
        <v>863</v>
      </c>
    </row>
    <row r="1629" spans="1:8" x14ac:dyDescent="0.25">
      <c r="A1629" t="s">
        <v>11807</v>
      </c>
      <c r="B1629">
        <f t="shared" si="100"/>
        <v>85</v>
      </c>
      <c r="C1629">
        <f t="shared" si="101"/>
        <v>12</v>
      </c>
      <c r="D1629" t="str">
        <f t="shared" si="102"/>
        <v xml:space="preserve">    Gaulis</v>
      </c>
      <c r="E1629">
        <f t="shared" si="103"/>
        <v>10</v>
      </c>
      <c r="F1629" t="s">
        <v>3853</v>
      </c>
      <c r="G1629" t="s">
        <v>16989</v>
      </c>
      <c r="H1629">
        <f>MATCH(F1629,Liste!A:A,0)</f>
        <v>4405</v>
      </c>
    </row>
    <row r="1630" spans="1:8" x14ac:dyDescent="0.25">
      <c r="A1630" t="s">
        <v>11808</v>
      </c>
      <c r="B1630">
        <f t="shared" si="100"/>
        <v>91</v>
      </c>
      <c r="C1630">
        <f t="shared" si="101"/>
        <v>11</v>
      </c>
      <c r="D1630" t="str">
        <f t="shared" si="102"/>
        <v xml:space="preserve">    Gaupe</v>
      </c>
      <c r="E1630">
        <f t="shared" si="103"/>
        <v>9</v>
      </c>
      <c r="F1630" t="s">
        <v>3855</v>
      </c>
      <c r="G1630" t="s">
        <v>16990</v>
      </c>
      <c r="H1630">
        <f>MATCH(F1630,Liste!A:A,0)</f>
        <v>1273</v>
      </c>
    </row>
    <row r="1631" spans="1:8" x14ac:dyDescent="0.25">
      <c r="A1631" t="s">
        <v>11809</v>
      </c>
      <c r="B1631">
        <f t="shared" si="100"/>
        <v>81</v>
      </c>
      <c r="C1631">
        <f t="shared" si="101"/>
        <v>13</v>
      </c>
      <c r="D1631" t="str">
        <f t="shared" si="102"/>
        <v xml:space="preserve">    Gautier</v>
      </c>
      <c r="E1631">
        <f t="shared" si="103"/>
        <v>11</v>
      </c>
      <c r="F1631" t="s">
        <v>3857</v>
      </c>
      <c r="G1631" t="s">
        <v>16991</v>
      </c>
      <c r="H1631">
        <f>MATCH(F1631,Liste!A:A,0)</f>
        <v>1533</v>
      </c>
    </row>
    <row r="1632" spans="1:8" x14ac:dyDescent="0.25">
      <c r="A1632" t="s">
        <v>11810</v>
      </c>
      <c r="B1632">
        <f t="shared" si="100"/>
        <v>107</v>
      </c>
      <c r="C1632">
        <f t="shared" si="101"/>
        <v>13</v>
      </c>
      <c r="D1632" t="str">
        <f t="shared" si="102"/>
        <v xml:space="preserve">    Gavache</v>
      </c>
      <c r="E1632">
        <f t="shared" si="103"/>
        <v>11</v>
      </c>
      <c r="F1632" t="s">
        <v>3859</v>
      </c>
      <c r="G1632" t="s">
        <v>16992</v>
      </c>
      <c r="H1632">
        <f>MATCH(F1632,Liste!A:A,0)</f>
        <v>653</v>
      </c>
    </row>
    <row r="1633" spans="1:8" x14ac:dyDescent="0.25">
      <c r="A1633" t="s">
        <v>11811</v>
      </c>
      <c r="B1633">
        <f t="shared" si="100"/>
        <v>86</v>
      </c>
      <c r="C1633">
        <f t="shared" si="101"/>
        <v>12</v>
      </c>
      <c r="D1633" t="str">
        <f t="shared" si="102"/>
        <v xml:space="preserve">    Gaveau</v>
      </c>
      <c r="E1633">
        <f t="shared" si="103"/>
        <v>10</v>
      </c>
      <c r="F1633" t="s">
        <v>3861</v>
      </c>
      <c r="G1633" t="s">
        <v>16993</v>
      </c>
      <c r="H1633">
        <f>MATCH(F1633,Liste!A:A,0)</f>
        <v>1709</v>
      </c>
    </row>
    <row r="1634" spans="1:8" x14ac:dyDescent="0.25">
      <c r="A1634" t="s">
        <v>11812</v>
      </c>
      <c r="B1634">
        <f t="shared" si="100"/>
        <v>83</v>
      </c>
      <c r="C1634">
        <f t="shared" si="101"/>
        <v>13</v>
      </c>
      <c r="D1634" t="str">
        <f t="shared" si="102"/>
        <v xml:space="preserve">    Gavette</v>
      </c>
      <c r="E1634">
        <f t="shared" si="103"/>
        <v>11</v>
      </c>
      <c r="F1634" t="s">
        <v>3863</v>
      </c>
      <c r="G1634" t="s">
        <v>16994</v>
      </c>
      <c r="H1634">
        <f>MATCH(F1634,Liste!A:A,0)</f>
        <v>4358</v>
      </c>
    </row>
    <row r="1635" spans="1:8" x14ac:dyDescent="0.25">
      <c r="A1635" t="s">
        <v>11813</v>
      </c>
      <c r="B1635">
        <f t="shared" si="100"/>
        <v>85</v>
      </c>
      <c r="C1635">
        <f t="shared" si="101"/>
        <v>14</v>
      </c>
      <c r="D1635" t="str">
        <f t="shared" si="102"/>
        <v xml:space="preserve">    Gaviteau</v>
      </c>
      <c r="E1635">
        <f t="shared" si="103"/>
        <v>12</v>
      </c>
      <c r="F1635" t="s">
        <v>3865</v>
      </c>
      <c r="G1635" t="s">
        <v>16995</v>
      </c>
      <c r="H1635">
        <f>MATCH(F1635,Liste!A:A,0)</f>
        <v>1133</v>
      </c>
    </row>
    <row r="1636" spans="1:8" x14ac:dyDescent="0.25">
      <c r="A1636" t="s">
        <v>11815</v>
      </c>
      <c r="B1636">
        <f t="shared" si="100"/>
        <v>105</v>
      </c>
      <c r="C1636">
        <f t="shared" si="101"/>
        <v>13</v>
      </c>
      <c r="D1636" t="str">
        <f t="shared" si="102"/>
        <v xml:space="preserve">    Géhenne</v>
      </c>
      <c r="E1636">
        <f t="shared" si="103"/>
        <v>11</v>
      </c>
      <c r="F1636" t="s">
        <v>324</v>
      </c>
      <c r="G1636" t="s">
        <v>16996</v>
      </c>
      <c r="H1636">
        <f>MATCH(F1636,Liste!A:A,0)</f>
        <v>2493</v>
      </c>
    </row>
    <row r="1637" spans="1:8" x14ac:dyDescent="0.25">
      <c r="A1637" t="s">
        <v>11816</v>
      </c>
      <c r="B1637">
        <f t="shared" si="100"/>
        <v>109</v>
      </c>
      <c r="C1637">
        <f t="shared" si="101"/>
        <v>11</v>
      </c>
      <c r="D1637" t="str">
        <f t="shared" si="102"/>
        <v xml:space="preserve">    Gélif</v>
      </c>
      <c r="E1637">
        <f t="shared" si="103"/>
        <v>9</v>
      </c>
      <c r="F1637" t="s">
        <v>3870</v>
      </c>
      <c r="G1637" t="s">
        <v>16997</v>
      </c>
      <c r="H1637">
        <f>MATCH(F1637,Liste!A:A,0)</f>
        <v>2045</v>
      </c>
    </row>
    <row r="1638" spans="1:8" x14ac:dyDescent="0.25">
      <c r="A1638" t="s">
        <v>11817</v>
      </c>
      <c r="B1638">
        <f t="shared" si="100"/>
        <v>110</v>
      </c>
      <c r="C1638">
        <f t="shared" si="101"/>
        <v>14</v>
      </c>
      <c r="D1638" t="str">
        <f t="shared" si="102"/>
        <v xml:space="preserve">    Gélivure</v>
      </c>
      <c r="E1638">
        <f t="shared" si="103"/>
        <v>12</v>
      </c>
      <c r="F1638" t="s">
        <v>215</v>
      </c>
      <c r="G1638" t="s">
        <v>16998</v>
      </c>
      <c r="H1638">
        <f>MATCH(F1638,Liste!A:A,0)</f>
        <v>3180</v>
      </c>
    </row>
    <row r="1639" spans="1:8" x14ac:dyDescent="0.25">
      <c r="A1639" t="s">
        <v>11818</v>
      </c>
      <c r="B1639">
        <f t="shared" si="100"/>
        <v>87</v>
      </c>
      <c r="C1639">
        <f t="shared" si="101"/>
        <v>12</v>
      </c>
      <c r="D1639" t="str">
        <f t="shared" si="102"/>
        <v xml:space="preserve">    Géminé</v>
      </c>
      <c r="E1639">
        <f t="shared" si="103"/>
        <v>10</v>
      </c>
      <c r="F1639" t="s">
        <v>271</v>
      </c>
      <c r="G1639" t="s">
        <v>16999</v>
      </c>
      <c r="H1639">
        <f>MATCH(F1639,Liste!A:A,0)</f>
        <v>1844</v>
      </c>
    </row>
    <row r="1640" spans="1:8" x14ac:dyDescent="0.25">
      <c r="A1640" t="s">
        <v>11819</v>
      </c>
      <c r="B1640">
        <f t="shared" si="100"/>
        <v>101</v>
      </c>
      <c r="C1640">
        <f t="shared" si="101"/>
        <v>13</v>
      </c>
      <c r="D1640" t="str">
        <f t="shared" si="102"/>
        <v xml:space="preserve">    Gemmage</v>
      </c>
      <c r="E1640">
        <f t="shared" si="103"/>
        <v>11</v>
      </c>
      <c r="F1640" t="s">
        <v>3873</v>
      </c>
      <c r="G1640" t="s">
        <v>17000</v>
      </c>
      <c r="H1640">
        <f>MATCH(F1640,Liste!A:A,0)</f>
        <v>4081</v>
      </c>
    </row>
    <row r="1641" spans="1:8" x14ac:dyDescent="0.25">
      <c r="A1641" t="s">
        <v>11820</v>
      </c>
      <c r="B1641">
        <f t="shared" si="100"/>
        <v>127</v>
      </c>
      <c r="C1641">
        <f t="shared" si="101"/>
        <v>14</v>
      </c>
      <c r="D1641" t="str">
        <f t="shared" si="102"/>
        <v xml:space="preserve">    Gémonies</v>
      </c>
      <c r="E1641">
        <f t="shared" si="103"/>
        <v>12</v>
      </c>
      <c r="F1641" t="s">
        <v>3875</v>
      </c>
      <c r="G1641" t="s">
        <v>17001</v>
      </c>
      <c r="H1641">
        <f>MATCH(F1641,Liste!A:A,0)</f>
        <v>2561</v>
      </c>
    </row>
    <row r="1642" spans="1:8" x14ac:dyDescent="0.25">
      <c r="A1642" t="s">
        <v>11821</v>
      </c>
      <c r="B1642">
        <f t="shared" si="100"/>
        <v>66</v>
      </c>
      <c r="C1642">
        <f t="shared" si="101"/>
        <v>11</v>
      </c>
      <c r="D1642" t="str">
        <f t="shared" si="102"/>
        <v xml:space="preserve">    Génal</v>
      </c>
      <c r="E1642">
        <f t="shared" si="103"/>
        <v>9</v>
      </c>
      <c r="F1642" t="s">
        <v>3877</v>
      </c>
      <c r="G1642" t="s">
        <v>17002</v>
      </c>
      <c r="H1642">
        <f>MATCH(F1642,Liste!A:A,0)</f>
        <v>1350</v>
      </c>
    </row>
    <row r="1643" spans="1:8" x14ac:dyDescent="0.25">
      <c r="A1643" t="s">
        <v>11822</v>
      </c>
      <c r="B1643">
        <f t="shared" si="100"/>
        <v>82</v>
      </c>
      <c r="C1643">
        <f t="shared" si="101"/>
        <v>13</v>
      </c>
      <c r="D1643" t="str">
        <f t="shared" si="102"/>
        <v xml:space="preserve">    Gencior</v>
      </c>
      <c r="E1643">
        <f t="shared" si="103"/>
        <v>11</v>
      </c>
      <c r="F1643" t="s">
        <v>3879</v>
      </c>
      <c r="G1643" t="s">
        <v>17003</v>
      </c>
      <c r="H1643">
        <f>MATCH(F1643,Liste!A:A,0)</f>
        <v>1901</v>
      </c>
    </row>
    <row r="1644" spans="1:8" x14ac:dyDescent="0.25">
      <c r="A1644" t="s">
        <v>11823</v>
      </c>
      <c r="B1644">
        <f t="shared" si="100"/>
        <v>117</v>
      </c>
      <c r="C1644">
        <f t="shared" si="101"/>
        <v>14</v>
      </c>
      <c r="D1644" t="str">
        <f t="shared" si="102"/>
        <v xml:space="preserve">    Gendarme</v>
      </c>
      <c r="E1644">
        <f t="shared" si="103"/>
        <v>12</v>
      </c>
      <c r="F1644" t="s">
        <v>3881</v>
      </c>
      <c r="G1644" t="s">
        <v>17004</v>
      </c>
      <c r="H1644">
        <f>MATCH(F1644,Liste!A:A,0)</f>
        <v>4318</v>
      </c>
    </row>
    <row r="1645" spans="1:8" x14ac:dyDescent="0.25">
      <c r="A1645" t="s">
        <v>11824</v>
      </c>
      <c r="B1645">
        <f t="shared" si="100"/>
        <v>112</v>
      </c>
      <c r="C1645">
        <f t="shared" si="101"/>
        <v>18</v>
      </c>
      <c r="D1645" t="str">
        <f t="shared" si="102"/>
        <v xml:space="preserve">    Généthliaque</v>
      </c>
      <c r="E1645">
        <f t="shared" si="103"/>
        <v>16</v>
      </c>
      <c r="F1645" t="s">
        <v>3883</v>
      </c>
      <c r="G1645" t="s">
        <v>17005</v>
      </c>
      <c r="H1645">
        <f>MATCH(F1645,Liste!A:A,0)</f>
        <v>19</v>
      </c>
    </row>
    <row r="1646" spans="1:8" x14ac:dyDescent="0.25">
      <c r="A1646" t="s">
        <v>11825</v>
      </c>
      <c r="B1646">
        <f t="shared" si="100"/>
        <v>53</v>
      </c>
      <c r="C1646">
        <f t="shared" si="101"/>
        <v>12</v>
      </c>
      <c r="D1646" t="str">
        <f t="shared" si="102"/>
        <v xml:space="preserve">    Génien</v>
      </c>
      <c r="E1646">
        <f t="shared" si="103"/>
        <v>10</v>
      </c>
      <c r="F1646" t="s">
        <v>3885</v>
      </c>
      <c r="G1646" t="s">
        <v>17006</v>
      </c>
      <c r="H1646">
        <f>MATCH(F1646,Liste!A:A,0)</f>
        <v>1497</v>
      </c>
    </row>
    <row r="1647" spans="1:8" x14ac:dyDescent="0.25">
      <c r="A1647" t="s">
        <v>11826</v>
      </c>
      <c r="B1647">
        <f t="shared" si="100"/>
        <v>114</v>
      </c>
      <c r="C1647">
        <f t="shared" si="101"/>
        <v>13</v>
      </c>
      <c r="D1647" t="str">
        <f t="shared" si="102"/>
        <v xml:space="preserve">    Gentilé</v>
      </c>
      <c r="E1647">
        <f t="shared" si="103"/>
        <v>11</v>
      </c>
      <c r="F1647" t="s">
        <v>3887</v>
      </c>
      <c r="G1647" t="s">
        <v>17007</v>
      </c>
      <c r="H1647">
        <f>MATCH(F1647,Liste!A:A,0)</f>
        <v>216</v>
      </c>
    </row>
    <row r="1648" spans="1:8" x14ac:dyDescent="0.25">
      <c r="A1648" t="s">
        <v>11827</v>
      </c>
      <c r="B1648">
        <f t="shared" si="100"/>
        <v>88</v>
      </c>
      <c r="C1648">
        <f t="shared" si="101"/>
        <v>11</v>
      </c>
      <c r="D1648" t="str">
        <f t="shared" si="102"/>
        <v xml:space="preserve">    Géode</v>
      </c>
      <c r="E1648">
        <f t="shared" si="103"/>
        <v>9</v>
      </c>
      <c r="F1648" t="s">
        <v>3889</v>
      </c>
      <c r="G1648" t="s">
        <v>17008</v>
      </c>
      <c r="H1648">
        <f>MATCH(F1648,Liste!A:A,0)</f>
        <v>340</v>
      </c>
    </row>
    <row r="1649" spans="1:8" x14ac:dyDescent="0.25">
      <c r="A1649" t="s">
        <v>11828</v>
      </c>
      <c r="B1649">
        <f t="shared" si="100"/>
        <v>111</v>
      </c>
      <c r="C1649">
        <f t="shared" si="101"/>
        <v>15</v>
      </c>
      <c r="D1649" t="str">
        <f t="shared" si="102"/>
        <v xml:space="preserve">    Géophagie</v>
      </c>
      <c r="E1649">
        <f t="shared" si="103"/>
        <v>13</v>
      </c>
      <c r="F1649" t="s">
        <v>26</v>
      </c>
      <c r="G1649" t="s">
        <v>17009</v>
      </c>
      <c r="H1649">
        <f>MATCH(F1649,Liste!A:A,0)</f>
        <v>4422</v>
      </c>
    </row>
    <row r="1650" spans="1:8" x14ac:dyDescent="0.25">
      <c r="A1650" t="s">
        <v>11829</v>
      </c>
      <c r="B1650">
        <f t="shared" si="100"/>
        <v>83</v>
      </c>
      <c r="C1650">
        <f t="shared" si="101"/>
        <v>12</v>
      </c>
      <c r="D1650" t="str">
        <f t="shared" si="102"/>
        <v xml:space="preserve">    Gerber</v>
      </c>
      <c r="E1650">
        <f t="shared" si="103"/>
        <v>10</v>
      </c>
      <c r="F1650" t="s">
        <v>3891</v>
      </c>
      <c r="G1650" t="s">
        <v>17010</v>
      </c>
      <c r="H1650">
        <f>MATCH(F1650,Liste!A:A,0)</f>
        <v>3996</v>
      </c>
    </row>
    <row r="1651" spans="1:8" x14ac:dyDescent="0.25">
      <c r="A1651" t="s">
        <v>11830</v>
      </c>
      <c r="B1651">
        <f t="shared" si="100"/>
        <v>104</v>
      </c>
      <c r="C1651">
        <f t="shared" si="101"/>
        <v>14</v>
      </c>
      <c r="D1651" t="str">
        <f t="shared" si="102"/>
        <v xml:space="preserve">    Gérondif</v>
      </c>
      <c r="E1651">
        <f t="shared" si="103"/>
        <v>12</v>
      </c>
      <c r="F1651" t="s">
        <v>3893</v>
      </c>
      <c r="G1651" t="s">
        <v>17011</v>
      </c>
      <c r="H1651">
        <f>MATCH(F1651,Liste!A:A,0)</f>
        <v>2673</v>
      </c>
    </row>
    <row r="1652" spans="1:8" x14ac:dyDescent="0.25">
      <c r="A1652" t="s">
        <v>11832</v>
      </c>
      <c r="B1652">
        <f t="shared" si="100"/>
        <v>71</v>
      </c>
      <c r="C1652">
        <f t="shared" si="101"/>
        <v>17</v>
      </c>
      <c r="D1652" t="str">
        <f t="shared" si="102"/>
        <v xml:space="preserve">    Gibbérosité</v>
      </c>
      <c r="E1652">
        <f t="shared" si="103"/>
        <v>15</v>
      </c>
      <c r="F1652" t="s">
        <v>352</v>
      </c>
      <c r="G1652" t="s">
        <v>17012</v>
      </c>
      <c r="H1652">
        <f>MATCH(F1652,Liste!A:A,0)</f>
        <v>966</v>
      </c>
    </row>
    <row r="1653" spans="1:8" x14ac:dyDescent="0.25">
      <c r="A1653" t="s">
        <v>11833</v>
      </c>
      <c r="B1653">
        <f t="shared" si="100"/>
        <v>82</v>
      </c>
      <c r="C1653">
        <f t="shared" si="101"/>
        <v>13</v>
      </c>
      <c r="D1653" t="str">
        <f t="shared" si="102"/>
        <v xml:space="preserve">    Gibbeux</v>
      </c>
      <c r="E1653">
        <f t="shared" si="103"/>
        <v>11</v>
      </c>
      <c r="F1653" t="s">
        <v>3897</v>
      </c>
      <c r="G1653" t="s">
        <v>17013</v>
      </c>
      <c r="H1653">
        <f>MATCH(F1653,Liste!A:A,0)</f>
        <v>619</v>
      </c>
    </row>
    <row r="1654" spans="1:8" x14ac:dyDescent="0.25">
      <c r="A1654" t="s">
        <v>11834</v>
      </c>
      <c r="B1654">
        <f t="shared" si="100"/>
        <v>110</v>
      </c>
      <c r="C1654">
        <f t="shared" si="101"/>
        <v>13</v>
      </c>
      <c r="D1654" t="str">
        <f t="shared" si="102"/>
        <v xml:space="preserve">    Giberne</v>
      </c>
      <c r="E1654">
        <f t="shared" si="103"/>
        <v>11</v>
      </c>
      <c r="F1654" t="s">
        <v>3899</v>
      </c>
      <c r="G1654" t="s">
        <v>17014</v>
      </c>
      <c r="H1654">
        <f>MATCH(F1654,Liste!A:A,0)</f>
        <v>4852</v>
      </c>
    </row>
    <row r="1655" spans="1:8" x14ac:dyDescent="0.25">
      <c r="A1655" t="s">
        <v>11835</v>
      </c>
      <c r="B1655">
        <f t="shared" si="100"/>
        <v>82</v>
      </c>
      <c r="C1655">
        <f t="shared" si="101"/>
        <v>19</v>
      </c>
      <c r="D1655" t="str">
        <f t="shared" si="102"/>
        <v xml:space="preserve">    Gigantomachie</v>
      </c>
      <c r="E1655">
        <f t="shared" si="103"/>
        <v>17</v>
      </c>
      <c r="F1655" t="s">
        <v>3901</v>
      </c>
      <c r="G1655" t="s">
        <v>17015</v>
      </c>
      <c r="H1655">
        <f>MATCH(F1655,Liste!A:A,0)</f>
        <v>2978</v>
      </c>
    </row>
    <row r="1656" spans="1:8" x14ac:dyDescent="0.25">
      <c r="A1656" t="s">
        <v>11836</v>
      </c>
      <c r="B1656">
        <f t="shared" si="100"/>
        <v>96</v>
      </c>
      <c r="C1656">
        <f t="shared" si="101"/>
        <v>11</v>
      </c>
      <c r="D1656" t="str">
        <f t="shared" si="102"/>
        <v xml:space="preserve">    Gigue</v>
      </c>
      <c r="E1656">
        <f t="shared" si="103"/>
        <v>9</v>
      </c>
      <c r="F1656" t="s">
        <v>3903</v>
      </c>
      <c r="G1656" t="s">
        <v>17016</v>
      </c>
      <c r="H1656">
        <f>MATCH(F1656,Liste!A:A,0)</f>
        <v>3713</v>
      </c>
    </row>
    <row r="1657" spans="1:8" x14ac:dyDescent="0.25">
      <c r="A1657" t="s">
        <v>11837</v>
      </c>
      <c r="B1657">
        <f t="shared" si="100"/>
        <v>91</v>
      </c>
      <c r="C1657">
        <f t="shared" si="101"/>
        <v>16</v>
      </c>
      <c r="D1657" t="str">
        <f t="shared" si="102"/>
        <v xml:space="preserve">    Gimbelette</v>
      </c>
      <c r="E1657">
        <f t="shared" si="103"/>
        <v>14</v>
      </c>
      <c r="F1657" t="s">
        <v>3905</v>
      </c>
      <c r="G1657" t="s">
        <v>17017</v>
      </c>
      <c r="H1657">
        <f>MATCH(F1657,Liste!A:A,0)</f>
        <v>3572</v>
      </c>
    </row>
    <row r="1658" spans="1:8" x14ac:dyDescent="0.25">
      <c r="A1658" t="s">
        <v>11838</v>
      </c>
      <c r="B1658">
        <f t="shared" si="100"/>
        <v>105</v>
      </c>
      <c r="C1658">
        <f t="shared" si="101"/>
        <v>13</v>
      </c>
      <c r="D1658" t="str">
        <f t="shared" si="102"/>
        <v xml:space="preserve">    Ginguer</v>
      </c>
      <c r="E1658">
        <f t="shared" si="103"/>
        <v>11</v>
      </c>
      <c r="F1658" t="s">
        <v>3907</v>
      </c>
      <c r="G1658" t="s">
        <v>17018</v>
      </c>
      <c r="H1658">
        <f>MATCH(F1658,Liste!A:A,0)</f>
        <v>787</v>
      </c>
    </row>
    <row r="1659" spans="1:8" x14ac:dyDescent="0.25">
      <c r="A1659" t="s">
        <v>11839</v>
      </c>
      <c r="B1659">
        <f t="shared" si="100"/>
        <v>95</v>
      </c>
      <c r="C1659">
        <f t="shared" si="101"/>
        <v>13</v>
      </c>
      <c r="D1659" t="str">
        <f t="shared" si="102"/>
        <v xml:space="preserve">    Ginguet</v>
      </c>
      <c r="E1659">
        <f t="shared" si="103"/>
        <v>11</v>
      </c>
      <c r="F1659" t="s">
        <v>3909</v>
      </c>
      <c r="G1659" t="s">
        <v>17019</v>
      </c>
      <c r="H1659">
        <f>MATCH(F1659,Liste!A:A,0)</f>
        <v>1009</v>
      </c>
    </row>
    <row r="1660" spans="1:8" x14ac:dyDescent="0.25">
      <c r="A1660" t="s">
        <v>11840</v>
      </c>
      <c r="B1660">
        <f t="shared" si="100"/>
        <v>108</v>
      </c>
      <c r="C1660">
        <f t="shared" si="101"/>
        <v>13</v>
      </c>
      <c r="D1660" t="str">
        <f t="shared" si="102"/>
        <v xml:space="preserve">    Giocoso</v>
      </c>
      <c r="E1660">
        <f t="shared" si="103"/>
        <v>11</v>
      </c>
      <c r="F1660" t="s">
        <v>3910</v>
      </c>
      <c r="G1660" t="s">
        <v>17020</v>
      </c>
      <c r="H1660">
        <f>MATCH(F1660,Liste!A:A,0)</f>
        <v>1229</v>
      </c>
    </row>
    <row r="1661" spans="1:8" x14ac:dyDescent="0.25">
      <c r="A1661" t="s">
        <v>11841</v>
      </c>
      <c r="B1661">
        <f t="shared" si="100"/>
        <v>111</v>
      </c>
      <c r="C1661">
        <f t="shared" si="101"/>
        <v>12</v>
      </c>
      <c r="D1661" t="str">
        <f t="shared" si="102"/>
        <v xml:space="preserve">    Giorno</v>
      </c>
      <c r="E1661">
        <f t="shared" si="103"/>
        <v>10</v>
      </c>
      <c r="F1661" t="s">
        <v>3912</v>
      </c>
      <c r="G1661" t="s">
        <v>17021</v>
      </c>
      <c r="H1661">
        <f>MATCH(F1661,Liste!A:A,0)</f>
        <v>2101</v>
      </c>
    </row>
    <row r="1662" spans="1:8" x14ac:dyDescent="0.25">
      <c r="A1662" t="s">
        <v>11842</v>
      </c>
      <c r="B1662">
        <f t="shared" si="100"/>
        <v>90</v>
      </c>
      <c r="C1662">
        <f t="shared" si="101"/>
        <v>13</v>
      </c>
      <c r="D1662" t="str">
        <f t="shared" si="102"/>
        <v xml:space="preserve">    Girande</v>
      </c>
      <c r="E1662">
        <f t="shared" si="103"/>
        <v>11</v>
      </c>
      <c r="F1662" t="s">
        <v>3914</v>
      </c>
      <c r="G1662" t="s">
        <v>17022</v>
      </c>
      <c r="H1662">
        <f>MATCH(F1662,Liste!A:A,0)</f>
        <v>4717</v>
      </c>
    </row>
    <row r="1663" spans="1:8" x14ac:dyDescent="0.25">
      <c r="A1663" t="s">
        <v>11843</v>
      </c>
      <c r="B1663">
        <f t="shared" si="100"/>
        <v>101</v>
      </c>
      <c r="C1663">
        <f t="shared" si="101"/>
        <v>15</v>
      </c>
      <c r="D1663" t="str">
        <f t="shared" si="102"/>
        <v xml:space="preserve">    Girandole</v>
      </c>
      <c r="E1663">
        <f t="shared" si="103"/>
        <v>13</v>
      </c>
      <c r="F1663" t="s">
        <v>3916</v>
      </c>
      <c r="G1663" t="s">
        <v>17023</v>
      </c>
      <c r="H1663">
        <f>MATCH(F1663,Liste!A:A,0)</f>
        <v>3877</v>
      </c>
    </row>
    <row r="1664" spans="1:8" x14ac:dyDescent="0.25">
      <c r="A1664" t="s">
        <v>11844</v>
      </c>
      <c r="B1664">
        <f t="shared" si="100"/>
        <v>101</v>
      </c>
      <c r="C1664">
        <f t="shared" si="101"/>
        <v>13</v>
      </c>
      <c r="D1664" t="str">
        <f t="shared" si="102"/>
        <v xml:space="preserve">    Girasol</v>
      </c>
      <c r="E1664">
        <f t="shared" si="103"/>
        <v>11</v>
      </c>
      <c r="F1664" t="s">
        <v>3918</v>
      </c>
      <c r="G1664" t="s">
        <v>17024</v>
      </c>
      <c r="H1664">
        <f>MATCH(F1664,Liste!A:A,0)</f>
        <v>1132</v>
      </c>
    </row>
    <row r="1665" spans="1:8" x14ac:dyDescent="0.25">
      <c r="A1665" t="s">
        <v>11845</v>
      </c>
      <c r="B1665">
        <f t="shared" ref="B1665:B1728" si="104">LEN(A1665)</f>
        <v>82</v>
      </c>
      <c r="C1665">
        <f t="shared" ref="C1665:C1728" si="105">SEARCH(":",A1665)</f>
        <v>11</v>
      </c>
      <c r="D1665" t="str">
        <f t="shared" ref="D1665:D1728" si="106">LEFT(A1665,C1665-2)</f>
        <v xml:space="preserve">    Girel</v>
      </c>
      <c r="E1665">
        <f t="shared" ref="E1665:E1728" si="107">LEN(D1665)</f>
        <v>9</v>
      </c>
      <c r="F1665" t="s">
        <v>3920</v>
      </c>
      <c r="G1665" t="s">
        <v>17025</v>
      </c>
      <c r="H1665">
        <f>MATCH(F1665,Liste!A:A,0)</f>
        <v>1046</v>
      </c>
    </row>
    <row r="1666" spans="1:8" x14ac:dyDescent="0.25">
      <c r="A1666" t="s">
        <v>11846</v>
      </c>
      <c r="B1666">
        <f t="shared" si="104"/>
        <v>103</v>
      </c>
      <c r="C1666">
        <f t="shared" si="105"/>
        <v>13</v>
      </c>
      <c r="D1666" t="str">
        <f t="shared" si="106"/>
        <v xml:space="preserve">    Girelle</v>
      </c>
      <c r="E1666">
        <f t="shared" si="107"/>
        <v>11</v>
      </c>
      <c r="F1666" t="s">
        <v>3922</v>
      </c>
      <c r="G1666" t="s">
        <v>17026</v>
      </c>
      <c r="H1666">
        <f>MATCH(F1666,Liste!A:A,0)</f>
        <v>3984</v>
      </c>
    </row>
    <row r="1667" spans="1:8" x14ac:dyDescent="0.25">
      <c r="A1667" t="s">
        <v>11847</v>
      </c>
      <c r="B1667">
        <f t="shared" si="104"/>
        <v>120</v>
      </c>
      <c r="C1667">
        <f t="shared" si="105"/>
        <v>11</v>
      </c>
      <c r="D1667" t="str">
        <f t="shared" si="106"/>
        <v xml:space="preserve">    Girie</v>
      </c>
      <c r="E1667">
        <f t="shared" si="107"/>
        <v>9</v>
      </c>
      <c r="F1667" t="s">
        <v>3924</v>
      </c>
      <c r="G1667" t="s">
        <v>17027</v>
      </c>
      <c r="H1667">
        <f>MATCH(F1667,Liste!A:A,0)</f>
        <v>7</v>
      </c>
    </row>
    <row r="1668" spans="1:8" x14ac:dyDescent="0.25">
      <c r="A1668" t="s">
        <v>11848</v>
      </c>
      <c r="B1668">
        <f t="shared" si="104"/>
        <v>120</v>
      </c>
      <c r="C1668">
        <f t="shared" si="105"/>
        <v>11</v>
      </c>
      <c r="D1668" t="str">
        <f t="shared" si="106"/>
        <v xml:space="preserve">    Giron</v>
      </c>
      <c r="E1668">
        <f t="shared" si="107"/>
        <v>9</v>
      </c>
      <c r="F1668" t="s">
        <v>3926</v>
      </c>
      <c r="G1668" t="s">
        <v>17028</v>
      </c>
      <c r="H1668">
        <f>MATCH(F1668,Liste!A:A,0)</f>
        <v>456</v>
      </c>
    </row>
    <row r="1669" spans="1:8" x14ac:dyDescent="0.25">
      <c r="A1669" t="s">
        <v>11849</v>
      </c>
      <c r="B1669">
        <f t="shared" si="104"/>
        <v>115</v>
      </c>
      <c r="C1669">
        <f t="shared" si="105"/>
        <v>13</v>
      </c>
      <c r="D1669" t="str">
        <f t="shared" si="106"/>
        <v xml:space="preserve">    Gironné</v>
      </c>
      <c r="E1669">
        <f t="shared" si="107"/>
        <v>11</v>
      </c>
      <c r="F1669" t="s">
        <v>3928</v>
      </c>
      <c r="G1669" t="s">
        <v>17029</v>
      </c>
      <c r="H1669">
        <f>MATCH(F1669,Liste!A:A,0)</f>
        <v>1498</v>
      </c>
    </row>
    <row r="1670" spans="1:8" x14ac:dyDescent="0.25">
      <c r="A1670" t="s">
        <v>11850</v>
      </c>
      <c r="B1670">
        <f t="shared" si="104"/>
        <v>99</v>
      </c>
      <c r="C1670">
        <f t="shared" si="105"/>
        <v>14</v>
      </c>
      <c r="D1670" t="str">
        <f t="shared" si="106"/>
        <v xml:space="preserve">    Gironner</v>
      </c>
      <c r="E1670">
        <f t="shared" si="107"/>
        <v>12</v>
      </c>
      <c r="F1670" t="s">
        <v>3930</v>
      </c>
      <c r="G1670" t="s">
        <v>17030</v>
      </c>
      <c r="H1670">
        <f>MATCH(F1670,Liste!A:A,0)</f>
        <v>3836</v>
      </c>
    </row>
    <row r="1671" spans="1:8" x14ac:dyDescent="0.25">
      <c r="A1671" t="s">
        <v>11851</v>
      </c>
      <c r="B1671">
        <f t="shared" si="104"/>
        <v>110</v>
      </c>
      <c r="C1671">
        <f t="shared" si="105"/>
        <v>11</v>
      </c>
      <c r="D1671" t="str">
        <f t="shared" si="106"/>
        <v xml:space="preserve">    Givre</v>
      </c>
      <c r="E1671">
        <f t="shared" si="107"/>
        <v>9</v>
      </c>
      <c r="F1671" t="s">
        <v>3932</v>
      </c>
      <c r="G1671" t="s">
        <v>17031</v>
      </c>
      <c r="H1671">
        <f>MATCH(F1671,Liste!A:A,0)</f>
        <v>1307</v>
      </c>
    </row>
    <row r="1672" spans="1:8" x14ac:dyDescent="0.25">
      <c r="A1672" t="s">
        <v>11852</v>
      </c>
      <c r="B1672">
        <f t="shared" si="104"/>
        <v>96</v>
      </c>
      <c r="C1672">
        <f t="shared" si="105"/>
        <v>13</v>
      </c>
      <c r="D1672" t="str">
        <f t="shared" si="106"/>
        <v xml:space="preserve">    Givrure</v>
      </c>
      <c r="E1672">
        <f t="shared" si="107"/>
        <v>11</v>
      </c>
      <c r="F1672" t="s">
        <v>3934</v>
      </c>
      <c r="G1672" t="s">
        <v>17032</v>
      </c>
      <c r="H1672">
        <f>MATCH(F1672,Liste!A:A,0)</f>
        <v>4778</v>
      </c>
    </row>
    <row r="1673" spans="1:8" x14ac:dyDescent="0.25">
      <c r="A1673" t="s">
        <v>11853</v>
      </c>
      <c r="B1673">
        <f t="shared" si="104"/>
        <v>89</v>
      </c>
      <c r="C1673">
        <f t="shared" si="105"/>
        <v>14</v>
      </c>
      <c r="D1673" t="str">
        <f t="shared" si="106"/>
        <v xml:space="preserve">    Glabelle</v>
      </c>
      <c r="E1673">
        <f t="shared" si="107"/>
        <v>12</v>
      </c>
      <c r="F1673" t="s">
        <v>3936</v>
      </c>
      <c r="G1673" t="s">
        <v>17033</v>
      </c>
      <c r="H1673">
        <f>MATCH(F1673,Liste!A:A,0)</f>
        <v>78</v>
      </c>
    </row>
    <row r="1674" spans="1:8" x14ac:dyDescent="0.25">
      <c r="A1674" t="s">
        <v>11855</v>
      </c>
      <c r="B1674">
        <f t="shared" si="104"/>
        <v>98</v>
      </c>
      <c r="C1674">
        <f t="shared" si="105"/>
        <v>12</v>
      </c>
      <c r="D1674" t="str">
        <f t="shared" si="106"/>
        <v xml:space="preserve">    Glaire</v>
      </c>
      <c r="E1674">
        <f t="shared" si="107"/>
        <v>10</v>
      </c>
      <c r="F1674" t="s">
        <v>3942</v>
      </c>
      <c r="G1674" t="s">
        <v>17034</v>
      </c>
      <c r="H1674">
        <f>MATCH(F1674,Liste!A:A,0)</f>
        <v>1833</v>
      </c>
    </row>
    <row r="1675" spans="1:8" x14ac:dyDescent="0.25">
      <c r="A1675" t="s">
        <v>11856</v>
      </c>
      <c r="B1675">
        <f t="shared" si="104"/>
        <v>92</v>
      </c>
      <c r="C1675">
        <f t="shared" si="105"/>
        <v>13</v>
      </c>
      <c r="D1675" t="str">
        <f t="shared" si="106"/>
        <v xml:space="preserve">    Glairer</v>
      </c>
      <c r="E1675">
        <f t="shared" si="107"/>
        <v>11</v>
      </c>
      <c r="F1675" t="s">
        <v>3944</v>
      </c>
      <c r="G1675" t="s">
        <v>17035</v>
      </c>
      <c r="H1675">
        <f>MATCH(F1675,Liste!A:A,0)</f>
        <v>3590</v>
      </c>
    </row>
    <row r="1676" spans="1:8" x14ac:dyDescent="0.25">
      <c r="A1676" t="s">
        <v>11857</v>
      </c>
      <c r="B1676">
        <f t="shared" si="104"/>
        <v>81</v>
      </c>
      <c r="C1676">
        <f t="shared" si="105"/>
        <v>12</v>
      </c>
      <c r="D1676" t="str">
        <f t="shared" si="106"/>
        <v xml:space="preserve">    Glatir</v>
      </c>
      <c r="E1676">
        <f t="shared" si="107"/>
        <v>10</v>
      </c>
      <c r="F1676" t="s">
        <v>3946</v>
      </c>
      <c r="G1676" t="s">
        <v>17036</v>
      </c>
      <c r="H1676">
        <f>MATCH(F1676,Liste!A:A,0)</f>
        <v>4162</v>
      </c>
    </row>
    <row r="1677" spans="1:8" x14ac:dyDescent="0.25">
      <c r="A1677" t="s">
        <v>11858</v>
      </c>
      <c r="B1677">
        <f t="shared" si="104"/>
        <v>99</v>
      </c>
      <c r="C1677">
        <f t="shared" si="105"/>
        <v>11</v>
      </c>
      <c r="D1677" t="str">
        <f t="shared" si="106"/>
        <v xml:space="preserve">    Glèbe</v>
      </c>
      <c r="E1677">
        <f t="shared" si="107"/>
        <v>9</v>
      </c>
      <c r="F1677" t="s">
        <v>3948</v>
      </c>
      <c r="G1677" t="s">
        <v>17037</v>
      </c>
      <c r="H1677">
        <f>MATCH(F1677,Liste!A:A,0)</f>
        <v>4331</v>
      </c>
    </row>
    <row r="1678" spans="1:8" x14ac:dyDescent="0.25">
      <c r="A1678" t="s">
        <v>11859</v>
      </c>
      <c r="B1678">
        <f t="shared" si="104"/>
        <v>84</v>
      </c>
      <c r="C1678">
        <f t="shared" si="105"/>
        <v>14</v>
      </c>
      <c r="D1678" t="str">
        <f t="shared" si="106"/>
        <v xml:space="preserve">    Gleissin</v>
      </c>
      <c r="E1678">
        <f t="shared" si="107"/>
        <v>12</v>
      </c>
      <c r="F1678" t="s">
        <v>3950</v>
      </c>
      <c r="G1678" t="s">
        <v>17038</v>
      </c>
      <c r="H1678">
        <f>MATCH(F1678,Liste!A:A,0)</f>
        <v>2079</v>
      </c>
    </row>
    <row r="1679" spans="1:8" x14ac:dyDescent="0.25">
      <c r="A1679" t="s">
        <v>11861</v>
      </c>
      <c r="B1679">
        <f t="shared" si="104"/>
        <v>100</v>
      </c>
      <c r="C1679">
        <f t="shared" si="105"/>
        <v>14</v>
      </c>
      <c r="D1679" t="str">
        <f t="shared" si="106"/>
        <v xml:space="preserve">    Glénoïde</v>
      </c>
      <c r="E1679">
        <f t="shared" si="107"/>
        <v>12</v>
      </c>
      <c r="F1679" t="s">
        <v>99</v>
      </c>
      <c r="G1679" t="s">
        <v>17039</v>
      </c>
      <c r="H1679">
        <f>MATCH(F1679,Liste!A:A,0)</f>
        <v>77</v>
      </c>
    </row>
    <row r="1680" spans="1:8" x14ac:dyDescent="0.25">
      <c r="A1680" t="s">
        <v>11862</v>
      </c>
      <c r="B1680">
        <f t="shared" si="104"/>
        <v>113</v>
      </c>
      <c r="C1680">
        <f t="shared" si="105"/>
        <v>15</v>
      </c>
      <c r="D1680" t="str">
        <f t="shared" si="106"/>
        <v xml:space="preserve">    Glomérule</v>
      </c>
      <c r="E1680">
        <f t="shared" si="107"/>
        <v>13</v>
      </c>
      <c r="F1680" t="s">
        <v>217</v>
      </c>
      <c r="G1680" t="s">
        <v>17040</v>
      </c>
      <c r="H1680">
        <f>MATCH(F1680,Liste!A:A,0)</f>
        <v>1147</v>
      </c>
    </row>
    <row r="1681" spans="1:8" x14ac:dyDescent="0.25">
      <c r="A1681" t="s">
        <v>11863</v>
      </c>
      <c r="B1681">
        <f t="shared" si="104"/>
        <v>126</v>
      </c>
      <c r="C1681">
        <f t="shared" si="105"/>
        <v>17</v>
      </c>
      <c r="D1681" t="str">
        <f t="shared" si="106"/>
        <v xml:space="preserve">    Glossolalie</v>
      </c>
      <c r="E1681">
        <f t="shared" si="107"/>
        <v>15</v>
      </c>
      <c r="F1681" t="s">
        <v>3954</v>
      </c>
      <c r="G1681" t="s">
        <v>17041</v>
      </c>
      <c r="H1681">
        <f>MATCH(F1681,Liste!A:A,0)</f>
        <v>2696</v>
      </c>
    </row>
    <row r="1682" spans="1:8" x14ac:dyDescent="0.25">
      <c r="A1682" t="s">
        <v>11864</v>
      </c>
      <c r="B1682">
        <f t="shared" si="104"/>
        <v>72</v>
      </c>
      <c r="C1682">
        <f t="shared" si="105"/>
        <v>10</v>
      </c>
      <c r="D1682" t="str">
        <f t="shared" si="106"/>
        <v xml:space="preserve">    Glou</v>
      </c>
      <c r="E1682">
        <f t="shared" si="107"/>
        <v>8</v>
      </c>
      <c r="F1682" t="s">
        <v>3956</v>
      </c>
      <c r="G1682" t="s">
        <v>17042</v>
      </c>
      <c r="H1682">
        <f>MATCH(F1682,Liste!A:A,0)</f>
        <v>3723</v>
      </c>
    </row>
    <row r="1683" spans="1:8" x14ac:dyDescent="0.25">
      <c r="A1683" t="s">
        <v>11865</v>
      </c>
      <c r="B1683">
        <f t="shared" si="104"/>
        <v>108</v>
      </c>
      <c r="C1683">
        <f t="shared" si="105"/>
        <v>12</v>
      </c>
      <c r="D1683" t="str">
        <f t="shared" si="106"/>
        <v xml:space="preserve">    Glyphe</v>
      </c>
      <c r="E1683">
        <f t="shared" si="107"/>
        <v>10</v>
      </c>
      <c r="F1683" t="s">
        <v>3958</v>
      </c>
      <c r="G1683" t="s">
        <v>17043</v>
      </c>
      <c r="H1683">
        <f>MATCH(F1683,Liste!A:A,0)</f>
        <v>160</v>
      </c>
    </row>
    <row r="1684" spans="1:8" x14ac:dyDescent="0.25">
      <c r="A1684" t="s">
        <v>11866</v>
      </c>
      <c r="B1684">
        <f t="shared" si="104"/>
        <v>96</v>
      </c>
      <c r="C1684">
        <f t="shared" si="105"/>
        <v>15</v>
      </c>
      <c r="D1684" t="str">
        <f t="shared" si="106"/>
        <v xml:space="preserve">    Glyptique</v>
      </c>
      <c r="E1684">
        <f t="shared" si="107"/>
        <v>13</v>
      </c>
      <c r="F1684" t="s">
        <v>3960</v>
      </c>
      <c r="G1684" t="s">
        <v>17044</v>
      </c>
      <c r="H1684">
        <f>MATCH(F1684,Liste!A:A,0)</f>
        <v>3003</v>
      </c>
    </row>
    <row r="1685" spans="1:8" x14ac:dyDescent="0.25">
      <c r="A1685" t="s">
        <v>11867</v>
      </c>
      <c r="B1685">
        <f t="shared" si="104"/>
        <v>104</v>
      </c>
      <c r="C1685">
        <f t="shared" si="105"/>
        <v>18</v>
      </c>
      <c r="D1685" t="str">
        <f t="shared" si="106"/>
        <v xml:space="preserve">    Glyptothèque</v>
      </c>
      <c r="E1685">
        <f t="shared" si="107"/>
        <v>16</v>
      </c>
      <c r="F1685" t="s">
        <v>3962</v>
      </c>
      <c r="G1685" t="s">
        <v>17045</v>
      </c>
      <c r="H1685">
        <f>MATCH(F1685,Liste!A:A,0)</f>
        <v>2060</v>
      </c>
    </row>
    <row r="1686" spans="1:8" x14ac:dyDescent="0.25">
      <c r="A1686" t="s">
        <v>11868</v>
      </c>
      <c r="B1686">
        <f t="shared" si="104"/>
        <v>144</v>
      </c>
      <c r="C1686">
        <f t="shared" si="105"/>
        <v>12</v>
      </c>
      <c r="D1686" t="str">
        <f t="shared" si="106"/>
        <v xml:space="preserve">    Gnomon</v>
      </c>
      <c r="E1686">
        <f t="shared" si="107"/>
        <v>10</v>
      </c>
      <c r="F1686" t="s">
        <v>3964</v>
      </c>
      <c r="G1686" t="s">
        <v>17046</v>
      </c>
      <c r="H1686">
        <f>MATCH(F1686,Liste!A:A,0)</f>
        <v>4901</v>
      </c>
    </row>
    <row r="1687" spans="1:8" x14ac:dyDescent="0.25">
      <c r="A1687" t="s">
        <v>11869</v>
      </c>
      <c r="B1687">
        <f t="shared" si="104"/>
        <v>84</v>
      </c>
      <c r="C1687">
        <f t="shared" si="105"/>
        <v>16</v>
      </c>
      <c r="D1687" t="str">
        <f t="shared" si="106"/>
        <v xml:space="preserve">    Gnomonique</v>
      </c>
      <c r="E1687">
        <f t="shared" si="107"/>
        <v>14</v>
      </c>
      <c r="F1687" t="s">
        <v>3966</v>
      </c>
      <c r="G1687" t="s">
        <v>17047</v>
      </c>
      <c r="H1687">
        <f>MATCH(F1687,Liste!A:A,0)</f>
        <v>2944</v>
      </c>
    </row>
    <row r="1688" spans="1:8" x14ac:dyDescent="0.25">
      <c r="A1688" t="s">
        <v>11870</v>
      </c>
      <c r="B1688">
        <f t="shared" si="104"/>
        <v>86</v>
      </c>
      <c r="C1688">
        <f t="shared" si="105"/>
        <v>11</v>
      </c>
      <c r="D1688" t="str">
        <f t="shared" si="106"/>
        <v xml:space="preserve">    Goban</v>
      </c>
      <c r="E1688">
        <f t="shared" si="107"/>
        <v>9</v>
      </c>
      <c r="F1688" t="s">
        <v>3968</v>
      </c>
      <c r="G1688" t="s">
        <v>17048</v>
      </c>
      <c r="H1688">
        <f>MATCH(F1688,Liste!A:A,0)</f>
        <v>1908</v>
      </c>
    </row>
    <row r="1689" spans="1:8" x14ac:dyDescent="0.25">
      <c r="A1689" t="s">
        <v>11871</v>
      </c>
      <c r="B1689">
        <f t="shared" si="104"/>
        <v>94</v>
      </c>
      <c r="C1689">
        <f t="shared" si="105"/>
        <v>14</v>
      </c>
      <c r="D1689" t="str">
        <f t="shared" si="106"/>
        <v xml:space="preserve">    Goberger</v>
      </c>
      <c r="E1689">
        <f t="shared" si="107"/>
        <v>12</v>
      </c>
      <c r="F1689" t="s">
        <v>3970</v>
      </c>
      <c r="G1689" t="s">
        <v>17049</v>
      </c>
      <c r="H1689">
        <f>MATCH(F1689,Liste!A:A,0)</f>
        <v>1814</v>
      </c>
    </row>
    <row r="1690" spans="1:8" x14ac:dyDescent="0.25">
      <c r="A1690" t="s">
        <v>11872</v>
      </c>
      <c r="B1690">
        <f t="shared" si="104"/>
        <v>97</v>
      </c>
      <c r="C1690">
        <f t="shared" si="105"/>
        <v>12</v>
      </c>
      <c r="D1690" t="str">
        <f t="shared" si="106"/>
        <v xml:space="preserve">    Gobier</v>
      </c>
      <c r="E1690">
        <f t="shared" si="107"/>
        <v>10</v>
      </c>
      <c r="F1690" t="s">
        <v>3972</v>
      </c>
      <c r="G1690" t="s">
        <v>17050</v>
      </c>
      <c r="H1690">
        <f>MATCH(F1690,Liste!A:A,0)</f>
        <v>3888</v>
      </c>
    </row>
    <row r="1691" spans="1:8" x14ac:dyDescent="0.25">
      <c r="A1691" t="s">
        <v>11873</v>
      </c>
      <c r="B1691">
        <f t="shared" si="104"/>
        <v>105</v>
      </c>
      <c r="C1691">
        <f t="shared" si="105"/>
        <v>16</v>
      </c>
      <c r="D1691" t="str">
        <f t="shared" si="106"/>
        <v xml:space="preserve">    Godelureau</v>
      </c>
      <c r="E1691">
        <f t="shared" si="107"/>
        <v>14</v>
      </c>
      <c r="F1691" t="s">
        <v>3974</v>
      </c>
      <c r="G1691" t="s">
        <v>17051</v>
      </c>
      <c r="H1691">
        <f>MATCH(F1691,Liste!A:A,0)</f>
        <v>3469</v>
      </c>
    </row>
    <row r="1692" spans="1:8" x14ac:dyDescent="0.25">
      <c r="A1692" t="s">
        <v>11875</v>
      </c>
      <c r="B1692">
        <f t="shared" si="104"/>
        <v>78</v>
      </c>
      <c r="C1692">
        <f t="shared" si="105"/>
        <v>13</v>
      </c>
      <c r="D1692" t="str">
        <f t="shared" si="106"/>
        <v xml:space="preserve">    Godenot</v>
      </c>
      <c r="E1692">
        <f t="shared" si="107"/>
        <v>11</v>
      </c>
      <c r="F1692" t="s">
        <v>3978</v>
      </c>
      <c r="G1692" t="s">
        <v>17052</v>
      </c>
      <c r="H1692">
        <f>MATCH(F1692,Liste!A:A,0)</f>
        <v>4542</v>
      </c>
    </row>
    <row r="1693" spans="1:8" x14ac:dyDescent="0.25">
      <c r="A1693" t="s">
        <v>11876</v>
      </c>
      <c r="B1693">
        <f t="shared" si="104"/>
        <v>113</v>
      </c>
      <c r="C1693">
        <f t="shared" si="105"/>
        <v>11</v>
      </c>
      <c r="D1693" t="str">
        <f t="shared" si="106"/>
        <v xml:space="preserve">    Godin</v>
      </c>
      <c r="E1693">
        <f t="shared" si="107"/>
        <v>9</v>
      </c>
      <c r="F1693" t="s">
        <v>3980</v>
      </c>
      <c r="G1693" t="s">
        <v>17053</v>
      </c>
      <c r="H1693">
        <f>MATCH(F1693,Liste!A:A,0)</f>
        <v>4438</v>
      </c>
    </row>
    <row r="1694" spans="1:8" x14ac:dyDescent="0.25">
      <c r="A1694" t="s">
        <v>11877</v>
      </c>
      <c r="B1694">
        <f t="shared" si="104"/>
        <v>127</v>
      </c>
      <c r="C1694">
        <f t="shared" si="105"/>
        <v>13</v>
      </c>
      <c r="D1694" t="str">
        <f t="shared" si="106"/>
        <v xml:space="preserve">    Godrons</v>
      </c>
      <c r="E1694">
        <f t="shared" si="107"/>
        <v>11</v>
      </c>
      <c r="F1694" t="s">
        <v>3982</v>
      </c>
      <c r="G1694" t="s">
        <v>17054</v>
      </c>
      <c r="H1694">
        <f>MATCH(F1694,Liste!A:A,0)</f>
        <v>4471</v>
      </c>
    </row>
    <row r="1695" spans="1:8" x14ac:dyDescent="0.25">
      <c r="A1695" t="s">
        <v>11878</v>
      </c>
      <c r="B1695">
        <f t="shared" si="104"/>
        <v>117</v>
      </c>
      <c r="C1695">
        <f t="shared" si="105"/>
        <v>12</v>
      </c>
      <c r="D1695" t="str">
        <f t="shared" si="106"/>
        <v xml:space="preserve">    Goétie</v>
      </c>
      <c r="E1695">
        <f t="shared" si="107"/>
        <v>10</v>
      </c>
      <c r="F1695" t="s">
        <v>3984</v>
      </c>
      <c r="G1695" t="s">
        <v>17055</v>
      </c>
      <c r="H1695">
        <f>MATCH(F1695,Liste!A:A,0)</f>
        <v>3276</v>
      </c>
    </row>
    <row r="1696" spans="1:8" x14ac:dyDescent="0.25">
      <c r="A1696" t="s">
        <v>11879</v>
      </c>
      <c r="B1696">
        <f t="shared" si="104"/>
        <v>103</v>
      </c>
      <c r="C1696">
        <f t="shared" si="105"/>
        <v>14</v>
      </c>
      <c r="D1696" t="str">
        <f t="shared" si="106"/>
        <v xml:space="preserve">    Gogaille</v>
      </c>
      <c r="E1696">
        <f t="shared" si="107"/>
        <v>12</v>
      </c>
      <c r="F1696" t="s">
        <v>3986</v>
      </c>
      <c r="G1696" t="s">
        <v>17056</v>
      </c>
      <c r="H1696">
        <f>MATCH(F1696,Liste!A:A,0)</f>
        <v>3787</v>
      </c>
    </row>
    <row r="1697" spans="1:8" x14ac:dyDescent="0.25">
      <c r="A1697" t="s">
        <v>11883</v>
      </c>
      <c r="B1697">
        <f t="shared" si="104"/>
        <v>123</v>
      </c>
      <c r="C1697">
        <f t="shared" si="105"/>
        <v>16</v>
      </c>
      <c r="D1697" t="str">
        <f t="shared" si="106"/>
        <v xml:space="preserve">    Gongorisme</v>
      </c>
      <c r="E1697">
        <f t="shared" si="107"/>
        <v>14</v>
      </c>
      <c r="F1697" t="s">
        <v>3994</v>
      </c>
      <c r="G1697" t="s">
        <v>17057</v>
      </c>
      <c r="H1697">
        <f>MATCH(F1697,Liste!A:A,0)</f>
        <v>4494</v>
      </c>
    </row>
    <row r="1698" spans="1:8" x14ac:dyDescent="0.25">
      <c r="A1698" t="s">
        <v>11884</v>
      </c>
      <c r="B1698">
        <f t="shared" si="104"/>
        <v>110</v>
      </c>
      <c r="C1698">
        <f t="shared" si="105"/>
        <v>16</v>
      </c>
      <c r="D1698" t="str">
        <f t="shared" si="106"/>
        <v xml:space="preserve">    Gorgerette</v>
      </c>
      <c r="E1698">
        <f t="shared" si="107"/>
        <v>14</v>
      </c>
      <c r="F1698" t="s">
        <v>3996</v>
      </c>
      <c r="G1698" t="s">
        <v>17058</v>
      </c>
      <c r="H1698">
        <f>MATCH(F1698,Liste!A:A,0)</f>
        <v>309</v>
      </c>
    </row>
    <row r="1699" spans="1:8" x14ac:dyDescent="0.25">
      <c r="A1699" t="s">
        <v>11885</v>
      </c>
      <c r="B1699">
        <f t="shared" si="104"/>
        <v>108</v>
      </c>
      <c r="C1699">
        <f t="shared" si="105"/>
        <v>14</v>
      </c>
      <c r="D1699" t="str">
        <f t="shared" si="106"/>
        <v xml:space="preserve">    Gorgerin</v>
      </c>
      <c r="E1699">
        <f t="shared" si="107"/>
        <v>12</v>
      </c>
      <c r="F1699" t="s">
        <v>3998</v>
      </c>
      <c r="G1699" t="s">
        <v>17059</v>
      </c>
      <c r="H1699">
        <f>MATCH(F1699,Liste!A:A,0)</f>
        <v>1849</v>
      </c>
    </row>
    <row r="1700" spans="1:8" x14ac:dyDescent="0.25">
      <c r="A1700" t="s">
        <v>11886</v>
      </c>
      <c r="B1700">
        <f t="shared" si="104"/>
        <v>112</v>
      </c>
      <c r="C1700">
        <f t="shared" si="105"/>
        <v>14</v>
      </c>
      <c r="D1700" t="str">
        <f t="shared" si="106"/>
        <v xml:space="preserve">    Gouapeur</v>
      </c>
      <c r="E1700">
        <f t="shared" si="107"/>
        <v>12</v>
      </c>
      <c r="F1700" t="s">
        <v>4000</v>
      </c>
      <c r="G1700" t="s">
        <v>17060</v>
      </c>
      <c r="H1700">
        <f>MATCH(F1700,Liste!A:A,0)</f>
        <v>1464</v>
      </c>
    </row>
    <row r="1701" spans="1:8" x14ac:dyDescent="0.25">
      <c r="A1701" t="s">
        <v>11887</v>
      </c>
      <c r="B1701">
        <f t="shared" si="104"/>
        <v>123</v>
      </c>
      <c r="C1701">
        <f t="shared" si="105"/>
        <v>12</v>
      </c>
      <c r="D1701" t="str">
        <f t="shared" si="106"/>
        <v xml:space="preserve">    Goujat</v>
      </c>
      <c r="E1701">
        <f t="shared" si="107"/>
        <v>10</v>
      </c>
      <c r="F1701" t="s">
        <v>4002</v>
      </c>
      <c r="G1701" t="s">
        <v>17061</v>
      </c>
      <c r="H1701">
        <f>MATCH(F1701,Liste!A:A,0)</f>
        <v>4101</v>
      </c>
    </row>
    <row r="1702" spans="1:8" x14ac:dyDescent="0.25">
      <c r="A1702" t="s">
        <v>11888</v>
      </c>
      <c r="B1702">
        <f t="shared" si="104"/>
        <v>92</v>
      </c>
      <c r="C1702">
        <f t="shared" si="105"/>
        <v>11</v>
      </c>
      <c r="D1702" t="str">
        <f t="shared" si="106"/>
        <v xml:space="preserve">    Goule</v>
      </c>
      <c r="E1702">
        <f t="shared" si="107"/>
        <v>9</v>
      </c>
      <c r="F1702" t="s">
        <v>4004</v>
      </c>
      <c r="G1702" t="s">
        <v>17062</v>
      </c>
      <c r="H1702">
        <f>MATCH(F1702,Liste!A:A,0)</f>
        <v>2746</v>
      </c>
    </row>
    <row r="1703" spans="1:8" x14ac:dyDescent="0.25">
      <c r="A1703" t="s">
        <v>11889</v>
      </c>
      <c r="B1703">
        <f t="shared" si="104"/>
        <v>99</v>
      </c>
      <c r="C1703">
        <f t="shared" si="105"/>
        <v>15</v>
      </c>
      <c r="D1703" t="str">
        <f t="shared" si="106"/>
        <v xml:space="preserve">    Gouliafre</v>
      </c>
      <c r="E1703">
        <f t="shared" si="107"/>
        <v>13</v>
      </c>
      <c r="F1703" t="s">
        <v>4006</v>
      </c>
      <c r="G1703" t="s">
        <v>17063</v>
      </c>
      <c r="H1703">
        <f>MATCH(F1703,Liste!A:A,0)</f>
        <v>144</v>
      </c>
    </row>
    <row r="1704" spans="1:8" x14ac:dyDescent="0.25">
      <c r="A1704" t="s">
        <v>11890</v>
      </c>
      <c r="B1704">
        <f t="shared" si="104"/>
        <v>87</v>
      </c>
      <c r="C1704">
        <f t="shared" si="105"/>
        <v>17</v>
      </c>
      <c r="D1704" t="str">
        <f t="shared" si="106"/>
        <v xml:space="preserve">    Gourgandine</v>
      </c>
      <c r="E1704">
        <f t="shared" si="107"/>
        <v>15</v>
      </c>
      <c r="F1704" t="s">
        <v>4008</v>
      </c>
      <c r="G1704" t="s">
        <v>17064</v>
      </c>
      <c r="H1704">
        <f>MATCH(F1704,Liste!A:A,0)</f>
        <v>405</v>
      </c>
    </row>
    <row r="1705" spans="1:8" x14ac:dyDescent="0.25">
      <c r="A1705" t="s">
        <v>11891</v>
      </c>
      <c r="B1705">
        <f t="shared" si="104"/>
        <v>97</v>
      </c>
      <c r="C1705">
        <f t="shared" si="105"/>
        <v>14</v>
      </c>
      <c r="D1705" t="str">
        <f t="shared" si="106"/>
        <v xml:space="preserve">    Gourmade</v>
      </c>
      <c r="E1705">
        <f t="shared" si="107"/>
        <v>12</v>
      </c>
      <c r="F1705" t="s">
        <v>4010</v>
      </c>
      <c r="G1705" t="s">
        <v>17065</v>
      </c>
      <c r="H1705">
        <f>MATCH(F1705,Liste!A:A,0)</f>
        <v>4451</v>
      </c>
    </row>
    <row r="1706" spans="1:8" x14ac:dyDescent="0.25">
      <c r="A1706" t="s">
        <v>11892</v>
      </c>
      <c r="B1706">
        <f t="shared" si="104"/>
        <v>99</v>
      </c>
      <c r="C1706">
        <f t="shared" si="105"/>
        <v>12</v>
      </c>
      <c r="D1706" t="str">
        <f t="shared" si="106"/>
        <v xml:space="preserve">    Gourmé</v>
      </c>
      <c r="E1706">
        <f t="shared" si="107"/>
        <v>10</v>
      </c>
      <c r="F1706" t="s">
        <v>4012</v>
      </c>
      <c r="G1706" t="s">
        <v>17066</v>
      </c>
      <c r="H1706">
        <f>MATCH(F1706,Liste!A:A,0)</f>
        <v>940</v>
      </c>
    </row>
    <row r="1707" spans="1:8" x14ac:dyDescent="0.25">
      <c r="A1707" t="s">
        <v>11893</v>
      </c>
      <c r="B1707">
        <f t="shared" si="104"/>
        <v>105</v>
      </c>
      <c r="C1707">
        <f t="shared" si="105"/>
        <v>13</v>
      </c>
      <c r="D1707" t="str">
        <f t="shared" si="106"/>
        <v xml:space="preserve">    Gousset</v>
      </c>
      <c r="E1707">
        <f t="shared" si="107"/>
        <v>11</v>
      </c>
      <c r="F1707" t="s">
        <v>4014</v>
      </c>
      <c r="G1707" t="s">
        <v>17067</v>
      </c>
      <c r="H1707">
        <f>MATCH(F1707,Liste!A:A,0)</f>
        <v>4685</v>
      </c>
    </row>
    <row r="1708" spans="1:8" x14ac:dyDescent="0.25">
      <c r="A1708" t="s">
        <v>11894</v>
      </c>
      <c r="B1708">
        <f t="shared" si="104"/>
        <v>85</v>
      </c>
      <c r="C1708">
        <f t="shared" si="105"/>
        <v>18</v>
      </c>
      <c r="D1708" t="str">
        <f t="shared" si="106"/>
        <v xml:space="preserve">    Goutte-d’eau</v>
      </c>
      <c r="E1708">
        <f t="shared" si="107"/>
        <v>16</v>
      </c>
      <c r="F1708" t="s">
        <v>4016</v>
      </c>
      <c r="G1708" t="s">
        <v>17068</v>
      </c>
      <c r="H1708">
        <f>MATCH(F1708,Liste!A:A,0)</f>
        <v>1990</v>
      </c>
    </row>
    <row r="1709" spans="1:8" x14ac:dyDescent="0.25">
      <c r="A1709" t="s">
        <v>11895</v>
      </c>
      <c r="B1709">
        <f t="shared" si="104"/>
        <v>79</v>
      </c>
      <c r="C1709">
        <f t="shared" si="105"/>
        <v>14</v>
      </c>
      <c r="D1709" t="str">
        <f t="shared" si="106"/>
        <v xml:space="preserve">    Grageoir</v>
      </c>
      <c r="E1709">
        <f t="shared" si="107"/>
        <v>12</v>
      </c>
      <c r="F1709" t="s">
        <v>4018</v>
      </c>
      <c r="G1709" t="s">
        <v>17069</v>
      </c>
      <c r="H1709">
        <f>MATCH(F1709,Liste!A:A,0)</f>
        <v>4108</v>
      </c>
    </row>
    <row r="1710" spans="1:8" x14ac:dyDescent="0.25">
      <c r="A1710" t="s">
        <v>11896</v>
      </c>
      <c r="B1710">
        <f t="shared" si="104"/>
        <v>82</v>
      </c>
      <c r="C1710">
        <f t="shared" si="105"/>
        <v>14</v>
      </c>
      <c r="D1710" t="str">
        <f t="shared" si="106"/>
        <v xml:space="preserve">    Grammate</v>
      </c>
      <c r="E1710">
        <f t="shared" si="107"/>
        <v>12</v>
      </c>
      <c r="F1710" t="s">
        <v>4020</v>
      </c>
      <c r="G1710" t="s">
        <v>17070</v>
      </c>
      <c r="H1710">
        <f>MATCH(F1710,Liste!A:A,0)</f>
        <v>3219</v>
      </c>
    </row>
    <row r="1711" spans="1:8" x14ac:dyDescent="0.25">
      <c r="A1711" t="s">
        <v>11897</v>
      </c>
      <c r="B1711">
        <f t="shared" si="104"/>
        <v>133</v>
      </c>
      <c r="C1711">
        <f t="shared" si="105"/>
        <v>17</v>
      </c>
      <c r="D1711" t="str">
        <f t="shared" si="106"/>
        <v xml:space="preserve">    Grand-croix</v>
      </c>
      <c r="E1711">
        <f t="shared" si="107"/>
        <v>15</v>
      </c>
      <c r="F1711" t="s">
        <v>4022</v>
      </c>
      <c r="G1711" t="s">
        <v>17071</v>
      </c>
      <c r="H1711">
        <f>MATCH(F1711,Liste!A:A,0)</f>
        <v>3406</v>
      </c>
    </row>
    <row r="1712" spans="1:8" x14ac:dyDescent="0.25">
      <c r="A1712" t="s">
        <v>11898</v>
      </c>
      <c r="B1712">
        <f t="shared" si="104"/>
        <v>89</v>
      </c>
      <c r="C1712">
        <f t="shared" si="105"/>
        <v>16</v>
      </c>
      <c r="D1712" t="str">
        <f t="shared" si="106"/>
        <v xml:space="preserve">    Grand-haut</v>
      </c>
      <c r="E1712">
        <f t="shared" si="107"/>
        <v>14</v>
      </c>
      <c r="F1712" t="s">
        <v>4024</v>
      </c>
      <c r="G1712" t="s">
        <v>17072</v>
      </c>
      <c r="H1712">
        <f>MATCH(F1712,Liste!A:A,0)</f>
        <v>290</v>
      </c>
    </row>
    <row r="1713" spans="1:8" x14ac:dyDescent="0.25">
      <c r="A1713" t="s">
        <v>11899</v>
      </c>
      <c r="B1713">
        <f t="shared" si="104"/>
        <v>120</v>
      </c>
      <c r="C1713">
        <f t="shared" si="105"/>
        <v>16</v>
      </c>
      <c r="D1713" t="str">
        <f t="shared" si="106"/>
        <v xml:space="preserve">    Graticuler</v>
      </c>
      <c r="E1713">
        <f t="shared" si="107"/>
        <v>14</v>
      </c>
      <c r="F1713" t="s">
        <v>4026</v>
      </c>
      <c r="G1713" t="s">
        <v>17073</v>
      </c>
      <c r="H1713">
        <f>MATCH(F1713,Liste!A:A,0)</f>
        <v>2701</v>
      </c>
    </row>
    <row r="1714" spans="1:8" x14ac:dyDescent="0.25">
      <c r="A1714" t="s">
        <v>11900</v>
      </c>
      <c r="B1714">
        <f t="shared" si="104"/>
        <v>117</v>
      </c>
      <c r="C1714">
        <f t="shared" si="105"/>
        <v>16</v>
      </c>
      <c r="D1714" t="str">
        <f t="shared" si="106"/>
        <v xml:space="preserve">    Gratte-cul</v>
      </c>
      <c r="E1714">
        <f t="shared" si="107"/>
        <v>14</v>
      </c>
      <c r="F1714" t="s">
        <v>4028</v>
      </c>
      <c r="G1714" t="s">
        <v>17074</v>
      </c>
      <c r="H1714">
        <f>MATCH(F1714,Liste!A:A,0)</f>
        <v>775</v>
      </c>
    </row>
    <row r="1715" spans="1:8" x14ac:dyDescent="0.25">
      <c r="A1715" t="s">
        <v>11901</v>
      </c>
      <c r="B1715">
        <f t="shared" si="104"/>
        <v>85</v>
      </c>
      <c r="C1715">
        <f t="shared" si="105"/>
        <v>10</v>
      </c>
      <c r="D1715" t="str">
        <f t="shared" si="106"/>
        <v xml:space="preserve">    Grau</v>
      </c>
      <c r="E1715">
        <f t="shared" si="107"/>
        <v>8</v>
      </c>
      <c r="F1715" t="s">
        <v>4030</v>
      </c>
      <c r="G1715" t="s">
        <v>17075</v>
      </c>
      <c r="H1715">
        <f>MATCH(F1715,Liste!A:A,0)</f>
        <v>1163</v>
      </c>
    </row>
    <row r="1716" spans="1:8" x14ac:dyDescent="0.25">
      <c r="A1716" t="s">
        <v>11902</v>
      </c>
      <c r="B1716">
        <f t="shared" si="104"/>
        <v>109</v>
      </c>
      <c r="C1716">
        <f t="shared" si="105"/>
        <v>14</v>
      </c>
      <c r="D1716" t="str">
        <f t="shared" si="106"/>
        <v xml:space="preserve">    Gravelle</v>
      </c>
      <c r="E1716">
        <f t="shared" si="107"/>
        <v>12</v>
      </c>
      <c r="F1716" t="s">
        <v>4032</v>
      </c>
      <c r="G1716" t="s">
        <v>17076</v>
      </c>
      <c r="H1716">
        <f>MATCH(F1716,Liste!A:A,0)</f>
        <v>2939</v>
      </c>
    </row>
    <row r="1717" spans="1:8" x14ac:dyDescent="0.25">
      <c r="A1717" t="s">
        <v>11903</v>
      </c>
      <c r="B1717">
        <f t="shared" si="104"/>
        <v>117</v>
      </c>
      <c r="C1717">
        <f t="shared" si="105"/>
        <v>12</v>
      </c>
      <c r="D1717" t="str">
        <f t="shared" si="106"/>
        <v xml:space="preserve">    Graves</v>
      </c>
      <c r="E1717">
        <f t="shared" si="107"/>
        <v>10</v>
      </c>
      <c r="F1717" t="s">
        <v>4034</v>
      </c>
      <c r="G1717" t="s">
        <v>17077</v>
      </c>
      <c r="H1717">
        <f>MATCH(F1717,Liste!A:A,0)</f>
        <v>439</v>
      </c>
    </row>
    <row r="1718" spans="1:8" x14ac:dyDescent="0.25">
      <c r="A1718" t="s">
        <v>11904</v>
      </c>
      <c r="B1718">
        <f t="shared" si="104"/>
        <v>101</v>
      </c>
      <c r="C1718">
        <f t="shared" si="105"/>
        <v>14</v>
      </c>
      <c r="D1718" t="str">
        <f t="shared" si="106"/>
        <v xml:space="preserve">    Grecquer</v>
      </c>
      <c r="E1718">
        <f t="shared" si="107"/>
        <v>12</v>
      </c>
      <c r="F1718" t="s">
        <v>4036</v>
      </c>
      <c r="G1718" t="s">
        <v>17078</v>
      </c>
      <c r="H1718">
        <f>MATCH(F1718,Liste!A:A,0)</f>
        <v>4525</v>
      </c>
    </row>
    <row r="1719" spans="1:8" x14ac:dyDescent="0.25">
      <c r="A1719" t="s">
        <v>11906</v>
      </c>
      <c r="B1719">
        <f t="shared" si="104"/>
        <v>120</v>
      </c>
      <c r="C1719">
        <f t="shared" si="105"/>
        <v>14</v>
      </c>
      <c r="D1719" t="str">
        <f t="shared" si="106"/>
        <v xml:space="preserve">    Grégeois</v>
      </c>
      <c r="E1719">
        <f t="shared" si="107"/>
        <v>12</v>
      </c>
      <c r="F1719" t="s">
        <v>4040</v>
      </c>
      <c r="G1719" t="s">
        <v>17079</v>
      </c>
      <c r="H1719">
        <f>MATCH(F1719,Liste!A:A,0)</f>
        <v>2713</v>
      </c>
    </row>
    <row r="1720" spans="1:8" x14ac:dyDescent="0.25">
      <c r="A1720" t="s">
        <v>11907</v>
      </c>
      <c r="B1720">
        <f t="shared" si="104"/>
        <v>84</v>
      </c>
      <c r="C1720">
        <f t="shared" si="105"/>
        <v>12</v>
      </c>
      <c r="D1720" t="str">
        <f t="shared" si="106"/>
        <v xml:space="preserve">    Grelin</v>
      </c>
      <c r="E1720">
        <f t="shared" si="107"/>
        <v>10</v>
      </c>
      <c r="F1720" t="s">
        <v>4042</v>
      </c>
      <c r="G1720" t="s">
        <v>17080</v>
      </c>
      <c r="H1720">
        <f>MATCH(F1720,Liste!A:A,0)</f>
        <v>3763</v>
      </c>
    </row>
    <row r="1721" spans="1:8" x14ac:dyDescent="0.25">
      <c r="A1721" t="s">
        <v>11908</v>
      </c>
      <c r="B1721">
        <f t="shared" si="104"/>
        <v>107</v>
      </c>
      <c r="C1721">
        <f t="shared" si="105"/>
        <v>15</v>
      </c>
      <c r="D1721" t="str">
        <f t="shared" si="106"/>
        <v xml:space="preserve">    Greluchon</v>
      </c>
      <c r="E1721">
        <f t="shared" si="107"/>
        <v>13</v>
      </c>
      <c r="F1721" t="s">
        <v>4044</v>
      </c>
      <c r="G1721" t="s">
        <v>17081</v>
      </c>
      <c r="H1721">
        <f>MATCH(F1721,Liste!A:A,0)</f>
        <v>1478</v>
      </c>
    </row>
    <row r="1722" spans="1:8" x14ac:dyDescent="0.25">
      <c r="A1722" t="s">
        <v>11909</v>
      </c>
      <c r="B1722">
        <f t="shared" si="104"/>
        <v>120</v>
      </c>
      <c r="C1722">
        <f t="shared" si="105"/>
        <v>13</v>
      </c>
      <c r="D1722" t="str">
        <f t="shared" si="106"/>
        <v xml:space="preserve">    Grémial</v>
      </c>
      <c r="E1722">
        <f t="shared" si="107"/>
        <v>11</v>
      </c>
      <c r="F1722" t="s">
        <v>4046</v>
      </c>
      <c r="G1722" t="s">
        <v>17082</v>
      </c>
      <c r="H1722">
        <f>MATCH(F1722,Liste!A:A,0)</f>
        <v>912</v>
      </c>
    </row>
    <row r="1723" spans="1:8" x14ac:dyDescent="0.25">
      <c r="A1723" t="s">
        <v>11910</v>
      </c>
      <c r="B1723">
        <f t="shared" si="104"/>
        <v>109</v>
      </c>
      <c r="C1723">
        <f t="shared" si="105"/>
        <v>14</v>
      </c>
      <c r="D1723" t="str">
        <f t="shared" si="106"/>
        <v xml:space="preserve">    Grènetis</v>
      </c>
      <c r="E1723">
        <f t="shared" si="107"/>
        <v>12</v>
      </c>
      <c r="F1723" t="s">
        <v>4048</v>
      </c>
      <c r="G1723" t="s">
        <v>17083</v>
      </c>
      <c r="H1723">
        <f>MATCH(F1723,Liste!A:A,0)</f>
        <v>2682</v>
      </c>
    </row>
    <row r="1724" spans="1:8" x14ac:dyDescent="0.25">
      <c r="A1724" t="s">
        <v>11911</v>
      </c>
      <c r="B1724">
        <f t="shared" si="104"/>
        <v>113</v>
      </c>
      <c r="C1724">
        <f t="shared" si="105"/>
        <v>13</v>
      </c>
      <c r="D1724" t="str">
        <f t="shared" si="106"/>
        <v xml:space="preserve">    Gribane</v>
      </c>
      <c r="E1724">
        <f t="shared" si="107"/>
        <v>11</v>
      </c>
      <c r="F1724" t="s">
        <v>4050</v>
      </c>
      <c r="G1724" t="s">
        <v>17084</v>
      </c>
      <c r="H1724">
        <f>MATCH(F1724,Liste!A:A,0)</f>
        <v>1208</v>
      </c>
    </row>
    <row r="1725" spans="1:8" x14ac:dyDescent="0.25">
      <c r="A1725" t="s">
        <v>11912</v>
      </c>
      <c r="B1725">
        <f t="shared" si="104"/>
        <v>107</v>
      </c>
      <c r="C1725">
        <f t="shared" si="105"/>
        <v>18</v>
      </c>
      <c r="D1725" t="str">
        <f t="shared" si="106"/>
        <v xml:space="preserve">    Griche-dents</v>
      </c>
      <c r="E1725">
        <f t="shared" si="107"/>
        <v>16</v>
      </c>
      <c r="F1725" t="s">
        <v>4052</v>
      </c>
      <c r="G1725" t="s">
        <v>17085</v>
      </c>
      <c r="H1725">
        <f>MATCH(F1725,Liste!A:A,0)</f>
        <v>2274</v>
      </c>
    </row>
    <row r="1726" spans="1:8" x14ac:dyDescent="0.25">
      <c r="A1726" t="s">
        <v>11913</v>
      </c>
      <c r="B1726">
        <f t="shared" si="104"/>
        <v>107</v>
      </c>
      <c r="C1726">
        <f t="shared" si="105"/>
        <v>13</v>
      </c>
      <c r="D1726" t="str">
        <f t="shared" si="106"/>
        <v xml:space="preserve">    Griffon</v>
      </c>
      <c r="E1726">
        <f t="shared" si="107"/>
        <v>11</v>
      </c>
      <c r="F1726" t="s">
        <v>4054</v>
      </c>
      <c r="G1726" t="s">
        <v>17086</v>
      </c>
      <c r="H1726">
        <f>MATCH(F1726,Liste!A:A,0)</f>
        <v>2822</v>
      </c>
    </row>
    <row r="1727" spans="1:8" x14ac:dyDescent="0.25">
      <c r="A1727" t="s">
        <v>11914</v>
      </c>
      <c r="B1727">
        <f t="shared" si="104"/>
        <v>102</v>
      </c>
      <c r="C1727">
        <f t="shared" si="105"/>
        <v>15</v>
      </c>
      <c r="D1727" t="str">
        <f t="shared" si="106"/>
        <v xml:space="preserve">    Grilloter</v>
      </c>
      <c r="E1727">
        <f t="shared" si="107"/>
        <v>13</v>
      </c>
      <c r="F1727" t="s">
        <v>4056</v>
      </c>
      <c r="G1727" t="s">
        <v>17087</v>
      </c>
      <c r="H1727">
        <f>MATCH(F1727,Liste!A:A,0)</f>
        <v>4920</v>
      </c>
    </row>
    <row r="1728" spans="1:8" x14ac:dyDescent="0.25">
      <c r="A1728" t="s">
        <v>11915</v>
      </c>
      <c r="B1728">
        <f t="shared" si="104"/>
        <v>103</v>
      </c>
      <c r="C1728">
        <f t="shared" si="105"/>
        <v>13</v>
      </c>
      <c r="D1728" t="str">
        <f t="shared" si="106"/>
        <v xml:space="preserve">    Grimaud</v>
      </c>
      <c r="E1728">
        <f t="shared" si="107"/>
        <v>11</v>
      </c>
      <c r="F1728" t="s">
        <v>4058</v>
      </c>
      <c r="G1728" t="s">
        <v>17088</v>
      </c>
      <c r="H1728">
        <f>MATCH(F1728,Liste!A:A,0)</f>
        <v>3853</v>
      </c>
    </row>
    <row r="1729" spans="1:8" x14ac:dyDescent="0.25">
      <c r="A1729" t="s">
        <v>11916</v>
      </c>
      <c r="B1729">
        <f t="shared" ref="B1729:B1792" si="108">LEN(A1729)</f>
        <v>96</v>
      </c>
      <c r="C1729">
        <f t="shared" ref="C1729:C1792" si="109">SEARCH(":",A1729)</f>
        <v>11</v>
      </c>
      <c r="D1729" t="str">
        <f t="shared" ref="D1729:D1792" si="110">LEFT(A1729,C1729-2)</f>
        <v xml:space="preserve">    Grime</v>
      </c>
      <c r="E1729">
        <f t="shared" ref="E1729:E1792" si="111">LEN(D1729)</f>
        <v>9</v>
      </c>
      <c r="F1729" t="s">
        <v>4060</v>
      </c>
      <c r="G1729" t="s">
        <v>17089</v>
      </c>
      <c r="H1729">
        <f>MATCH(F1729,Liste!A:A,0)</f>
        <v>1517</v>
      </c>
    </row>
    <row r="1730" spans="1:8" x14ac:dyDescent="0.25">
      <c r="A1730" t="s">
        <v>11917</v>
      </c>
      <c r="B1730">
        <f t="shared" si="108"/>
        <v>110</v>
      </c>
      <c r="C1730">
        <f t="shared" si="109"/>
        <v>14</v>
      </c>
      <c r="D1730" t="str">
        <f t="shared" si="110"/>
        <v xml:space="preserve">    Grimelin</v>
      </c>
      <c r="E1730">
        <f t="shared" si="111"/>
        <v>12</v>
      </c>
      <c r="F1730" t="s">
        <v>4062</v>
      </c>
      <c r="G1730" t="s">
        <v>17090</v>
      </c>
      <c r="H1730">
        <f>MATCH(F1730,Liste!A:A,0)</f>
        <v>828</v>
      </c>
    </row>
    <row r="1731" spans="1:8" x14ac:dyDescent="0.25">
      <c r="A1731" t="s">
        <v>11918</v>
      </c>
      <c r="B1731">
        <f t="shared" si="108"/>
        <v>91</v>
      </c>
      <c r="C1731">
        <f t="shared" si="109"/>
        <v>14</v>
      </c>
      <c r="D1731" t="str">
        <f t="shared" si="110"/>
        <v xml:space="preserve">    Grincher</v>
      </c>
      <c r="E1731">
        <f t="shared" si="111"/>
        <v>12</v>
      </c>
      <c r="F1731" t="s">
        <v>4064</v>
      </c>
      <c r="G1731" t="s">
        <v>17091</v>
      </c>
      <c r="H1731">
        <f>MATCH(F1731,Liste!A:A,0)</f>
        <v>1939</v>
      </c>
    </row>
    <row r="1732" spans="1:8" x14ac:dyDescent="0.25">
      <c r="A1732" t="s">
        <v>11919</v>
      </c>
      <c r="B1732">
        <f t="shared" si="108"/>
        <v>107</v>
      </c>
      <c r="C1732">
        <f t="shared" si="109"/>
        <v>14</v>
      </c>
      <c r="D1732" t="str">
        <f t="shared" si="110"/>
        <v xml:space="preserve">    Gringolé</v>
      </c>
      <c r="E1732">
        <f t="shared" si="111"/>
        <v>12</v>
      </c>
      <c r="F1732" t="s">
        <v>4066</v>
      </c>
      <c r="G1732" t="s">
        <v>17092</v>
      </c>
      <c r="H1732">
        <f>MATCH(F1732,Liste!A:A,0)</f>
        <v>4236</v>
      </c>
    </row>
    <row r="1733" spans="1:8" x14ac:dyDescent="0.25">
      <c r="A1733" t="s">
        <v>11920</v>
      </c>
      <c r="B1733">
        <f t="shared" si="108"/>
        <v>121</v>
      </c>
      <c r="C1733">
        <f t="shared" si="109"/>
        <v>16</v>
      </c>
      <c r="D1733" t="str">
        <f t="shared" si="110"/>
        <v xml:space="preserve">    Gringotter</v>
      </c>
      <c r="E1733">
        <f t="shared" si="111"/>
        <v>14</v>
      </c>
      <c r="F1733" t="s">
        <v>4068</v>
      </c>
      <c r="G1733" t="s">
        <v>17093</v>
      </c>
      <c r="H1733">
        <f>MATCH(F1733,Liste!A:A,0)</f>
        <v>2594</v>
      </c>
    </row>
    <row r="1734" spans="1:8" x14ac:dyDescent="0.25">
      <c r="A1734" t="s">
        <v>11921</v>
      </c>
      <c r="B1734">
        <f t="shared" si="108"/>
        <v>99</v>
      </c>
      <c r="C1734">
        <f t="shared" si="109"/>
        <v>13</v>
      </c>
      <c r="D1734" t="str">
        <f t="shared" si="110"/>
        <v xml:space="preserve">    Griotte</v>
      </c>
      <c r="E1734">
        <f t="shared" si="111"/>
        <v>11</v>
      </c>
      <c r="F1734" t="s">
        <v>4070</v>
      </c>
      <c r="G1734" t="s">
        <v>17094</v>
      </c>
      <c r="H1734">
        <f>MATCH(F1734,Liste!A:A,0)</f>
        <v>4388</v>
      </c>
    </row>
    <row r="1735" spans="1:8" x14ac:dyDescent="0.25">
      <c r="A1735" t="s">
        <v>11922</v>
      </c>
      <c r="B1735">
        <f t="shared" si="108"/>
        <v>89</v>
      </c>
      <c r="C1735">
        <f t="shared" si="109"/>
        <v>12</v>
      </c>
      <c r="D1735" t="str">
        <f t="shared" si="110"/>
        <v xml:space="preserve">    Griphe</v>
      </c>
      <c r="E1735">
        <f t="shared" si="111"/>
        <v>10</v>
      </c>
      <c r="F1735" t="s">
        <v>4072</v>
      </c>
      <c r="G1735" t="s">
        <v>17095</v>
      </c>
      <c r="H1735">
        <f>MATCH(F1735,Liste!A:A,0)</f>
        <v>1253</v>
      </c>
    </row>
    <row r="1736" spans="1:8" x14ac:dyDescent="0.25">
      <c r="A1736" t="s">
        <v>11923</v>
      </c>
      <c r="B1736">
        <f t="shared" si="108"/>
        <v>120</v>
      </c>
      <c r="C1736">
        <f t="shared" si="109"/>
        <v>19</v>
      </c>
      <c r="D1736" t="str">
        <f t="shared" si="110"/>
        <v xml:space="preserve">    Grippe-coquin</v>
      </c>
      <c r="E1736">
        <f t="shared" si="111"/>
        <v>17</v>
      </c>
      <c r="F1736" t="s">
        <v>4074</v>
      </c>
      <c r="G1736" t="s">
        <v>17096</v>
      </c>
      <c r="H1736">
        <f>MATCH(F1736,Liste!A:A,0)</f>
        <v>2394</v>
      </c>
    </row>
    <row r="1737" spans="1:8" x14ac:dyDescent="0.25">
      <c r="A1737" t="s">
        <v>11924</v>
      </c>
      <c r="B1737">
        <f t="shared" si="108"/>
        <v>108</v>
      </c>
      <c r="C1737">
        <f t="shared" si="109"/>
        <v>13</v>
      </c>
      <c r="D1737" t="str">
        <f t="shared" si="110"/>
        <v xml:space="preserve">    Grivelé</v>
      </c>
      <c r="E1737">
        <f t="shared" si="111"/>
        <v>11</v>
      </c>
      <c r="F1737" t="s">
        <v>4076</v>
      </c>
      <c r="G1737" t="s">
        <v>17097</v>
      </c>
      <c r="H1737">
        <f>MATCH(F1737,Liste!A:A,0)</f>
        <v>2750</v>
      </c>
    </row>
    <row r="1738" spans="1:8" x14ac:dyDescent="0.25">
      <c r="A1738" t="s">
        <v>11925</v>
      </c>
      <c r="B1738">
        <f t="shared" si="108"/>
        <v>124</v>
      </c>
      <c r="C1738">
        <f t="shared" si="109"/>
        <v>16</v>
      </c>
      <c r="D1738" t="str">
        <f t="shared" si="110"/>
        <v xml:space="preserve">    Grivèlerie</v>
      </c>
      <c r="E1738">
        <f t="shared" si="111"/>
        <v>14</v>
      </c>
      <c r="F1738" t="s">
        <v>4078</v>
      </c>
      <c r="G1738" t="s">
        <v>17098</v>
      </c>
      <c r="H1738">
        <f>MATCH(F1738,Liste!A:A,0)</f>
        <v>3321</v>
      </c>
    </row>
    <row r="1739" spans="1:8" x14ac:dyDescent="0.25">
      <c r="A1739" t="s">
        <v>11926</v>
      </c>
      <c r="B1739">
        <f t="shared" si="108"/>
        <v>100</v>
      </c>
      <c r="C1739">
        <f t="shared" si="109"/>
        <v>14</v>
      </c>
      <c r="D1739" t="str">
        <f t="shared" si="110"/>
        <v xml:space="preserve">    Grivoise</v>
      </c>
      <c r="E1739">
        <f t="shared" si="111"/>
        <v>12</v>
      </c>
      <c r="F1739" t="s">
        <v>4081</v>
      </c>
      <c r="G1739" t="s">
        <v>17099</v>
      </c>
      <c r="H1739">
        <f>MATCH(F1739,Liste!A:A,0)</f>
        <v>247</v>
      </c>
    </row>
    <row r="1740" spans="1:8" x14ac:dyDescent="0.25">
      <c r="A1740" t="s">
        <v>11928</v>
      </c>
      <c r="B1740">
        <f t="shared" si="108"/>
        <v>113</v>
      </c>
      <c r="C1740">
        <f t="shared" si="109"/>
        <v>13</v>
      </c>
      <c r="D1740" t="str">
        <f t="shared" si="110"/>
        <v xml:space="preserve">    Gruerie</v>
      </c>
      <c r="E1740">
        <f t="shared" si="111"/>
        <v>11</v>
      </c>
      <c r="F1740" t="s">
        <v>4085</v>
      </c>
      <c r="G1740" t="s">
        <v>17100</v>
      </c>
      <c r="H1740">
        <f>MATCH(F1740,Liste!A:A,0)</f>
        <v>1881</v>
      </c>
    </row>
    <row r="1741" spans="1:8" x14ac:dyDescent="0.25">
      <c r="A1741" t="s">
        <v>11929</v>
      </c>
      <c r="B1741">
        <f t="shared" si="108"/>
        <v>113</v>
      </c>
      <c r="C1741">
        <f t="shared" si="109"/>
        <v>12</v>
      </c>
      <c r="D1741" t="str">
        <f t="shared" si="110"/>
        <v xml:space="preserve">    Gruger</v>
      </c>
      <c r="E1741">
        <f t="shared" si="111"/>
        <v>10</v>
      </c>
      <c r="F1741" t="s">
        <v>4087</v>
      </c>
      <c r="G1741" t="s">
        <v>17101</v>
      </c>
      <c r="H1741">
        <f>MATCH(F1741,Liste!A:A,0)</f>
        <v>2467</v>
      </c>
    </row>
    <row r="1742" spans="1:8" x14ac:dyDescent="0.25">
      <c r="A1742" t="s">
        <v>11930</v>
      </c>
      <c r="B1742">
        <f t="shared" si="108"/>
        <v>99</v>
      </c>
      <c r="C1742">
        <f t="shared" si="109"/>
        <v>11</v>
      </c>
      <c r="D1742" t="str">
        <f t="shared" si="110"/>
        <v xml:space="preserve">    Grume</v>
      </c>
      <c r="E1742">
        <f t="shared" si="111"/>
        <v>9</v>
      </c>
      <c r="F1742" t="s">
        <v>4089</v>
      </c>
      <c r="G1742" t="s">
        <v>17102</v>
      </c>
      <c r="H1742">
        <f>MATCH(F1742,Liste!A:A,0)</f>
        <v>951</v>
      </c>
    </row>
    <row r="1743" spans="1:8" x14ac:dyDescent="0.25">
      <c r="A1743" t="s">
        <v>11932</v>
      </c>
      <c r="B1743">
        <f t="shared" si="108"/>
        <v>116</v>
      </c>
      <c r="C1743">
        <f t="shared" si="109"/>
        <v>12</v>
      </c>
      <c r="D1743" t="str">
        <f t="shared" si="110"/>
        <v xml:space="preserve">    Guelfe</v>
      </c>
      <c r="E1743">
        <f t="shared" si="111"/>
        <v>10</v>
      </c>
      <c r="F1743" t="s">
        <v>115</v>
      </c>
      <c r="G1743" t="s">
        <v>17103</v>
      </c>
      <c r="H1743">
        <f>MATCH(F1743,Liste!A:A,0)</f>
        <v>4649</v>
      </c>
    </row>
    <row r="1744" spans="1:8" x14ac:dyDescent="0.25">
      <c r="A1744" t="s">
        <v>11933</v>
      </c>
      <c r="B1744">
        <f t="shared" si="108"/>
        <v>104</v>
      </c>
      <c r="C1744">
        <f t="shared" si="109"/>
        <v>16</v>
      </c>
      <c r="D1744" t="str">
        <f t="shared" si="110"/>
        <v xml:space="preserve">    Guerdonner</v>
      </c>
      <c r="E1744">
        <f t="shared" si="111"/>
        <v>14</v>
      </c>
      <c r="F1744" t="s">
        <v>4093</v>
      </c>
      <c r="G1744" t="s">
        <v>17104</v>
      </c>
      <c r="H1744">
        <f>MATCH(F1744,Liste!A:A,0)</f>
        <v>2418</v>
      </c>
    </row>
    <row r="1745" spans="1:8" x14ac:dyDescent="0.25">
      <c r="A1745" t="s">
        <v>11934</v>
      </c>
      <c r="B1745">
        <f t="shared" si="108"/>
        <v>101</v>
      </c>
      <c r="C1745">
        <f t="shared" si="109"/>
        <v>12</v>
      </c>
      <c r="D1745" t="str">
        <f t="shared" si="110"/>
        <v xml:space="preserve">    Guéret</v>
      </c>
      <c r="E1745">
        <f t="shared" si="111"/>
        <v>10</v>
      </c>
      <c r="F1745" t="s">
        <v>4095</v>
      </c>
      <c r="G1745" t="s">
        <v>17105</v>
      </c>
      <c r="H1745">
        <f>MATCH(F1745,Liste!A:A,0)</f>
        <v>2792</v>
      </c>
    </row>
    <row r="1746" spans="1:8" x14ac:dyDescent="0.25">
      <c r="A1746" t="s">
        <v>11936</v>
      </c>
      <c r="B1746">
        <f t="shared" si="108"/>
        <v>88</v>
      </c>
      <c r="C1746">
        <f t="shared" si="109"/>
        <v>13</v>
      </c>
      <c r="D1746" t="str">
        <f t="shared" si="110"/>
        <v xml:space="preserve">    Gueules</v>
      </c>
      <c r="E1746">
        <f t="shared" si="111"/>
        <v>11</v>
      </c>
      <c r="F1746" t="s">
        <v>4099</v>
      </c>
      <c r="G1746" t="s">
        <v>17106</v>
      </c>
      <c r="H1746">
        <f>MATCH(F1746,Liste!A:A,0)</f>
        <v>1949</v>
      </c>
    </row>
    <row r="1747" spans="1:8" x14ac:dyDescent="0.25">
      <c r="A1747" t="s">
        <v>11938</v>
      </c>
      <c r="B1747">
        <f t="shared" si="108"/>
        <v>106</v>
      </c>
      <c r="C1747">
        <f t="shared" si="109"/>
        <v>12</v>
      </c>
      <c r="D1747" t="str">
        <f t="shared" si="110"/>
        <v xml:space="preserve">    Guibre</v>
      </c>
      <c r="E1747">
        <f t="shared" si="111"/>
        <v>10</v>
      </c>
      <c r="F1747" t="s">
        <v>4103</v>
      </c>
      <c r="G1747" t="s">
        <v>17107</v>
      </c>
      <c r="H1747">
        <f>MATCH(F1747,Liste!A:A,0)</f>
        <v>4090</v>
      </c>
    </row>
    <row r="1748" spans="1:8" x14ac:dyDescent="0.25">
      <c r="A1748" t="s">
        <v>11939</v>
      </c>
      <c r="B1748">
        <f t="shared" si="108"/>
        <v>108</v>
      </c>
      <c r="C1748">
        <f t="shared" si="109"/>
        <v>12</v>
      </c>
      <c r="D1748" t="str">
        <f t="shared" si="110"/>
        <v xml:space="preserve">    Guiche</v>
      </c>
      <c r="E1748">
        <f t="shared" si="111"/>
        <v>10</v>
      </c>
      <c r="F1748" t="s">
        <v>4105</v>
      </c>
      <c r="G1748" t="s">
        <v>17108</v>
      </c>
      <c r="H1748">
        <f>MATCH(F1748,Liste!A:A,0)</f>
        <v>3678</v>
      </c>
    </row>
    <row r="1749" spans="1:8" x14ac:dyDescent="0.25">
      <c r="A1749" t="s">
        <v>11940</v>
      </c>
      <c r="B1749">
        <f t="shared" si="108"/>
        <v>100</v>
      </c>
      <c r="C1749">
        <f t="shared" si="109"/>
        <v>15</v>
      </c>
      <c r="D1749" t="str">
        <f t="shared" si="110"/>
        <v xml:space="preserve">    Guidonner</v>
      </c>
      <c r="E1749">
        <f t="shared" si="111"/>
        <v>13</v>
      </c>
      <c r="F1749" t="s">
        <v>4107</v>
      </c>
      <c r="G1749" t="s">
        <v>17109</v>
      </c>
      <c r="H1749">
        <f>MATCH(F1749,Liste!A:A,0)</f>
        <v>3347</v>
      </c>
    </row>
    <row r="1750" spans="1:8" x14ac:dyDescent="0.25">
      <c r="A1750" t="s">
        <v>11941</v>
      </c>
      <c r="B1750">
        <f t="shared" si="108"/>
        <v>89</v>
      </c>
      <c r="C1750">
        <f t="shared" si="109"/>
        <v>14</v>
      </c>
      <c r="D1750" t="str">
        <f t="shared" si="110"/>
        <v xml:space="preserve">    Guildive</v>
      </c>
      <c r="E1750">
        <f t="shared" si="111"/>
        <v>12</v>
      </c>
      <c r="F1750" t="s">
        <v>4109</v>
      </c>
      <c r="G1750" t="s">
        <v>17110</v>
      </c>
      <c r="H1750">
        <f>MATCH(F1750,Liste!A:A,0)</f>
        <v>4751</v>
      </c>
    </row>
    <row r="1751" spans="1:8" x14ac:dyDescent="0.25">
      <c r="A1751" t="s">
        <v>11942</v>
      </c>
      <c r="B1751">
        <f t="shared" si="108"/>
        <v>98</v>
      </c>
      <c r="C1751">
        <f t="shared" si="109"/>
        <v>12</v>
      </c>
      <c r="D1751" t="str">
        <f t="shared" si="110"/>
        <v xml:space="preserve">    Guilée</v>
      </c>
      <c r="E1751">
        <f t="shared" si="111"/>
        <v>10</v>
      </c>
      <c r="F1751" t="s">
        <v>4111</v>
      </c>
      <c r="G1751" t="s">
        <v>17111</v>
      </c>
      <c r="H1751">
        <f>MATCH(F1751,Liste!A:A,0)</f>
        <v>3541</v>
      </c>
    </row>
    <row r="1752" spans="1:8" x14ac:dyDescent="0.25">
      <c r="A1752" t="s">
        <v>11943</v>
      </c>
      <c r="B1752">
        <f t="shared" si="108"/>
        <v>129</v>
      </c>
      <c r="C1752">
        <f t="shared" si="109"/>
        <v>15</v>
      </c>
      <c r="D1752" t="str">
        <f t="shared" si="110"/>
        <v xml:space="preserve">    Guilledou</v>
      </c>
      <c r="E1752">
        <f t="shared" si="111"/>
        <v>13</v>
      </c>
      <c r="F1752" t="s">
        <v>4113</v>
      </c>
      <c r="G1752" t="s">
        <v>17112</v>
      </c>
      <c r="H1752">
        <f>MATCH(F1752,Liste!A:A,0)</f>
        <v>3586</v>
      </c>
    </row>
    <row r="1753" spans="1:8" x14ac:dyDescent="0.25">
      <c r="A1753" t="s">
        <v>11944</v>
      </c>
      <c r="B1753">
        <f t="shared" si="108"/>
        <v>109</v>
      </c>
      <c r="C1753">
        <f t="shared" si="109"/>
        <v>16</v>
      </c>
      <c r="D1753" t="str">
        <f t="shared" si="110"/>
        <v xml:space="preserve">    Guillochis</v>
      </c>
      <c r="E1753">
        <f t="shared" si="111"/>
        <v>14</v>
      </c>
      <c r="F1753" t="s">
        <v>4115</v>
      </c>
      <c r="G1753" t="s">
        <v>17113</v>
      </c>
      <c r="H1753">
        <f>MATCH(F1753,Liste!A:A,0)</f>
        <v>3630</v>
      </c>
    </row>
    <row r="1754" spans="1:8" x14ac:dyDescent="0.25">
      <c r="A1754" t="s">
        <v>11945</v>
      </c>
      <c r="B1754">
        <f t="shared" si="108"/>
        <v>133</v>
      </c>
      <c r="C1754">
        <f t="shared" si="109"/>
        <v>15</v>
      </c>
      <c r="D1754" t="str">
        <f t="shared" si="110"/>
        <v xml:space="preserve">    Guimbarde</v>
      </c>
      <c r="E1754">
        <f t="shared" si="111"/>
        <v>13</v>
      </c>
      <c r="F1754" t="s">
        <v>4117</v>
      </c>
      <c r="G1754" t="s">
        <v>17114</v>
      </c>
      <c r="H1754">
        <f>MATCH(F1754,Liste!A:A,0)</f>
        <v>859</v>
      </c>
    </row>
    <row r="1755" spans="1:8" x14ac:dyDescent="0.25">
      <c r="A1755" t="s">
        <v>11946</v>
      </c>
      <c r="B1755">
        <f t="shared" si="108"/>
        <v>101</v>
      </c>
      <c r="C1755">
        <f t="shared" si="109"/>
        <v>13</v>
      </c>
      <c r="D1755" t="str">
        <f t="shared" si="110"/>
        <v xml:space="preserve">    Guindal</v>
      </c>
      <c r="E1755">
        <f t="shared" si="111"/>
        <v>11</v>
      </c>
      <c r="F1755" t="s">
        <v>4119</v>
      </c>
      <c r="G1755" t="s">
        <v>17115</v>
      </c>
      <c r="H1755">
        <f>MATCH(F1755,Liste!A:A,0)</f>
        <v>2336</v>
      </c>
    </row>
    <row r="1756" spans="1:8" x14ac:dyDescent="0.25">
      <c r="A1756" t="s">
        <v>11947</v>
      </c>
      <c r="B1756">
        <f t="shared" si="108"/>
        <v>81</v>
      </c>
      <c r="C1756">
        <f t="shared" si="109"/>
        <v>14</v>
      </c>
      <c r="D1756" t="str">
        <f t="shared" si="110"/>
        <v xml:space="preserve">    Guindant</v>
      </c>
      <c r="E1756">
        <f t="shared" si="111"/>
        <v>12</v>
      </c>
      <c r="F1756" t="s">
        <v>4121</v>
      </c>
      <c r="G1756" t="s">
        <v>17116</v>
      </c>
      <c r="H1756">
        <f>MATCH(F1756,Liste!A:A,0)</f>
        <v>3758</v>
      </c>
    </row>
    <row r="1757" spans="1:8" x14ac:dyDescent="0.25">
      <c r="A1757" t="s">
        <v>11948</v>
      </c>
      <c r="B1757">
        <f t="shared" si="108"/>
        <v>93</v>
      </c>
      <c r="C1757">
        <f t="shared" si="109"/>
        <v>14</v>
      </c>
      <c r="D1757" t="str">
        <f t="shared" si="110"/>
        <v xml:space="preserve">    Guindeau</v>
      </c>
      <c r="E1757">
        <f t="shared" si="111"/>
        <v>12</v>
      </c>
      <c r="F1757" t="s">
        <v>4123</v>
      </c>
      <c r="G1757" t="s">
        <v>17117</v>
      </c>
      <c r="H1757">
        <f>MATCH(F1757,Liste!A:A,0)</f>
        <v>1184</v>
      </c>
    </row>
    <row r="1758" spans="1:8" x14ac:dyDescent="0.25">
      <c r="A1758" t="s">
        <v>11949</v>
      </c>
      <c r="B1758">
        <f t="shared" si="108"/>
        <v>118</v>
      </c>
      <c r="C1758">
        <f t="shared" si="109"/>
        <v>13</v>
      </c>
      <c r="D1758" t="str">
        <f t="shared" si="110"/>
        <v xml:space="preserve">    Guinder</v>
      </c>
      <c r="E1758">
        <f t="shared" si="111"/>
        <v>11</v>
      </c>
      <c r="F1758" t="s">
        <v>4125</v>
      </c>
      <c r="G1758" t="s">
        <v>17118</v>
      </c>
      <c r="H1758">
        <f>MATCH(F1758,Liste!A:A,0)</f>
        <v>3773</v>
      </c>
    </row>
    <row r="1759" spans="1:8" x14ac:dyDescent="0.25">
      <c r="A1759" t="s">
        <v>11950</v>
      </c>
      <c r="B1759">
        <f t="shared" si="108"/>
        <v>86</v>
      </c>
      <c r="C1759">
        <f t="shared" si="109"/>
        <v>17</v>
      </c>
      <c r="D1759" t="str">
        <f t="shared" si="110"/>
        <v xml:space="preserve">    Guinlechier</v>
      </c>
      <c r="E1759">
        <f t="shared" si="111"/>
        <v>15</v>
      </c>
      <c r="F1759" t="s">
        <v>4127</v>
      </c>
      <c r="G1759" t="s">
        <v>17119</v>
      </c>
      <c r="H1759">
        <f>MATCH(F1759,Liste!A:A,0)</f>
        <v>223</v>
      </c>
    </row>
    <row r="1760" spans="1:8" x14ac:dyDescent="0.25">
      <c r="A1760" t="s">
        <v>11951</v>
      </c>
      <c r="B1760">
        <f t="shared" si="108"/>
        <v>110</v>
      </c>
      <c r="C1760">
        <f t="shared" si="109"/>
        <v>13</v>
      </c>
      <c r="D1760" t="str">
        <f t="shared" si="110"/>
        <v xml:space="preserve">    Guipure</v>
      </c>
      <c r="E1760">
        <f t="shared" si="111"/>
        <v>11</v>
      </c>
      <c r="F1760" t="s">
        <v>4129</v>
      </c>
      <c r="G1760" t="s">
        <v>17120</v>
      </c>
      <c r="H1760">
        <f>MATCH(F1760,Liste!A:A,0)</f>
        <v>1957</v>
      </c>
    </row>
    <row r="1761" spans="1:8" x14ac:dyDescent="0.25">
      <c r="A1761" t="s">
        <v>11952</v>
      </c>
      <c r="B1761">
        <f t="shared" si="108"/>
        <v>102</v>
      </c>
      <c r="C1761">
        <f t="shared" si="109"/>
        <v>14</v>
      </c>
      <c r="D1761" t="str">
        <f t="shared" si="110"/>
        <v xml:space="preserve">    Guisarme</v>
      </c>
      <c r="E1761">
        <f t="shared" si="111"/>
        <v>12</v>
      </c>
      <c r="F1761" t="s">
        <v>4131</v>
      </c>
      <c r="G1761" t="s">
        <v>17121</v>
      </c>
      <c r="H1761">
        <f>MATCH(F1761,Liste!A:A,0)</f>
        <v>1665</v>
      </c>
    </row>
    <row r="1762" spans="1:8" x14ac:dyDescent="0.25">
      <c r="A1762" t="s">
        <v>11954</v>
      </c>
      <c r="B1762">
        <f t="shared" si="108"/>
        <v>75</v>
      </c>
      <c r="C1762">
        <f t="shared" si="109"/>
        <v>12</v>
      </c>
      <c r="D1762" t="str">
        <f t="shared" si="110"/>
        <v xml:space="preserve">    Gumène</v>
      </c>
      <c r="E1762">
        <f t="shared" si="111"/>
        <v>10</v>
      </c>
      <c r="F1762" t="s">
        <v>4135</v>
      </c>
      <c r="G1762" t="s">
        <v>17122</v>
      </c>
      <c r="H1762">
        <f>MATCH(F1762,Liste!A:A,0)</f>
        <v>3265</v>
      </c>
    </row>
    <row r="1763" spans="1:8" x14ac:dyDescent="0.25">
      <c r="A1763" t="s">
        <v>11955</v>
      </c>
      <c r="B1763">
        <f t="shared" si="108"/>
        <v>104</v>
      </c>
      <c r="C1763">
        <f t="shared" si="109"/>
        <v>15</v>
      </c>
      <c r="D1763" t="str">
        <f t="shared" si="110"/>
        <v xml:space="preserve">    Guttifère</v>
      </c>
      <c r="E1763">
        <f t="shared" si="111"/>
        <v>13</v>
      </c>
      <c r="F1763" t="s">
        <v>4137</v>
      </c>
      <c r="G1763" t="s">
        <v>17123</v>
      </c>
      <c r="H1763">
        <f>MATCH(F1763,Liste!A:A,0)</f>
        <v>329</v>
      </c>
    </row>
    <row r="1764" spans="1:8" x14ac:dyDescent="0.25">
      <c r="A1764" t="s">
        <v>11956</v>
      </c>
      <c r="B1764">
        <f t="shared" si="108"/>
        <v>100</v>
      </c>
      <c r="C1764">
        <f t="shared" si="109"/>
        <v>13</v>
      </c>
      <c r="D1764" t="str">
        <f t="shared" si="110"/>
        <v xml:space="preserve">    Gynécée</v>
      </c>
      <c r="E1764">
        <f t="shared" si="111"/>
        <v>11</v>
      </c>
      <c r="F1764" t="s">
        <v>28</v>
      </c>
      <c r="G1764" t="s">
        <v>17124</v>
      </c>
      <c r="H1764">
        <f>MATCH(F1764,Liste!A:A,0)</f>
        <v>1139</v>
      </c>
    </row>
    <row r="1765" spans="1:8" x14ac:dyDescent="0.25">
      <c r="A1765" t="s">
        <v>11957</v>
      </c>
      <c r="B1765">
        <f t="shared" si="108"/>
        <v>102</v>
      </c>
      <c r="C1765">
        <f t="shared" si="109"/>
        <v>18</v>
      </c>
      <c r="D1765" t="str">
        <f t="shared" si="110"/>
        <v xml:space="preserve">    Gynécocratie</v>
      </c>
      <c r="E1765">
        <f t="shared" si="111"/>
        <v>16</v>
      </c>
      <c r="F1765" t="s">
        <v>4140</v>
      </c>
      <c r="G1765" t="s">
        <v>17125</v>
      </c>
      <c r="H1765">
        <f>MATCH(F1765,Liste!A:A,0)</f>
        <v>718</v>
      </c>
    </row>
    <row r="1766" spans="1:8" x14ac:dyDescent="0.25">
      <c r="A1766" t="s">
        <v>11958</v>
      </c>
      <c r="B1766">
        <f t="shared" si="108"/>
        <v>101</v>
      </c>
      <c r="C1766">
        <f t="shared" si="109"/>
        <v>12</v>
      </c>
      <c r="D1766" t="str">
        <f t="shared" si="110"/>
        <v xml:space="preserve">    Hâbler</v>
      </c>
      <c r="E1766">
        <f t="shared" si="111"/>
        <v>10</v>
      </c>
      <c r="F1766" t="s">
        <v>4142</v>
      </c>
      <c r="G1766" t="s">
        <v>17126</v>
      </c>
      <c r="H1766">
        <f>MATCH(F1766,Liste!A:A,0)</f>
        <v>2473</v>
      </c>
    </row>
    <row r="1767" spans="1:8" x14ac:dyDescent="0.25">
      <c r="A1767" t="s">
        <v>11959</v>
      </c>
      <c r="B1767">
        <f t="shared" si="108"/>
        <v>91</v>
      </c>
      <c r="C1767">
        <f t="shared" si="109"/>
        <v>14</v>
      </c>
      <c r="D1767" t="str">
        <f t="shared" si="110"/>
        <v xml:space="preserve">    Hâblerie</v>
      </c>
      <c r="E1767">
        <f t="shared" si="111"/>
        <v>12</v>
      </c>
      <c r="F1767" t="s">
        <v>4144</v>
      </c>
      <c r="G1767" t="s">
        <v>17127</v>
      </c>
      <c r="H1767">
        <f>MATCH(F1767,Liste!A:A,0)</f>
        <v>3593</v>
      </c>
    </row>
    <row r="1768" spans="1:8" x14ac:dyDescent="0.25">
      <c r="A1768" t="s">
        <v>11960</v>
      </c>
      <c r="B1768">
        <f t="shared" si="108"/>
        <v>92</v>
      </c>
      <c r="C1768">
        <f t="shared" si="109"/>
        <v>12</v>
      </c>
      <c r="D1768" t="str">
        <f t="shared" si="110"/>
        <v xml:space="preserve">    Hagard</v>
      </c>
      <c r="E1768">
        <f t="shared" si="111"/>
        <v>10</v>
      </c>
      <c r="F1768" t="s">
        <v>4146</v>
      </c>
      <c r="G1768" t="s">
        <v>17128</v>
      </c>
      <c r="H1768">
        <f>MATCH(F1768,Liste!A:A,0)</f>
        <v>3958</v>
      </c>
    </row>
    <row r="1769" spans="1:8" x14ac:dyDescent="0.25">
      <c r="A1769" t="s">
        <v>11961</v>
      </c>
      <c r="B1769">
        <f t="shared" si="108"/>
        <v>91</v>
      </c>
      <c r="C1769">
        <f t="shared" si="109"/>
        <v>14</v>
      </c>
      <c r="D1769" t="str">
        <f t="shared" si="110"/>
        <v xml:space="preserve">    Hagiasme</v>
      </c>
      <c r="E1769">
        <f t="shared" si="111"/>
        <v>12</v>
      </c>
      <c r="F1769" t="s">
        <v>4148</v>
      </c>
      <c r="G1769" t="s">
        <v>17129</v>
      </c>
      <c r="H1769">
        <f>MATCH(F1769,Liste!A:A,0)</f>
        <v>860</v>
      </c>
    </row>
    <row r="1770" spans="1:8" x14ac:dyDescent="0.25">
      <c r="A1770" t="s">
        <v>11962</v>
      </c>
      <c r="B1770">
        <f t="shared" si="108"/>
        <v>77</v>
      </c>
      <c r="C1770">
        <f t="shared" si="109"/>
        <v>17</v>
      </c>
      <c r="D1770" t="str">
        <f t="shared" si="110"/>
        <v xml:space="preserve">    Hagiographe</v>
      </c>
      <c r="E1770">
        <f t="shared" si="111"/>
        <v>15</v>
      </c>
      <c r="F1770" t="s">
        <v>188</v>
      </c>
      <c r="G1770" t="s">
        <v>17130</v>
      </c>
      <c r="H1770">
        <f>MATCH(F1770,Liste!A:A,0)</f>
        <v>4869</v>
      </c>
    </row>
    <row r="1771" spans="1:8" x14ac:dyDescent="0.25">
      <c r="A1771" t="s">
        <v>11963</v>
      </c>
      <c r="B1771">
        <f t="shared" si="108"/>
        <v>86</v>
      </c>
      <c r="C1771">
        <f t="shared" si="109"/>
        <v>15</v>
      </c>
      <c r="D1771" t="str">
        <f t="shared" si="110"/>
        <v xml:space="preserve">    Hagiorite</v>
      </c>
      <c r="E1771">
        <f t="shared" si="111"/>
        <v>13</v>
      </c>
      <c r="F1771" t="s">
        <v>4151</v>
      </c>
      <c r="G1771" t="s">
        <v>17131</v>
      </c>
      <c r="H1771">
        <f>MATCH(F1771,Liste!A:A,0)</f>
        <v>3143</v>
      </c>
    </row>
    <row r="1772" spans="1:8" x14ac:dyDescent="0.25">
      <c r="A1772" t="s">
        <v>11964</v>
      </c>
      <c r="B1772">
        <f t="shared" si="108"/>
        <v>83</v>
      </c>
      <c r="C1772">
        <f t="shared" si="109"/>
        <v>11</v>
      </c>
      <c r="D1772" t="str">
        <f t="shared" si="110"/>
        <v xml:space="preserve">    Hague</v>
      </c>
      <c r="E1772">
        <f t="shared" si="111"/>
        <v>9</v>
      </c>
      <c r="F1772" t="s">
        <v>4153</v>
      </c>
      <c r="G1772" t="s">
        <v>17132</v>
      </c>
      <c r="H1772">
        <f>MATCH(F1772,Liste!A:A,0)</f>
        <v>1977</v>
      </c>
    </row>
    <row r="1773" spans="1:8" x14ac:dyDescent="0.25">
      <c r="A1773" t="s">
        <v>11965</v>
      </c>
      <c r="B1773">
        <f t="shared" si="108"/>
        <v>111</v>
      </c>
      <c r="C1773">
        <f t="shared" si="109"/>
        <v>17</v>
      </c>
      <c r="D1773" t="str">
        <f t="shared" si="110"/>
        <v xml:space="preserve">    Haguignètes</v>
      </c>
      <c r="E1773">
        <f t="shared" si="111"/>
        <v>15</v>
      </c>
      <c r="F1773" t="s">
        <v>4155</v>
      </c>
      <c r="G1773" t="s">
        <v>17133</v>
      </c>
      <c r="H1773">
        <f>MATCH(F1773,Liste!A:A,0)</f>
        <v>4954</v>
      </c>
    </row>
    <row r="1774" spans="1:8" x14ac:dyDescent="0.25">
      <c r="A1774" t="s">
        <v>11966</v>
      </c>
      <c r="B1774">
        <f t="shared" si="108"/>
        <v>94</v>
      </c>
      <c r="C1774">
        <f t="shared" si="109"/>
        <v>11</v>
      </c>
      <c r="D1774" t="str">
        <f t="shared" si="110"/>
        <v xml:space="preserve">    Haire</v>
      </c>
      <c r="E1774">
        <f t="shared" si="111"/>
        <v>9</v>
      </c>
      <c r="F1774" t="s">
        <v>4157</v>
      </c>
      <c r="G1774" t="s">
        <v>17134</v>
      </c>
      <c r="H1774">
        <f>MATCH(F1774,Liste!A:A,0)</f>
        <v>4973</v>
      </c>
    </row>
    <row r="1775" spans="1:8" x14ac:dyDescent="0.25">
      <c r="A1775" t="s">
        <v>11967</v>
      </c>
      <c r="B1775">
        <f t="shared" si="108"/>
        <v>82</v>
      </c>
      <c r="C1775">
        <f t="shared" si="109"/>
        <v>10</v>
      </c>
      <c r="D1775" t="str">
        <f t="shared" si="110"/>
        <v xml:space="preserve">    Haje</v>
      </c>
      <c r="E1775">
        <f t="shared" si="111"/>
        <v>8</v>
      </c>
      <c r="F1775" t="s">
        <v>4159</v>
      </c>
      <c r="G1775" t="s">
        <v>17135</v>
      </c>
      <c r="H1775">
        <f>MATCH(F1775,Liste!A:A,0)</f>
        <v>1418</v>
      </c>
    </row>
    <row r="1776" spans="1:8" x14ac:dyDescent="0.25">
      <c r="A1776" t="s">
        <v>11968</v>
      </c>
      <c r="B1776">
        <f t="shared" si="108"/>
        <v>68</v>
      </c>
      <c r="C1776">
        <f t="shared" si="109"/>
        <v>13</v>
      </c>
      <c r="D1776" t="str">
        <f t="shared" si="110"/>
        <v xml:space="preserve">    Halbran</v>
      </c>
      <c r="E1776">
        <f t="shared" si="111"/>
        <v>11</v>
      </c>
      <c r="F1776" t="s">
        <v>4161</v>
      </c>
      <c r="G1776" t="s">
        <v>17136</v>
      </c>
      <c r="H1776">
        <f>MATCH(F1776,Liste!A:A,0)</f>
        <v>1592</v>
      </c>
    </row>
    <row r="1777" spans="1:8" x14ac:dyDescent="0.25">
      <c r="A1777" t="s">
        <v>11969</v>
      </c>
      <c r="B1777">
        <f t="shared" si="108"/>
        <v>79</v>
      </c>
      <c r="C1777">
        <f t="shared" si="109"/>
        <v>15</v>
      </c>
      <c r="D1777" t="str">
        <f t="shared" si="110"/>
        <v xml:space="preserve">    Halbrener</v>
      </c>
      <c r="E1777">
        <f t="shared" si="111"/>
        <v>13</v>
      </c>
      <c r="F1777" t="s">
        <v>4163</v>
      </c>
      <c r="G1777" t="s">
        <v>17137</v>
      </c>
      <c r="H1777">
        <f>MATCH(F1777,Liste!A:A,0)</f>
        <v>4172</v>
      </c>
    </row>
    <row r="1778" spans="1:8" x14ac:dyDescent="0.25">
      <c r="A1778" t="s">
        <v>11970</v>
      </c>
      <c r="B1778">
        <f t="shared" si="108"/>
        <v>104</v>
      </c>
      <c r="C1778">
        <f t="shared" si="109"/>
        <v>19</v>
      </c>
      <c r="D1778" t="str">
        <f t="shared" si="110"/>
        <v xml:space="preserve">    Hale-boulines</v>
      </c>
      <c r="E1778">
        <f t="shared" si="111"/>
        <v>17</v>
      </c>
      <c r="F1778" t="s">
        <v>4165</v>
      </c>
      <c r="G1778" t="s">
        <v>17138</v>
      </c>
      <c r="H1778">
        <f>MATCH(F1778,Liste!A:A,0)</f>
        <v>1112</v>
      </c>
    </row>
    <row r="1779" spans="1:8" x14ac:dyDescent="0.25">
      <c r="A1779" t="s">
        <v>11971</v>
      </c>
      <c r="B1779">
        <f t="shared" si="108"/>
        <v>98</v>
      </c>
      <c r="C1779">
        <f t="shared" si="109"/>
        <v>14</v>
      </c>
      <c r="D1779" t="str">
        <f t="shared" si="110"/>
        <v xml:space="preserve">    Halecret</v>
      </c>
      <c r="E1779">
        <f t="shared" si="111"/>
        <v>12</v>
      </c>
      <c r="F1779" t="s">
        <v>4167</v>
      </c>
      <c r="G1779" t="s">
        <v>17139</v>
      </c>
      <c r="H1779">
        <f>MATCH(F1779,Liste!A:A,0)</f>
        <v>4724</v>
      </c>
    </row>
    <row r="1780" spans="1:8" x14ac:dyDescent="0.25">
      <c r="A1780" t="s">
        <v>11972</v>
      </c>
      <c r="B1780">
        <f t="shared" si="108"/>
        <v>100</v>
      </c>
      <c r="C1780">
        <f t="shared" si="109"/>
        <v>13</v>
      </c>
      <c r="D1780" t="str">
        <f t="shared" si="110"/>
        <v xml:space="preserve">    Halenée</v>
      </c>
      <c r="E1780">
        <f t="shared" si="111"/>
        <v>11</v>
      </c>
      <c r="F1780" t="s">
        <v>4169</v>
      </c>
      <c r="G1780" t="s">
        <v>17140</v>
      </c>
      <c r="H1780">
        <f>MATCH(F1780,Liste!A:A,0)</f>
        <v>2824</v>
      </c>
    </row>
    <row r="1781" spans="1:8" x14ac:dyDescent="0.25">
      <c r="A1781" t="s">
        <v>11973</v>
      </c>
      <c r="B1781">
        <f t="shared" si="108"/>
        <v>73</v>
      </c>
      <c r="C1781">
        <f t="shared" si="109"/>
        <v>17</v>
      </c>
      <c r="D1781" t="str">
        <f t="shared" si="110"/>
        <v xml:space="preserve">    Halieutique</v>
      </c>
      <c r="E1781">
        <f t="shared" si="111"/>
        <v>15</v>
      </c>
      <c r="F1781" t="s">
        <v>4171</v>
      </c>
      <c r="G1781" t="s">
        <v>17141</v>
      </c>
      <c r="H1781">
        <f>MATCH(F1781,Liste!A:A,0)</f>
        <v>4120</v>
      </c>
    </row>
    <row r="1782" spans="1:8" x14ac:dyDescent="0.25">
      <c r="A1782" t="s">
        <v>11974</v>
      </c>
      <c r="B1782">
        <f t="shared" si="108"/>
        <v>112</v>
      </c>
      <c r="C1782">
        <f t="shared" si="109"/>
        <v>15</v>
      </c>
      <c r="D1782" t="str">
        <f t="shared" si="110"/>
        <v xml:space="preserve">    Haliotide</v>
      </c>
      <c r="E1782">
        <f t="shared" si="111"/>
        <v>13</v>
      </c>
      <c r="F1782" t="s">
        <v>4173</v>
      </c>
      <c r="G1782" t="s">
        <v>17142</v>
      </c>
      <c r="H1782">
        <f>MATCH(F1782,Liste!A:A,0)</f>
        <v>1017</v>
      </c>
    </row>
    <row r="1783" spans="1:8" x14ac:dyDescent="0.25">
      <c r="A1783" t="s">
        <v>11975</v>
      </c>
      <c r="B1783">
        <f t="shared" si="108"/>
        <v>101</v>
      </c>
      <c r="C1783">
        <f t="shared" si="109"/>
        <v>13</v>
      </c>
      <c r="D1783" t="str">
        <f t="shared" si="110"/>
        <v xml:space="preserve">    Hallage</v>
      </c>
      <c r="E1783">
        <f t="shared" si="111"/>
        <v>11</v>
      </c>
      <c r="F1783" t="s">
        <v>4175</v>
      </c>
      <c r="G1783" t="s">
        <v>17143</v>
      </c>
      <c r="H1783">
        <f>MATCH(F1783,Liste!A:A,0)</f>
        <v>382</v>
      </c>
    </row>
    <row r="1784" spans="1:8" x14ac:dyDescent="0.25">
      <c r="A1784" t="s">
        <v>11976</v>
      </c>
      <c r="B1784">
        <f t="shared" si="108"/>
        <v>98</v>
      </c>
      <c r="C1784">
        <f t="shared" si="109"/>
        <v>16</v>
      </c>
      <c r="D1784" t="str">
        <f t="shared" si="110"/>
        <v xml:space="preserve">    Hallebreda</v>
      </c>
      <c r="E1784">
        <f t="shared" si="111"/>
        <v>14</v>
      </c>
      <c r="F1784" t="s">
        <v>4177</v>
      </c>
      <c r="G1784" t="s">
        <v>17144</v>
      </c>
      <c r="H1784">
        <f>MATCH(F1784,Liste!A:A,0)</f>
        <v>2877</v>
      </c>
    </row>
    <row r="1785" spans="1:8" x14ac:dyDescent="0.25">
      <c r="A1785" t="s">
        <v>11977</v>
      </c>
      <c r="B1785">
        <f t="shared" si="108"/>
        <v>107</v>
      </c>
      <c r="C1785">
        <f t="shared" si="109"/>
        <v>18</v>
      </c>
      <c r="D1785" t="str">
        <f t="shared" si="110"/>
        <v xml:space="preserve">    Hallefessier</v>
      </c>
      <c r="E1785">
        <f t="shared" si="111"/>
        <v>16</v>
      </c>
      <c r="F1785" t="s">
        <v>4179</v>
      </c>
      <c r="G1785" t="s">
        <v>17145</v>
      </c>
      <c r="H1785">
        <f>MATCH(F1785,Liste!A:A,0)</f>
        <v>3640</v>
      </c>
    </row>
    <row r="1786" spans="1:8" x14ac:dyDescent="0.25">
      <c r="A1786" t="s">
        <v>11978</v>
      </c>
      <c r="B1786">
        <f t="shared" si="108"/>
        <v>123</v>
      </c>
      <c r="C1786">
        <f t="shared" si="109"/>
        <v>15</v>
      </c>
      <c r="D1786" t="str">
        <f t="shared" si="110"/>
        <v xml:space="preserve">    Hallettes</v>
      </c>
      <c r="E1786">
        <f t="shared" si="111"/>
        <v>13</v>
      </c>
      <c r="F1786" t="s">
        <v>4181</v>
      </c>
      <c r="G1786" t="s">
        <v>17146</v>
      </c>
      <c r="H1786">
        <f>MATCH(F1786,Liste!A:A,0)</f>
        <v>886</v>
      </c>
    </row>
    <row r="1787" spans="1:8" x14ac:dyDescent="0.25">
      <c r="A1787" t="s">
        <v>11979</v>
      </c>
      <c r="B1787">
        <f t="shared" si="108"/>
        <v>91</v>
      </c>
      <c r="C1787">
        <f t="shared" si="109"/>
        <v>13</v>
      </c>
      <c r="D1787" t="str">
        <f t="shared" si="110"/>
        <v xml:space="preserve">    Hallier</v>
      </c>
      <c r="E1787">
        <f t="shared" si="111"/>
        <v>11</v>
      </c>
      <c r="F1787" t="s">
        <v>4183</v>
      </c>
      <c r="G1787" t="s">
        <v>17147</v>
      </c>
      <c r="H1787">
        <f>MATCH(F1787,Liste!A:A,0)</f>
        <v>557</v>
      </c>
    </row>
    <row r="1788" spans="1:8" x14ac:dyDescent="0.25">
      <c r="A1788" t="s">
        <v>11980</v>
      </c>
      <c r="B1788">
        <f t="shared" si="108"/>
        <v>82</v>
      </c>
      <c r="C1788">
        <f t="shared" si="109"/>
        <v>13</v>
      </c>
      <c r="D1788" t="str">
        <f t="shared" si="110"/>
        <v xml:space="preserve">    Hallope</v>
      </c>
      <c r="E1788">
        <f t="shared" si="111"/>
        <v>11</v>
      </c>
      <c r="F1788" t="s">
        <v>4185</v>
      </c>
      <c r="G1788" t="s">
        <v>17148</v>
      </c>
      <c r="H1788">
        <f>MATCH(F1788,Liste!A:A,0)</f>
        <v>1545</v>
      </c>
    </row>
    <row r="1789" spans="1:8" x14ac:dyDescent="0.25">
      <c r="A1789" t="s">
        <v>11981</v>
      </c>
      <c r="B1789">
        <f t="shared" si="108"/>
        <v>71</v>
      </c>
      <c r="C1789">
        <f t="shared" si="109"/>
        <v>12</v>
      </c>
      <c r="D1789" t="str">
        <f t="shared" si="110"/>
        <v xml:space="preserve">    Hallot</v>
      </c>
      <c r="E1789">
        <f t="shared" si="111"/>
        <v>10</v>
      </c>
      <c r="F1789" t="s">
        <v>4187</v>
      </c>
      <c r="G1789" t="s">
        <v>17149</v>
      </c>
      <c r="H1789">
        <f>MATCH(F1789,Liste!A:A,0)</f>
        <v>834</v>
      </c>
    </row>
    <row r="1790" spans="1:8" x14ac:dyDescent="0.25">
      <c r="A1790" t="s">
        <v>11982</v>
      </c>
      <c r="B1790">
        <f t="shared" si="108"/>
        <v>101</v>
      </c>
      <c r="C1790">
        <f t="shared" si="109"/>
        <v>15</v>
      </c>
      <c r="D1790" t="str">
        <f t="shared" si="110"/>
        <v xml:space="preserve">    Halologie</v>
      </c>
      <c r="E1790">
        <f t="shared" si="111"/>
        <v>13</v>
      </c>
      <c r="F1790" t="s">
        <v>4189</v>
      </c>
      <c r="G1790" t="s">
        <v>17150</v>
      </c>
      <c r="H1790">
        <f>MATCH(F1790,Liste!A:A,0)</f>
        <v>1879</v>
      </c>
    </row>
    <row r="1791" spans="1:8" x14ac:dyDescent="0.25">
      <c r="A1791" t="s">
        <v>11983</v>
      </c>
      <c r="B1791">
        <f t="shared" si="108"/>
        <v>83</v>
      </c>
      <c r="C1791">
        <f t="shared" si="109"/>
        <v>11</v>
      </c>
      <c r="D1791" t="str">
        <f t="shared" si="110"/>
        <v xml:space="preserve">    Halva</v>
      </c>
      <c r="E1791">
        <f t="shared" si="111"/>
        <v>9</v>
      </c>
      <c r="F1791" t="s">
        <v>4191</v>
      </c>
      <c r="G1791" t="s">
        <v>17151</v>
      </c>
      <c r="H1791">
        <f>MATCH(F1791,Liste!A:A,0)</f>
        <v>4957</v>
      </c>
    </row>
    <row r="1792" spans="1:8" x14ac:dyDescent="0.25">
      <c r="A1792" t="s">
        <v>11984</v>
      </c>
      <c r="B1792">
        <f t="shared" si="108"/>
        <v>95</v>
      </c>
      <c r="C1792">
        <f t="shared" si="109"/>
        <v>12</v>
      </c>
      <c r="D1792" t="str">
        <f t="shared" si="110"/>
        <v xml:space="preserve">    Hamada</v>
      </c>
      <c r="E1792">
        <f t="shared" si="111"/>
        <v>10</v>
      </c>
      <c r="F1792" t="s">
        <v>4193</v>
      </c>
      <c r="G1792" t="s">
        <v>17152</v>
      </c>
      <c r="H1792">
        <f>MATCH(F1792,Liste!A:A,0)</f>
        <v>3625</v>
      </c>
    </row>
    <row r="1793" spans="1:8" x14ac:dyDescent="0.25">
      <c r="A1793" t="s">
        <v>11985</v>
      </c>
      <c r="B1793">
        <f t="shared" ref="B1793:B1856" si="112">LEN(A1793)</f>
        <v>107</v>
      </c>
      <c r="C1793">
        <f t="shared" ref="C1793:C1856" si="113">SEARCH(":",A1793)</f>
        <v>16</v>
      </c>
      <c r="D1793" t="str">
        <f t="shared" ref="D1793:D1856" si="114">LEFT(A1793,C1793-2)</f>
        <v xml:space="preserve">    Hamadryade</v>
      </c>
      <c r="E1793">
        <f t="shared" ref="E1793:E1856" si="115">LEN(D1793)</f>
        <v>14</v>
      </c>
      <c r="F1793" t="s">
        <v>4195</v>
      </c>
      <c r="G1793" t="s">
        <v>17153</v>
      </c>
      <c r="H1793">
        <f>MATCH(F1793,Liste!A:A,0)</f>
        <v>3972</v>
      </c>
    </row>
    <row r="1794" spans="1:8" x14ac:dyDescent="0.25">
      <c r="A1794" t="s">
        <v>11986</v>
      </c>
      <c r="B1794">
        <f t="shared" si="112"/>
        <v>123</v>
      </c>
      <c r="C1794">
        <f t="shared" si="113"/>
        <v>15</v>
      </c>
      <c r="D1794" t="str">
        <f t="shared" si="114"/>
        <v xml:space="preserve">    Hamamélis</v>
      </c>
      <c r="E1794">
        <f t="shared" si="115"/>
        <v>13</v>
      </c>
      <c r="F1794" t="s">
        <v>4197</v>
      </c>
      <c r="G1794" t="s">
        <v>17154</v>
      </c>
      <c r="H1794">
        <f>MATCH(F1794,Liste!A:A,0)</f>
        <v>189</v>
      </c>
    </row>
    <row r="1795" spans="1:8" x14ac:dyDescent="0.25">
      <c r="A1795" t="s">
        <v>11987</v>
      </c>
      <c r="B1795">
        <f t="shared" si="112"/>
        <v>92</v>
      </c>
      <c r="C1795">
        <f t="shared" si="113"/>
        <v>14</v>
      </c>
      <c r="D1795" t="str">
        <f t="shared" si="114"/>
        <v xml:space="preserve">    Hambourg</v>
      </c>
      <c r="E1795">
        <f t="shared" si="115"/>
        <v>12</v>
      </c>
      <c r="F1795" t="s">
        <v>4199</v>
      </c>
      <c r="G1795" t="s">
        <v>17155</v>
      </c>
      <c r="H1795">
        <f>MATCH(F1795,Liste!A:A,0)</f>
        <v>4176</v>
      </c>
    </row>
    <row r="1796" spans="1:8" x14ac:dyDescent="0.25">
      <c r="A1796" t="s">
        <v>11988</v>
      </c>
      <c r="B1796">
        <f t="shared" si="112"/>
        <v>62</v>
      </c>
      <c r="C1796">
        <f t="shared" si="113"/>
        <v>11</v>
      </c>
      <c r="D1796" t="str">
        <f t="shared" si="114"/>
        <v xml:space="preserve">    Hamée</v>
      </c>
      <c r="E1796">
        <f t="shared" si="115"/>
        <v>9</v>
      </c>
      <c r="F1796" t="s">
        <v>4201</v>
      </c>
      <c r="G1796" t="s">
        <v>17156</v>
      </c>
      <c r="H1796">
        <f>MATCH(F1796,Liste!A:A,0)</f>
        <v>2077</v>
      </c>
    </row>
    <row r="1797" spans="1:8" x14ac:dyDescent="0.25">
      <c r="A1797" t="s">
        <v>11989</v>
      </c>
      <c r="B1797">
        <f t="shared" si="112"/>
        <v>101</v>
      </c>
      <c r="C1797">
        <f t="shared" si="113"/>
        <v>11</v>
      </c>
      <c r="D1797" t="str">
        <f t="shared" si="114"/>
        <v xml:space="preserve">    Hanap</v>
      </c>
      <c r="E1797">
        <f t="shared" si="115"/>
        <v>9</v>
      </c>
      <c r="F1797" t="s">
        <v>4203</v>
      </c>
      <c r="G1797" t="s">
        <v>17157</v>
      </c>
      <c r="H1797">
        <f>MATCH(F1797,Liste!A:A,0)</f>
        <v>419</v>
      </c>
    </row>
    <row r="1798" spans="1:8" x14ac:dyDescent="0.25">
      <c r="A1798" t="s">
        <v>11990</v>
      </c>
      <c r="B1798">
        <f t="shared" si="112"/>
        <v>117</v>
      </c>
      <c r="C1798">
        <f t="shared" si="113"/>
        <v>12</v>
      </c>
      <c r="D1798" t="str">
        <f t="shared" si="114"/>
        <v xml:space="preserve">    Hanche</v>
      </c>
      <c r="E1798">
        <f t="shared" si="115"/>
        <v>10</v>
      </c>
      <c r="F1798" t="s">
        <v>4205</v>
      </c>
      <c r="G1798" t="s">
        <v>17158</v>
      </c>
      <c r="H1798">
        <f>MATCH(F1798,Liste!A:A,0)</f>
        <v>4437</v>
      </c>
    </row>
    <row r="1799" spans="1:8" x14ac:dyDescent="0.25">
      <c r="A1799" t="s">
        <v>11991</v>
      </c>
      <c r="B1799">
        <f t="shared" si="112"/>
        <v>59</v>
      </c>
      <c r="C1799">
        <f t="shared" si="113"/>
        <v>10</v>
      </c>
      <c r="D1799" t="str">
        <f t="shared" si="114"/>
        <v xml:space="preserve">    Hane</v>
      </c>
      <c r="E1799">
        <f t="shared" si="115"/>
        <v>8</v>
      </c>
      <c r="F1799" t="s">
        <v>4207</v>
      </c>
      <c r="G1799" t="s">
        <v>17159</v>
      </c>
      <c r="H1799">
        <f>MATCH(F1799,Liste!A:A,0)</f>
        <v>1484</v>
      </c>
    </row>
    <row r="1800" spans="1:8" x14ac:dyDescent="0.25">
      <c r="A1800" t="s">
        <v>11992</v>
      </c>
      <c r="B1800">
        <f t="shared" si="112"/>
        <v>92</v>
      </c>
      <c r="C1800">
        <f t="shared" si="113"/>
        <v>14</v>
      </c>
      <c r="D1800" t="str">
        <f t="shared" si="114"/>
        <v xml:space="preserve">    Hanouard</v>
      </c>
      <c r="E1800">
        <f t="shared" si="115"/>
        <v>12</v>
      </c>
      <c r="F1800" t="s">
        <v>4209</v>
      </c>
      <c r="G1800" t="s">
        <v>17160</v>
      </c>
      <c r="H1800">
        <f>MATCH(F1800,Liste!A:A,0)</f>
        <v>3876</v>
      </c>
    </row>
    <row r="1801" spans="1:8" x14ac:dyDescent="0.25">
      <c r="A1801" t="s">
        <v>11993</v>
      </c>
      <c r="B1801">
        <f t="shared" si="112"/>
        <v>99</v>
      </c>
      <c r="C1801">
        <f t="shared" si="113"/>
        <v>10</v>
      </c>
      <c r="D1801" t="str">
        <f t="shared" si="114"/>
        <v xml:space="preserve">    Haos</v>
      </c>
      <c r="E1801">
        <f t="shared" si="115"/>
        <v>8</v>
      </c>
      <c r="F1801" t="s">
        <v>4211</v>
      </c>
      <c r="G1801" t="s">
        <v>17161</v>
      </c>
      <c r="H1801">
        <f>MATCH(F1801,Liste!A:A,0)</f>
        <v>4291</v>
      </c>
    </row>
    <row r="1802" spans="1:8" x14ac:dyDescent="0.25">
      <c r="A1802" t="s">
        <v>12904</v>
      </c>
      <c r="B1802">
        <f t="shared" si="112"/>
        <v>93</v>
      </c>
      <c r="C1802">
        <f t="shared" si="113"/>
        <v>15</v>
      </c>
      <c r="D1802" t="str">
        <f t="shared" si="114"/>
        <v xml:space="preserve">    Mortaille</v>
      </c>
      <c r="E1802">
        <f t="shared" si="115"/>
        <v>13</v>
      </c>
      <c r="F1802" t="s">
        <v>5985</v>
      </c>
      <c r="G1802" t="s">
        <v>17162</v>
      </c>
      <c r="H1802">
        <f>MATCH(F1802,Liste!A:A,0)</f>
        <v>1689</v>
      </c>
    </row>
    <row r="1803" spans="1:8" x14ac:dyDescent="0.25">
      <c r="A1803" t="s">
        <v>12905</v>
      </c>
      <c r="B1803">
        <f t="shared" si="112"/>
        <v>120</v>
      </c>
      <c r="C1803">
        <f t="shared" si="113"/>
        <v>15</v>
      </c>
      <c r="D1803" t="str">
        <f t="shared" si="114"/>
        <v xml:space="preserve">    Morte-eau</v>
      </c>
      <c r="E1803">
        <f t="shared" si="115"/>
        <v>13</v>
      </c>
      <c r="F1803" t="s">
        <v>5987</v>
      </c>
      <c r="G1803" t="s">
        <v>17163</v>
      </c>
      <c r="H1803">
        <f>MATCH(F1803,Liste!A:A,0)</f>
        <v>1085</v>
      </c>
    </row>
    <row r="1804" spans="1:8" x14ac:dyDescent="0.25">
      <c r="A1804" t="s">
        <v>12907</v>
      </c>
      <c r="B1804">
        <f t="shared" si="112"/>
        <v>111</v>
      </c>
      <c r="C1804">
        <f t="shared" si="113"/>
        <v>11</v>
      </c>
      <c r="D1804" t="str">
        <f t="shared" si="114"/>
        <v xml:space="preserve">    Motet</v>
      </c>
      <c r="E1804">
        <f t="shared" si="115"/>
        <v>9</v>
      </c>
      <c r="F1804" t="s">
        <v>5991</v>
      </c>
      <c r="G1804" t="s">
        <v>17164</v>
      </c>
      <c r="H1804">
        <f>MATCH(F1804,Liste!A:A,0)</f>
        <v>2195</v>
      </c>
    </row>
    <row r="1805" spans="1:8" x14ac:dyDescent="0.25">
      <c r="A1805" t="s">
        <v>12908</v>
      </c>
      <c r="B1805">
        <f t="shared" si="112"/>
        <v>95</v>
      </c>
      <c r="C1805">
        <f t="shared" si="113"/>
        <v>12</v>
      </c>
      <c r="D1805" t="str">
        <f t="shared" si="114"/>
        <v xml:space="preserve">    Motion</v>
      </c>
      <c r="E1805">
        <f t="shared" si="115"/>
        <v>10</v>
      </c>
      <c r="F1805" t="s">
        <v>5993</v>
      </c>
      <c r="G1805" t="s">
        <v>17165</v>
      </c>
      <c r="H1805">
        <f>MATCH(F1805,Liste!A:A,0)</f>
        <v>156</v>
      </c>
    </row>
    <row r="1806" spans="1:8" x14ac:dyDescent="0.25">
      <c r="A1806" t="s">
        <v>12909</v>
      </c>
      <c r="B1806">
        <f t="shared" si="112"/>
        <v>79</v>
      </c>
      <c r="C1806">
        <f t="shared" si="113"/>
        <v>14</v>
      </c>
      <c r="D1806" t="str">
        <f t="shared" si="114"/>
        <v xml:space="preserve">    Mottière</v>
      </c>
      <c r="E1806">
        <f t="shared" si="115"/>
        <v>12</v>
      </c>
      <c r="F1806" t="s">
        <v>5995</v>
      </c>
      <c r="G1806" t="s">
        <v>17166</v>
      </c>
      <c r="H1806">
        <f>MATCH(F1806,Liste!A:A,0)</f>
        <v>3272</v>
      </c>
    </row>
    <row r="1807" spans="1:8" x14ac:dyDescent="0.25">
      <c r="A1807" t="s">
        <v>12910</v>
      </c>
      <c r="B1807">
        <f t="shared" si="112"/>
        <v>90</v>
      </c>
      <c r="C1807">
        <f t="shared" si="113"/>
        <v>16</v>
      </c>
      <c r="D1807" t="str">
        <f t="shared" si="114"/>
        <v xml:space="preserve">    Mouillères</v>
      </c>
      <c r="E1807">
        <f t="shared" si="115"/>
        <v>14</v>
      </c>
      <c r="F1807" t="s">
        <v>5997</v>
      </c>
      <c r="G1807" t="s">
        <v>17167</v>
      </c>
      <c r="H1807">
        <f>MATCH(F1807,Liste!A:A,0)</f>
        <v>4020</v>
      </c>
    </row>
    <row r="1808" spans="1:8" x14ac:dyDescent="0.25">
      <c r="A1808" t="s">
        <v>12911</v>
      </c>
      <c r="B1808">
        <f t="shared" si="112"/>
        <v>89</v>
      </c>
      <c r="C1808">
        <f t="shared" si="113"/>
        <v>12</v>
      </c>
      <c r="D1808" t="str">
        <f t="shared" si="114"/>
        <v xml:space="preserve">    Moulin</v>
      </c>
      <c r="E1808">
        <f t="shared" si="115"/>
        <v>10</v>
      </c>
      <c r="F1808" t="s">
        <v>5999</v>
      </c>
      <c r="G1808" t="s">
        <v>17168</v>
      </c>
      <c r="H1808">
        <f>MATCH(F1808,Liste!A:A,0)</f>
        <v>68</v>
      </c>
    </row>
    <row r="1809" spans="1:8" x14ac:dyDescent="0.25">
      <c r="A1809" t="s">
        <v>12912</v>
      </c>
      <c r="B1809">
        <f t="shared" si="112"/>
        <v>105</v>
      </c>
      <c r="C1809">
        <f t="shared" si="113"/>
        <v>17</v>
      </c>
      <c r="D1809" t="str">
        <f t="shared" si="114"/>
        <v xml:space="preserve">    Mourmaistre</v>
      </c>
      <c r="E1809">
        <f t="shared" si="115"/>
        <v>15</v>
      </c>
      <c r="F1809" t="s">
        <v>6001</v>
      </c>
      <c r="G1809" t="s">
        <v>17169</v>
      </c>
      <c r="H1809">
        <f>MATCH(F1809,Liste!A:A,0)</f>
        <v>4605</v>
      </c>
    </row>
    <row r="1810" spans="1:8" x14ac:dyDescent="0.25">
      <c r="A1810" t="s">
        <v>12913</v>
      </c>
      <c r="B1810">
        <f t="shared" si="112"/>
        <v>91</v>
      </c>
      <c r="C1810">
        <f t="shared" si="113"/>
        <v>12</v>
      </c>
      <c r="D1810" t="str">
        <f t="shared" si="114"/>
        <v xml:space="preserve">    Mousse</v>
      </c>
      <c r="E1810">
        <f t="shared" si="115"/>
        <v>10</v>
      </c>
      <c r="F1810" t="s">
        <v>6003</v>
      </c>
      <c r="G1810" t="s">
        <v>17170</v>
      </c>
      <c r="H1810">
        <f>MATCH(F1810,Liste!A:A,0)</f>
        <v>2366</v>
      </c>
    </row>
    <row r="1811" spans="1:8" x14ac:dyDescent="0.25">
      <c r="A1811" t="s">
        <v>12915</v>
      </c>
      <c r="B1811">
        <f t="shared" si="112"/>
        <v>97</v>
      </c>
      <c r="C1811">
        <f t="shared" si="113"/>
        <v>15</v>
      </c>
      <c r="D1811" t="str">
        <f t="shared" si="114"/>
        <v xml:space="preserve">    Moustille</v>
      </c>
      <c r="E1811">
        <f t="shared" si="115"/>
        <v>13</v>
      </c>
      <c r="F1811" t="s">
        <v>6007</v>
      </c>
      <c r="G1811" t="s">
        <v>17171</v>
      </c>
      <c r="H1811">
        <f>MATCH(F1811,Liste!A:A,0)</f>
        <v>3524</v>
      </c>
    </row>
    <row r="1812" spans="1:8" x14ac:dyDescent="0.25">
      <c r="A1812" t="s">
        <v>12917</v>
      </c>
      <c r="B1812">
        <f t="shared" si="112"/>
        <v>116</v>
      </c>
      <c r="C1812">
        <f t="shared" si="113"/>
        <v>14</v>
      </c>
      <c r="D1812" t="str">
        <f t="shared" si="114"/>
        <v xml:space="preserve">    Mouvance</v>
      </c>
      <c r="E1812">
        <f t="shared" si="115"/>
        <v>12</v>
      </c>
      <c r="F1812" t="s">
        <v>6011</v>
      </c>
      <c r="G1812" t="s">
        <v>17172</v>
      </c>
      <c r="H1812">
        <f>MATCH(F1812,Liste!A:A,0)</f>
        <v>4747</v>
      </c>
    </row>
    <row r="1813" spans="1:8" x14ac:dyDescent="0.25">
      <c r="A1813" t="s">
        <v>12918</v>
      </c>
      <c r="B1813">
        <f t="shared" si="112"/>
        <v>89</v>
      </c>
      <c r="C1813">
        <f t="shared" si="113"/>
        <v>10</v>
      </c>
      <c r="D1813" t="str">
        <f t="shared" si="114"/>
        <v xml:space="preserve">    Moye</v>
      </c>
      <c r="E1813">
        <f t="shared" si="115"/>
        <v>8</v>
      </c>
      <c r="F1813" t="s">
        <v>6013</v>
      </c>
      <c r="G1813" t="s">
        <v>17173</v>
      </c>
      <c r="H1813">
        <f>MATCH(F1813,Liste!A:A,0)</f>
        <v>1954</v>
      </c>
    </row>
    <row r="1814" spans="1:8" x14ac:dyDescent="0.25">
      <c r="A1814" t="s">
        <v>12919</v>
      </c>
      <c r="B1814">
        <f t="shared" si="112"/>
        <v>119</v>
      </c>
      <c r="C1814">
        <f t="shared" si="113"/>
        <v>13</v>
      </c>
      <c r="D1814" t="str">
        <f t="shared" si="114"/>
        <v xml:space="preserve">    Moyette</v>
      </c>
      <c r="E1814">
        <f t="shared" si="115"/>
        <v>11</v>
      </c>
      <c r="F1814" t="s">
        <v>6015</v>
      </c>
      <c r="G1814" t="s">
        <v>17174</v>
      </c>
      <c r="H1814">
        <f>MATCH(F1814,Liste!A:A,0)</f>
        <v>98</v>
      </c>
    </row>
    <row r="1815" spans="1:8" x14ac:dyDescent="0.25">
      <c r="A1815" t="s">
        <v>12920</v>
      </c>
      <c r="B1815">
        <f t="shared" si="112"/>
        <v>88</v>
      </c>
      <c r="C1815">
        <f t="shared" si="113"/>
        <v>11</v>
      </c>
      <c r="D1815" t="str">
        <f t="shared" si="114"/>
        <v xml:space="preserve">    Muant</v>
      </c>
      <c r="E1815">
        <f t="shared" si="115"/>
        <v>9</v>
      </c>
      <c r="F1815" t="s">
        <v>6017</v>
      </c>
      <c r="G1815" t="s">
        <v>17175</v>
      </c>
      <c r="H1815">
        <f>MATCH(F1815,Liste!A:A,0)</f>
        <v>12</v>
      </c>
    </row>
    <row r="1816" spans="1:8" x14ac:dyDescent="0.25">
      <c r="A1816" t="s">
        <v>12921</v>
      </c>
      <c r="B1816">
        <f t="shared" si="112"/>
        <v>115</v>
      </c>
      <c r="C1816">
        <f t="shared" si="113"/>
        <v>15</v>
      </c>
      <c r="D1816" t="str">
        <f t="shared" si="114"/>
        <v xml:space="preserve">    Muche-pot</v>
      </c>
      <c r="E1816">
        <f t="shared" si="115"/>
        <v>13</v>
      </c>
      <c r="F1816" t="s">
        <v>6019</v>
      </c>
      <c r="G1816" t="s">
        <v>17176</v>
      </c>
      <c r="H1816">
        <f>MATCH(F1816,Liste!A:A,0)</f>
        <v>2849</v>
      </c>
    </row>
    <row r="1817" spans="1:8" x14ac:dyDescent="0.25">
      <c r="A1817" t="s">
        <v>12922</v>
      </c>
      <c r="B1817">
        <f t="shared" si="112"/>
        <v>103</v>
      </c>
      <c r="C1817">
        <f t="shared" si="113"/>
        <v>12</v>
      </c>
      <c r="D1817" t="str">
        <f t="shared" si="114"/>
        <v xml:space="preserve">    Muette</v>
      </c>
      <c r="E1817">
        <f t="shared" si="115"/>
        <v>10</v>
      </c>
      <c r="F1817" t="s">
        <v>6021</v>
      </c>
      <c r="G1817" t="s">
        <v>17177</v>
      </c>
      <c r="H1817">
        <f>MATCH(F1817,Liste!A:A,0)</f>
        <v>4104</v>
      </c>
    </row>
    <row r="1818" spans="1:8" x14ac:dyDescent="0.25">
      <c r="A1818" t="s">
        <v>12923</v>
      </c>
      <c r="B1818">
        <f t="shared" si="112"/>
        <v>101</v>
      </c>
      <c r="C1818">
        <f t="shared" si="113"/>
        <v>11</v>
      </c>
      <c r="D1818" t="str">
        <f t="shared" si="114"/>
        <v xml:space="preserve">    Mugot</v>
      </c>
      <c r="E1818">
        <f t="shared" si="115"/>
        <v>9</v>
      </c>
      <c r="F1818" t="s">
        <v>6023</v>
      </c>
      <c r="G1818" t="s">
        <v>17178</v>
      </c>
      <c r="H1818">
        <f>MATCH(F1818,Liste!A:A,0)</f>
        <v>625</v>
      </c>
    </row>
    <row r="1819" spans="1:8" x14ac:dyDescent="0.25">
      <c r="A1819" t="s">
        <v>12924</v>
      </c>
      <c r="B1819">
        <f t="shared" si="112"/>
        <v>123</v>
      </c>
      <c r="C1819">
        <f t="shared" si="113"/>
        <v>14</v>
      </c>
      <c r="D1819" t="str">
        <f t="shared" si="114"/>
        <v xml:space="preserve">    Mugueter</v>
      </c>
      <c r="E1819">
        <f t="shared" si="115"/>
        <v>12</v>
      </c>
      <c r="F1819" t="s">
        <v>6025</v>
      </c>
      <c r="G1819" t="s">
        <v>17179</v>
      </c>
      <c r="H1819">
        <f>MATCH(F1819,Liste!A:A,0)</f>
        <v>4179</v>
      </c>
    </row>
    <row r="1820" spans="1:8" x14ac:dyDescent="0.25">
      <c r="A1820" t="s">
        <v>12925</v>
      </c>
      <c r="B1820">
        <f t="shared" si="112"/>
        <v>72</v>
      </c>
      <c r="C1820">
        <f t="shared" si="113"/>
        <v>11</v>
      </c>
      <c r="D1820" t="str">
        <f t="shared" si="114"/>
        <v xml:space="preserve">    Muire</v>
      </c>
      <c r="E1820">
        <f t="shared" si="115"/>
        <v>9</v>
      </c>
      <c r="F1820" t="s">
        <v>6027</v>
      </c>
      <c r="G1820" t="s">
        <v>17180</v>
      </c>
      <c r="H1820">
        <f>MATCH(F1820,Liste!A:A,0)</f>
        <v>3722</v>
      </c>
    </row>
    <row r="1821" spans="1:8" x14ac:dyDescent="0.25">
      <c r="A1821" t="s">
        <v>12926</v>
      </c>
      <c r="B1821">
        <f t="shared" si="112"/>
        <v>54</v>
      </c>
      <c r="C1821">
        <f t="shared" si="113"/>
        <v>13</v>
      </c>
      <c r="D1821" t="str">
        <f t="shared" si="114"/>
        <v xml:space="preserve">    Mulasse</v>
      </c>
      <c r="E1821">
        <f t="shared" si="115"/>
        <v>11</v>
      </c>
      <c r="F1821" t="s">
        <v>6029</v>
      </c>
      <c r="G1821" t="s">
        <v>17181</v>
      </c>
      <c r="H1821">
        <f>MATCH(F1821,Liste!A:A,0)</f>
        <v>4272</v>
      </c>
    </row>
    <row r="1822" spans="1:8" x14ac:dyDescent="0.25">
      <c r="A1822" t="s">
        <v>12927</v>
      </c>
      <c r="B1822">
        <f t="shared" si="112"/>
        <v>94</v>
      </c>
      <c r="C1822">
        <f t="shared" si="113"/>
        <v>13</v>
      </c>
      <c r="D1822" t="str">
        <f t="shared" si="114"/>
        <v xml:space="preserve">    Mulcter</v>
      </c>
      <c r="E1822">
        <f t="shared" si="115"/>
        <v>11</v>
      </c>
      <c r="F1822" t="s">
        <v>6031</v>
      </c>
      <c r="G1822" t="s">
        <v>17182</v>
      </c>
      <c r="H1822">
        <f>MATCH(F1822,Liste!A:A,0)</f>
        <v>3880</v>
      </c>
    </row>
    <row r="1823" spans="1:8" x14ac:dyDescent="0.25">
      <c r="A1823" t="s">
        <v>12928</v>
      </c>
      <c r="B1823">
        <f t="shared" si="112"/>
        <v>91</v>
      </c>
      <c r="C1823">
        <f t="shared" si="113"/>
        <v>11</v>
      </c>
      <c r="D1823" t="str">
        <f t="shared" si="114"/>
        <v xml:space="preserve">    Mulon</v>
      </c>
      <c r="E1823">
        <f t="shared" si="115"/>
        <v>9</v>
      </c>
      <c r="F1823" t="s">
        <v>6033</v>
      </c>
      <c r="G1823" t="s">
        <v>17183</v>
      </c>
      <c r="H1823">
        <f>MATCH(F1823,Liste!A:A,0)</f>
        <v>4234</v>
      </c>
    </row>
    <row r="1824" spans="1:8" x14ac:dyDescent="0.25">
      <c r="A1824" t="s">
        <v>12929</v>
      </c>
      <c r="B1824">
        <f t="shared" si="112"/>
        <v>121</v>
      </c>
      <c r="C1824">
        <f t="shared" si="113"/>
        <v>16</v>
      </c>
      <c r="D1824" t="str">
        <f t="shared" si="114"/>
        <v xml:space="preserve">    Mulquinier</v>
      </c>
      <c r="E1824">
        <f t="shared" si="115"/>
        <v>14</v>
      </c>
      <c r="F1824" t="s">
        <v>6035</v>
      </c>
      <c r="G1824" t="s">
        <v>17184</v>
      </c>
      <c r="H1824">
        <f>MATCH(F1824,Liste!A:A,0)</f>
        <v>4194</v>
      </c>
    </row>
    <row r="1825" spans="1:8" x14ac:dyDescent="0.25">
      <c r="A1825" t="s">
        <v>12930</v>
      </c>
      <c r="B1825">
        <f t="shared" si="112"/>
        <v>74</v>
      </c>
      <c r="C1825">
        <f t="shared" si="113"/>
        <v>13</v>
      </c>
      <c r="D1825" t="str">
        <f t="shared" si="114"/>
        <v xml:space="preserve">    Mundick</v>
      </c>
      <c r="E1825">
        <f t="shared" si="115"/>
        <v>11</v>
      </c>
      <c r="F1825" t="s">
        <v>6037</v>
      </c>
      <c r="G1825" t="s">
        <v>17185</v>
      </c>
      <c r="H1825">
        <f>MATCH(F1825,Liste!A:A,0)</f>
        <v>4519</v>
      </c>
    </row>
    <row r="1826" spans="1:8" x14ac:dyDescent="0.25">
      <c r="A1826" t="s">
        <v>12931</v>
      </c>
      <c r="B1826">
        <f t="shared" si="112"/>
        <v>104</v>
      </c>
      <c r="C1826">
        <f t="shared" si="113"/>
        <v>17</v>
      </c>
      <c r="D1826" t="str">
        <f t="shared" si="114"/>
        <v xml:space="preserve">    Munificence</v>
      </c>
      <c r="E1826">
        <f t="shared" si="115"/>
        <v>15</v>
      </c>
      <c r="F1826" t="s">
        <v>6039</v>
      </c>
      <c r="G1826" t="s">
        <v>17186</v>
      </c>
      <c r="H1826">
        <f>MATCH(F1826,Liste!A:A,0)</f>
        <v>1275</v>
      </c>
    </row>
    <row r="1827" spans="1:8" x14ac:dyDescent="0.25">
      <c r="A1827" t="s">
        <v>12932</v>
      </c>
      <c r="B1827">
        <f t="shared" si="112"/>
        <v>96</v>
      </c>
      <c r="C1827">
        <f t="shared" si="113"/>
        <v>12</v>
      </c>
      <c r="D1827" t="str">
        <f t="shared" si="114"/>
        <v xml:space="preserve">    Mureau</v>
      </c>
      <c r="E1827">
        <f t="shared" si="115"/>
        <v>10</v>
      </c>
      <c r="F1827" t="s">
        <v>6041</v>
      </c>
      <c r="G1827" t="s">
        <v>17187</v>
      </c>
      <c r="H1827">
        <f>MATCH(F1827,Liste!A:A,0)</f>
        <v>2012</v>
      </c>
    </row>
    <row r="1828" spans="1:8" x14ac:dyDescent="0.25">
      <c r="A1828" t="s">
        <v>12934</v>
      </c>
      <c r="B1828">
        <f t="shared" si="112"/>
        <v>109</v>
      </c>
      <c r="C1828">
        <f t="shared" si="113"/>
        <v>14</v>
      </c>
      <c r="D1828" t="str">
        <f t="shared" si="114"/>
        <v xml:space="preserve">    Musagète</v>
      </c>
      <c r="E1828">
        <f t="shared" si="115"/>
        <v>12</v>
      </c>
      <c r="F1828" t="s">
        <v>6045</v>
      </c>
      <c r="G1828" t="s">
        <v>17188</v>
      </c>
      <c r="H1828">
        <f>MATCH(F1828,Liste!A:A,0)</f>
        <v>813</v>
      </c>
    </row>
    <row r="1829" spans="1:8" x14ac:dyDescent="0.25">
      <c r="A1829" t="s">
        <v>12935</v>
      </c>
      <c r="B1829">
        <f t="shared" si="112"/>
        <v>118</v>
      </c>
      <c r="C1829">
        <f t="shared" si="113"/>
        <v>14</v>
      </c>
      <c r="D1829" t="str">
        <f t="shared" si="114"/>
        <v xml:space="preserve">    Muscadin</v>
      </c>
      <c r="E1829">
        <f t="shared" si="115"/>
        <v>12</v>
      </c>
      <c r="F1829" t="s">
        <v>6047</v>
      </c>
      <c r="G1829" t="s">
        <v>17189</v>
      </c>
      <c r="H1829">
        <f>MATCH(F1829,Liste!A:A,0)</f>
        <v>1861</v>
      </c>
    </row>
    <row r="1830" spans="1:8" x14ac:dyDescent="0.25">
      <c r="A1830" t="s">
        <v>12936</v>
      </c>
      <c r="B1830">
        <f t="shared" si="112"/>
        <v>113</v>
      </c>
      <c r="C1830">
        <f t="shared" si="113"/>
        <v>15</v>
      </c>
      <c r="D1830" t="str">
        <f t="shared" si="114"/>
        <v xml:space="preserve">    Muscardin</v>
      </c>
      <c r="E1830">
        <f t="shared" si="115"/>
        <v>13</v>
      </c>
      <c r="F1830" t="s">
        <v>6049</v>
      </c>
      <c r="G1830" t="s">
        <v>17190</v>
      </c>
      <c r="H1830">
        <f>MATCH(F1830,Liste!A:A,0)</f>
        <v>2352</v>
      </c>
    </row>
    <row r="1831" spans="1:8" x14ac:dyDescent="0.25">
      <c r="A1831" t="s">
        <v>12937</v>
      </c>
      <c r="B1831">
        <f t="shared" si="112"/>
        <v>83</v>
      </c>
      <c r="C1831">
        <f t="shared" si="113"/>
        <v>15</v>
      </c>
      <c r="D1831" t="str">
        <f t="shared" si="114"/>
        <v xml:space="preserve">    Muscicole</v>
      </c>
      <c r="E1831">
        <f t="shared" si="115"/>
        <v>13</v>
      </c>
      <c r="F1831" t="s">
        <v>6051</v>
      </c>
      <c r="G1831" t="s">
        <v>17191</v>
      </c>
      <c r="H1831">
        <f>MATCH(F1831,Liste!A:A,0)</f>
        <v>3768</v>
      </c>
    </row>
    <row r="1832" spans="1:8" x14ac:dyDescent="0.25">
      <c r="A1832" t="s">
        <v>12938</v>
      </c>
      <c r="B1832">
        <f t="shared" si="112"/>
        <v>108</v>
      </c>
      <c r="C1832">
        <f t="shared" si="113"/>
        <v>13</v>
      </c>
      <c r="D1832" t="str">
        <f t="shared" si="114"/>
        <v xml:space="preserve">    Muscule</v>
      </c>
      <c r="E1832">
        <f t="shared" si="115"/>
        <v>11</v>
      </c>
      <c r="F1832" t="s">
        <v>6053</v>
      </c>
      <c r="G1832" t="s">
        <v>17192</v>
      </c>
      <c r="H1832">
        <f>MATCH(F1832,Liste!A:A,0)</f>
        <v>4526</v>
      </c>
    </row>
    <row r="1833" spans="1:8" x14ac:dyDescent="0.25">
      <c r="A1833" t="s">
        <v>12939</v>
      </c>
      <c r="B1833">
        <f t="shared" si="112"/>
        <v>90</v>
      </c>
      <c r="C1833">
        <f t="shared" si="113"/>
        <v>12</v>
      </c>
      <c r="D1833" t="str">
        <f t="shared" si="114"/>
        <v xml:space="preserve">    Museau</v>
      </c>
      <c r="E1833">
        <f t="shared" si="115"/>
        <v>10</v>
      </c>
      <c r="F1833" t="s">
        <v>6055</v>
      </c>
      <c r="G1833" t="s">
        <v>17193</v>
      </c>
      <c r="H1833">
        <f>MATCH(F1833,Liste!A:A,0)</f>
        <v>86</v>
      </c>
    </row>
    <row r="1834" spans="1:8" x14ac:dyDescent="0.25">
      <c r="A1834" t="s">
        <v>12941</v>
      </c>
      <c r="B1834">
        <f t="shared" si="112"/>
        <v>105</v>
      </c>
      <c r="C1834">
        <f t="shared" si="113"/>
        <v>15</v>
      </c>
      <c r="D1834" t="str">
        <f t="shared" si="114"/>
        <v xml:space="preserve">    Muserolle</v>
      </c>
      <c r="E1834">
        <f t="shared" si="115"/>
        <v>13</v>
      </c>
      <c r="F1834" t="s">
        <v>6061</v>
      </c>
      <c r="G1834" t="s">
        <v>17194</v>
      </c>
      <c r="H1834">
        <f>MATCH(F1834,Liste!A:A,0)</f>
        <v>3440</v>
      </c>
    </row>
    <row r="1835" spans="1:8" x14ac:dyDescent="0.25">
      <c r="A1835" t="s">
        <v>12942</v>
      </c>
      <c r="B1835">
        <f t="shared" si="112"/>
        <v>105</v>
      </c>
      <c r="C1835">
        <f t="shared" si="113"/>
        <v>12</v>
      </c>
      <c r="D1835" t="str">
        <f t="shared" si="114"/>
        <v xml:space="preserve">    Musoir</v>
      </c>
      <c r="E1835">
        <f t="shared" si="115"/>
        <v>10</v>
      </c>
      <c r="F1835" t="s">
        <v>6063</v>
      </c>
      <c r="G1835" t="s">
        <v>17195</v>
      </c>
      <c r="H1835">
        <f>MATCH(F1835,Liste!A:A,0)</f>
        <v>4215</v>
      </c>
    </row>
    <row r="1836" spans="1:8" x14ac:dyDescent="0.25">
      <c r="A1836" t="s">
        <v>12943</v>
      </c>
      <c r="B1836">
        <f t="shared" si="112"/>
        <v>117</v>
      </c>
      <c r="C1836">
        <f t="shared" si="113"/>
        <v>12</v>
      </c>
      <c r="D1836" t="str">
        <f t="shared" si="114"/>
        <v xml:space="preserve">    Musser</v>
      </c>
      <c r="E1836">
        <f t="shared" si="115"/>
        <v>10</v>
      </c>
      <c r="F1836" t="s">
        <v>6065</v>
      </c>
      <c r="G1836" t="s">
        <v>17196</v>
      </c>
      <c r="H1836">
        <f>MATCH(F1836,Liste!A:A,0)</f>
        <v>4961</v>
      </c>
    </row>
    <row r="1837" spans="1:8" x14ac:dyDescent="0.25">
      <c r="A1837" t="s">
        <v>12944</v>
      </c>
      <c r="B1837">
        <f t="shared" si="112"/>
        <v>72</v>
      </c>
      <c r="C1837">
        <f t="shared" si="113"/>
        <v>14</v>
      </c>
      <c r="D1837" t="str">
        <f t="shared" si="114"/>
        <v xml:space="preserve">    Mussette</v>
      </c>
      <c r="E1837">
        <f t="shared" si="115"/>
        <v>12</v>
      </c>
      <c r="F1837" t="s">
        <v>6067</v>
      </c>
      <c r="G1837" t="s">
        <v>17197</v>
      </c>
      <c r="H1837">
        <f>MATCH(F1837,Liste!A:A,0)</f>
        <v>2907</v>
      </c>
    </row>
    <row r="1838" spans="1:8" x14ac:dyDescent="0.25">
      <c r="A1838" t="s">
        <v>12945</v>
      </c>
      <c r="B1838">
        <f t="shared" si="112"/>
        <v>80</v>
      </c>
      <c r="C1838">
        <f t="shared" si="113"/>
        <v>15</v>
      </c>
      <c r="D1838" t="str">
        <f t="shared" si="114"/>
        <v xml:space="preserve">    Mycophage</v>
      </c>
      <c r="E1838">
        <f t="shared" si="115"/>
        <v>13</v>
      </c>
      <c r="F1838" t="s">
        <v>281</v>
      </c>
      <c r="G1838" t="s">
        <v>17198</v>
      </c>
      <c r="H1838">
        <f>MATCH(F1838,Liste!A:A,0)</f>
        <v>245</v>
      </c>
    </row>
    <row r="1839" spans="1:8" x14ac:dyDescent="0.25">
      <c r="A1839" t="s">
        <v>12946</v>
      </c>
      <c r="B1839">
        <f t="shared" si="112"/>
        <v>86</v>
      </c>
      <c r="C1839">
        <f t="shared" si="113"/>
        <v>17</v>
      </c>
      <c r="D1839" t="str">
        <f t="shared" si="114"/>
        <v xml:space="preserve">    Myriagramme</v>
      </c>
      <c r="E1839">
        <f t="shared" si="115"/>
        <v>15</v>
      </c>
      <c r="F1839" t="s">
        <v>6069</v>
      </c>
      <c r="G1839" t="s">
        <v>17199</v>
      </c>
      <c r="H1839">
        <f>MATCH(F1839,Liste!A:A,0)</f>
        <v>3848</v>
      </c>
    </row>
    <row r="1840" spans="1:8" x14ac:dyDescent="0.25">
      <c r="A1840" t="s">
        <v>12947</v>
      </c>
      <c r="B1840">
        <f t="shared" si="112"/>
        <v>74</v>
      </c>
      <c r="C1840">
        <f t="shared" si="113"/>
        <v>13</v>
      </c>
      <c r="D1840" t="str">
        <f t="shared" si="114"/>
        <v xml:space="preserve">    Myriare</v>
      </c>
      <c r="E1840">
        <f t="shared" si="115"/>
        <v>11</v>
      </c>
      <c r="F1840" t="s">
        <v>6071</v>
      </c>
      <c r="G1840" t="s">
        <v>17200</v>
      </c>
      <c r="H1840">
        <f>MATCH(F1840,Liste!A:A,0)</f>
        <v>3016</v>
      </c>
    </row>
    <row r="1841" spans="1:8" x14ac:dyDescent="0.25">
      <c r="A1841" t="s">
        <v>12949</v>
      </c>
      <c r="B1841">
        <f t="shared" si="112"/>
        <v>111</v>
      </c>
      <c r="C1841">
        <f t="shared" si="113"/>
        <v>11</v>
      </c>
      <c r="D1841" t="str">
        <f t="shared" si="114"/>
        <v xml:space="preserve">    Myrte</v>
      </c>
      <c r="E1841">
        <f t="shared" si="115"/>
        <v>9</v>
      </c>
      <c r="F1841" t="s">
        <v>6073</v>
      </c>
      <c r="G1841" t="s">
        <v>17201</v>
      </c>
      <c r="H1841">
        <f>MATCH(F1841,Liste!A:A,0)</f>
        <v>3944</v>
      </c>
    </row>
    <row r="1842" spans="1:8" x14ac:dyDescent="0.25">
      <c r="A1842" t="s">
        <v>12950</v>
      </c>
      <c r="B1842">
        <f t="shared" si="112"/>
        <v>120</v>
      </c>
      <c r="C1842">
        <f t="shared" si="113"/>
        <v>16</v>
      </c>
      <c r="D1842" t="str">
        <f t="shared" si="114"/>
        <v xml:space="preserve">    Mystagogue</v>
      </c>
      <c r="E1842">
        <f t="shared" si="115"/>
        <v>14</v>
      </c>
      <c r="F1842" t="s">
        <v>6075</v>
      </c>
      <c r="G1842" t="s">
        <v>17202</v>
      </c>
      <c r="H1842">
        <f>MATCH(F1842,Liste!A:A,0)</f>
        <v>3058</v>
      </c>
    </row>
    <row r="1843" spans="1:8" x14ac:dyDescent="0.25">
      <c r="A1843" t="s">
        <v>12951</v>
      </c>
      <c r="B1843">
        <f t="shared" si="112"/>
        <v>84</v>
      </c>
      <c r="C1843">
        <f t="shared" si="113"/>
        <v>12</v>
      </c>
      <c r="D1843" t="str">
        <f t="shared" si="114"/>
        <v xml:space="preserve">    Mystre</v>
      </c>
      <c r="E1843">
        <f t="shared" si="115"/>
        <v>10</v>
      </c>
      <c r="F1843" t="s">
        <v>6077</v>
      </c>
      <c r="G1843" t="s">
        <v>17203</v>
      </c>
      <c r="H1843">
        <f>MATCH(F1843,Liste!A:A,0)</f>
        <v>743</v>
      </c>
    </row>
    <row r="1844" spans="1:8" x14ac:dyDescent="0.25">
      <c r="A1844" t="s">
        <v>12952</v>
      </c>
      <c r="B1844">
        <f t="shared" si="112"/>
        <v>84</v>
      </c>
      <c r="C1844">
        <f t="shared" si="113"/>
        <v>14</v>
      </c>
      <c r="D1844" t="str">
        <f t="shared" si="114"/>
        <v xml:space="preserve">    Nabatéen</v>
      </c>
      <c r="E1844">
        <f t="shared" si="115"/>
        <v>12</v>
      </c>
      <c r="F1844" t="s">
        <v>6079</v>
      </c>
      <c r="G1844" t="s">
        <v>17204</v>
      </c>
      <c r="H1844">
        <f>MATCH(F1844,Liste!A:A,0)</f>
        <v>493</v>
      </c>
    </row>
    <row r="1845" spans="1:8" x14ac:dyDescent="0.25">
      <c r="A1845" t="s">
        <v>12953</v>
      </c>
      <c r="B1845">
        <f t="shared" si="112"/>
        <v>111</v>
      </c>
      <c r="C1845">
        <f t="shared" si="113"/>
        <v>11</v>
      </c>
      <c r="D1845" t="str">
        <f t="shared" si="114"/>
        <v xml:space="preserve">    Nable</v>
      </c>
      <c r="E1845">
        <f t="shared" si="115"/>
        <v>9</v>
      </c>
      <c r="F1845" t="s">
        <v>6081</v>
      </c>
      <c r="G1845" t="s">
        <v>17205</v>
      </c>
      <c r="H1845">
        <f>MATCH(F1845,Liste!A:A,0)</f>
        <v>403</v>
      </c>
    </row>
    <row r="1846" spans="1:8" x14ac:dyDescent="0.25">
      <c r="A1846" t="s">
        <v>12955</v>
      </c>
      <c r="B1846">
        <f t="shared" si="112"/>
        <v>63</v>
      </c>
      <c r="C1846">
        <f t="shared" si="113"/>
        <v>13</v>
      </c>
      <c r="D1846" t="str">
        <f t="shared" si="114"/>
        <v xml:space="preserve">    Nacarat</v>
      </c>
      <c r="E1846">
        <f t="shared" si="115"/>
        <v>11</v>
      </c>
      <c r="F1846" t="s">
        <v>197</v>
      </c>
      <c r="G1846" t="s">
        <v>17206</v>
      </c>
      <c r="H1846">
        <f>MATCH(F1846,Liste!A:A,0)</f>
        <v>4568</v>
      </c>
    </row>
    <row r="1847" spans="1:8" x14ac:dyDescent="0.25">
      <c r="A1847" t="s">
        <v>12957</v>
      </c>
      <c r="B1847">
        <f t="shared" si="112"/>
        <v>80</v>
      </c>
      <c r="C1847">
        <f t="shared" si="113"/>
        <v>11</v>
      </c>
      <c r="D1847" t="str">
        <f t="shared" si="114"/>
        <v xml:space="preserve">    Nages</v>
      </c>
      <c r="E1847">
        <f t="shared" si="115"/>
        <v>9</v>
      </c>
      <c r="F1847" t="s">
        <v>6088</v>
      </c>
      <c r="G1847" t="s">
        <v>17207</v>
      </c>
      <c r="H1847">
        <f>MATCH(F1847,Liste!A:A,0)</f>
        <v>469</v>
      </c>
    </row>
    <row r="1848" spans="1:8" x14ac:dyDescent="0.25">
      <c r="A1848" t="s">
        <v>12958</v>
      </c>
      <c r="B1848">
        <f t="shared" si="112"/>
        <v>90</v>
      </c>
      <c r="C1848">
        <f t="shared" si="113"/>
        <v>12</v>
      </c>
      <c r="D1848" t="str">
        <f t="shared" si="114"/>
        <v xml:space="preserve">    Naïade</v>
      </c>
      <c r="E1848">
        <f t="shared" si="115"/>
        <v>10</v>
      </c>
      <c r="F1848" t="s">
        <v>6090</v>
      </c>
      <c r="G1848" t="s">
        <v>17208</v>
      </c>
      <c r="H1848">
        <f>MATCH(F1848,Liste!A:A,0)</f>
        <v>2204</v>
      </c>
    </row>
    <row r="1849" spans="1:8" x14ac:dyDescent="0.25">
      <c r="A1849" t="s">
        <v>12959</v>
      </c>
      <c r="B1849">
        <f t="shared" si="112"/>
        <v>121</v>
      </c>
      <c r="C1849">
        <f t="shared" si="113"/>
        <v>14</v>
      </c>
      <c r="D1849" t="str">
        <f t="shared" si="114"/>
        <v xml:space="preserve">    Naissain</v>
      </c>
      <c r="E1849">
        <f t="shared" si="115"/>
        <v>12</v>
      </c>
      <c r="F1849" t="s">
        <v>6092</v>
      </c>
      <c r="G1849" t="s">
        <v>17209</v>
      </c>
      <c r="H1849">
        <f>MATCH(F1849,Liste!A:A,0)</f>
        <v>257</v>
      </c>
    </row>
    <row r="1850" spans="1:8" x14ac:dyDescent="0.25">
      <c r="A1850" t="s">
        <v>12960</v>
      </c>
      <c r="B1850">
        <f t="shared" si="112"/>
        <v>77</v>
      </c>
      <c r="C1850">
        <f t="shared" si="113"/>
        <v>14</v>
      </c>
      <c r="D1850" t="str">
        <f t="shared" si="114"/>
        <v xml:space="preserve">    Nancelle</v>
      </c>
      <c r="E1850">
        <f t="shared" si="115"/>
        <v>12</v>
      </c>
      <c r="F1850" t="s">
        <v>6094</v>
      </c>
      <c r="G1850" t="s">
        <v>17210</v>
      </c>
      <c r="H1850">
        <f>MATCH(F1850,Liste!A:A,0)</f>
        <v>1918</v>
      </c>
    </row>
    <row r="1851" spans="1:8" x14ac:dyDescent="0.25">
      <c r="A1851" t="s">
        <v>12961</v>
      </c>
      <c r="B1851">
        <f t="shared" si="112"/>
        <v>103</v>
      </c>
      <c r="C1851">
        <f t="shared" si="113"/>
        <v>12</v>
      </c>
      <c r="D1851" t="str">
        <f t="shared" si="114"/>
        <v xml:space="preserve">    Nandou</v>
      </c>
      <c r="E1851">
        <f t="shared" si="115"/>
        <v>10</v>
      </c>
      <c r="F1851" t="s">
        <v>6096</v>
      </c>
      <c r="G1851" t="s">
        <v>17211</v>
      </c>
      <c r="H1851">
        <f>MATCH(F1851,Liste!A:A,0)</f>
        <v>568</v>
      </c>
    </row>
    <row r="1852" spans="1:8" x14ac:dyDescent="0.25">
      <c r="A1852" t="s">
        <v>12962</v>
      </c>
      <c r="B1852">
        <f t="shared" si="112"/>
        <v>105</v>
      </c>
      <c r="C1852">
        <f t="shared" si="113"/>
        <v>13</v>
      </c>
      <c r="D1852" t="str">
        <f t="shared" si="114"/>
        <v xml:space="preserve">    Nansouk</v>
      </c>
      <c r="E1852">
        <f t="shared" si="115"/>
        <v>11</v>
      </c>
      <c r="F1852" t="s">
        <v>6098</v>
      </c>
      <c r="G1852" t="s">
        <v>17212</v>
      </c>
      <c r="H1852">
        <f>MATCH(F1852,Liste!A:A,0)</f>
        <v>4021</v>
      </c>
    </row>
    <row r="1853" spans="1:8" x14ac:dyDescent="0.25">
      <c r="A1853" t="s">
        <v>12963</v>
      </c>
      <c r="B1853">
        <f t="shared" si="112"/>
        <v>127</v>
      </c>
      <c r="C1853">
        <f t="shared" si="113"/>
        <v>14</v>
      </c>
      <c r="D1853" t="str">
        <f t="shared" si="114"/>
        <v xml:space="preserve">    Naophore</v>
      </c>
      <c r="E1853">
        <f t="shared" si="115"/>
        <v>12</v>
      </c>
      <c r="F1853" t="s">
        <v>6100</v>
      </c>
      <c r="G1853" t="s">
        <v>17213</v>
      </c>
      <c r="H1853">
        <f>MATCH(F1853,Liste!A:A,0)</f>
        <v>2651</v>
      </c>
    </row>
    <row r="1854" spans="1:8" x14ac:dyDescent="0.25">
      <c r="A1854" t="s">
        <v>12964</v>
      </c>
      <c r="B1854">
        <f t="shared" si="112"/>
        <v>94</v>
      </c>
      <c r="C1854">
        <f t="shared" si="113"/>
        <v>11</v>
      </c>
      <c r="D1854" t="str">
        <f t="shared" si="114"/>
        <v xml:space="preserve">    Napée</v>
      </c>
      <c r="E1854">
        <f t="shared" si="115"/>
        <v>9</v>
      </c>
      <c r="F1854" t="s">
        <v>6102</v>
      </c>
      <c r="G1854" t="s">
        <v>17214</v>
      </c>
      <c r="H1854">
        <f>MATCH(F1854,Liste!A:A,0)</f>
        <v>1948</v>
      </c>
    </row>
    <row r="1855" spans="1:8" x14ac:dyDescent="0.25">
      <c r="A1855" t="s">
        <v>12965</v>
      </c>
      <c r="B1855">
        <f t="shared" si="112"/>
        <v>49</v>
      </c>
      <c r="C1855">
        <f t="shared" si="113"/>
        <v>11</v>
      </c>
      <c r="D1855" t="str">
        <f t="shared" si="114"/>
        <v xml:space="preserve">    Naphe</v>
      </c>
      <c r="E1855">
        <f t="shared" si="115"/>
        <v>9</v>
      </c>
      <c r="F1855" t="s">
        <v>6104</v>
      </c>
      <c r="G1855" t="s">
        <v>17215</v>
      </c>
      <c r="H1855">
        <f>MATCH(F1855,Liste!A:A,0)</f>
        <v>1269</v>
      </c>
    </row>
    <row r="1856" spans="1:8" x14ac:dyDescent="0.25">
      <c r="A1856" t="s">
        <v>12966</v>
      </c>
      <c r="B1856">
        <f t="shared" si="112"/>
        <v>93</v>
      </c>
      <c r="C1856">
        <f t="shared" si="113"/>
        <v>12</v>
      </c>
      <c r="D1856" t="str">
        <f t="shared" si="114"/>
        <v xml:space="preserve">    Naquet</v>
      </c>
      <c r="E1856">
        <f t="shared" si="115"/>
        <v>10</v>
      </c>
      <c r="F1856" t="s">
        <v>6106</v>
      </c>
      <c r="G1856" t="s">
        <v>17216</v>
      </c>
      <c r="H1856">
        <f>MATCH(F1856,Liste!A:A,0)</f>
        <v>2660</v>
      </c>
    </row>
    <row r="1857" spans="1:8" x14ac:dyDescent="0.25">
      <c r="A1857" t="s">
        <v>12967</v>
      </c>
      <c r="B1857">
        <f t="shared" ref="B1857:B1920" si="116">LEN(A1857)</f>
        <v>121</v>
      </c>
      <c r="C1857">
        <f t="shared" ref="C1857:C1920" si="117">SEARCH(":",A1857)</f>
        <v>14</v>
      </c>
      <c r="D1857" t="str">
        <f t="shared" ref="D1857:D1920" si="118">LEFT(A1857,C1857-2)</f>
        <v xml:space="preserve">    Naqueter</v>
      </c>
      <c r="E1857">
        <f t="shared" ref="E1857:E1920" si="119">LEN(D1857)</f>
        <v>12</v>
      </c>
      <c r="F1857" t="s">
        <v>6108</v>
      </c>
      <c r="G1857" t="s">
        <v>17217</v>
      </c>
      <c r="H1857">
        <f>MATCH(F1857,Liste!A:A,0)</f>
        <v>1079</v>
      </c>
    </row>
    <row r="1858" spans="1:8" x14ac:dyDescent="0.25">
      <c r="A1858" t="s">
        <v>12968</v>
      </c>
      <c r="B1858">
        <f t="shared" si="116"/>
        <v>115</v>
      </c>
      <c r="C1858">
        <f t="shared" si="117"/>
        <v>10</v>
      </c>
      <c r="D1858" t="str">
        <f t="shared" si="118"/>
        <v xml:space="preserve">    Nard</v>
      </c>
      <c r="E1858">
        <f t="shared" si="119"/>
        <v>8</v>
      </c>
      <c r="F1858" t="s">
        <v>6110</v>
      </c>
      <c r="G1858" t="s">
        <v>17218</v>
      </c>
      <c r="H1858">
        <f>MATCH(F1858,Liste!A:A,0)</f>
        <v>4277</v>
      </c>
    </row>
    <row r="1859" spans="1:8" x14ac:dyDescent="0.25">
      <c r="A1859" t="s">
        <v>12969</v>
      </c>
      <c r="B1859">
        <f t="shared" si="116"/>
        <v>104</v>
      </c>
      <c r="C1859">
        <f t="shared" si="117"/>
        <v>13</v>
      </c>
      <c r="D1859" t="str">
        <f t="shared" si="118"/>
        <v xml:space="preserve">    Narthex</v>
      </c>
      <c r="E1859">
        <f t="shared" si="119"/>
        <v>11</v>
      </c>
      <c r="F1859" t="s">
        <v>6112</v>
      </c>
      <c r="G1859" t="s">
        <v>17219</v>
      </c>
      <c r="H1859">
        <f>MATCH(F1859,Liste!A:A,0)</f>
        <v>3119</v>
      </c>
    </row>
    <row r="1860" spans="1:8" x14ac:dyDescent="0.25">
      <c r="A1860" t="s">
        <v>12970</v>
      </c>
      <c r="B1860">
        <f t="shared" si="116"/>
        <v>132</v>
      </c>
      <c r="C1860">
        <f t="shared" si="117"/>
        <v>12</v>
      </c>
      <c r="D1860" t="str">
        <f t="shared" si="118"/>
        <v xml:space="preserve">    Narval</v>
      </c>
      <c r="E1860">
        <f t="shared" si="119"/>
        <v>10</v>
      </c>
      <c r="F1860" t="s">
        <v>6114</v>
      </c>
      <c r="G1860" t="s">
        <v>17220</v>
      </c>
      <c r="H1860">
        <f>MATCH(F1860,Liste!A:A,0)</f>
        <v>3952</v>
      </c>
    </row>
    <row r="1861" spans="1:8" x14ac:dyDescent="0.25">
      <c r="A1861" t="s">
        <v>12972</v>
      </c>
      <c r="B1861">
        <f t="shared" si="116"/>
        <v>102</v>
      </c>
      <c r="C1861">
        <f t="shared" si="117"/>
        <v>13</v>
      </c>
      <c r="D1861" t="str">
        <f t="shared" si="118"/>
        <v xml:space="preserve">    Nasière</v>
      </c>
      <c r="E1861">
        <f t="shared" si="119"/>
        <v>11</v>
      </c>
      <c r="F1861" t="s">
        <v>6118</v>
      </c>
      <c r="G1861" t="s">
        <v>17221</v>
      </c>
      <c r="H1861">
        <f>MATCH(F1861,Liste!A:A,0)</f>
        <v>529</v>
      </c>
    </row>
    <row r="1862" spans="1:8" x14ac:dyDescent="0.25">
      <c r="A1862" t="s">
        <v>12973</v>
      </c>
      <c r="B1862">
        <f t="shared" si="116"/>
        <v>112</v>
      </c>
      <c r="C1862">
        <f t="shared" si="117"/>
        <v>14</v>
      </c>
      <c r="D1862" t="str">
        <f t="shared" si="118"/>
        <v xml:space="preserve">    Natalice</v>
      </c>
      <c r="E1862">
        <f t="shared" si="119"/>
        <v>12</v>
      </c>
      <c r="F1862" t="s">
        <v>6120</v>
      </c>
      <c r="G1862" t="s">
        <v>17222</v>
      </c>
      <c r="H1862">
        <f>MATCH(F1862,Liste!A:A,0)</f>
        <v>1798</v>
      </c>
    </row>
    <row r="1863" spans="1:8" x14ac:dyDescent="0.25">
      <c r="A1863" t="s">
        <v>12974</v>
      </c>
      <c r="B1863">
        <f t="shared" si="116"/>
        <v>101</v>
      </c>
      <c r="C1863">
        <f t="shared" si="117"/>
        <v>17</v>
      </c>
      <c r="D1863" t="str">
        <f t="shared" si="118"/>
        <v xml:space="preserve">    Naturalibus</v>
      </c>
      <c r="E1863">
        <f t="shared" si="119"/>
        <v>15</v>
      </c>
      <c r="F1863" t="s">
        <v>6122</v>
      </c>
      <c r="G1863" t="s">
        <v>17223</v>
      </c>
      <c r="H1863">
        <f>MATCH(F1863,Liste!A:A,0)</f>
        <v>608</v>
      </c>
    </row>
    <row r="1864" spans="1:8" x14ac:dyDescent="0.25">
      <c r="A1864" t="s">
        <v>12976</v>
      </c>
      <c r="B1864">
        <f t="shared" si="116"/>
        <v>105</v>
      </c>
      <c r="C1864">
        <f t="shared" si="117"/>
        <v>15</v>
      </c>
      <c r="D1864" t="str">
        <f t="shared" si="118"/>
        <v xml:space="preserve">    Naumachie</v>
      </c>
      <c r="E1864">
        <f t="shared" si="119"/>
        <v>13</v>
      </c>
      <c r="F1864" t="s">
        <v>6126</v>
      </c>
      <c r="G1864" t="s">
        <v>17224</v>
      </c>
      <c r="H1864">
        <f>MATCH(F1864,Liste!A:A,0)</f>
        <v>4636</v>
      </c>
    </row>
    <row r="1865" spans="1:8" x14ac:dyDescent="0.25">
      <c r="A1865" t="s">
        <v>12977</v>
      </c>
      <c r="B1865">
        <f t="shared" si="116"/>
        <v>118</v>
      </c>
      <c r="C1865">
        <f t="shared" si="117"/>
        <v>11</v>
      </c>
      <c r="D1865" t="str">
        <f t="shared" si="118"/>
        <v xml:space="preserve">    Naute</v>
      </c>
      <c r="E1865">
        <f t="shared" si="119"/>
        <v>9</v>
      </c>
      <c r="F1865" t="s">
        <v>6128</v>
      </c>
      <c r="G1865" t="s">
        <v>17225</v>
      </c>
      <c r="H1865">
        <f>MATCH(F1865,Liste!A:A,0)</f>
        <v>1820</v>
      </c>
    </row>
    <row r="1866" spans="1:8" x14ac:dyDescent="0.25">
      <c r="A1866" t="s">
        <v>12978</v>
      </c>
      <c r="B1866">
        <f t="shared" si="116"/>
        <v>103</v>
      </c>
      <c r="C1866">
        <f t="shared" si="117"/>
        <v>16</v>
      </c>
      <c r="D1866" t="str">
        <f t="shared" si="118"/>
        <v xml:space="preserve">    Nautonnier</v>
      </c>
      <c r="E1866">
        <f t="shared" si="119"/>
        <v>14</v>
      </c>
      <c r="F1866" t="s">
        <v>6130</v>
      </c>
      <c r="G1866" t="s">
        <v>17226</v>
      </c>
      <c r="H1866">
        <f>MATCH(F1866,Liste!A:A,0)</f>
        <v>1467</v>
      </c>
    </row>
    <row r="1867" spans="1:8" x14ac:dyDescent="0.25">
      <c r="A1867" t="s">
        <v>12979</v>
      </c>
      <c r="B1867">
        <f t="shared" si="116"/>
        <v>75</v>
      </c>
      <c r="C1867">
        <f t="shared" si="117"/>
        <v>12</v>
      </c>
      <c r="D1867" t="str">
        <f t="shared" si="118"/>
        <v xml:space="preserve">    Navage</v>
      </c>
      <c r="E1867">
        <f t="shared" si="119"/>
        <v>10</v>
      </c>
      <c r="F1867" t="s">
        <v>6132</v>
      </c>
      <c r="G1867" t="s">
        <v>17227</v>
      </c>
      <c r="H1867">
        <f>MATCH(F1867,Liste!A:A,0)</f>
        <v>2351</v>
      </c>
    </row>
    <row r="1868" spans="1:8" x14ac:dyDescent="0.25">
      <c r="A1868" t="s">
        <v>12980</v>
      </c>
      <c r="B1868">
        <f t="shared" si="116"/>
        <v>93</v>
      </c>
      <c r="C1868">
        <f t="shared" si="117"/>
        <v>14</v>
      </c>
      <c r="D1868" t="str">
        <f t="shared" si="118"/>
        <v xml:space="preserve">    Navarque</v>
      </c>
      <c r="E1868">
        <f t="shared" si="119"/>
        <v>12</v>
      </c>
      <c r="F1868" t="s">
        <v>6134</v>
      </c>
      <c r="G1868" t="s">
        <v>17228</v>
      </c>
      <c r="H1868">
        <f>MATCH(F1868,Liste!A:A,0)</f>
        <v>4501</v>
      </c>
    </row>
    <row r="1869" spans="1:8" x14ac:dyDescent="0.25">
      <c r="A1869" t="s">
        <v>12982</v>
      </c>
      <c r="B1869">
        <f t="shared" si="116"/>
        <v>78</v>
      </c>
      <c r="C1869">
        <f t="shared" si="117"/>
        <v>13</v>
      </c>
      <c r="D1869" t="str">
        <f t="shared" si="118"/>
        <v xml:space="preserve">    Nazarde</v>
      </c>
      <c r="E1869">
        <f t="shared" si="119"/>
        <v>11</v>
      </c>
      <c r="F1869" t="s">
        <v>6138</v>
      </c>
      <c r="G1869" t="s">
        <v>17229</v>
      </c>
      <c r="H1869">
        <f>MATCH(F1869,Liste!A:A,0)</f>
        <v>3199</v>
      </c>
    </row>
    <row r="1870" spans="1:8" x14ac:dyDescent="0.25">
      <c r="A1870" t="s">
        <v>12983</v>
      </c>
      <c r="B1870">
        <f t="shared" si="116"/>
        <v>98</v>
      </c>
      <c r="C1870">
        <f t="shared" si="117"/>
        <v>11</v>
      </c>
      <c r="D1870" t="str">
        <f t="shared" si="118"/>
        <v xml:space="preserve">    Nèble</v>
      </c>
      <c r="E1870">
        <f t="shared" si="119"/>
        <v>9</v>
      </c>
      <c r="F1870" t="s">
        <v>6140</v>
      </c>
      <c r="G1870" t="s">
        <v>17230</v>
      </c>
      <c r="H1870">
        <f>MATCH(F1870,Liste!A:A,0)</f>
        <v>3856</v>
      </c>
    </row>
    <row r="1871" spans="1:8" x14ac:dyDescent="0.25">
      <c r="A1871" t="s">
        <v>12984</v>
      </c>
      <c r="B1871">
        <f t="shared" si="116"/>
        <v>106</v>
      </c>
      <c r="C1871">
        <f t="shared" si="117"/>
        <v>12</v>
      </c>
      <c r="D1871" t="str">
        <f t="shared" si="118"/>
        <v xml:space="preserve">    Nébulé</v>
      </c>
      <c r="E1871">
        <f t="shared" si="119"/>
        <v>10</v>
      </c>
      <c r="F1871" t="s">
        <v>6142</v>
      </c>
      <c r="G1871" t="s">
        <v>17231</v>
      </c>
      <c r="H1871">
        <f>MATCH(F1871,Liste!A:A,0)</f>
        <v>4268</v>
      </c>
    </row>
    <row r="1872" spans="1:8" x14ac:dyDescent="0.25">
      <c r="A1872" t="s">
        <v>12985</v>
      </c>
      <c r="B1872">
        <f t="shared" si="116"/>
        <v>118</v>
      </c>
      <c r="C1872">
        <f t="shared" si="117"/>
        <v>15</v>
      </c>
      <c r="D1872" t="str">
        <f t="shared" si="118"/>
        <v xml:space="preserve">    Nébuliser</v>
      </c>
      <c r="E1872">
        <f t="shared" si="119"/>
        <v>13</v>
      </c>
      <c r="F1872" t="s">
        <v>77</v>
      </c>
      <c r="G1872" t="s">
        <v>17232</v>
      </c>
      <c r="H1872">
        <f>MATCH(F1872,Liste!A:A,0)</f>
        <v>2157</v>
      </c>
    </row>
    <row r="1873" spans="1:8" x14ac:dyDescent="0.25">
      <c r="A1873" t="s">
        <v>12986</v>
      </c>
      <c r="B1873">
        <f t="shared" si="116"/>
        <v>115</v>
      </c>
      <c r="C1873">
        <f t="shared" si="117"/>
        <v>9</v>
      </c>
      <c r="D1873" t="str">
        <f t="shared" si="118"/>
        <v xml:space="preserve">    Nef</v>
      </c>
      <c r="E1873">
        <f t="shared" si="119"/>
        <v>7</v>
      </c>
      <c r="F1873" t="s">
        <v>6144</v>
      </c>
      <c r="G1873" t="s">
        <v>17233</v>
      </c>
      <c r="H1873">
        <f>MATCH(F1873,Liste!A:A,0)</f>
        <v>4078</v>
      </c>
    </row>
    <row r="1874" spans="1:8" x14ac:dyDescent="0.25">
      <c r="A1874" t="s">
        <v>12987</v>
      </c>
      <c r="B1874">
        <f t="shared" si="116"/>
        <v>61</v>
      </c>
      <c r="C1874">
        <f t="shared" si="117"/>
        <v>12</v>
      </c>
      <c r="D1874" t="str">
        <f t="shared" si="118"/>
        <v xml:space="preserve">    Negine</v>
      </c>
      <c r="E1874">
        <f t="shared" si="119"/>
        <v>10</v>
      </c>
      <c r="F1874" t="s">
        <v>6146</v>
      </c>
      <c r="G1874" t="s">
        <v>17159</v>
      </c>
      <c r="H1874">
        <f>MATCH(F1874,Liste!A:A,0)</f>
        <v>3414</v>
      </c>
    </row>
    <row r="1875" spans="1:8" x14ac:dyDescent="0.25">
      <c r="A1875" t="s">
        <v>12988</v>
      </c>
      <c r="B1875">
        <f t="shared" si="116"/>
        <v>91</v>
      </c>
      <c r="C1875">
        <f t="shared" si="117"/>
        <v>17</v>
      </c>
      <c r="D1875" t="str">
        <f t="shared" si="118"/>
        <v xml:space="preserve">    Nègue-chien</v>
      </c>
      <c r="E1875">
        <f t="shared" si="119"/>
        <v>15</v>
      </c>
      <c r="F1875" t="s">
        <v>6148</v>
      </c>
      <c r="G1875" t="s">
        <v>17234</v>
      </c>
      <c r="H1875">
        <f>MATCH(F1875,Liste!A:A,0)</f>
        <v>3697</v>
      </c>
    </row>
    <row r="1876" spans="1:8" x14ac:dyDescent="0.25">
      <c r="A1876" t="s">
        <v>12990</v>
      </c>
      <c r="B1876">
        <f t="shared" si="116"/>
        <v>88</v>
      </c>
      <c r="C1876">
        <f t="shared" si="117"/>
        <v>13</v>
      </c>
      <c r="D1876" t="str">
        <f t="shared" si="118"/>
        <v xml:space="preserve">    Némoral</v>
      </c>
      <c r="E1876">
        <f t="shared" si="119"/>
        <v>11</v>
      </c>
      <c r="F1876" t="s">
        <v>6152</v>
      </c>
      <c r="G1876" t="s">
        <v>17235</v>
      </c>
      <c r="H1876">
        <f>MATCH(F1876,Liste!A:A,0)</f>
        <v>4621</v>
      </c>
    </row>
    <row r="1877" spans="1:8" x14ac:dyDescent="0.25">
      <c r="A1877" t="s">
        <v>12991</v>
      </c>
      <c r="B1877">
        <f t="shared" si="116"/>
        <v>111</v>
      </c>
      <c r="C1877">
        <f t="shared" si="117"/>
        <v>15</v>
      </c>
      <c r="D1877" t="str">
        <f t="shared" si="118"/>
        <v xml:space="preserve">    Néographe</v>
      </c>
      <c r="E1877">
        <f t="shared" si="119"/>
        <v>13</v>
      </c>
      <c r="F1877" t="s">
        <v>6154</v>
      </c>
      <c r="G1877" t="s">
        <v>17236</v>
      </c>
      <c r="H1877">
        <f>MATCH(F1877,Liste!A:A,0)</f>
        <v>3966</v>
      </c>
    </row>
    <row r="1878" spans="1:8" x14ac:dyDescent="0.25">
      <c r="A1878" t="s">
        <v>12992</v>
      </c>
      <c r="B1878">
        <f t="shared" si="116"/>
        <v>120</v>
      </c>
      <c r="C1878">
        <f t="shared" si="117"/>
        <v>14</v>
      </c>
      <c r="D1878" t="str">
        <f t="shared" si="118"/>
        <v xml:space="preserve">    Néoménie</v>
      </c>
      <c r="E1878">
        <f t="shared" si="119"/>
        <v>12</v>
      </c>
      <c r="F1878" t="s">
        <v>6156</v>
      </c>
      <c r="G1878" t="s">
        <v>17237</v>
      </c>
      <c r="H1878">
        <f>MATCH(F1878,Liste!A:A,0)</f>
        <v>2810</v>
      </c>
    </row>
    <row r="1879" spans="1:8" x14ac:dyDescent="0.25">
      <c r="A1879" t="s">
        <v>12993</v>
      </c>
      <c r="B1879">
        <f t="shared" si="116"/>
        <v>82</v>
      </c>
      <c r="C1879">
        <f t="shared" si="117"/>
        <v>13</v>
      </c>
      <c r="D1879" t="str">
        <f t="shared" si="118"/>
        <v xml:space="preserve">    Néossol</v>
      </c>
      <c r="E1879">
        <f t="shared" si="119"/>
        <v>11</v>
      </c>
      <c r="F1879" t="s">
        <v>364</v>
      </c>
      <c r="G1879" t="s">
        <v>17238</v>
      </c>
      <c r="H1879">
        <f>MATCH(F1879,Liste!A:A,0)</f>
        <v>4143</v>
      </c>
    </row>
    <row r="1880" spans="1:8" x14ac:dyDescent="0.25">
      <c r="A1880" t="s">
        <v>12995</v>
      </c>
      <c r="B1880">
        <f t="shared" si="116"/>
        <v>119</v>
      </c>
      <c r="C1880">
        <f t="shared" si="117"/>
        <v>16</v>
      </c>
      <c r="D1880" t="str">
        <f t="shared" si="118"/>
        <v xml:space="preserve">    Néphalisme</v>
      </c>
      <c r="E1880">
        <f t="shared" si="119"/>
        <v>14</v>
      </c>
      <c r="F1880" t="s">
        <v>6160</v>
      </c>
      <c r="G1880" t="s">
        <v>17239</v>
      </c>
      <c r="H1880">
        <f>MATCH(F1880,Liste!A:A,0)</f>
        <v>371</v>
      </c>
    </row>
    <row r="1881" spans="1:8" x14ac:dyDescent="0.25">
      <c r="A1881" t="s">
        <v>12997</v>
      </c>
      <c r="B1881">
        <f t="shared" si="116"/>
        <v>106</v>
      </c>
      <c r="C1881">
        <f t="shared" si="117"/>
        <v>16</v>
      </c>
      <c r="D1881" t="str">
        <f t="shared" si="118"/>
        <v xml:space="preserve">    Néphéloïde</v>
      </c>
      <c r="E1881">
        <f t="shared" si="119"/>
        <v>14</v>
      </c>
      <c r="F1881" t="s">
        <v>30</v>
      </c>
      <c r="G1881" t="s">
        <v>17240</v>
      </c>
      <c r="H1881">
        <f>MATCH(F1881,Liste!A:A,0)</f>
        <v>3046</v>
      </c>
    </row>
    <row r="1882" spans="1:8" x14ac:dyDescent="0.25">
      <c r="A1882" t="s">
        <v>12998</v>
      </c>
      <c r="B1882">
        <f t="shared" si="116"/>
        <v>96</v>
      </c>
      <c r="C1882">
        <f t="shared" si="117"/>
        <v>13</v>
      </c>
      <c r="D1882" t="str">
        <f t="shared" si="118"/>
        <v xml:space="preserve">    Neptune</v>
      </c>
      <c r="E1882">
        <f t="shared" si="119"/>
        <v>11</v>
      </c>
      <c r="F1882" t="s">
        <v>6164</v>
      </c>
      <c r="G1882" t="s">
        <v>17241</v>
      </c>
      <c r="H1882">
        <f>MATCH(F1882,Liste!A:A,0)</f>
        <v>3950</v>
      </c>
    </row>
    <row r="1883" spans="1:8" x14ac:dyDescent="0.25">
      <c r="A1883" t="s">
        <v>12999</v>
      </c>
      <c r="B1883">
        <f t="shared" si="116"/>
        <v>104</v>
      </c>
      <c r="C1883">
        <f t="shared" si="117"/>
        <v>11</v>
      </c>
      <c r="D1883" t="str">
        <f t="shared" si="118"/>
        <v xml:space="preserve">    Nérée</v>
      </c>
      <c r="E1883">
        <f t="shared" si="119"/>
        <v>9</v>
      </c>
      <c r="F1883" t="s">
        <v>6166</v>
      </c>
      <c r="G1883" t="s">
        <v>17242</v>
      </c>
      <c r="H1883">
        <f>MATCH(F1883,Liste!A:A,0)</f>
        <v>3187</v>
      </c>
    </row>
    <row r="1884" spans="1:8" x14ac:dyDescent="0.25">
      <c r="A1884" t="s">
        <v>13000</v>
      </c>
      <c r="B1884">
        <f t="shared" si="116"/>
        <v>134</v>
      </c>
      <c r="C1884">
        <f t="shared" si="117"/>
        <v>13</v>
      </c>
      <c r="D1884" t="str">
        <f t="shared" si="118"/>
        <v xml:space="preserve">    Néréide</v>
      </c>
      <c r="E1884">
        <f t="shared" si="119"/>
        <v>11</v>
      </c>
      <c r="F1884" t="s">
        <v>6168</v>
      </c>
      <c r="G1884" t="s">
        <v>17243</v>
      </c>
      <c r="H1884">
        <f>MATCH(F1884,Liste!A:A,0)</f>
        <v>3237</v>
      </c>
    </row>
    <row r="1885" spans="1:8" x14ac:dyDescent="0.25">
      <c r="A1885" t="s">
        <v>13001</v>
      </c>
      <c r="B1885">
        <f t="shared" si="116"/>
        <v>105</v>
      </c>
      <c r="C1885">
        <f t="shared" si="117"/>
        <v>14</v>
      </c>
      <c r="D1885" t="str">
        <f t="shared" si="118"/>
        <v xml:space="preserve">    Nerférer</v>
      </c>
      <c r="E1885">
        <f t="shared" si="119"/>
        <v>12</v>
      </c>
      <c r="F1885" t="s">
        <v>6170</v>
      </c>
      <c r="G1885" t="s">
        <v>17244</v>
      </c>
      <c r="H1885">
        <f>MATCH(F1885,Liste!A:A,0)</f>
        <v>1553</v>
      </c>
    </row>
    <row r="1886" spans="1:8" x14ac:dyDescent="0.25">
      <c r="A1886" t="s">
        <v>13003</v>
      </c>
      <c r="B1886">
        <f t="shared" si="116"/>
        <v>111</v>
      </c>
      <c r="C1886">
        <f t="shared" si="117"/>
        <v>12</v>
      </c>
      <c r="D1886" t="str">
        <f t="shared" si="118"/>
        <v xml:space="preserve">    Nervin</v>
      </c>
      <c r="E1886">
        <f t="shared" si="119"/>
        <v>10</v>
      </c>
      <c r="F1886" t="s">
        <v>283</v>
      </c>
      <c r="G1886" t="s">
        <v>17245</v>
      </c>
      <c r="H1886">
        <f>MATCH(F1886,Liste!A:A,0)</f>
        <v>3473</v>
      </c>
    </row>
    <row r="1887" spans="1:8" x14ac:dyDescent="0.25">
      <c r="A1887" t="s">
        <v>13004</v>
      </c>
      <c r="B1887">
        <f t="shared" si="116"/>
        <v>114</v>
      </c>
      <c r="C1887">
        <f t="shared" si="117"/>
        <v>16</v>
      </c>
      <c r="D1887" t="str">
        <f t="shared" si="118"/>
        <v xml:space="preserve">    Nescio vos</v>
      </c>
      <c r="E1887">
        <f t="shared" si="119"/>
        <v>14</v>
      </c>
      <c r="F1887" t="s">
        <v>6175</v>
      </c>
      <c r="G1887" t="s">
        <v>17246</v>
      </c>
      <c r="H1887">
        <f>MATCH(F1887,Liste!A:A,0)</f>
        <v>4559</v>
      </c>
    </row>
    <row r="1888" spans="1:8" x14ac:dyDescent="0.25">
      <c r="A1888" t="s">
        <v>13005</v>
      </c>
      <c r="B1888">
        <f t="shared" si="116"/>
        <v>64</v>
      </c>
      <c r="C1888">
        <f t="shared" si="117"/>
        <v>11</v>
      </c>
      <c r="D1888" t="str">
        <f t="shared" si="118"/>
        <v xml:space="preserve">    Nesle</v>
      </c>
      <c r="E1888">
        <f t="shared" si="119"/>
        <v>9</v>
      </c>
      <c r="F1888" t="s">
        <v>6177</v>
      </c>
      <c r="G1888" t="s">
        <v>17247</v>
      </c>
      <c r="H1888">
        <f>MATCH(F1888,Liste!A:A,0)</f>
        <v>2297</v>
      </c>
    </row>
    <row r="1889" spans="1:8" x14ac:dyDescent="0.25">
      <c r="A1889" t="s">
        <v>13006</v>
      </c>
      <c r="B1889">
        <f t="shared" si="116"/>
        <v>126</v>
      </c>
      <c r="C1889">
        <f t="shared" si="117"/>
        <v>11</v>
      </c>
      <c r="D1889" t="str">
        <f t="shared" si="118"/>
        <v xml:space="preserve">    Neume</v>
      </c>
      <c r="E1889">
        <f t="shared" si="119"/>
        <v>9</v>
      </c>
      <c r="F1889" t="s">
        <v>6179</v>
      </c>
      <c r="G1889" t="s">
        <v>17248</v>
      </c>
      <c r="H1889">
        <f>MATCH(F1889,Liste!A:A,0)</f>
        <v>4679</v>
      </c>
    </row>
    <row r="1890" spans="1:8" x14ac:dyDescent="0.25">
      <c r="A1890" t="s">
        <v>13007</v>
      </c>
      <c r="B1890">
        <f t="shared" si="116"/>
        <v>93</v>
      </c>
      <c r="C1890">
        <f t="shared" si="117"/>
        <v>10</v>
      </c>
      <c r="D1890" t="str">
        <f t="shared" si="118"/>
        <v xml:space="preserve">    Névé</v>
      </c>
      <c r="E1890">
        <f t="shared" si="119"/>
        <v>8</v>
      </c>
      <c r="F1890" t="s">
        <v>6181</v>
      </c>
      <c r="G1890" t="s">
        <v>17249</v>
      </c>
      <c r="H1890">
        <f>MATCH(F1890,Liste!A:A,0)</f>
        <v>1951</v>
      </c>
    </row>
    <row r="1891" spans="1:8" x14ac:dyDescent="0.25">
      <c r="A1891" t="s">
        <v>13008</v>
      </c>
      <c r="B1891">
        <f t="shared" si="116"/>
        <v>126</v>
      </c>
      <c r="C1891">
        <f t="shared" si="117"/>
        <v>10</v>
      </c>
      <c r="D1891" t="str">
        <f t="shared" si="118"/>
        <v xml:space="preserve">    Nice</v>
      </c>
      <c r="E1891">
        <f t="shared" si="119"/>
        <v>8</v>
      </c>
      <c r="F1891" t="s">
        <v>6183</v>
      </c>
      <c r="G1891" t="s">
        <v>17250</v>
      </c>
      <c r="H1891">
        <f>MATCH(F1891,Liste!A:A,0)</f>
        <v>2774</v>
      </c>
    </row>
    <row r="1892" spans="1:8" x14ac:dyDescent="0.25">
      <c r="A1892" t="s">
        <v>13009</v>
      </c>
      <c r="B1892">
        <f t="shared" si="116"/>
        <v>79</v>
      </c>
      <c r="C1892">
        <f t="shared" si="117"/>
        <v>15</v>
      </c>
      <c r="D1892" t="str">
        <f t="shared" si="118"/>
        <v xml:space="preserve">    Nicéphore</v>
      </c>
      <c r="E1892">
        <f t="shared" si="119"/>
        <v>13</v>
      </c>
      <c r="F1892" t="s">
        <v>6185</v>
      </c>
      <c r="G1892" t="s">
        <v>17251</v>
      </c>
      <c r="H1892">
        <f>MATCH(F1892,Liste!A:A,0)</f>
        <v>843</v>
      </c>
    </row>
    <row r="1893" spans="1:8" x14ac:dyDescent="0.25">
      <c r="A1893" t="s">
        <v>13010</v>
      </c>
      <c r="B1893">
        <f t="shared" si="116"/>
        <v>69</v>
      </c>
      <c r="C1893">
        <f t="shared" si="117"/>
        <v>11</v>
      </c>
      <c r="D1893" t="str">
        <f t="shared" si="118"/>
        <v xml:space="preserve">    Nicor</v>
      </c>
      <c r="E1893">
        <f t="shared" si="119"/>
        <v>9</v>
      </c>
      <c r="F1893" t="s">
        <v>6187</v>
      </c>
      <c r="G1893" t="s">
        <v>17252</v>
      </c>
      <c r="H1893">
        <f>MATCH(F1893,Liste!A:A,0)</f>
        <v>1648</v>
      </c>
    </row>
    <row r="1894" spans="1:8" x14ac:dyDescent="0.25">
      <c r="A1894" t="s">
        <v>13011</v>
      </c>
      <c r="B1894">
        <f t="shared" si="116"/>
        <v>82</v>
      </c>
      <c r="C1894">
        <f t="shared" si="117"/>
        <v>17</v>
      </c>
      <c r="D1894" t="str">
        <f t="shared" si="118"/>
        <v xml:space="preserve">    Nicquenoque</v>
      </c>
      <c r="E1894">
        <f t="shared" si="119"/>
        <v>15</v>
      </c>
      <c r="F1894" t="s">
        <v>6189</v>
      </c>
      <c r="G1894" t="s">
        <v>17253</v>
      </c>
      <c r="H1894">
        <f>MATCH(F1894,Liste!A:A,0)</f>
        <v>3458</v>
      </c>
    </row>
    <row r="1895" spans="1:8" x14ac:dyDescent="0.25">
      <c r="A1895" t="s">
        <v>13014</v>
      </c>
      <c r="B1895">
        <f t="shared" si="116"/>
        <v>134</v>
      </c>
      <c r="C1895">
        <f t="shared" si="117"/>
        <v>12</v>
      </c>
      <c r="D1895" t="str">
        <f t="shared" si="118"/>
        <v xml:space="preserve">    Nielle</v>
      </c>
      <c r="E1895">
        <f t="shared" si="119"/>
        <v>10</v>
      </c>
      <c r="F1895" t="s">
        <v>6193</v>
      </c>
      <c r="G1895" t="s">
        <v>17254</v>
      </c>
      <c r="H1895">
        <f>MATCH(F1895,Liste!A:A,0)</f>
        <v>3845</v>
      </c>
    </row>
    <row r="1896" spans="1:8" x14ac:dyDescent="0.25">
      <c r="A1896" t="s">
        <v>13015</v>
      </c>
      <c r="B1896">
        <f t="shared" si="116"/>
        <v>83</v>
      </c>
      <c r="C1896">
        <f t="shared" si="117"/>
        <v>15</v>
      </c>
      <c r="D1896" t="str">
        <f t="shared" si="118"/>
        <v xml:space="preserve">    Nifflades</v>
      </c>
      <c r="E1896">
        <f t="shared" si="119"/>
        <v>13</v>
      </c>
      <c r="F1896" t="s">
        <v>6195</v>
      </c>
      <c r="G1896" t="s">
        <v>17255</v>
      </c>
      <c r="H1896">
        <f>MATCH(F1896,Liste!A:A,0)</f>
        <v>3495</v>
      </c>
    </row>
    <row r="1897" spans="1:8" x14ac:dyDescent="0.25">
      <c r="A1897" t="s">
        <v>13016</v>
      </c>
      <c r="B1897">
        <f t="shared" si="116"/>
        <v>99</v>
      </c>
      <c r="C1897">
        <f t="shared" si="117"/>
        <v>13</v>
      </c>
      <c r="D1897" t="str">
        <f t="shared" si="118"/>
        <v xml:space="preserve">    Nigelle</v>
      </c>
      <c r="E1897">
        <f t="shared" si="119"/>
        <v>11</v>
      </c>
      <c r="F1897" t="s">
        <v>6197</v>
      </c>
      <c r="G1897" t="s">
        <v>17256</v>
      </c>
      <c r="H1897">
        <f>MATCH(F1897,Liste!A:A,0)</f>
        <v>4259</v>
      </c>
    </row>
    <row r="1898" spans="1:8" x14ac:dyDescent="0.25">
      <c r="A1898" t="s">
        <v>13017</v>
      </c>
      <c r="B1898">
        <f t="shared" si="116"/>
        <v>71</v>
      </c>
      <c r="C1898">
        <f t="shared" si="117"/>
        <v>14</v>
      </c>
      <c r="D1898" t="str">
        <f t="shared" si="118"/>
        <v xml:space="preserve">    Nigoteau</v>
      </c>
      <c r="E1898">
        <f t="shared" si="119"/>
        <v>12</v>
      </c>
      <c r="F1898" t="s">
        <v>6199</v>
      </c>
      <c r="G1898" t="s">
        <v>17257</v>
      </c>
      <c r="H1898">
        <f>MATCH(F1898,Liste!A:A,0)</f>
        <v>2420</v>
      </c>
    </row>
    <row r="1899" spans="1:8" x14ac:dyDescent="0.25">
      <c r="A1899" t="s">
        <v>13018</v>
      </c>
      <c r="B1899">
        <f t="shared" si="116"/>
        <v>99</v>
      </c>
      <c r="C1899">
        <f t="shared" si="117"/>
        <v>18</v>
      </c>
      <c r="D1899" t="str">
        <f t="shared" si="118"/>
        <v xml:space="preserve">    Niguedouille</v>
      </c>
      <c r="E1899">
        <f t="shared" si="119"/>
        <v>16</v>
      </c>
      <c r="F1899" t="s">
        <v>6201</v>
      </c>
      <c r="G1899" t="s">
        <v>17258</v>
      </c>
      <c r="H1899">
        <f>MATCH(F1899,Liste!A:A,0)</f>
        <v>1479</v>
      </c>
    </row>
    <row r="1900" spans="1:8" x14ac:dyDescent="0.25">
      <c r="A1900" t="s">
        <v>13019</v>
      </c>
      <c r="B1900">
        <f t="shared" si="116"/>
        <v>100</v>
      </c>
      <c r="C1900">
        <f t="shared" si="117"/>
        <v>11</v>
      </c>
      <c r="D1900" t="str">
        <f t="shared" si="118"/>
        <v xml:space="preserve">    Nille</v>
      </c>
      <c r="E1900">
        <f t="shared" si="119"/>
        <v>9</v>
      </c>
      <c r="F1900" t="s">
        <v>6203</v>
      </c>
      <c r="G1900" t="s">
        <v>17259</v>
      </c>
      <c r="H1900">
        <f>MATCH(F1900,Liste!A:A,0)</f>
        <v>375</v>
      </c>
    </row>
    <row r="1901" spans="1:8" x14ac:dyDescent="0.25">
      <c r="A1901" t="s">
        <v>13020</v>
      </c>
      <c r="B1901">
        <f t="shared" si="116"/>
        <v>84</v>
      </c>
      <c r="C1901">
        <f t="shared" si="117"/>
        <v>10</v>
      </c>
      <c r="D1901" t="str">
        <f t="shared" si="118"/>
        <v xml:space="preserve">    Nine</v>
      </c>
      <c r="E1901">
        <f t="shared" si="119"/>
        <v>8</v>
      </c>
      <c r="F1901" t="s">
        <v>6205</v>
      </c>
      <c r="G1901" t="s">
        <v>17260</v>
      </c>
      <c r="H1901">
        <f>MATCH(F1901,Liste!A:A,0)</f>
        <v>4054</v>
      </c>
    </row>
    <row r="1902" spans="1:8" x14ac:dyDescent="0.25">
      <c r="A1902" t="s">
        <v>13021</v>
      </c>
      <c r="B1902">
        <f t="shared" si="116"/>
        <v>87</v>
      </c>
      <c r="C1902">
        <f t="shared" si="117"/>
        <v>14</v>
      </c>
      <c r="D1902" t="str">
        <f t="shared" si="118"/>
        <v xml:space="preserve">    Nivelier</v>
      </c>
      <c r="E1902">
        <f t="shared" si="119"/>
        <v>12</v>
      </c>
      <c r="F1902" t="s">
        <v>6207</v>
      </c>
      <c r="G1902" t="s">
        <v>17261</v>
      </c>
      <c r="H1902">
        <f>MATCH(F1902,Liste!A:A,0)</f>
        <v>3367</v>
      </c>
    </row>
    <row r="1903" spans="1:8" x14ac:dyDescent="0.25">
      <c r="A1903" t="s">
        <v>13022</v>
      </c>
      <c r="B1903">
        <f t="shared" si="116"/>
        <v>117</v>
      </c>
      <c r="C1903">
        <f t="shared" si="117"/>
        <v>11</v>
      </c>
      <c r="D1903" t="str">
        <f t="shared" si="118"/>
        <v xml:space="preserve">    Nivet</v>
      </c>
      <c r="E1903">
        <f t="shared" si="119"/>
        <v>9</v>
      </c>
      <c r="F1903" t="s">
        <v>6209</v>
      </c>
      <c r="G1903" t="s">
        <v>17262</v>
      </c>
      <c r="H1903">
        <f>MATCH(F1903,Liste!A:A,0)</f>
        <v>336</v>
      </c>
    </row>
    <row r="1904" spans="1:8" x14ac:dyDescent="0.25">
      <c r="A1904" t="s">
        <v>13023</v>
      </c>
      <c r="B1904">
        <f t="shared" si="116"/>
        <v>96</v>
      </c>
      <c r="C1904">
        <f t="shared" si="117"/>
        <v>9</v>
      </c>
      <c r="D1904" t="str">
        <f t="shared" si="118"/>
        <v xml:space="preserve">    Noc</v>
      </c>
      <c r="E1904">
        <f t="shared" si="119"/>
        <v>7</v>
      </c>
      <c r="F1904" t="s">
        <v>6211</v>
      </c>
      <c r="G1904" t="s">
        <v>17263</v>
      </c>
      <c r="H1904">
        <f>MATCH(F1904,Liste!A:A,0)</f>
        <v>2923</v>
      </c>
    </row>
    <row r="1905" spans="1:8" x14ac:dyDescent="0.25">
      <c r="A1905" t="s">
        <v>13024</v>
      </c>
      <c r="B1905">
        <f t="shared" si="116"/>
        <v>98</v>
      </c>
      <c r="C1905">
        <f t="shared" si="117"/>
        <v>12</v>
      </c>
      <c r="D1905" t="str">
        <f t="shared" si="118"/>
        <v xml:space="preserve">    Nocher</v>
      </c>
      <c r="E1905">
        <f t="shared" si="119"/>
        <v>10</v>
      </c>
      <c r="F1905" t="s">
        <v>6213</v>
      </c>
      <c r="G1905" t="s">
        <v>17264</v>
      </c>
      <c r="H1905">
        <f>MATCH(F1905,Liste!A:A,0)</f>
        <v>102</v>
      </c>
    </row>
    <row r="1906" spans="1:8" x14ac:dyDescent="0.25">
      <c r="A1906" t="s">
        <v>13025</v>
      </c>
      <c r="B1906">
        <f t="shared" si="116"/>
        <v>107</v>
      </c>
      <c r="C1906">
        <f t="shared" si="117"/>
        <v>15</v>
      </c>
      <c r="D1906" t="str">
        <f t="shared" si="118"/>
        <v xml:space="preserve">    Noctuelle</v>
      </c>
      <c r="E1906">
        <f t="shared" si="119"/>
        <v>13</v>
      </c>
      <c r="F1906" t="s">
        <v>6215</v>
      </c>
      <c r="G1906" t="s">
        <v>17265</v>
      </c>
      <c r="H1906">
        <f>MATCH(F1906,Liste!A:A,0)</f>
        <v>1851</v>
      </c>
    </row>
    <row r="1907" spans="1:8" x14ac:dyDescent="0.25">
      <c r="A1907" t="s">
        <v>13026</v>
      </c>
      <c r="B1907">
        <f t="shared" si="116"/>
        <v>96</v>
      </c>
      <c r="C1907">
        <f t="shared" si="117"/>
        <v>11</v>
      </c>
      <c r="D1907" t="str">
        <f t="shared" si="118"/>
        <v xml:space="preserve">    Noème</v>
      </c>
      <c r="E1907">
        <f t="shared" si="119"/>
        <v>9</v>
      </c>
      <c r="F1907" t="s">
        <v>6217</v>
      </c>
      <c r="G1907" t="s">
        <v>17266</v>
      </c>
      <c r="H1907">
        <f>MATCH(F1907,Liste!A:A,0)</f>
        <v>800</v>
      </c>
    </row>
    <row r="1908" spans="1:8" x14ac:dyDescent="0.25">
      <c r="A1908" t="s">
        <v>13027</v>
      </c>
      <c r="B1908">
        <f t="shared" si="116"/>
        <v>71</v>
      </c>
      <c r="C1908">
        <f t="shared" si="117"/>
        <v>12</v>
      </c>
      <c r="D1908" t="str">
        <f t="shared" si="118"/>
        <v xml:space="preserve">    Nœrgie</v>
      </c>
      <c r="E1908">
        <f t="shared" si="119"/>
        <v>10</v>
      </c>
      <c r="F1908" t="s">
        <v>6219</v>
      </c>
      <c r="G1908" t="s">
        <v>17267</v>
      </c>
      <c r="H1908">
        <f>MATCH(F1908,Liste!A:A,0)</f>
        <v>556</v>
      </c>
    </row>
    <row r="1909" spans="1:8" x14ac:dyDescent="0.25">
      <c r="A1909" t="s">
        <v>13028</v>
      </c>
      <c r="B1909">
        <f t="shared" si="116"/>
        <v>98</v>
      </c>
      <c r="C1909">
        <f t="shared" si="117"/>
        <v>14</v>
      </c>
      <c r="D1909" t="str">
        <f t="shared" si="118"/>
        <v xml:space="preserve">    Noétique</v>
      </c>
      <c r="E1909">
        <f t="shared" si="119"/>
        <v>12</v>
      </c>
      <c r="F1909" t="s">
        <v>198</v>
      </c>
      <c r="G1909" t="s">
        <v>17268</v>
      </c>
      <c r="H1909">
        <f>MATCH(F1909,Liste!A:A,0)</f>
        <v>2158</v>
      </c>
    </row>
    <row r="1910" spans="1:8" x14ac:dyDescent="0.25">
      <c r="A1910" t="s">
        <v>13030</v>
      </c>
      <c r="B1910">
        <f t="shared" si="116"/>
        <v>78</v>
      </c>
      <c r="C1910">
        <f t="shared" si="117"/>
        <v>14</v>
      </c>
      <c r="D1910" t="str">
        <f t="shared" si="118"/>
        <v xml:space="preserve">    Nolition</v>
      </c>
      <c r="E1910">
        <f t="shared" si="119"/>
        <v>12</v>
      </c>
      <c r="F1910" t="s">
        <v>6223</v>
      </c>
      <c r="G1910" t="s">
        <v>17269</v>
      </c>
      <c r="H1910">
        <f>MATCH(F1910,Liste!A:A,0)</f>
        <v>751</v>
      </c>
    </row>
    <row r="1911" spans="1:8" x14ac:dyDescent="0.25">
      <c r="A1911" t="s">
        <v>13031</v>
      </c>
      <c r="B1911">
        <f t="shared" si="116"/>
        <v>82</v>
      </c>
      <c r="C1911">
        <f t="shared" si="117"/>
        <v>13</v>
      </c>
      <c r="D1911" t="str">
        <f t="shared" si="118"/>
        <v xml:space="preserve">    Nolonté</v>
      </c>
      <c r="E1911">
        <f t="shared" si="119"/>
        <v>11</v>
      </c>
      <c r="F1911" t="s">
        <v>6225</v>
      </c>
      <c r="G1911" t="s">
        <v>17270</v>
      </c>
      <c r="H1911">
        <f>MATCH(F1911,Liste!A:A,0)</f>
        <v>1735</v>
      </c>
    </row>
    <row r="1912" spans="1:8" x14ac:dyDescent="0.25">
      <c r="A1912" t="s">
        <v>13032</v>
      </c>
      <c r="B1912">
        <f t="shared" si="116"/>
        <v>110</v>
      </c>
      <c r="C1912">
        <f t="shared" si="117"/>
        <v>10</v>
      </c>
      <c r="D1912" t="str">
        <f t="shared" si="118"/>
        <v xml:space="preserve">    Nome</v>
      </c>
      <c r="E1912">
        <f t="shared" si="119"/>
        <v>8</v>
      </c>
      <c r="F1912" t="s">
        <v>6227</v>
      </c>
      <c r="G1912" t="s">
        <v>17271</v>
      </c>
      <c r="H1912">
        <f>MATCH(F1912,Liste!A:A,0)</f>
        <v>3020</v>
      </c>
    </row>
    <row r="1913" spans="1:8" x14ac:dyDescent="0.25">
      <c r="A1913" t="s">
        <v>13033</v>
      </c>
      <c r="B1913">
        <f t="shared" si="116"/>
        <v>112</v>
      </c>
      <c r="C1913">
        <f t="shared" si="117"/>
        <v>15</v>
      </c>
      <c r="D1913" t="str">
        <f t="shared" si="118"/>
        <v xml:space="preserve">    Nomocanon</v>
      </c>
      <c r="E1913">
        <f t="shared" si="119"/>
        <v>13</v>
      </c>
      <c r="F1913" t="s">
        <v>6229</v>
      </c>
      <c r="G1913" t="s">
        <v>17272</v>
      </c>
      <c r="H1913">
        <f>MATCH(F1913,Liste!A:A,0)</f>
        <v>2941</v>
      </c>
    </row>
    <row r="1914" spans="1:8" x14ac:dyDescent="0.25">
      <c r="A1914" t="s">
        <v>13034</v>
      </c>
      <c r="B1914">
        <f t="shared" si="116"/>
        <v>128</v>
      </c>
      <c r="C1914">
        <f t="shared" si="117"/>
        <v>16</v>
      </c>
      <c r="D1914" t="str">
        <f t="shared" si="118"/>
        <v xml:space="preserve">    Non liquet</v>
      </c>
      <c r="E1914">
        <f t="shared" si="119"/>
        <v>14</v>
      </c>
      <c r="F1914" t="s">
        <v>6231</v>
      </c>
      <c r="G1914" t="s">
        <v>17273</v>
      </c>
      <c r="H1914">
        <f>MATCH(F1914,Liste!A:A,0)</f>
        <v>485</v>
      </c>
    </row>
    <row r="1915" spans="1:8" x14ac:dyDescent="0.25">
      <c r="A1915" t="s">
        <v>13035</v>
      </c>
      <c r="B1915">
        <f t="shared" si="116"/>
        <v>104</v>
      </c>
      <c r="C1915">
        <f t="shared" si="117"/>
        <v>14</v>
      </c>
      <c r="D1915" t="str">
        <f t="shared" si="118"/>
        <v xml:space="preserve">    Nonaïeul</v>
      </c>
      <c r="E1915">
        <f t="shared" si="119"/>
        <v>12</v>
      </c>
      <c r="F1915" t="s">
        <v>6233</v>
      </c>
      <c r="G1915" t="s">
        <v>17274</v>
      </c>
      <c r="H1915">
        <f>MATCH(F1915,Liste!A:A,0)</f>
        <v>1011</v>
      </c>
    </row>
    <row r="1916" spans="1:8" x14ac:dyDescent="0.25">
      <c r="A1916" t="s">
        <v>13038</v>
      </c>
      <c r="B1916">
        <f t="shared" si="116"/>
        <v>117</v>
      </c>
      <c r="C1916">
        <f t="shared" si="117"/>
        <v>15</v>
      </c>
      <c r="D1916" t="str">
        <f t="shared" si="118"/>
        <v xml:space="preserve">    Noocratie</v>
      </c>
      <c r="E1916">
        <f t="shared" si="119"/>
        <v>13</v>
      </c>
      <c r="F1916" t="s">
        <v>6239</v>
      </c>
      <c r="G1916" t="s">
        <v>17275</v>
      </c>
      <c r="H1916">
        <f>MATCH(F1916,Liste!A:A,0)</f>
        <v>2748</v>
      </c>
    </row>
    <row r="1917" spans="1:8" x14ac:dyDescent="0.25">
      <c r="A1917" t="s">
        <v>13039</v>
      </c>
      <c r="B1917">
        <f t="shared" si="116"/>
        <v>121</v>
      </c>
      <c r="C1917">
        <f t="shared" si="117"/>
        <v>11</v>
      </c>
      <c r="D1917" t="str">
        <f t="shared" si="118"/>
        <v xml:space="preserve">    Noria</v>
      </c>
      <c r="E1917">
        <f t="shared" si="119"/>
        <v>9</v>
      </c>
      <c r="F1917" t="s">
        <v>6241</v>
      </c>
      <c r="G1917" t="s">
        <v>17276</v>
      </c>
      <c r="H1917">
        <f>MATCH(F1917,Liste!A:A,0)</f>
        <v>2952</v>
      </c>
    </row>
    <row r="1918" spans="1:8" x14ac:dyDescent="0.25">
      <c r="A1918" t="s">
        <v>13040</v>
      </c>
      <c r="B1918">
        <f t="shared" si="116"/>
        <v>94</v>
      </c>
      <c r="C1918">
        <f t="shared" si="117"/>
        <v>15</v>
      </c>
      <c r="D1918" t="str">
        <f t="shared" si="118"/>
        <v xml:space="preserve">    Nosogénie</v>
      </c>
      <c r="E1918">
        <f t="shared" si="119"/>
        <v>13</v>
      </c>
      <c r="F1918" t="s">
        <v>6243</v>
      </c>
      <c r="G1918" t="s">
        <v>17277</v>
      </c>
      <c r="H1918">
        <f>MATCH(F1918,Liste!A:A,0)</f>
        <v>491</v>
      </c>
    </row>
    <row r="1919" spans="1:8" x14ac:dyDescent="0.25">
      <c r="A1919" t="s">
        <v>13041</v>
      </c>
      <c r="B1919">
        <f t="shared" si="116"/>
        <v>94</v>
      </c>
      <c r="C1919">
        <f t="shared" si="117"/>
        <v>17</v>
      </c>
      <c r="D1919" t="str">
        <f t="shared" si="118"/>
        <v xml:space="preserve">    Nosographie</v>
      </c>
      <c r="E1919">
        <f t="shared" si="119"/>
        <v>15</v>
      </c>
      <c r="F1919" t="s">
        <v>6245</v>
      </c>
      <c r="G1919" t="s">
        <v>17278</v>
      </c>
      <c r="H1919">
        <f>MATCH(F1919,Liste!A:A,0)</f>
        <v>3564</v>
      </c>
    </row>
    <row r="1920" spans="1:8" x14ac:dyDescent="0.25">
      <c r="A1920" t="s">
        <v>13042</v>
      </c>
      <c r="B1920">
        <f t="shared" si="116"/>
        <v>105</v>
      </c>
      <c r="C1920">
        <f t="shared" si="117"/>
        <v>16</v>
      </c>
      <c r="D1920" t="str">
        <f t="shared" si="118"/>
        <v xml:space="preserve">    Nosophobie</v>
      </c>
      <c r="E1920">
        <f t="shared" si="119"/>
        <v>14</v>
      </c>
      <c r="F1920" t="s">
        <v>31</v>
      </c>
      <c r="G1920" t="s">
        <v>17279</v>
      </c>
      <c r="H1920">
        <f>MATCH(F1920,Liste!A:A,0)</f>
        <v>2615</v>
      </c>
    </row>
    <row r="1921" spans="1:8" x14ac:dyDescent="0.25">
      <c r="A1921" t="s">
        <v>13043</v>
      </c>
      <c r="B1921">
        <f t="shared" ref="B1921:B1984" si="120">LEN(A1921)</f>
        <v>84</v>
      </c>
      <c r="C1921">
        <f t="shared" ref="C1921:C1984" si="121">SEARCH(":",A1921)</f>
        <v>12</v>
      </c>
      <c r="D1921" t="str">
        <f t="shared" ref="D1921:D1984" si="122">LEFT(A1921,C1921-2)</f>
        <v xml:space="preserve">    Notule</v>
      </c>
      <c r="E1921">
        <f t="shared" ref="E1921:E1984" si="123">LEN(D1921)</f>
        <v>10</v>
      </c>
      <c r="F1921" t="s">
        <v>6247</v>
      </c>
      <c r="G1921" t="s">
        <v>17280</v>
      </c>
      <c r="H1921">
        <f>MATCH(F1921,Liste!A:A,0)</f>
        <v>2292</v>
      </c>
    </row>
    <row r="1922" spans="1:8" x14ac:dyDescent="0.25">
      <c r="A1922" t="s">
        <v>13044</v>
      </c>
      <c r="B1922">
        <f t="shared" si="120"/>
        <v>81</v>
      </c>
      <c r="C1922">
        <f t="shared" si="121"/>
        <v>11</v>
      </c>
      <c r="D1922" t="str">
        <f t="shared" si="122"/>
        <v xml:space="preserve">    Notus</v>
      </c>
      <c r="E1922">
        <f t="shared" si="123"/>
        <v>9</v>
      </c>
      <c r="F1922" t="s">
        <v>6249</v>
      </c>
      <c r="G1922" t="s">
        <v>17281</v>
      </c>
      <c r="H1922">
        <f>MATCH(F1922,Liste!A:A,0)</f>
        <v>1937</v>
      </c>
    </row>
    <row r="1923" spans="1:8" x14ac:dyDescent="0.25">
      <c r="A1923" t="s">
        <v>13045</v>
      </c>
      <c r="B1923">
        <f t="shared" si="120"/>
        <v>119</v>
      </c>
      <c r="C1923">
        <f t="shared" si="121"/>
        <v>10</v>
      </c>
      <c r="D1923" t="str">
        <f t="shared" si="122"/>
        <v xml:space="preserve">    Noue</v>
      </c>
      <c r="E1923">
        <f t="shared" si="123"/>
        <v>8</v>
      </c>
      <c r="F1923" t="s">
        <v>6251</v>
      </c>
      <c r="G1923" t="s">
        <v>17282</v>
      </c>
      <c r="H1923">
        <f>MATCH(F1923,Liste!A:A,0)</f>
        <v>2152</v>
      </c>
    </row>
    <row r="1924" spans="1:8" x14ac:dyDescent="0.25">
      <c r="A1924" t="s">
        <v>13046</v>
      </c>
      <c r="B1924">
        <f t="shared" si="120"/>
        <v>79</v>
      </c>
      <c r="C1924">
        <f t="shared" si="121"/>
        <v>12</v>
      </c>
      <c r="D1924" t="str">
        <f t="shared" si="122"/>
        <v xml:space="preserve">    Noulet</v>
      </c>
      <c r="E1924">
        <f t="shared" si="123"/>
        <v>10</v>
      </c>
      <c r="F1924" t="s">
        <v>6253</v>
      </c>
      <c r="G1924" t="s">
        <v>17283</v>
      </c>
      <c r="H1924">
        <f>MATCH(F1924,Liste!A:A,0)</f>
        <v>4062</v>
      </c>
    </row>
    <row r="1925" spans="1:8" x14ac:dyDescent="0.25">
      <c r="A1925" t="s">
        <v>13047</v>
      </c>
      <c r="B1925">
        <f t="shared" si="120"/>
        <v>140</v>
      </c>
      <c r="C1925">
        <f t="shared" si="121"/>
        <v>13</v>
      </c>
      <c r="D1925" t="str">
        <f t="shared" si="122"/>
        <v xml:space="preserve">    Noumène</v>
      </c>
      <c r="E1925">
        <f t="shared" si="123"/>
        <v>11</v>
      </c>
      <c r="F1925" t="s">
        <v>6255</v>
      </c>
      <c r="G1925" t="s">
        <v>17284</v>
      </c>
      <c r="H1925">
        <f>MATCH(F1925,Liste!A:A,0)</f>
        <v>3450</v>
      </c>
    </row>
    <row r="1926" spans="1:8" x14ac:dyDescent="0.25">
      <c r="A1926" t="s">
        <v>13048</v>
      </c>
      <c r="B1926">
        <f t="shared" si="120"/>
        <v>89</v>
      </c>
      <c r="C1926">
        <f t="shared" si="121"/>
        <v>14</v>
      </c>
      <c r="D1926" t="str">
        <f t="shared" si="122"/>
        <v xml:space="preserve">    Nourrain</v>
      </c>
      <c r="E1926">
        <f t="shared" si="123"/>
        <v>12</v>
      </c>
      <c r="F1926" t="s">
        <v>6257</v>
      </c>
      <c r="G1926" t="s">
        <v>17285</v>
      </c>
      <c r="H1926">
        <f>MATCH(F1926,Liste!A:A,0)</f>
        <v>4112</v>
      </c>
    </row>
    <row r="1927" spans="1:8" x14ac:dyDescent="0.25">
      <c r="A1927" t="s">
        <v>13049</v>
      </c>
      <c r="B1927">
        <f t="shared" si="120"/>
        <v>126</v>
      </c>
      <c r="C1927">
        <f t="shared" si="121"/>
        <v>12</v>
      </c>
      <c r="D1927" t="str">
        <f t="shared" si="122"/>
        <v xml:space="preserve">    Novale</v>
      </c>
      <c r="E1927">
        <f t="shared" si="123"/>
        <v>10</v>
      </c>
      <c r="F1927" t="s">
        <v>6259</v>
      </c>
      <c r="G1927" t="s">
        <v>17286</v>
      </c>
      <c r="H1927">
        <f>MATCH(F1927,Liste!A:A,0)</f>
        <v>4599</v>
      </c>
    </row>
    <row r="1928" spans="1:8" x14ac:dyDescent="0.25">
      <c r="A1928" t="s">
        <v>13050</v>
      </c>
      <c r="B1928">
        <f t="shared" si="120"/>
        <v>93</v>
      </c>
      <c r="C1928">
        <f t="shared" si="121"/>
        <v>15</v>
      </c>
      <c r="D1928" t="str">
        <f t="shared" si="122"/>
        <v xml:space="preserve">    Novissimé</v>
      </c>
      <c r="E1928">
        <f t="shared" si="123"/>
        <v>13</v>
      </c>
      <c r="F1928" t="s">
        <v>6261</v>
      </c>
      <c r="G1928" t="s">
        <v>17287</v>
      </c>
      <c r="H1928">
        <f>MATCH(F1928,Liste!A:A,0)</f>
        <v>3067</v>
      </c>
    </row>
    <row r="1929" spans="1:8" x14ac:dyDescent="0.25">
      <c r="A1929" t="s">
        <v>13051</v>
      </c>
      <c r="B1929">
        <f t="shared" si="120"/>
        <v>110</v>
      </c>
      <c r="C1929">
        <f t="shared" si="121"/>
        <v>13</v>
      </c>
      <c r="D1929" t="str">
        <f t="shared" si="122"/>
        <v xml:space="preserve">    Nuaison</v>
      </c>
      <c r="E1929">
        <f t="shared" si="123"/>
        <v>11</v>
      </c>
      <c r="F1929" t="s">
        <v>6263</v>
      </c>
      <c r="G1929" t="s">
        <v>17288</v>
      </c>
      <c r="H1929">
        <f>MATCH(F1929,Liste!A:A,0)</f>
        <v>4684</v>
      </c>
    </row>
    <row r="1930" spans="1:8" x14ac:dyDescent="0.25">
      <c r="A1930" t="s">
        <v>13052</v>
      </c>
      <c r="B1930">
        <f t="shared" si="120"/>
        <v>93</v>
      </c>
      <c r="C1930">
        <f t="shared" si="121"/>
        <v>14</v>
      </c>
      <c r="D1930" t="str">
        <f t="shared" si="122"/>
        <v xml:space="preserve">    Nubileux</v>
      </c>
      <c r="E1930">
        <f t="shared" si="123"/>
        <v>12</v>
      </c>
      <c r="F1930" t="s">
        <v>6265</v>
      </c>
      <c r="G1930" t="s">
        <v>17289</v>
      </c>
      <c r="H1930">
        <f>MATCH(F1930,Liste!A:A,0)</f>
        <v>1574</v>
      </c>
    </row>
    <row r="1931" spans="1:8" x14ac:dyDescent="0.25">
      <c r="A1931" t="s">
        <v>13053</v>
      </c>
      <c r="B1931">
        <f t="shared" si="120"/>
        <v>71</v>
      </c>
      <c r="C1931">
        <f t="shared" si="121"/>
        <v>17</v>
      </c>
      <c r="D1931" t="str">
        <f t="shared" si="122"/>
        <v xml:space="preserve">    Nubiliforme</v>
      </c>
      <c r="E1931">
        <f t="shared" si="123"/>
        <v>15</v>
      </c>
      <c r="F1931" t="s">
        <v>91</v>
      </c>
      <c r="G1931" t="s">
        <v>17290</v>
      </c>
      <c r="H1931">
        <f>MATCH(F1931,Liste!A:A,0)</f>
        <v>4255</v>
      </c>
    </row>
    <row r="1932" spans="1:8" x14ac:dyDescent="0.25">
      <c r="A1932" t="s">
        <v>13054</v>
      </c>
      <c r="B1932">
        <f t="shared" si="120"/>
        <v>99</v>
      </c>
      <c r="C1932">
        <f t="shared" si="121"/>
        <v>18</v>
      </c>
      <c r="D1932" t="str">
        <f t="shared" si="122"/>
        <v xml:space="preserve">    Numismatique</v>
      </c>
      <c r="E1932">
        <f t="shared" si="123"/>
        <v>16</v>
      </c>
      <c r="F1932" t="s">
        <v>284</v>
      </c>
      <c r="G1932" t="s">
        <v>17291</v>
      </c>
      <c r="H1932">
        <f>MATCH(F1932,Liste!A:A,0)</f>
        <v>4956</v>
      </c>
    </row>
    <row r="1933" spans="1:8" x14ac:dyDescent="0.25">
      <c r="A1933" t="s">
        <v>13055</v>
      </c>
      <c r="B1933">
        <f t="shared" si="120"/>
        <v>116</v>
      </c>
      <c r="C1933">
        <f t="shared" si="121"/>
        <v>16</v>
      </c>
      <c r="D1933" t="str">
        <f t="shared" si="122"/>
        <v xml:space="preserve">    Nuncupatif</v>
      </c>
      <c r="E1933">
        <f t="shared" si="123"/>
        <v>14</v>
      </c>
      <c r="F1933" t="s">
        <v>6267</v>
      </c>
      <c r="G1933" t="s">
        <v>17292</v>
      </c>
      <c r="H1933">
        <f>MATCH(F1933,Liste!A:A,0)</f>
        <v>4349</v>
      </c>
    </row>
    <row r="1934" spans="1:8" x14ac:dyDescent="0.25">
      <c r="A1934" t="s">
        <v>13057</v>
      </c>
      <c r="B1934">
        <f t="shared" si="120"/>
        <v>119</v>
      </c>
      <c r="C1934">
        <f t="shared" si="121"/>
        <v>14</v>
      </c>
      <c r="D1934" t="str">
        <f t="shared" si="122"/>
        <v xml:space="preserve">    Nutation</v>
      </c>
      <c r="E1934">
        <f t="shared" si="123"/>
        <v>12</v>
      </c>
      <c r="F1934" t="s">
        <v>6271</v>
      </c>
      <c r="G1934" t="s">
        <v>17293</v>
      </c>
      <c r="H1934">
        <f>MATCH(F1934,Liste!A:A,0)</f>
        <v>4183</v>
      </c>
    </row>
    <row r="1935" spans="1:8" x14ac:dyDescent="0.25">
      <c r="A1935" t="s">
        <v>13058</v>
      </c>
      <c r="B1935">
        <f t="shared" si="120"/>
        <v>100</v>
      </c>
      <c r="C1935">
        <f t="shared" si="121"/>
        <v>20</v>
      </c>
      <c r="D1935" t="str">
        <f t="shared" si="122"/>
        <v xml:space="preserve">    Nychthémérique</v>
      </c>
      <c r="E1935">
        <f t="shared" si="123"/>
        <v>18</v>
      </c>
      <c r="F1935" t="s">
        <v>6273</v>
      </c>
      <c r="G1935" t="s">
        <v>17294</v>
      </c>
      <c r="H1935">
        <f>MATCH(F1935,Liste!A:A,0)</f>
        <v>4048</v>
      </c>
    </row>
    <row r="1936" spans="1:8" x14ac:dyDescent="0.25">
      <c r="A1936" t="s">
        <v>13059</v>
      </c>
      <c r="B1936">
        <f t="shared" si="120"/>
        <v>111</v>
      </c>
      <c r="C1936">
        <f t="shared" si="121"/>
        <v>15</v>
      </c>
      <c r="D1936" t="str">
        <f t="shared" si="122"/>
        <v xml:space="preserve">    Nyctalope</v>
      </c>
      <c r="E1936">
        <f t="shared" si="123"/>
        <v>13</v>
      </c>
      <c r="F1936" t="s">
        <v>6275</v>
      </c>
      <c r="G1936" t="s">
        <v>17295</v>
      </c>
      <c r="H1936">
        <f>MATCH(F1936,Liste!A:A,0)</f>
        <v>2251</v>
      </c>
    </row>
    <row r="1937" spans="1:8" x14ac:dyDescent="0.25">
      <c r="A1937" t="s">
        <v>13061</v>
      </c>
      <c r="B1937">
        <f t="shared" si="120"/>
        <v>115</v>
      </c>
      <c r="C1937">
        <f t="shared" si="121"/>
        <v>19</v>
      </c>
      <c r="D1937" t="str">
        <f t="shared" si="122"/>
        <v xml:space="preserve">    Nyctostratége</v>
      </c>
      <c r="E1937">
        <f t="shared" si="123"/>
        <v>17</v>
      </c>
      <c r="F1937" t="s">
        <v>6279</v>
      </c>
      <c r="G1937" t="s">
        <v>17296</v>
      </c>
      <c r="H1937">
        <f>MATCH(F1937,Liste!A:A,0)</f>
        <v>3407</v>
      </c>
    </row>
    <row r="1938" spans="1:8" x14ac:dyDescent="0.25">
      <c r="A1938" t="s">
        <v>13062</v>
      </c>
      <c r="B1938">
        <f t="shared" si="120"/>
        <v>95</v>
      </c>
      <c r="C1938">
        <f t="shared" si="121"/>
        <v>14</v>
      </c>
      <c r="D1938" t="str">
        <f t="shared" si="122"/>
        <v xml:space="preserve">    Nymphaea</v>
      </c>
      <c r="E1938">
        <f t="shared" si="123"/>
        <v>12</v>
      </c>
      <c r="F1938" t="s">
        <v>6281</v>
      </c>
      <c r="G1938" t="s">
        <v>17297</v>
      </c>
      <c r="H1938">
        <f>MATCH(F1938,Liste!A:A,0)</f>
        <v>2196</v>
      </c>
    </row>
    <row r="1939" spans="1:8" x14ac:dyDescent="0.25">
      <c r="A1939" t="s">
        <v>13063</v>
      </c>
      <c r="B1939">
        <f t="shared" si="120"/>
        <v>118</v>
      </c>
      <c r="C1939">
        <f t="shared" si="121"/>
        <v>13</v>
      </c>
      <c r="D1939" t="str">
        <f t="shared" si="122"/>
        <v xml:space="preserve">    Nymphée</v>
      </c>
      <c r="E1939">
        <f t="shared" si="123"/>
        <v>11</v>
      </c>
      <c r="F1939" t="s">
        <v>6283</v>
      </c>
      <c r="G1939" t="s">
        <v>17298</v>
      </c>
      <c r="H1939">
        <f>MATCH(F1939,Liste!A:A,0)</f>
        <v>2308</v>
      </c>
    </row>
    <row r="1940" spans="1:8" x14ac:dyDescent="0.25">
      <c r="A1940" t="s">
        <v>13064</v>
      </c>
      <c r="B1940">
        <f t="shared" si="120"/>
        <v>100</v>
      </c>
      <c r="C1940">
        <f t="shared" si="121"/>
        <v>14</v>
      </c>
      <c r="D1940" t="str">
        <f t="shared" si="122"/>
        <v xml:space="preserve">    Oaristys</v>
      </c>
      <c r="E1940">
        <f t="shared" si="123"/>
        <v>12</v>
      </c>
      <c r="F1940" t="s">
        <v>6285</v>
      </c>
      <c r="G1940" t="s">
        <v>17299</v>
      </c>
      <c r="H1940">
        <f>MATCH(F1940,Liste!A:A,0)</f>
        <v>4495</v>
      </c>
    </row>
    <row r="1941" spans="1:8" x14ac:dyDescent="0.25">
      <c r="A1941" t="s">
        <v>13065</v>
      </c>
      <c r="B1941">
        <f t="shared" si="120"/>
        <v>87</v>
      </c>
      <c r="C1941">
        <f t="shared" si="121"/>
        <v>13</v>
      </c>
      <c r="D1941" t="str">
        <f t="shared" si="122"/>
        <v xml:space="preserve">    Obcordé</v>
      </c>
      <c r="E1941">
        <f t="shared" si="123"/>
        <v>11</v>
      </c>
      <c r="F1941" t="s">
        <v>6287</v>
      </c>
      <c r="G1941" t="s">
        <v>17300</v>
      </c>
      <c r="H1941">
        <f>MATCH(F1941,Liste!A:A,0)</f>
        <v>1900</v>
      </c>
    </row>
    <row r="1942" spans="1:8" x14ac:dyDescent="0.25">
      <c r="A1942" t="s">
        <v>13067</v>
      </c>
      <c r="B1942">
        <f t="shared" si="120"/>
        <v>132</v>
      </c>
      <c r="C1942">
        <f t="shared" si="121"/>
        <v>11</v>
      </c>
      <c r="D1942" t="str">
        <f t="shared" si="122"/>
        <v xml:space="preserve">    Obèle</v>
      </c>
      <c r="E1942">
        <f t="shared" si="123"/>
        <v>9</v>
      </c>
      <c r="F1942" t="s">
        <v>6291</v>
      </c>
      <c r="G1942" t="s">
        <v>17301</v>
      </c>
      <c r="H1942">
        <f>MATCH(F1942,Liste!A:A,0)</f>
        <v>4307</v>
      </c>
    </row>
    <row r="1943" spans="1:8" x14ac:dyDescent="0.25">
      <c r="A1943" t="s">
        <v>13068</v>
      </c>
      <c r="B1943">
        <f t="shared" si="120"/>
        <v>135</v>
      </c>
      <c r="C1943">
        <f t="shared" si="121"/>
        <v>12</v>
      </c>
      <c r="D1943" t="str">
        <f t="shared" si="122"/>
        <v xml:space="preserve">    Obérer</v>
      </c>
      <c r="E1943">
        <f t="shared" si="123"/>
        <v>10</v>
      </c>
      <c r="F1943" t="s">
        <v>6293</v>
      </c>
      <c r="G1943" t="s">
        <v>17302</v>
      </c>
      <c r="H1943">
        <f>MATCH(F1943,Liste!A:A,0)</f>
        <v>918</v>
      </c>
    </row>
    <row r="1944" spans="1:8" x14ac:dyDescent="0.25">
      <c r="A1944" t="s">
        <v>13069</v>
      </c>
      <c r="B1944">
        <f t="shared" si="120"/>
        <v>98</v>
      </c>
      <c r="C1944">
        <f t="shared" si="121"/>
        <v>12</v>
      </c>
      <c r="D1944" t="str">
        <f t="shared" si="122"/>
        <v xml:space="preserve">    Oberon</v>
      </c>
      <c r="E1944">
        <f t="shared" si="123"/>
        <v>10</v>
      </c>
      <c r="F1944" t="s">
        <v>6295</v>
      </c>
      <c r="G1944" t="s">
        <v>17303</v>
      </c>
      <c r="H1944">
        <f>MATCH(F1944,Liste!A:A,0)</f>
        <v>1158</v>
      </c>
    </row>
    <row r="1945" spans="1:8" x14ac:dyDescent="0.25">
      <c r="A1945" t="s">
        <v>13070</v>
      </c>
      <c r="B1945">
        <f t="shared" si="120"/>
        <v>116</v>
      </c>
      <c r="C1945">
        <f t="shared" si="121"/>
        <v>10</v>
      </c>
      <c r="D1945" t="str">
        <f t="shared" si="122"/>
        <v xml:space="preserve">    Obit</v>
      </c>
      <c r="E1945">
        <f t="shared" si="123"/>
        <v>8</v>
      </c>
      <c r="F1945" t="s">
        <v>6297</v>
      </c>
      <c r="G1945" t="s">
        <v>17304</v>
      </c>
      <c r="H1945">
        <f>MATCH(F1945,Liste!A:A,0)</f>
        <v>1576</v>
      </c>
    </row>
    <row r="1946" spans="1:8" x14ac:dyDescent="0.25">
      <c r="A1946" t="s">
        <v>13071</v>
      </c>
      <c r="B1946">
        <f t="shared" si="120"/>
        <v>107</v>
      </c>
      <c r="C1946">
        <f t="shared" si="121"/>
        <v>15</v>
      </c>
      <c r="D1946" t="str">
        <f t="shared" si="122"/>
        <v xml:space="preserve">    Obituaire</v>
      </c>
      <c r="E1946">
        <f t="shared" si="123"/>
        <v>13</v>
      </c>
      <c r="F1946" t="s">
        <v>6299</v>
      </c>
      <c r="G1946" t="s">
        <v>17305</v>
      </c>
      <c r="H1946">
        <f>MATCH(F1946,Liste!A:A,0)</f>
        <v>3879</v>
      </c>
    </row>
    <row r="1947" spans="1:8" x14ac:dyDescent="0.25">
      <c r="A1947" t="s">
        <v>13072</v>
      </c>
      <c r="B1947">
        <f t="shared" si="120"/>
        <v>115</v>
      </c>
      <c r="C1947">
        <f t="shared" si="121"/>
        <v>17</v>
      </c>
      <c r="D1947" t="str">
        <f t="shared" si="122"/>
        <v xml:space="preserve">    Objurgation</v>
      </c>
      <c r="E1947">
        <f t="shared" si="123"/>
        <v>15</v>
      </c>
      <c r="F1947" t="s">
        <v>6301</v>
      </c>
      <c r="G1947" t="s">
        <v>17306</v>
      </c>
      <c r="H1947">
        <f>MATCH(F1947,Liste!A:A,0)</f>
        <v>2586</v>
      </c>
    </row>
    <row r="1948" spans="1:8" x14ac:dyDescent="0.25">
      <c r="A1948" t="s">
        <v>13073</v>
      </c>
      <c r="B1948">
        <f t="shared" si="120"/>
        <v>124</v>
      </c>
      <c r="C1948">
        <f t="shared" si="121"/>
        <v>11</v>
      </c>
      <c r="D1948" t="str">
        <f t="shared" si="122"/>
        <v xml:space="preserve">    Oblat</v>
      </c>
      <c r="E1948">
        <f t="shared" si="123"/>
        <v>9</v>
      </c>
      <c r="F1948" t="s">
        <v>6303</v>
      </c>
      <c r="G1948" t="s">
        <v>17307</v>
      </c>
      <c r="H1948">
        <f>MATCH(F1948,Liste!A:A,0)</f>
        <v>4505</v>
      </c>
    </row>
    <row r="1949" spans="1:8" x14ac:dyDescent="0.25">
      <c r="A1949" t="s">
        <v>13074</v>
      </c>
      <c r="B1949">
        <f t="shared" si="120"/>
        <v>106</v>
      </c>
      <c r="C1949">
        <f t="shared" si="121"/>
        <v>14</v>
      </c>
      <c r="D1949" t="str">
        <f t="shared" si="122"/>
        <v xml:space="preserve">    Oblation</v>
      </c>
      <c r="E1949">
        <f t="shared" si="123"/>
        <v>12</v>
      </c>
      <c r="F1949" t="s">
        <v>6305</v>
      </c>
      <c r="G1949" t="s">
        <v>17308</v>
      </c>
      <c r="H1949">
        <f>MATCH(F1949,Liste!A:A,0)</f>
        <v>4027</v>
      </c>
    </row>
    <row r="1950" spans="1:8" x14ac:dyDescent="0.25">
      <c r="A1950" t="s">
        <v>13075</v>
      </c>
      <c r="B1950">
        <f t="shared" si="120"/>
        <v>121</v>
      </c>
      <c r="C1950">
        <f t="shared" si="121"/>
        <v>17</v>
      </c>
      <c r="D1950" t="str">
        <f t="shared" si="122"/>
        <v xml:space="preserve">    Obnoxiation</v>
      </c>
      <c r="E1950">
        <f t="shared" si="123"/>
        <v>15</v>
      </c>
      <c r="F1950" t="s">
        <v>6307</v>
      </c>
      <c r="G1950" t="s">
        <v>17309</v>
      </c>
      <c r="H1950">
        <f>MATCH(F1950,Liste!A:A,0)</f>
        <v>3508</v>
      </c>
    </row>
    <row r="1951" spans="1:8" x14ac:dyDescent="0.25">
      <c r="A1951" t="s">
        <v>13076</v>
      </c>
      <c r="B1951">
        <f t="shared" si="120"/>
        <v>103</v>
      </c>
      <c r="C1951">
        <f t="shared" si="121"/>
        <v>14</v>
      </c>
      <c r="D1951" t="str">
        <f t="shared" si="122"/>
        <v xml:space="preserve">    Obombrer</v>
      </c>
      <c r="E1951">
        <f t="shared" si="123"/>
        <v>12</v>
      </c>
      <c r="F1951" t="s">
        <v>6309</v>
      </c>
      <c r="G1951" t="s">
        <v>17310</v>
      </c>
      <c r="H1951">
        <f>MATCH(F1951,Liste!A:A,0)</f>
        <v>2551</v>
      </c>
    </row>
    <row r="1952" spans="1:8" x14ac:dyDescent="0.25">
      <c r="A1952" t="s">
        <v>13077</v>
      </c>
      <c r="B1952">
        <f t="shared" si="120"/>
        <v>146</v>
      </c>
      <c r="C1952">
        <f t="shared" si="121"/>
        <v>15</v>
      </c>
      <c r="D1952" t="str">
        <f t="shared" si="122"/>
        <v xml:space="preserve">    Obreptice</v>
      </c>
      <c r="E1952">
        <f t="shared" si="123"/>
        <v>13</v>
      </c>
      <c r="F1952" t="s">
        <v>6311</v>
      </c>
      <c r="G1952" t="s">
        <v>17311</v>
      </c>
      <c r="H1952">
        <f>MATCH(F1952,Liste!A:A,0)</f>
        <v>2320</v>
      </c>
    </row>
    <row r="1953" spans="1:8" x14ac:dyDescent="0.25">
      <c r="A1953" t="s">
        <v>13078</v>
      </c>
      <c r="B1953">
        <f t="shared" si="120"/>
        <v>113</v>
      </c>
      <c r="C1953">
        <f t="shared" si="121"/>
        <v>17</v>
      </c>
      <c r="D1953" t="str">
        <f t="shared" si="122"/>
        <v xml:space="preserve">    Obsécration</v>
      </c>
      <c r="E1953">
        <f t="shared" si="123"/>
        <v>15</v>
      </c>
      <c r="F1953" t="s">
        <v>6313</v>
      </c>
      <c r="G1953" t="s">
        <v>17312</v>
      </c>
      <c r="H1953">
        <f>MATCH(F1953,Liste!A:A,0)</f>
        <v>1829</v>
      </c>
    </row>
    <row r="1954" spans="1:8" x14ac:dyDescent="0.25">
      <c r="A1954" t="s">
        <v>13080</v>
      </c>
      <c r="B1954">
        <f t="shared" si="120"/>
        <v>106</v>
      </c>
      <c r="C1954">
        <f t="shared" si="121"/>
        <v>16</v>
      </c>
      <c r="D1954" t="str">
        <f t="shared" si="122"/>
        <v xml:space="preserve">    Obsidional</v>
      </c>
      <c r="E1954">
        <f t="shared" si="123"/>
        <v>14</v>
      </c>
      <c r="F1954" t="s">
        <v>6318</v>
      </c>
      <c r="G1954" t="s">
        <v>17313</v>
      </c>
      <c r="H1954">
        <f>MATCH(F1954,Liste!A:A,0)</f>
        <v>4136</v>
      </c>
    </row>
    <row r="1955" spans="1:8" x14ac:dyDescent="0.25">
      <c r="A1955" t="s">
        <v>13081</v>
      </c>
      <c r="B1955">
        <f t="shared" si="120"/>
        <v>75</v>
      </c>
      <c r="C1955">
        <f t="shared" si="121"/>
        <v>14</v>
      </c>
      <c r="D1955" t="str">
        <f t="shared" si="122"/>
        <v xml:space="preserve">    Obstance</v>
      </c>
      <c r="E1955">
        <f t="shared" si="123"/>
        <v>12</v>
      </c>
      <c r="F1955" t="s">
        <v>6320</v>
      </c>
      <c r="G1955" t="s">
        <v>17314</v>
      </c>
      <c r="H1955">
        <f>MATCH(F1955,Liste!A:A,0)</f>
        <v>1551</v>
      </c>
    </row>
    <row r="1956" spans="1:8" x14ac:dyDescent="0.25">
      <c r="A1956" t="s">
        <v>13082</v>
      </c>
      <c r="B1956">
        <f t="shared" si="120"/>
        <v>107</v>
      </c>
      <c r="C1956">
        <f t="shared" si="121"/>
        <v>13</v>
      </c>
      <c r="D1956" t="str">
        <f t="shared" si="122"/>
        <v xml:space="preserve">    Obvenir</v>
      </c>
      <c r="E1956">
        <f t="shared" si="123"/>
        <v>11</v>
      </c>
      <c r="F1956" t="s">
        <v>6322</v>
      </c>
      <c r="G1956" t="s">
        <v>17315</v>
      </c>
      <c r="H1956">
        <f>MATCH(F1956,Liste!A:A,0)</f>
        <v>2409</v>
      </c>
    </row>
    <row r="1957" spans="1:8" x14ac:dyDescent="0.25">
      <c r="A1957" t="s">
        <v>13083</v>
      </c>
      <c r="B1957">
        <f t="shared" si="120"/>
        <v>111</v>
      </c>
      <c r="C1957">
        <f t="shared" si="121"/>
        <v>12</v>
      </c>
      <c r="D1957" t="str">
        <f t="shared" si="122"/>
        <v xml:space="preserve">    Obvers</v>
      </c>
      <c r="E1957">
        <f t="shared" si="123"/>
        <v>10</v>
      </c>
      <c r="F1957" t="s">
        <v>6324</v>
      </c>
      <c r="G1957" t="s">
        <v>17316</v>
      </c>
      <c r="H1957">
        <f>MATCH(F1957,Liste!A:A,0)</f>
        <v>1361</v>
      </c>
    </row>
    <row r="1958" spans="1:8" x14ac:dyDescent="0.25">
      <c r="A1958" t="s">
        <v>13084</v>
      </c>
      <c r="B1958">
        <f t="shared" si="120"/>
        <v>130</v>
      </c>
      <c r="C1958">
        <f t="shared" si="121"/>
        <v>12</v>
      </c>
      <c r="D1958" t="str">
        <f t="shared" si="122"/>
        <v xml:space="preserve">    Obvier</v>
      </c>
      <c r="E1958">
        <f t="shared" si="123"/>
        <v>10</v>
      </c>
      <c r="F1958" t="s">
        <v>6326</v>
      </c>
      <c r="G1958" t="s">
        <v>17317</v>
      </c>
      <c r="H1958">
        <f>MATCH(F1958,Liste!A:A,0)</f>
        <v>1353</v>
      </c>
    </row>
    <row r="1959" spans="1:8" x14ac:dyDescent="0.25">
      <c r="A1959" t="s">
        <v>13085</v>
      </c>
      <c r="B1959">
        <f t="shared" si="120"/>
        <v>91</v>
      </c>
      <c r="C1959">
        <f t="shared" si="121"/>
        <v>14</v>
      </c>
      <c r="D1959" t="str">
        <f t="shared" si="122"/>
        <v xml:space="preserve">    Océanide</v>
      </c>
      <c r="E1959">
        <f t="shared" si="123"/>
        <v>12</v>
      </c>
      <c r="F1959" t="s">
        <v>6328</v>
      </c>
      <c r="G1959" t="s">
        <v>17318</v>
      </c>
      <c r="H1959">
        <f>MATCH(F1959,Liste!A:A,0)</f>
        <v>468</v>
      </c>
    </row>
    <row r="1960" spans="1:8" x14ac:dyDescent="0.25">
      <c r="A1960" t="s">
        <v>13086</v>
      </c>
      <c r="B1960">
        <f t="shared" si="120"/>
        <v>136</v>
      </c>
      <c r="C1960">
        <f t="shared" si="121"/>
        <v>12</v>
      </c>
      <c r="D1960" t="str">
        <f t="shared" si="122"/>
        <v xml:space="preserve">    Ocelle</v>
      </c>
      <c r="E1960">
        <f t="shared" si="123"/>
        <v>10</v>
      </c>
      <c r="F1960" t="s">
        <v>6330</v>
      </c>
      <c r="G1960" t="s">
        <v>17319</v>
      </c>
      <c r="H1960">
        <f>MATCH(F1960,Liste!A:A,0)</f>
        <v>1014</v>
      </c>
    </row>
    <row r="1961" spans="1:8" x14ac:dyDescent="0.25">
      <c r="A1961" t="s">
        <v>13087</v>
      </c>
      <c r="B1961">
        <f t="shared" si="120"/>
        <v>144</v>
      </c>
      <c r="C1961">
        <f t="shared" si="121"/>
        <v>17</v>
      </c>
      <c r="D1961" t="str">
        <f t="shared" si="122"/>
        <v xml:space="preserve">    Ochlocratie</v>
      </c>
      <c r="E1961">
        <f t="shared" si="123"/>
        <v>15</v>
      </c>
      <c r="F1961" t="s">
        <v>6332</v>
      </c>
      <c r="G1961" t="s">
        <v>17320</v>
      </c>
      <c r="H1961">
        <f>MATCH(F1961,Liste!A:A,0)</f>
        <v>582</v>
      </c>
    </row>
    <row r="1962" spans="1:8" x14ac:dyDescent="0.25">
      <c r="A1962" t="s">
        <v>13088</v>
      </c>
      <c r="B1962">
        <f t="shared" si="120"/>
        <v>66</v>
      </c>
      <c r="C1962">
        <f t="shared" si="121"/>
        <v>13</v>
      </c>
      <c r="D1962" t="str">
        <f t="shared" si="122"/>
        <v xml:space="preserve">    Ochracé</v>
      </c>
      <c r="E1962">
        <f t="shared" si="123"/>
        <v>11</v>
      </c>
      <c r="F1962" t="s">
        <v>6334</v>
      </c>
      <c r="G1962" t="s">
        <v>17321</v>
      </c>
      <c r="H1962">
        <f>MATCH(F1962,Liste!A:A,0)</f>
        <v>3844</v>
      </c>
    </row>
    <row r="1963" spans="1:8" x14ac:dyDescent="0.25">
      <c r="A1963" t="s">
        <v>13089</v>
      </c>
      <c r="B1963">
        <f t="shared" si="120"/>
        <v>86</v>
      </c>
      <c r="C1963">
        <f t="shared" si="121"/>
        <v>12</v>
      </c>
      <c r="D1963" t="str">
        <f t="shared" si="122"/>
        <v xml:space="preserve">    Ociane</v>
      </c>
      <c r="E1963">
        <f t="shared" si="123"/>
        <v>10</v>
      </c>
      <c r="F1963" t="s">
        <v>6336</v>
      </c>
      <c r="G1963" t="s">
        <v>17322</v>
      </c>
      <c r="H1963">
        <f>MATCH(F1963,Liste!A:A,0)</f>
        <v>474</v>
      </c>
    </row>
    <row r="1964" spans="1:8" x14ac:dyDescent="0.25">
      <c r="A1964" t="s">
        <v>13090</v>
      </c>
      <c r="B1964">
        <f t="shared" si="120"/>
        <v>59</v>
      </c>
      <c r="C1964">
        <f t="shared" si="121"/>
        <v>12</v>
      </c>
      <c r="D1964" t="str">
        <f t="shared" si="122"/>
        <v xml:space="preserve">    Ocieux</v>
      </c>
      <c r="E1964">
        <f t="shared" si="123"/>
        <v>10</v>
      </c>
      <c r="F1964" t="s">
        <v>6338</v>
      </c>
      <c r="G1964" t="s">
        <v>17323</v>
      </c>
      <c r="H1964">
        <f>MATCH(F1964,Liste!A:A,0)</f>
        <v>3953</v>
      </c>
    </row>
    <row r="1965" spans="1:8" x14ac:dyDescent="0.25">
      <c r="A1965" t="s">
        <v>13091</v>
      </c>
      <c r="B1965">
        <f t="shared" si="120"/>
        <v>98</v>
      </c>
      <c r="C1965">
        <f t="shared" si="121"/>
        <v>14</v>
      </c>
      <c r="D1965" t="str">
        <f t="shared" si="122"/>
        <v xml:space="preserve">    Octaples</v>
      </c>
      <c r="E1965">
        <f t="shared" si="123"/>
        <v>12</v>
      </c>
      <c r="F1965" t="s">
        <v>6340</v>
      </c>
      <c r="G1965" t="s">
        <v>17324</v>
      </c>
      <c r="H1965">
        <f>MATCH(F1965,Liste!A:A,0)</f>
        <v>2717</v>
      </c>
    </row>
    <row r="1966" spans="1:8" x14ac:dyDescent="0.25">
      <c r="A1966" t="s">
        <v>13092</v>
      </c>
      <c r="B1966">
        <f t="shared" si="120"/>
        <v>112</v>
      </c>
      <c r="C1966">
        <f t="shared" si="121"/>
        <v>12</v>
      </c>
      <c r="D1966" t="str">
        <f t="shared" si="122"/>
        <v xml:space="preserve">    Octave</v>
      </c>
      <c r="E1966">
        <f t="shared" si="123"/>
        <v>10</v>
      </c>
      <c r="F1966" t="s">
        <v>6342</v>
      </c>
      <c r="G1966" t="s">
        <v>17325</v>
      </c>
      <c r="H1966">
        <f>MATCH(F1966,Liste!A:A,0)</f>
        <v>711</v>
      </c>
    </row>
    <row r="1967" spans="1:8" x14ac:dyDescent="0.25">
      <c r="A1967" t="s">
        <v>13093</v>
      </c>
      <c r="B1967">
        <f t="shared" si="120"/>
        <v>98</v>
      </c>
      <c r="C1967">
        <f t="shared" si="121"/>
        <v>11</v>
      </c>
      <c r="D1967" t="str">
        <f t="shared" si="122"/>
        <v xml:space="preserve">    Oculi</v>
      </c>
      <c r="E1967">
        <f t="shared" si="123"/>
        <v>9</v>
      </c>
      <c r="F1967" t="s">
        <v>6344</v>
      </c>
      <c r="G1967" t="s">
        <v>17326</v>
      </c>
      <c r="H1967">
        <f>MATCH(F1967,Liste!A:A,0)</f>
        <v>4011</v>
      </c>
    </row>
    <row r="1968" spans="1:8" x14ac:dyDescent="0.25">
      <c r="A1968" t="s">
        <v>13094</v>
      </c>
      <c r="B1968">
        <f t="shared" si="120"/>
        <v>105</v>
      </c>
      <c r="C1968">
        <f t="shared" si="121"/>
        <v>15</v>
      </c>
      <c r="D1968" t="str">
        <f t="shared" si="122"/>
        <v xml:space="preserve">    Odalisque</v>
      </c>
      <c r="E1968">
        <f t="shared" si="123"/>
        <v>13</v>
      </c>
      <c r="F1968" t="s">
        <v>6346</v>
      </c>
      <c r="G1968" t="s">
        <v>17327</v>
      </c>
      <c r="H1968">
        <f>MATCH(F1968,Liste!A:A,0)</f>
        <v>4447</v>
      </c>
    </row>
    <row r="1969" spans="1:8" x14ac:dyDescent="0.25">
      <c r="A1969" t="s">
        <v>13095</v>
      </c>
      <c r="B1969">
        <f t="shared" si="120"/>
        <v>75</v>
      </c>
      <c r="C1969">
        <f t="shared" si="121"/>
        <v>14</v>
      </c>
      <c r="D1969" t="str">
        <f t="shared" si="122"/>
        <v xml:space="preserve">    Odelette</v>
      </c>
      <c r="E1969">
        <f t="shared" si="123"/>
        <v>12</v>
      </c>
      <c r="F1969" t="s">
        <v>6348</v>
      </c>
      <c r="G1969" t="s">
        <v>17328</v>
      </c>
      <c r="H1969">
        <f>MATCH(F1969,Liste!A:A,0)</f>
        <v>4097</v>
      </c>
    </row>
    <row r="1970" spans="1:8" x14ac:dyDescent="0.25">
      <c r="A1970" t="s">
        <v>13096</v>
      </c>
      <c r="B1970">
        <f t="shared" si="120"/>
        <v>108</v>
      </c>
      <c r="C1970">
        <f t="shared" si="121"/>
        <v>11</v>
      </c>
      <c r="D1970" t="str">
        <f t="shared" si="122"/>
        <v xml:space="preserve">    Odéon</v>
      </c>
      <c r="E1970">
        <f t="shared" si="123"/>
        <v>9</v>
      </c>
      <c r="F1970" t="s">
        <v>6350</v>
      </c>
      <c r="G1970" t="s">
        <v>17329</v>
      </c>
      <c r="H1970">
        <f>MATCH(F1970,Liste!A:A,0)</f>
        <v>2690</v>
      </c>
    </row>
    <row r="1971" spans="1:8" x14ac:dyDescent="0.25">
      <c r="A1971" t="s">
        <v>13098</v>
      </c>
      <c r="B1971">
        <f t="shared" si="120"/>
        <v>122</v>
      </c>
      <c r="C1971">
        <f t="shared" si="121"/>
        <v>12</v>
      </c>
      <c r="D1971" t="str">
        <f t="shared" si="122"/>
        <v xml:space="preserve">    Œillet</v>
      </c>
      <c r="E1971">
        <f t="shared" si="123"/>
        <v>10</v>
      </c>
      <c r="F1971" t="s">
        <v>6354</v>
      </c>
      <c r="G1971" t="s">
        <v>17330</v>
      </c>
      <c r="H1971">
        <f>MATCH(F1971,Liste!A:A,0)</f>
        <v>954</v>
      </c>
    </row>
    <row r="1972" spans="1:8" x14ac:dyDescent="0.25">
      <c r="A1972" t="s">
        <v>13099</v>
      </c>
      <c r="B1972">
        <f t="shared" si="120"/>
        <v>100</v>
      </c>
      <c r="C1972">
        <f t="shared" si="121"/>
        <v>16</v>
      </c>
      <c r="D1972" t="str">
        <f t="shared" si="122"/>
        <v xml:space="preserve">    Œnanthique</v>
      </c>
      <c r="E1972">
        <f t="shared" si="123"/>
        <v>14</v>
      </c>
      <c r="F1972" t="s">
        <v>6356</v>
      </c>
      <c r="G1972" t="s">
        <v>17331</v>
      </c>
      <c r="H1972">
        <f>MATCH(F1972,Liste!A:A,0)</f>
        <v>306</v>
      </c>
    </row>
    <row r="1973" spans="1:8" x14ac:dyDescent="0.25">
      <c r="A1973" t="s">
        <v>13100</v>
      </c>
      <c r="B1973">
        <f t="shared" si="120"/>
        <v>103</v>
      </c>
      <c r="C1973">
        <f t="shared" si="121"/>
        <v>13</v>
      </c>
      <c r="D1973" t="str">
        <f t="shared" si="122"/>
        <v xml:space="preserve">    Ogdoade</v>
      </c>
      <c r="E1973">
        <f t="shared" si="123"/>
        <v>11</v>
      </c>
      <c r="F1973" t="s">
        <v>6358</v>
      </c>
      <c r="G1973" t="s">
        <v>17332</v>
      </c>
      <c r="H1973">
        <f>MATCH(F1973,Liste!A:A,0)</f>
        <v>2018</v>
      </c>
    </row>
    <row r="1974" spans="1:8" x14ac:dyDescent="0.25">
      <c r="A1974" t="s">
        <v>13101</v>
      </c>
      <c r="B1974">
        <f t="shared" si="120"/>
        <v>124</v>
      </c>
      <c r="C1974">
        <f t="shared" si="121"/>
        <v>11</v>
      </c>
      <c r="D1974" t="str">
        <f t="shared" si="122"/>
        <v xml:space="preserve">    Ogham</v>
      </c>
      <c r="E1974">
        <f t="shared" si="123"/>
        <v>9</v>
      </c>
      <c r="F1974" t="s">
        <v>6360</v>
      </c>
      <c r="G1974" t="s">
        <v>17333</v>
      </c>
      <c r="H1974">
        <f>MATCH(F1974,Liste!A:A,0)</f>
        <v>1947</v>
      </c>
    </row>
    <row r="1975" spans="1:8" x14ac:dyDescent="0.25">
      <c r="A1975" t="s">
        <v>13102</v>
      </c>
      <c r="B1975">
        <f t="shared" si="120"/>
        <v>75</v>
      </c>
      <c r="C1975">
        <f t="shared" si="121"/>
        <v>11</v>
      </c>
      <c r="D1975" t="str">
        <f t="shared" si="122"/>
        <v xml:space="preserve">    Oigni</v>
      </c>
      <c r="E1975">
        <f t="shared" si="123"/>
        <v>9</v>
      </c>
      <c r="F1975" t="s">
        <v>6362</v>
      </c>
      <c r="G1975" t="s">
        <v>17334</v>
      </c>
      <c r="H1975">
        <f>MATCH(F1975,Liste!A:A,0)</f>
        <v>4036</v>
      </c>
    </row>
    <row r="1976" spans="1:8" x14ac:dyDescent="0.25">
      <c r="A1976" t="s">
        <v>13103</v>
      </c>
      <c r="B1976">
        <f t="shared" si="120"/>
        <v>88</v>
      </c>
      <c r="C1976">
        <f t="shared" si="121"/>
        <v>12</v>
      </c>
      <c r="D1976" t="str">
        <f t="shared" si="122"/>
        <v xml:space="preserve">    Oinces</v>
      </c>
      <c r="E1976">
        <f t="shared" si="123"/>
        <v>10</v>
      </c>
      <c r="F1976" t="s">
        <v>6364</v>
      </c>
      <c r="G1976" t="s">
        <v>17335</v>
      </c>
      <c r="H1976">
        <f>MATCH(F1976,Liste!A:A,0)</f>
        <v>1537</v>
      </c>
    </row>
    <row r="1977" spans="1:8" x14ac:dyDescent="0.25">
      <c r="A1977" t="s">
        <v>13105</v>
      </c>
      <c r="B1977">
        <f t="shared" si="120"/>
        <v>67</v>
      </c>
      <c r="C1977">
        <f t="shared" si="121"/>
        <v>11</v>
      </c>
      <c r="D1977" t="str">
        <f t="shared" si="122"/>
        <v xml:space="preserve">    Ointu</v>
      </c>
      <c r="E1977">
        <f t="shared" si="123"/>
        <v>9</v>
      </c>
      <c r="F1977" t="s">
        <v>6368</v>
      </c>
      <c r="G1977" t="s">
        <v>17336</v>
      </c>
      <c r="H1977">
        <f>MATCH(F1977,Liste!A:A,0)</f>
        <v>3532</v>
      </c>
    </row>
    <row r="1978" spans="1:8" x14ac:dyDescent="0.25">
      <c r="A1978" t="s">
        <v>13106</v>
      </c>
      <c r="B1978">
        <f t="shared" si="120"/>
        <v>59</v>
      </c>
      <c r="C1978">
        <f t="shared" si="121"/>
        <v>10</v>
      </c>
      <c r="D1978" t="str">
        <f t="shared" si="122"/>
        <v xml:space="preserve">    Oire</v>
      </c>
      <c r="E1978">
        <f t="shared" si="123"/>
        <v>8</v>
      </c>
      <c r="F1978" t="s">
        <v>6370</v>
      </c>
      <c r="G1978" t="s">
        <v>17337</v>
      </c>
      <c r="H1978">
        <f>MATCH(F1978,Liste!A:A,0)</f>
        <v>2373</v>
      </c>
    </row>
    <row r="1979" spans="1:8" x14ac:dyDescent="0.25">
      <c r="A1979" t="s">
        <v>13107</v>
      </c>
      <c r="B1979">
        <f t="shared" si="120"/>
        <v>85</v>
      </c>
      <c r="C1979">
        <f t="shared" si="121"/>
        <v>11</v>
      </c>
      <c r="D1979" t="str">
        <f t="shared" si="122"/>
        <v xml:space="preserve">    Oison</v>
      </c>
      <c r="E1979">
        <f t="shared" si="123"/>
        <v>9</v>
      </c>
      <c r="F1979" t="s">
        <v>6372</v>
      </c>
      <c r="G1979" t="s">
        <v>17338</v>
      </c>
      <c r="H1979">
        <f>MATCH(F1979,Liste!A:A,0)</f>
        <v>1563</v>
      </c>
    </row>
    <row r="1980" spans="1:8" x14ac:dyDescent="0.25">
      <c r="A1980" t="s">
        <v>13108</v>
      </c>
      <c r="B1980">
        <f t="shared" si="120"/>
        <v>86</v>
      </c>
      <c r="C1980">
        <f t="shared" si="121"/>
        <v>15</v>
      </c>
      <c r="D1980" t="str">
        <f t="shared" si="122"/>
        <v xml:space="preserve">    Okenieuse</v>
      </c>
      <c r="E1980">
        <f t="shared" si="123"/>
        <v>13</v>
      </c>
      <c r="F1980" t="s">
        <v>6374</v>
      </c>
      <c r="G1980" t="s">
        <v>17339</v>
      </c>
      <c r="H1980">
        <f>MATCH(F1980,Liste!A:A,0)</f>
        <v>4337</v>
      </c>
    </row>
    <row r="1981" spans="1:8" x14ac:dyDescent="0.25">
      <c r="A1981" t="s">
        <v>13109</v>
      </c>
      <c r="B1981">
        <f t="shared" si="120"/>
        <v>68</v>
      </c>
      <c r="C1981">
        <f t="shared" si="121"/>
        <v>16</v>
      </c>
      <c r="D1981" t="str">
        <f t="shared" si="122"/>
        <v xml:space="preserve">    Okygraphie</v>
      </c>
      <c r="E1981">
        <f t="shared" si="123"/>
        <v>14</v>
      </c>
      <c r="F1981" t="s">
        <v>6376</v>
      </c>
      <c r="G1981" t="s">
        <v>17340</v>
      </c>
      <c r="H1981">
        <f>MATCH(F1981,Liste!A:A,0)</f>
        <v>1370</v>
      </c>
    </row>
    <row r="1982" spans="1:8" x14ac:dyDescent="0.25">
      <c r="A1982" t="s">
        <v>13110</v>
      </c>
      <c r="B1982">
        <f t="shared" si="120"/>
        <v>109</v>
      </c>
      <c r="C1982">
        <f t="shared" si="121"/>
        <v>12</v>
      </c>
      <c r="D1982" t="str">
        <f t="shared" si="122"/>
        <v xml:space="preserve">    Oliban</v>
      </c>
      <c r="E1982">
        <f t="shared" si="123"/>
        <v>10</v>
      </c>
      <c r="F1982" t="s">
        <v>6378</v>
      </c>
      <c r="G1982" t="s">
        <v>17341</v>
      </c>
      <c r="H1982">
        <f>MATCH(F1982,Liste!A:A,0)</f>
        <v>3348</v>
      </c>
    </row>
    <row r="1983" spans="1:8" x14ac:dyDescent="0.25">
      <c r="A1983" t="s">
        <v>13111</v>
      </c>
      <c r="B1983">
        <f t="shared" si="120"/>
        <v>113</v>
      </c>
      <c r="C1983">
        <f t="shared" si="121"/>
        <v>14</v>
      </c>
      <c r="D1983" t="str">
        <f t="shared" si="122"/>
        <v xml:space="preserve">    Olibrius</v>
      </c>
      <c r="E1983">
        <f t="shared" si="123"/>
        <v>12</v>
      </c>
      <c r="F1983" t="s">
        <v>32</v>
      </c>
      <c r="G1983" t="s">
        <v>17342</v>
      </c>
      <c r="H1983">
        <f>MATCH(F1983,Liste!A:A,0)</f>
        <v>3125</v>
      </c>
    </row>
    <row r="1984" spans="1:8" x14ac:dyDescent="0.25">
      <c r="A1984" t="s">
        <v>13112</v>
      </c>
      <c r="B1984">
        <f t="shared" si="120"/>
        <v>129</v>
      </c>
      <c r="C1984">
        <f t="shared" si="121"/>
        <v>13</v>
      </c>
      <c r="D1984" t="str">
        <f t="shared" si="122"/>
        <v xml:space="preserve">    Olifant</v>
      </c>
      <c r="E1984">
        <f t="shared" si="123"/>
        <v>11</v>
      </c>
      <c r="F1984" t="s">
        <v>6380</v>
      </c>
      <c r="G1984" t="s">
        <v>17343</v>
      </c>
      <c r="H1984">
        <f>MATCH(F1984,Liste!A:A,0)</f>
        <v>3878</v>
      </c>
    </row>
    <row r="1985" spans="1:8" x14ac:dyDescent="0.25">
      <c r="A1985" t="s">
        <v>13113</v>
      </c>
      <c r="B1985">
        <f t="shared" ref="B1985:B2048" si="124">LEN(A1985)</f>
        <v>126</v>
      </c>
      <c r="C1985">
        <f t="shared" ref="C1985:C2048" si="125">SEARCH(":",A1985)</f>
        <v>16</v>
      </c>
      <c r="D1985" t="str">
        <f t="shared" ref="D1985:D2048" si="126">LEFT(A1985,C1985-2)</f>
        <v xml:space="preserve">    Oligarchie</v>
      </c>
      <c r="E1985">
        <f t="shared" ref="E1985:E2048" si="127">LEN(D1985)</f>
        <v>14</v>
      </c>
      <c r="F1985" t="s">
        <v>6382</v>
      </c>
      <c r="G1985" t="s">
        <v>17344</v>
      </c>
      <c r="H1985">
        <f>MATCH(F1985,Liste!A:A,0)</f>
        <v>4876</v>
      </c>
    </row>
    <row r="1986" spans="1:8" x14ac:dyDescent="0.25">
      <c r="A1986" t="s">
        <v>13114</v>
      </c>
      <c r="B1986">
        <f t="shared" si="124"/>
        <v>98</v>
      </c>
      <c r="C1986">
        <f t="shared" si="125"/>
        <v>15</v>
      </c>
      <c r="D1986" t="str">
        <f t="shared" si="126"/>
        <v xml:space="preserve">    Oligoquet</v>
      </c>
      <c r="E1986">
        <f t="shared" si="127"/>
        <v>13</v>
      </c>
      <c r="F1986" t="s">
        <v>110</v>
      </c>
      <c r="G1986" t="s">
        <v>17345</v>
      </c>
      <c r="H1986">
        <f>MATCH(F1986,Liste!A:A,0)</f>
        <v>394</v>
      </c>
    </row>
    <row r="1987" spans="1:8" x14ac:dyDescent="0.25">
      <c r="A1987" t="s">
        <v>13115</v>
      </c>
      <c r="B1987">
        <f t="shared" si="124"/>
        <v>116</v>
      </c>
      <c r="C1987">
        <f t="shared" si="125"/>
        <v>18</v>
      </c>
      <c r="D1987" t="str">
        <f t="shared" si="126"/>
        <v xml:space="preserve">    Oligotrichie</v>
      </c>
      <c r="E1987">
        <f t="shared" si="127"/>
        <v>16</v>
      </c>
      <c r="F1987" t="s">
        <v>6384</v>
      </c>
      <c r="G1987" t="s">
        <v>17346</v>
      </c>
      <c r="H1987">
        <f>MATCH(F1987,Liste!A:A,0)</f>
        <v>2305</v>
      </c>
    </row>
    <row r="1988" spans="1:8" x14ac:dyDescent="0.25">
      <c r="A1988" t="s">
        <v>13116</v>
      </c>
      <c r="B1988">
        <f t="shared" si="124"/>
        <v>115</v>
      </c>
      <c r="C1988">
        <f t="shared" si="125"/>
        <v>10</v>
      </c>
      <c r="D1988" t="str">
        <f t="shared" si="126"/>
        <v xml:space="preserve">    Olim</v>
      </c>
      <c r="E1988">
        <f t="shared" si="127"/>
        <v>8</v>
      </c>
      <c r="F1988" t="s">
        <v>6386</v>
      </c>
      <c r="G1988" t="s">
        <v>17347</v>
      </c>
      <c r="H1988">
        <f>MATCH(F1988,Liste!A:A,0)</f>
        <v>2625</v>
      </c>
    </row>
    <row r="1989" spans="1:8" x14ac:dyDescent="0.25">
      <c r="A1989" t="s">
        <v>13117</v>
      </c>
      <c r="B1989">
        <f t="shared" si="124"/>
        <v>105</v>
      </c>
      <c r="C1989">
        <f t="shared" si="125"/>
        <v>12</v>
      </c>
      <c r="D1989" t="str">
        <f t="shared" si="126"/>
        <v xml:space="preserve">    Olinde</v>
      </c>
      <c r="E1989">
        <f t="shared" si="127"/>
        <v>10</v>
      </c>
      <c r="F1989" t="s">
        <v>6388</v>
      </c>
      <c r="G1989" t="s">
        <v>17348</v>
      </c>
      <c r="H1989">
        <f>MATCH(F1989,Liste!A:A,0)</f>
        <v>4912</v>
      </c>
    </row>
    <row r="1990" spans="1:8" x14ac:dyDescent="0.25">
      <c r="A1990" t="s">
        <v>13119</v>
      </c>
      <c r="B1990">
        <f t="shared" si="124"/>
        <v>89</v>
      </c>
      <c r="C1990">
        <f t="shared" si="125"/>
        <v>13</v>
      </c>
      <c r="D1990" t="str">
        <f t="shared" si="126"/>
        <v xml:space="preserve">    Olliere</v>
      </c>
      <c r="E1990">
        <f t="shared" si="127"/>
        <v>11</v>
      </c>
      <c r="F1990" t="s">
        <v>6392</v>
      </c>
      <c r="G1990" t="s">
        <v>17349</v>
      </c>
      <c r="H1990">
        <f>MATCH(F1990,Liste!A:A,0)</f>
        <v>1325</v>
      </c>
    </row>
    <row r="1991" spans="1:8" x14ac:dyDescent="0.25">
      <c r="A1991" t="s">
        <v>13120</v>
      </c>
      <c r="B1991">
        <f t="shared" si="124"/>
        <v>94</v>
      </c>
      <c r="C1991">
        <f t="shared" si="125"/>
        <v>15</v>
      </c>
      <c r="D1991" t="str">
        <f t="shared" si="126"/>
        <v xml:space="preserve">    Olographe</v>
      </c>
      <c r="E1991">
        <f t="shared" si="127"/>
        <v>13</v>
      </c>
      <c r="F1991" t="s">
        <v>6394</v>
      </c>
      <c r="G1991" t="s">
        <v>17350</v>
      </c>
      <c r="H1991">
        <f>MATCH(F1991,Liste!A:A,0)</f>
        <v>2662</v>
      </c>
    </row>
    <row r="1992" spans="1:8" x14ac:dyDescent="0.25">
      <c r="A1992" t="s">
        <v>13121</v>
      </c>
      <c r="B1992">
        <f t="shared" si="124"/>
        <v>118</v>
      </c>
      <c r="C1992">
        <f t="shared" si="125"/>
        <v>13</v>
      </c>
      <c r="D1992" t="str">
        <f t="shared" si="126"/>
        <v xml:space="preserve">    Ombelle</v>
      </c>
      <c r="E1992">
        <f t="shared" si="127"/>
        <v>11</v>
      </c>
      <c r="F1992" t="s">
        <v>6395</v>
      </c>
      <c r="G1992" t="s">
        <v>17351</v>
      </c>
      <c r="H1992">
        <f>MATCH(F1992,Liste!A:A,0)</f>
        <v>1371</v>
      </c>
    </row>
    <row r="1993" spans="1:8" x14ac:dyDescent="0.25">
      <c r="A1993" t="s">
        <v>13125</v>
      </c>
      <c r="B1993">
        <f t="shared" si="124"/>
        <v>75</v>
      </c>
      <c r="C1993">
        <f t="shared" si="125"/>
        <v>13</v>
      </c>
      <c r="D1993" t="str">
        <f t="shared" si="126"/>
        <v xml:space="preserve">    Ominade</v>
      </c>
      <c r="E1993">
        <f t="shared" si="127"/>
        <v>11</v>
      </c>
      <c r="F1993" t="s">
        <v>6403</v>
      </c>
      <c r="G1993" t="s">
        <v>17352</v>
      </c>
      <c r="H1993">
        <f>MATCH(F1993,Liste!A:A,0)</f>
        <v>2182</v>
      </c>
    </row>
    <row r="1994" spans="1:8" x14ac:dyDescent="0.25">
      <c r="A1994" t="s">
        <v>13126</v>
      </c>
      <c r="B1994">
        <f t="shared" si="124"/>
        <v>112</v>
      </c>
      <c r="C1994">
        <f t="shared" si="125"/>
        <v>13</v>
      </c>
      <c r="D1994" t="str">
        <f t="shared" si="126"/>
        <v xml:space="preserve">    Omineux</v>
      </c>
      <c r="E1994">
        <f t="shared" si="127"/>
        <v>11</v>
      </c>
      <c r="F1994" t="s">
        <v>6405</v>
      </c>
      <c r="G1994" t="s">
        <v>17353</v>
      </c>
      <c r="H1994">
        <f>MATCH(F1994,Liste!A:A,0)</f>
        <v>3752</v>
      </c>
    </row>
    <row r="1995" spans="1:8" x14ac:dyDescent="0.25">
      <c r="A1995" t="s">
        <v>13127</v>
      </c>
      <c r="B1995">
        <f t="shared" si="124"/>
        <v>62</v>
      </c>
      <c r="C1995">
        <f t="shared" si="125"/>
        <v>13</v>
      </c>
      <c r="D1995" t="str">
        <f t="shared" si="126"/>
        <v xml:space="preserve">    Omonide</v>
      </c>
      <c r="E1995">
        <f t="shared" si="127"/>
        <v>11</v>
      </c>
      <c r="F1995" t="s">
        <v>6407</v>
      </c>
      <c r="G1995" t="s">
        <v>17354</v>
      </c>
      <c r="H1995">
        <f>MATCH(F1995,Liste!A:A,0)</f>
        <v>2341</v>
      </c>
    </row>
    <row r="1996" spans="1:8" x14ac:dyDescent="0.25">
      <c r="A1996" t="s">
        <v>13128</v>
      </c>
      <c r="B1996">
        <f t="shared" si="124"/>
        <v>139</v>
      </c>
      <c r="C1996">
        <f t="shared" si="125"/>
        <v>14</v>
      </c>
      <c r="D1996" t="str">
        <f t="shared" si="126"/>
        <v xml:space="preserve">    Omphalos</v>
      </c>
      <c r="E1996">
        <f t="shared" si="127"/>
        <v>12</v>
      </c>
      <c r="F1996" t="s">
        <v>332</v>
      </c>
      <c r="G1996" t="s">
        <v>17355</v>
      </c>
      <c r="H1996">
        <f>MATCH(F1996,Liste!A:A,0)</f>
        <v>2263</v>
      </c>
    </row>
    <row r="1997" spans="1:8" x14ac:dyDescent="0.25">
      <c r="A1997" t="s">
        <v>13129</v>
      </c>
      <c r="B1997">
        <f t="shared" si="124"/>
        <v>129</v>
      </c>
      <c r="C1997">
        <f t="shared" si="125"/>
        <v>12</v>
      </c>
      <c r="D1997" t="str">
        <f t="shared" si="126"/>
        <v xml:space="preserve">    Onagre</v>
      </c>
      <c r="E1997">
        <f t="shared" si="127"/>
        <v>10</v>
      </c>
      <c r="F1997" t="s">
        <v>252</v>
      </c>
      <c r="G1997" t="s">
        <v>17356</v>
      </c>
      <c r="H1997">
        <f>MATCH(F1997,Liste!A:A,0)</f>
        <v>3806</v>
      </c>
    </row>
    <row r="1998" spans="1:8" x14ac:dyDescent="0.25">
      <c r="A1998" t="s">
        <v>13131</v>
      </c>
      <c r="B1998">
        <f t="shared" si="124"/>
        <v>96</v>
      </c>
      <c r="C1998">
        <f t="shared" si="125"/>
        <v>14</v>
      </c>
      <c r="D1998" t="str">
        <f t="shared" si="126"/>
        <v xml:space="preserve">    Onciaire</v>
      </c>
      <c r="E1998">
        <f t="shared" si="127"/>
        <v>12</v>
      </c>
      <c r="F1998" t="s">
        <v>6413</v>
      </c>
      <c r="G1998" t="s">
        <v>17357</v>
      </c>
      <c r="H1998">
        <f>MATCH(F1998,Liste!A:A,0)</f>
        <v>732</v>
      </c>
    </row>
    <row r="1999" spans="1:8" x14ac:dyDescent="0.25">
      <c r="A1999" t="s">
        <v>13132</v>
      </c>
      <c r="B1999">
        <f t="shared" si="124"/>
        <v>108</v>
      </c>
      <c r="C1999">
        <f t="shared" si="125"/>
        <v>11</v>
      </c>
      <c r="D1999" t="str">
        <f t="shared" si="126"/>
        <v xml:space="preserve">    Ondin</v>
      </c>
      <c r="E1999">
        <f t="shared" si="127"/>
        <v>9</v>
      </c>
      <c r="F1999" t="s">
        <v>109</v>
      </c>
      <c r="G1999" t="s">
        <v>17358</v>
      </c>
      <c r="H1999">
        <f>MATCH(F1999,Liste!A:A,0)</f>
        <v>1668</v>
      </c>
    </row>
    <row r="2000" spans="1:8" x14ac:dyDescent="0.25">
      <c r="A2000" t="s">
        <v>13133</v>
      </c>
      <c r="B2000">
        <f t="shared" si="124"/>
        <v>98</v>
      </c>
      <c r="C2000">
        <f t="shared" si="125"/>
        <v>17</v>
      </c>
      <c r="D2000" t="str">
        <f t="shared" si="126"/>
        <v xml:space="preserve">    Onirocritie</v>
      </c>
      <c r="E2000">
        <f t="shared" si="127"/>
        <v>15</v>
      </c>
      <c r="F2000" t="s">
        <v>6416</v>
      </c>
      <c r="G2000" t="s">
        <v>17359</v>
      </c>
      <c r="H2000">
        <f>MATCH(F2000,Liste!A:A,0)</f>
        <v>3963</v>
      </c>
    </row>
    <row r="2001" spans="1:8" x14ac:dyDescent="0.25">
      <c r="A2001" t="s">
        <v>13134</v>
      </c>
      <c r="B2001">
        <f t="shared" si="124"/>
        <v>90</v>
      </c>
      <c r="C2001">
        <f t="shared" si="125"/>
        <v>17</v>
      </c>
      <c r="D2001" t="str">
        <f t="shared" si="126"/>
        <v xml:space="preserve">    Onomasticon</v>
      </c>
      <c r="E2001">
        <f t="shared" si="127"/>
        <v>15</v>
      </c>
      <c r="F2001" t="s">
        <v>6418</v>
      </c>
      <c r="G2001" t="s">
        <v>17360</v>
      </c>
      <c r="H2001">
        <f>MATCH(F2001,Liste!A:A,0)</f>
        <v>4527</v>
      </c>
    </row>
    <row r="2002" spans="1:8" x14ac:dyDescent="0.25">
      <c r="A2002" t="s">
        <v>13135</v>
      </c>
      <c r="B2002">
        <f t="shared" si="124"/>
        <v>136</v>
      </c>
      <c r="C2002">
        <f t="shared" si="125"/>
        <v>17</v>
      </c>
      <c r="D2002" t="str">
        <f t="shared" si="126"/>
        <v xml:space="preserve">    Onomastique</v>
      </c>
      <c r="E2002">
        <f t="shared" si="127"/>
        <v>15</v>
      </c>
      <c r="F2002" t="s">
        <v>6420</v>
      </c>
      <c r="G2002" t="s">
        <v>17361</v>
      </c>
      <c r="H2002">
        <f>MATCH(F2002,Liste!A:A,0)</f>
        <v>3618</v>
      </c>
    </row>
    <row r="2003" spans="1:8" x14ac:dyDescent="0.25">
      <c r="A2003" t="s">
        <v>13136</v>
      </c>
      <c r="B2003">
        <f t="shared" si="124"/>
        <v>119</v>
      </c>
      <c r="C2003">
        <f t="shared" si="125"/>
        <v>15</v>
      </c>
      <c r="D2003" t="str">
        <f t="shared" si="126"/>
        <v xml:space="preserve">    Ontologie</v>
      </c>
      <c r="E2003">
        <f t="shared" si="127"/>
        <v>13</v>
      </c>
      <c r="F2003" t="s">
        <v>6422</v>
      </c>
      <c r="G2003" t="s">
        <v>17362</v>
      </c>
      <c r="H2003">
        <f>MATCH(F2003,Liste!A:A,0)</f>
        <v>1299</v>
      </c>
    </row>
    <row r="2004" spans="1:8" x14ac:dyDescent="0.25">
      <c r="A2004" t="s">
        <v>13138</v>
      </c>
      <c r="B2004">
        <f t="shared" si="124"/>
        <v>126</v>
      </c>
      <c r="C2004">
        <f t="shared" si="125"/>
        <v>10</v>
      </c>
      <c r="D2004" t="str">
        <f t="shared" si="126"/>
        <v xml:space="preserve">    Opes</v>
      </c>
      <c r="E2004">
        <f t="shared" si="127"/>
        <v>8</v>
      </c>
      <c r="F2004" t="s">
        <v>6426</v>
      </c>
      <c r="G2004" t="s">
        <v>17363</v>
      </c>
      <c r="H2004">
        <f>MATCH(F2004,Liste!A:A,0)</f>
        <v>4294</v>
      </c>
    </row>
    <row r="2005" spans="1:8" x14ac:dyDescent="0.25">
      <c r="A2005" t="s">
        <v>13139</v>
      </c>
      <c r="B2005">
        <f t="shared" si="124"/>
        <v>66</v>
      </c>
      <c r="C2005">
        <f t="shared" si="125"/>
        <v>14</v>
      </c>
      <c r="D2005" t="str">
        <f t="shared" si="126"/>
        <v xml:space="preserve">    Ophidien</v>
      </c>
      <c r="E2005">
        <f t="shared" si="127"/>
        <v>12</v>
      </c>
      <c r="F2005" t="s">
        <v>6428</v>
      </c>
      <c r="G2005" t="s">
        <v>17364</v>
      </c>
      <c r="H2005">
        <f>MATCH(F2005,Liste!A:A,0)</f>
        <v>4729</v>
      </c>
    </row>
    <row r="2006" spans="1:8" x14ac:dyDescent="0.25">
      <c r="A2006" t="s">
        <v>13140</v>
      </c>
      <c r="B2006">
        <f t="shared" si="124"/>
        <v>98</v>
      </c>
      <c r="C2006">
        <f t="shared" si="125"/>
        <v>17</v>
      </c>
      <c r="D2006" t="str">
        <f t="shared" si="126"/>
        <v xml:space="preserve">    Ophiolatrie</v>
      </c>
      <c r="E2006">
        <f t="shared" si="127"/>
        <v>15</v>
      </c>
      <c r="F2006" t="s">
        <v>6430</v>
      </c>
      <c r="G2006" t="s">
        <v>17365</v>
      </c>
      <c r="H2006">
        <f>MATCH(F2006,Liste!A:A,0)</f>
        <v>4216</v>
      </c>
    </row>
    <row r="2007" spans="1:8" x14ac:dyDescent="0.25">
      <c r="A2007" t="s">
        <v>13141</v>
      </c>
      <c r="B2007">
        <f t="shared" si="124"/>
        <v>76</v>
      </c>
      <c r="C2007">
        <f t="shared" si="125"/>
        <v>16</v>
      </c>
      <c r="D2007" t="str">
        <f t="shared" si="126"/>
        <v xml:space="preserve">    Ophiomaque</v>
      </c>
      <c r="E2007">
        <f t="shared" si="127"/>
        <v>14</v>
      </c>
      <c r="F2007" t="s">
        <v>6432</v>
      </c>
      <c r="G2007" t="s">
        <v>17366</v>
      </c>
      <c r="H2007">
        <f>MATCH(F2007,Liste!A:A,0)</f>
        <v>648</v>
      </c>
    </row>
    <row r="2008" spans="1:8" x14ac:dyDescent="0.25">
      <c r="A2008" t="s">
        <v>13142</v>
      </c>
      <c r="B2008">
        <f t="shared" si="124"/>
        <v>119</v>
      </c>
      <c r="C2008">
        <f t="shared" si="125"/>
        <v>13</v>
      </c>
      <c r="D2008" t="str">
        <f t="shared" si="126"/>
        <v xml:space="preserve">    Ophiure</v>
      </c>
      <c r="E2008">
        <f t="shared" si="127"/>
        <v>11</v>
      </c>
      <c r="F2008" t="s">
        <v>226</v>
      </c>
      <c r="G2008" t="s">
        <v>17367</v>
      </c>
      <c r="H2008">
        <f>MATCH(F2008,Liste!A:A,0)</f>
        <v>1532</v>
      </c>
    </row>
    <row r="2009" spans="1:8" x14ac:dyDescent="0.25">
      <c r="A2009" t="s">
        <v>13143</v>
      </c>
      <c r="B2009">
        <f t="shared" si="124"/>
        <v>126</v>
      </c>
      <c r="C2009">
        <f t="shared" si="125"/>
        <v>15</v>
      </c>
      <c r="D2009" t="str">
        <f t="shared" si="126"/>
        <v xml:space="preserve">    Opilation</v>
      </c>
      <c r="E2009">
        <f t="shared" si="127"/>
        <v>13</v>
      </c>
      <c r="F2009" t="s">
        <v>6434</v>
      </c>
      <c r="G2009" t="s">
        <v>17368</v>
      </c>
      <c r="H2009">
        <f>MATCH(F2009,Liste!A:A,0)</f>
        <v>856</v>
      </c>
    </row>
    <row r="2010" spans="1:8" x14ac:dyDescent="0.25">
      <c r="A2010" t="s">
        <v>13147</v>
      </c>
      <c r="B2010">
        <f t="shared" si="124"/>
        <v>107</v>
      </c>
      <c r="C2010">
        <f t="shared" si="125"/>
        <v>14</v>
      </c>
      <c r="D2010" t="str">
        <f t="shared" si="126"/>
        <v xml:space="preserve">    Opprobre</v>
      </c>
      <c r="E2010">
        <f t="shared" si="127"/>
        <v>12</v>
      </c>
      <c r="F2010" t="s">
        <v>6442</v>
      </c>
      <c r="G2010" t="s">
        <v>17369</v>
      </c>
      <c r="H2010">
        <f>MATCH(F2010,Liste!A:A,0)</f>
        <v>2286</v>
      </c>
    </row>
    <row r="2011" spans="1:8" x14ac:dyDescent="0.25">
      <c r="A2011" t="s">
        <v>13148</v>
      </c>
      <c r="B2011">
        <f t="shared" si="124"/>
        <v>111</v>
      </c>
      <c r="C2011">
        <f t="shared" si="125"/>
        <v>17</v>
      </c>
      <c r="D2011" t="str">
        <f t="shared" si="126"/>
        <v xml:space="preserve">    Oppugnateur</v>
      </c>
      <c r="E2011">
        <f t="shared" si="127"/>
        <v>15</v>
      </c>
      <c r="F2011" t="s">
        <v>6444</v>
      </c>
      <c r="G2011" t="s">
        <v>17370</v>
      </c>
      <c r="H2011">
        <f>MATCH(F2011,Liste!A:A,0)</f>
        <v>924</v>
      </c>
    </row>
    <row r="2012" spans="1:8" x14ac:dyDescent="0.25">
      <c r="A2012" t="s">
        <v>13149</v>
      </c>
      <c r="B2012">
        <f t="shared" si="124"/>
        <v>94</v>
      </c>
      <c r="C2012">
        <f t="shared" si="125"/>
        <v>11</v>
      </c>
      <c r="D2012" t="str">
        <f t="shared" si="126"/>
        <v xml:space="preserve">    Optat</v>
      </c>
      <c r="E2012">
        <f t="shared" si="127"/>
        <v>9</v>
      </c>
      <c r="F2012" t="s">
        <v>6446</v>
      </c>
      <c r="G2012" t="s">
        <v>17371</v>
      </c>
      <c r="H2012">
        <f>MATCH(F2012,Liste!A:A,0)</f>
        <v>2253</v>
      </c>
    </row>
    <row r="2013" spans="1:8" x14ac:dyDescent="0.25">
      <c r="A2013" t="s">
        <v>13150</v>
      </c>
      <c r="B2013">
        <f t="shared" si="124"/>
        <v>69</v>
      </c>
      <c r="C2013">
        <f t="shared" si="125"/>
        <v>11</v>
      </c>
      <c r="D2013" t="str">
        <f t="shared" si="126"/>
        <v xml:space="preserve">    Orain</v>
      </c>
      <c r="E2013">
        <f t="shared" si="127"/>
        <v>9</v>
      </c>
      <c r="F2013" t="s">
        <v>6448</v>
      </c>
      <c r="G2013" t="s">
        <v>17372</v>
      </c>
      <c r="H2013">
        <f>MATCH(F2013,Liste!A:A,0)</f>
        <v>3612</v>
      </c>
    </row>
    <row r="2014" spans="1:8" x14ac:dyDescent="0.25">
      <c r="A2014" t="s">
        <v>13151</v>
      </c>
      <c r="B2014">
        <f t="shared" si="124"/>
        <v>121</v>
      </c>
      <c r="C2014">
        <f t="shared" si="125"/>
        <v>10</v>
      </c>
      <c r="D2014" t="str">
        <f t="shared" si="126"/>
        <v xml:space="preserve">    Oral</v>
      </c>
      <c r="E2014">
        <f t="shared" si="127"/>
        <v>8</v>
      </c>
      <c r="F2014" t="s">
        <v>6450</v>
      </c>
      <c r="G2014" t="s">
        <v>17373</v>
      </c>
      <c r="H2014">
        <f>MATCH(F2014,Liste!A:A,0)</f>
        <v>4707</v>
      </c>
    </row>
    <row r="2015" spans="1:8" x14ac:dyDescent="0.25">
      <c r="A2015" t="s">
        <v>13152</v>
      </c>
      <c r="B2015">
        <f t="shared" si="124"/>
        <v>59</v>
      </c>
      <c r="C2015">
        <f t="shared" si="125"/>
        <v>13</v>
      </c>
      <c r="D2015" t="str">
        <f t="shared" si="126"/>
        <v xml:space="preserve">    Orbarin</v>
      </c>
      <c r="E2015">
        <f t="shared" si="127"/>
        <v>11</v>
      </c>
      <c r="F2015" t="s">
        <v>6452</v>
      </c>
      <c r="G2015" t="s">
        <v>17374</v>
      </c>
      <c r="H2015">
        <f>MATCH(F2015,Liste!A:A,0)</f>
        <v>2998</v>
      </c>
    </row>
    <row r="2016" spans="1:8" x14ac:dyDescent="0.25">
      <c r="A2016" t="s">
        <v>13153</v>
      </c>
      <c r="B2016">
        <f t="shared" si="124"/>
        <v>78</v>
      </c>
      <c r="C2016">
        <f t="shared" si="125"/>
        <v>14</v>
      </c>
      <c r="D2016" t="str">
        <f t="shared" si="126"/>
        <v xml:space="preserve">    Orbicole</v>
      </c>
      <c r="E2016">
        <f t="shared" si="127"/>
        <v>12</v>
      </c>
      <c r="F2016" t="s">
        <v>6454</v>
      </c>
      <c r="G2016" t="s">
        <v>17375</v>
      </c>
      <c r="H2016">
        <f>MATCH(F2016,Liste!A:A,0)</f>
        <v>3961</v>
      </c>
    </row>
    <row r="2017" spans="1:8" x14ac:dyDescent="0.25">
      <c r="A2017" t="s">
        <v>13155</v>
      </c>
      <c r="B2017">
        <f t="shared" si="124"/>
        <v>97</v>
      </c>
      <c r="C2017">
        <f t="shared" si="125"/>
        <v>9</v>
      </c>
      <c r="D2017" t="str">
        <f t="shared" si="126"/>
        <v xml:space="preserve">    Ord</v>
      </c>
      <c r="E2017">
        <f t="shared" si="127"/>
        <v>7</v>
      </c>
      <c r="F2017" t="s">
        <v>6458</v>
      </c>
      <c r="G2017" t="s">
        <v>17376</v>
      </c>
      <c r="H2017">
        <f>MATCH(F2017,Liste!A:A,0)</f>
        <v>3446</v>
      </c>
    </row>
    <row r="2018" spans="1:8" x14ac:dyDescent="0.25">
      <c r="A2018" t="s">
        <v>13157</v>
      </c>
      <c r="B2018">
        <f t="shared" si="124"/>
        <v>127</v>
      </c>
      <c r="C2018">
        <f t="shared" si="125"/>
        <v>10</v>
      </c>
      <c r="D2018" t="str">
        <f t="shared" si="126"/>
        <v xml:space="preserve">    Ordo</v>
      </c>
      <c r="E2018">
        <f t="shared" si="127"/>
        <v>8</v>
      </c>
      <c r="F2018" t="s">
        <v>6462</v>
      </c>
      <c r="G2018" t="s">
        <v>17377</v>
      </c>
      <c r="H2018">
        <f>MATCH(F2018,Liste!A:A,0)</f>
        <v>1491</v>
      </c>
    </row>
    <row r="2019" spans="1:8" x14ac:dyDescent="0.25">
      <c r="A2019" t="s">
        <v>13158</v>
      </c>
      <c r="B2019">
        <f t="shared" si="124"/>
        <v>101</v>
      </c>
      <c r="C2019">
        <f t="shared" si="125"/>
        <v>12</v>
      </c>
      <c r="D2019" t="str">
        <f t="shared" si="126"/>
        <v xml:space="preserve">    Oréade</v>
      </c>
      <c r="E2019">
        <f t="shared" si="127"/>
        <v>10</v>
      </c>
      <c r="F2019" t="s">
        <v>6464</v>
      </c>
      <c r="G2019" t="s">
        <v>17378</v>
      </c>
      <c r="H2019">
        <f>MATCH(F2019,Liste!A:A,0)</f>
        <v>3704</v>
      </c>
    </row>
    <row r="2020" spans="1:8" x14ac:dyDescent="0.25">
      <c r="A2020" t="s">
        <v>13160</v>
      </c>
      <c r="B2020">
        <f t="shared" si="124"/>
        <v>114</v>
      </c>
      <c r="C2020">
        <f t="shared" si="125"/>
        <v>12</v>
      </c>
      <c r="D2020" t="str">
        <f t="shared" si="126"/>
        <v xml:space="preserve">    Orémus</v>
      </c>
      <c r="E2020">
        <f t="shared" si="127"/>
        <v>10</v>
      </c>
      <c r="F2020" t="s">
        <v>6468</v>
      </c>
      <c r="G2020" t="s">
        <v>17379</v>
      </c>
      <c r="H2020">
        <f>MATCH(F2020,Liste!A:A,0)</f>
        <v>4270</v>
      </c>
    </row>
    <row r="2021" spans="1:8" x14ac:dyDescent="0.25">
      <c r="A2021" t="s">
        <v>13161</v>
      </c>
      <c r="B2021">
        <f t="shared" si="124"/>
        <v>104</v>
      </c>
      <c r="C2021">
        <f t="shared" si="125"/>
        <v>13</v>
      </c>
      <c r="D2021" t="str">
        <f t="shared" si="126"/>
        <v xml:space="preserve">    Organdi</v>
      </c>
      <c r="E2021">
        <f t="shared" si="127"/>
        <v>11</v>
      </c>
      <c r="F2021" t="s">
        <v>6470</v>
      </c>
      <c r="G2021" t="s">
        <v>17380</v>
      </c>
      <c r="H2021">
        <f>MATCH(F2021,Liste!A:A,0)</f>
        <v>199</v>
      </c>
    </row>
    <row r="2022" spans="1:8" x14ac:dyDescent="0.25">
      <c r="A2022" t="s">
        <v>13162</v>
      </c>
      <c r="B2022">
        <f t="shared" si="124"/>
        <v>120</v>
      </c>
      <c r="C2022">
        <f t="shared" si="125"/>
        <v>14</v>
      </c>
      <c r="D2022" t="str">
        <f t="shared" si="126"/>
        <v xml:space="preserve">    Organeau</v>
      </c>
      <c r="E2022">
        <f t="shared" si="127"/>
        <v>12</v>
      </c>
      <c r="F2022" t="s">
        <v>6472</v>
      </c>
      <c r="G2022" t="s">
        <v>17381</v>
      </c>
      <c r="H2022">
        <f>MATCH(F2022,Liste!A:A,0)</f>
        <v>2356</v>
      </c>
    </row>
    <row r="2023" spans="1:8" x14ac:dyDescent="0.25">
      <c r="A2023" t="s">
        <v>13163</v>
      </c>
      <c r="B2023">
        <f t="shared" si="124"/>
        <v>132</v>
      </c>
      <c r="C2023">
        <f t="shared" si="125"/>
        <v>14</v>
      </c>
      <c r="D2023" t="str">
        <f t="shared" si="126"/>
        <v xml:space="preserve">    Organsin</v>
      </c>
      <c r="E2023">
        <f t="shared" si="127"/>
        <v>12</v>
      </c>
      <c r="F2023" t="s">
        <v>6474</v>
      </c>
      <c r="G2023" t="s">
        <v>17382</v>
      </c>
      <c r="H2023">
        <f>MATCH(F2023,Liste!A:A,0)</f>
        <v>4528</v>
      </c>
    </row>
    <row r="2024" spans="1:8" x14ac:dyDescent="0.25">
      <c r="A2024" t="s">
        <v>13164</v>
      </c>
      <c r="B2024">
        <f t="shared" si="124"/>
        <v>52</v>
      </c>
      <c r="C2024">
        <f t="shared" si="125"/>
        <v>12</v>
      </c>
      <c r="D2024" t="str">
        <f t="shared" si="126"/>
        <v xml:space="preserve">    Orgeau</v>
      </c>
      <c r="E2024">
        <f t="shared" si="127"/>
        <v>10</v>
      </c>
      <c r="F2024" t="s">
        <v>6476</v>
      </c>
      <c r="G2024" t="s">
        <v>17383</v>
      </c>
      <c r="H2024">
        <f>MATCH(F2024,Liste!A:A,0)</f>
        <v>2652</v>
      </c>
    </row>
    <row r="2025" spans="1:8" x14ac:dyDescent="0.25">
      <c r="A2025" t="s">
        <v>13165</v>
      </c>
      <c r="B2025">
        <f t="shared" si="124"/>
        <v>132</v>
      </c>
      <c r="C2025">
        <f t="shared" si="125"/>
        <v>11</v>
      </c>
      <c r="D2025" t="str">
        <f t="shared" si="126"/>
        <v xml:space="preserve">    Orgue</v>
      </c>
      <c r="E2025">
        <f t="shared" si="127"/>
        <v>9</v>
      </c>
      <c r="F2025" t="s">
        <v>6478</v>
      </c>
      <c r="G2025" t="s">
        <v>17384</v>
      </c>
      <c r="H2025">
        <f>MATCH(F2025,Liste!A:A,0)</f>
        <v>4417</v>
      </c>
    </row>
    <row r="2026" spans="1:8" x14ac:dyDescent="0.25">
      <c r="A2026" t="s">
        <v>13166</v>
      </c>
      <c r="B2026">
        <f t="shared" si="124"/>
        <v>135</v>
      </c>
      <c r="C2026">
        <f t="shared" si="125"/>
        <v>12</v>
      </c>
      <c r="D2026" t="str">
        <f t="shared" si="126"/>
        <v xml:space="preserve">    Oribus</v>
      </c>
      <c r="E2026">
        <f t="shared" si="127"/>
        <v>10</v>
      </c>
      <c r="F2026" t="s">
        <v>6480</v>
      </c>
      <c r="G2026" t="s">
        <v>17385</v>
      </c>
      <c r="H2026">
        <f>MATCH(F2026,Liste!A:A,0)</f>
        <v>1864</v>
      </c>
    </row>
    <row r="2027" spans="1:8" x14ac:dyDescent="0.25">
      <c r="A2027" t="s">
        <v>13167</v>
      </c>
      <c r="B2027">
        <f t="shared" si="124"/>
        <v>58</v>
      </c>
      <c r="C2027">
        <f t="shared" si="125"/>
        <v>12</v>
      </c>
      <c r="D2027" t="str">
        <f t="shared" si="126"/>
        <v xml:space="preserve">    Orides</v>
      </c>
      <c r="E2027">
        <f t="shared" si="127"/>
        <v>10</v>
      </c>
      <c r="F2027" t="s">
        <v>6482</v>
      </c>
      <c r="G2027" t="s">
        <v>17386</v>
      </c>
      <c r="H2027">
        <f>MATCH(F2027,Liste!A:A,0)</f>
        <v>2872</v>
      </c>
    </row>
    <row r="2028" spans="1:8" x14ac:dyDescent="0.25">
      <c r="A2028" t="s">
        <v>13170</v>
      </c>
      <c r="B2028">
        <f t="shared" si="124"/>
        <v>126</v>
      </c>
      <c r="C2028">
        <f t="shared" si="125"/>
        <v>10</v>
      </c>
      <c r="D2028" t="str">
        <f t="shared" si="126"/>
        <v xml:space="preserve">    Orin</v>
      </c>
      <c r="E2028">
        <f t="shared" si="127"/>
        <v>8</v>
      </c>
      <c r="F2028" t="s">
        <v>6488</v>
      </c>
      <c r="G2028" t="s">
        <v>17387</v>
      </c>
      <c r="H2028">
        <f>MATCH(F2028,Liste!A:A,0)</f>
        <v>3334</v>
      </c>
    </row>
    <row r="2029" spans="1:8" x14ac:dyDescent="0.25">
      <c r="A2029" t="s">
        <v>13171</v>
      </c>
      <c r="B2029">
        <f t="shared" si="124"/>
        <v>116</v>
      </c>
      <c r="C2029">
        <f t="shared" si="125"/>
        <v>10</v>
      </c>
      <c r="D2029" t="str">
        <f t="shared" si="126"/>
        <v xml:space="preserve">    Orle</v>
      </c>
      <c r="E2029">
        <f t="shared" si="127"/>
        <v>8</v>
      </c>
      <c r="F2029" t="s">
        <v>6490</v>
      </c>
      <c r="G2029" t="s">
        <v>17388</v>
      </c>
      <c r="H2029">
        <f>MATCH(F2029,Liste!A:A,0)</f>
        <v>4336</v>
      </c>
    </row>
    <row r="2030" spans="1:8" x14ac:dyDescent="0.25">
      <c r="A2030" t="s">
        <v>13174</v>
      </c>
      <c r="B2030">
        <f t="shared" si="124"/>
        <v>124</v>
      </c>
      <c r="C2030">
        <f t="shared" si="125"/>
        <v>11</v>
      </c>
      <c r="D2030" t="str">
        <f t="shared" si="126"/>
        <v xml:space="preserve">    Orobe</v>
      </c>
      <c r="E2030">
        <f t="shared" si="127"/>
        <v>9</v>
      </c>
      <c r="F2030" t="s">
        <v>6496</v>
      </c>
      <c r="G2030" t="s">
        <v>17389</v>
      </c>
      <c r="H2030">
        <f>MATCH(F2030,Liste!A:A,0)</f>
        <v>4263</v>
      </c>
    </row>
    <row r="2031" spans="1:8" x14ac:dyDescent="0.25">
      <c r="A2031" t="s">
        <v>13175</v>
      </c>
      <c r="B2031">
        <f t="shared" si="124"/>
        <v>112</v>
      </c>
      <c r="C2031">
        <f t="shared" si="125"/>
        <v>16</v>
      </c>
      <c r="D2031" t="str">
        <f t="shared" si="126"/>
        <v xml:space="preserve">    Orographie</v>
      </c>
      <c r="E2031">
        <f t="shared" si="127"/>
        <v>14</v>
      </c>
      <c r="F2031" t="s">
        <v>6498</v>
      </c>
      <c r="G2031" t="s">
        <v>17390</v>
      </c>
      <c r="H2031">
        <f>MATCH(F2031,Liste!A:A,0)</f>
        <v>1161</v>
      </c>
    </row>
    <row r="2032" spans="1:8" x14ac:dyDescent="0.25">
      <c r="A2032" t="s">
        <v>13176</v>
      </c>
      <c r="B2032">
        <f t="shared" si="124"/>
        <v>135</v>
      </c>
      <c r="C2032">
        <f t="shared" si="125"/>
        <v>16</v>
      </c>
      <c r="D2032" t="str">
        <f t="shared" si="126"/>
        <v xml:space="preserve">    Orpailleur</v>
      </c>
      <c r="E2032">
        <f t="shared" si="127"/>
        <v>14</v>
      </c>
      <c r="F2032" t="s">
        <v>6500</v>
      </c>
      <c r="G2032" t="s">
        <v>17391</v>
      </c>
      <c r="H2032">
        <f>MATCH(F2032,Liste!A:A,0)</f>
        <v>421</v>
      </c>
    </row>
    <row r="2033" spans="1:8" x14ac:dyDescent="0.25">
      <c r="A2033" t="s">
        <v>13177</v>
      </c>
      <c r="B2033">
        <f t="shared" si="124"/>
        <v>83</v>
      </c>
      <c r="C2033">
        <f t="shared" si="125"/>
        <v>13</v>
      </c>
      <c r="D2033" t="str">
        <f t="shared" si="126"/>
        <v xml:space="preserve">    Orphéon</v>
      </c>
      <c r="E2033">
        <f t="shared" si="127"/>
        <v>11</v>
      </c>
      <c r="F2033" t="s">
        <v>6502</v>
      </c>
      <c r="G2033" t="s">
        <v>17392</v>
      </c>
      <c r="H2033">
        <f>MATCH(F2033,Liste!A:A,0)</f>
        <v>4476</v>
      </c>
    </row>
    <row r="2034" spans="1:8" x14ac:dyDescent="0.25">
      <c r="A2034" t="s">
        <v>13178</v>
      </c>
      <c r="B2034">
        <f t="shared" si="124"/>
        <v>142</v>
      </c>
      <c r="C2034">
        <f t="shared" si="125"/>
        <v>11</v>
      </c>
      <c r="D2034" t="str">
        <f t="shared" si="126"/>
        <v xml:space="preserve">    Orpin</v>
      </c>
      <c r="E2034">
        <f t="shared" si="127"/>
        <v>9</v>
      </c>
      <c r="F2034" t="s">
        <v>6504</v>
      </c>
      <c r="G2034" t="s">
        <v>17393</v>
      </c>
      <c r="H2034">
        <f>MATCH(F2034,Liste!A:A,0)</f>
        <v>3375</v>
      </c>
    </row>
    <row r="2035" spans="1:8" x14ac:dyDescent="0.25">
      <c r="A2035" t="s">
        <v>13179</v>
      </c>
      <c r="B2035">
        <f t="shared" si="124"/>
        <v>126</v>
      </c>
      <c r="C2035">
        <f t="shared" si="125"/>
        <v>11</v>
      </c>
      <c r="D2035" t="str">
        <f t="shared" si="126"/>
        <v xml:space="preserve">    Orque</v>
      </c>
      <c r="E2035">
        <f t="shared" si="127"/>
        <v>9</v>
      </c>
      <c r="F2035" t="s">
        <v>6506</v>
      </c>
      <c r="G2035" t="s">
        <v>17394</v>
      </c>
      <c r="H2035">
        <f>MATCH(F2035,Liste!A:A,0)</f>
        <v>3910</v>
      </c>
    </row>
    <row r="2036" spans="1:8" x14ac:dyDescent="0.25">
      <c r="A2036" t="s">
        <v>13180</v>
      </c>
      <c r="B2036">
        <f t="shared" si="124"/>
        <v>116</v>
      </c>
      <c r="C2036">
        <f t="shared" si="125"/>
        <v>14</v>
      </c>
      <c r="D2036" t="str">
        <f t="shared" si="126"/>
        <v xml:space="preserve">    Orseille</v>
      </c>
      <c r="E2036">
        <f t="shared" si="127"/>
        <v>12</v>
      </c>
      <c r="F2036" t="s">
        <v>6508</v>
      </c>
      <c r="G2036" t="s">
        <v>17395</v>
      </c>
      <c r="H2036">
        <f>MATCH(F2036,Liste!A:A,0)</f>
        <v>2393</v>
      </c>
    </row>
    <row r="2037" spans="1:8" x14ac:dyDescent="0.25">
      <c r="A2037" t="s">
        <v>13181</v>
      </c>
      <c r="B2037">
        <f t="shared" si="124"/>
        <v>90</v>
      </c>
      <c r="C2037">
        <f t="shared" si="125"/>
        <v>9</v>
      </c>
      <c r="D2037" t="str">
        <f t="shared" si="126"/>
        <v xml:space="preserve">    Ort</v>
      </c>
      <c r="E2037">
        <f t="shared" si="127"/>
        <v>7</v>
      </c>
      <c r="F2037" t="s">
        <v>6510</v>
      </c>
      <c r="G2037" t="s">
        <v>17396</v>
      </c>
      <c r="H2037">
        <f>MATCH(F2037,Liste!A:A,0)</f>
        <v>331</v>
      </c>
    </row>
    <row r="2038" spans="1:8" x14ac:dyDescent="0.25">
      <c r="A2038" t="s">
        <v>13183</v>
      </c>
      <c r="B2038">
        <f t="shared" si="124"/>
        <v>124</v>
      </c>
      <c r="C2038">
        <f t="shared" si="125"/>
        <v>15</v>
      </c>
      <c r="D2038" t="str">
        <f t="shared" si="126"/>
        <v xml:space="preserve">    Orthoépie</v>
      </c>
      <c r="E2038">
        <f t="shared" si="127"/>
        <v>13</v>
      </c>
      <c r="F2038" t="s">
        <v>6514</v>
      </c>
      <c r="G2038" t="s">
        <v>17397</v>
      </c>
      <c r="H2038">
        <f>MATCH(F2038,Liste!A:A,0)</f>
        <v>4674</v>
      </c>
    </row>
    <row r="2039" spans="1:8" x14ac:dyDescent="0.25">
      <c r="A2039" t="s">
        <v>13184</v>
      </c>
      <c r="B2039">
        <f t="shared" si="124"/>
        <v>149</v>
      </c>
      <c r="C2039">
        <f t="shared" si="125"/>
        <v>16</v>
      </c>
      <c r="D2039" t="str">
        <f t="shared" si="126"/>
        <v xml:space="preserve">    Orthorexie</v>
      </c>
      <c r="E2039">
        <f t="shared" si="127"/>
        <v>14</v>
      </c>
      <c r="F2039" t="s">
        <v>253</v>
      </c>
      <c r="G2039" t="s">
        <v>17398</v>
      </c>
      <c r="H2039">
        <f>MATCH(F2039,Liste!A:A,0)</f>
        <v>3939</v>
      </c>
    </row>
    <row r="2040" spans="1:8" x14ac:dyDescent="0.25">
      <c r="A2040" t="s">
        <v>13186</v>
      </c>
      <c r="B2040">
        <f t="shared" si="124"/>
        <v>136</v>
      </c>
      <c r="C2040">
        <f t="shared" si="125"/>
        <v>13</v>
      </c>
      <c r="D2040" t="str">
        <f t="shared" si="126"/>
        <v xml:space="preserve">    Oscille</v>
      </c>
      <c r="E2040">
        <f t="shared" si="127"/>
        <v>11</v>
      </c>
      <c r="F2040" t="s">
        <v>6518</v>
      </c>
      <c r="G2040" t="s">
        <v>17399</v>
      </c>
      <c r="H2040">
        <f>MATCH(F2040,Liste!A:A,0)</f>
        <v>3623</v>
      </c>
    </row>
    <row r="2041" spans="1:8" x14ac:dyDescent="0.25">
      <c r="A2041" t="s">
        <v>13187</v>
      </c>
      <c r="B2041">
        <f t="shared" si="124"/>
        <v>120</v>
      </c>
      <c r="C2041">
        <f t="shared" si="125"/>
        <v>12</v>
      </c>
      <c r="D2041" t="str">
        <f t="shared" si="126"/>
        <v xml:space="preserve">    Oscine</v>
      </c>
      <c r="E2041">
        <f t="shared" si="127"/>
        <v>10</v>
      </c>
      <c r="F2041" t="s">
        <v>6520</v>
      </c>
      <c r="G2041" t="s">
        <v>17400</v>
      </c>
      <c r="H2041">
        <f>MATCH(F2041,Liste!A:A,0)</f>
        <v>2773</v>
      </c>
    </row>
    <row r="2042" spans="1:8" x14ac:dyDescent="0.25">
      <c r="A2042" t="s">
        <v>13188</v>
      </c>
      <c r="B2042">
        <f t="shared" si="124"/>
        <v>128</v>
      </c>
      <c r="C2042">
        <f t="shared" si="125"/>
        <v>13</v>
      </c>
      <c r="D2042" t="str">
        <f t="shared" si="126"/>
        <v xml:space="preserve">    Oseraie</v>
      </c>
      <c r="E2042">
        <f t="shared" si="127"/>
        <v>11</v>
      </c>
      <c r="F2042" t="s">
        <v>6522</v>
      </c>
      <c r="G2042" t="s">
        <v>17401</v>
      </c>
      <c r="H2042">
        <f>MATCH(F2042,Liste!A:A,0)</f>
        <v>585</v>
      </c>
    </row>
    <row r="2043" spans="1:8" x14ac:dyDescent="0.25">
      <c r="A2043" t="s">
        <v>13189</v>
      </c>
      <c r="B2043">
        <f t="shared" si="124"/>
        <v>103</v>
      </c>
      <c r="C2043">
        <f t="shared" si="125"/>
        <v>15</v>
      </c>
      <c r="D2043" t="str">
        <f t="shared" si="126"/>
        <v xml:space="preserve">    Osmétique</v>
      </c>
      <c r="E2043">
        <f t="shared" si="127"/>
        <v>13</v>
      </c>
      <c r="F2043" t="s">
        <v>103</v>
      </c>
      <c r="G2043" t="s">
        <v>17402</v>
      </c>
      <c r="H2043">
        <f>MATCH(F2043,Liste!A:A,0)</f>
        <v>1213</v>
      </c>
    </row>
    <row r="2044" spans="1:8" x14ac:dyDescent="0.25">
      <c r="A2044" t="s">
        <v>13190</v>
      </c>
      <c r="B2044">
        <f t="shared" si="124"/>
        <v>89</v>
      </c>
      <c r="C2044">
        <f t="shared" si="125"/>
        <v>13</v>
      </c>
      <c r="D2044" t="str">
        <f t="shared" si="126"/>
        <v xml:space="preserve">    Osmonde</v>
      </c>
      <c r="E2044">
        <f t="shared" si="127"/>
        <v>11</v>
      </c>
      <c r="F2044" t="s">
        <v>6524</v>
      </c>
      <c r="G2044" t="s">
        <v>17403</v>
      </c>
      <c r="H2044">
        <f>MATCH(F2044,Liste!A:A,0)</f>
        <v>2559</v>
      </c>
    </row>
    <row r="2045" spans="1:8" x14ac:dyDescent="0.25">
      <c r="A2045" t="s">
        <v>13191</v>
      </c>
      <c r="B2045">
        <f t="shared" si="124"/>
        <v>114</v>
      </c>
      <c r="C2045">
        <f t="shared" si="125"/>
        <v>11</v>
      </c>
      <c r="D2045" t="str">
        <f t="shared" si="126"/>
        <v xml:space="preserve">    Ossec</v>
      </c>
      <c r="E2045">
        <f t="shared" si="127"/>
        <v>9</v>
      </c>
      <c r="F2045" t="s">
        <v>6526</v>
      </c>
      <c r="G2045" t="s">
        <v>17404</v>
      </c>
      <c r="H2045">
        <f>MATCH(F2045,Liste!A:A,0)</f>
        <v>3161</v>
      </c>
    </row>
    <row r="2046" spans="1:8" x14ac:dyDescent="0.25">
      <c r="A2046" t="s">
        <v>13192</v>
      </c>
      <c r="B2046">
        <f t="shared" si="124"/>
        <v>83</v>
      </c>
      <c r="C2046">
        <f t="shared" si="125"/>
        <v>9</v>
      </c>
      <c r="D2046" t="str">
        <f t="shared" si="126"/>
        <v xml:space="preserve">    Ost</v>
      </c>
      <c r="E2046">
        <f t="shared" si="127"/>
        <v>7</v>
      </c>
      <c r="F2046" t="s">
        <v>6528</v>
      </c>
      <c r="G2046" t="s">
        <v>17405</v>
      </c>
      <c r="H2046">
        <f>MATCH(F2046,Liste!A:A,0)</f>
        <v>4726</v>
      </c>
    </row>
    <row r="2047" spans="1:8" x14ac:dyDescent="0.25">
      <c r="A2047" t="s">
        <v>13194</v>
      </c>
      <c r="B2047">
        <f t="shared" si="124"/>
        <v>91</v>
      </c>
      <c r="C2047">
        <f t="shared" si="125"/>
        <v>12</v>
      </c>
      <c r="D2047" t="str">
        <f t="shared" si="126"/>
        <v xml:space="preserve">    Osteor</v>
      </c>
      <c r="E2047">
        <f t="shared" si="127"/>
        <v>10</v>
      </c>
      <c r="F2047" t="s">
        <v>6532</v>
      </c>
      <c r="G2047" t="s">
        <v>17406</v>
      </c>
      <c r="H2047">
        <f>MATCH(F2047,Liste!A:A,0)</f>
        <v>3632</v>
      </c>
    </row>
    <row r="2048" spans="1:8" x14ac:dyDescent="0.25">
      <c r="A2048" t="s">
        <v>13195</v>
      </c>
      <c r="B2048">
        <f t="shared" si="124"/>
        <v>84</v>
      </c>
      <c r="C2048">
        <f t="shared" si="125"/>
        <v>13</v>
      </c>
      <c r="D2048" t="str">
        <f t="shared" si="126"/>
        <v xml:space="preserve">    Ostière</v>
      </c>
      <c r="E2048">
        <f t="shared" si="127"/>
        <v>11</v>
      </c>
      <c r="F2048" t="s">
        <v>6534</v>
      </c>
      <c r="G2048" t="s">
        <v>17407</v>
      </c>
      <c r="H2048">
        <f>MATCH(F2048,Liste!A:A,0)</f>
        <v>3194</v>
      </c>
    </row>
    <row r="2049" spans="1:8" x14ac:dyDescent="0.25">
      <c r="A2049" t="s">
        <v>13196</v>
      </c>
      <c r="B2049">
        <f t="shared" ref="B2049:B2112" si="128">LEN(A2049)</f>
        <v>126</v>
      </c>
      <c r="C2049">
        <f t="shared" ref="C2049:C2112" si="129">SEARCH(":",A2049)</f>
        <v>13</v>
      </c>
      <c r="D2049" t="str">
        <f t="shared" ref="D2049:D2112" si="130">LEFT(A2049,C2049-2)</f>
        <v xml:space="preserve">    Ostiole</v>
      </c>
      <c r="E2049">
        <f t="shared" ref="E2049:E2112" si="131">LEN(D2049)</f>
        <v>11</v>
      </c>
      <c r="F2049" t="s">
        <v>6536</v>
      </c>
      <c r="G2049" t="s">
        <v>17408</v>
      </c>
      <c r="H2049">
        <f>MATCH(F2049,Liste!A:A,0)</f>
        <v>2170</v>
      </c>
    </row>
    <row r="2050" spans="1:8" x14ac:dyDescent="0.25">
      <c r="A2050" t="s">
        <v>13197</v>
      </c>
      <c r="B2050">
        <f t="shared" si="128"/>
        <v>109</v>
      </c>
      <c r="C2050">
        <f t="shared" si="129"/>
        <v>13</v>
      </c>
      <c r="D2050" t="str">
        <f t="shared" si="130"/>
        <v xml:space="preserve">    Otelles</v>
      </c>
      <c r="E2050">
        <f t="shared" si="131"/>
        <v>11</v>
      </c>
      <c r="F2050" t="s">
        <v>6538</v>
      </c>
      <c r="G2050" t="s">
        <v>17409</v>
      </c>
      <c r="H2050">
        <f>MATCH(F2050,Liste!A:A,0)</f>
        <v>1726</v>
      </c>
    </row>
    <row r="2051" spans="1:8" x14ac:dyDescent="0.25">
      <c r="A2051" t="s">
        <v>13198</v>
      </c>
      <c r="B2051">
        <f t="shared" si="128"/>
        <v>72</v>
      </c>
      <c r="C2051">
        <f t="shared" si="129"/>
        <v>12</v>
      </c>
      <c r="D2051" t="str">
        <f t="shared" si="130"/>
        <v xml:space="preserve">    Ouaire</v>
      </c>
      <c r="E2051">
        <f t="shared" si="131"/>
        <v>10</v>
      </c>
      <c r="F2051" t="s">
        <v>6540</v>
      </c>
      <c r="G2051" t="s">
        <v>17410</v>
      </c>
      <c r="H2051">
        <f>MATCH(F2051,Liste!A:A,0)</f>
        <v>2613</v>
      </c>
    </row>
    <row r="2052" spans="1:8" x14ac:dyDescent="0.25">
      <c r="A2052" t="s">
        <v>13199</v>
      </c>
      <c r="B2052">
        <f t="shared" si="128"/>
        <v>130</v>
      </c>
      <c r="C2052">
        <f t="shared" si="129"/>
        <v>12</v>
      </c>
      <c r="D2052" t="str">
        <f t="shared" si="130"/>
        <v xml:space="preserve">    Oublie</v>
      </c>
      <c r="E2052">
        <f t="shared" si="131"/>
        <v>10</v>
      </c>
      <c r="F2052" t="s">
        <v>6542</v>
      </c>
      <c r="G2052" t="s">
        <v>17411</v>
      </c>
      <c r="H2052">
        <f>MATCH(F2052,Liste!A:A,0)</f>
        <v>2744</v>
      </c>
    </row>
    <row r="2053" spans="1:8" x14ac:dyDescent="0.25">
      <c r="A2053" t="s">
        <v>13200</v>
      </c>
      <c r="B2053">
        <f t="shared" si="128"/>
        <v>118</v>
      </c>
      <c r="C2053">
        <f t="shared" si="129"/>
        <v>11</v>
      </c>
      <c r="D2053" t="str">
        <f t="shared" si="130"/>
        <v xml:space="preserve">    Ouche</v>
      </c>
      <c r="E2053">
        <f t="shared" si="131"/>
        <v>9</v>
      </c>
      <c r="F2053" t="s">
        <v>6544</v>
      </c>
      <c r="G2053" t="s">
        <v>17412</v>
      </c>
      <c r="H2053">
        <f>MATCH(F2053,Liste!A:A,0)</f>
        <v>1432</v>
      </c>
    </row>
    <row r="2054" spans="1:8" x14ac:dyDescent="0.25">
      <c r="A2054" t="s">
        <v>13201</v>
      </c>
      <c r="B2054">
        <f t="shared" si="128"/>
        <v>113</v>
      </c>
      <c r="C2054">
        <f t="shared" si="129"/>
        <v>15</v>
      </c>
      <c r="D2054" t="str">
        <f t="shared" si="130"/>
        <v xml:space="preserve">    Oudenarde</v>
      </c>
      <c r="E2054">
        <f t="shared" si="131"/>
        <v>13</v>
      </c>
      <c r="F2054" t="s">
        <v>6546</v>
      </c>
      <c r="G2054" t="s">
        <v>17413</v>
      </c>
      <c r="H2054">
        <f>MATCH(F2054,Liste!A:A,0)</f>
        <v>1636</v>
      </c>
    </row>
    <row r="2055" spans="1:8" x14ac:dyDescent="0.25">
      <c r="A2055" t="s">
        <v>13203</v>
      </c>
      <c r="B2055">
        <f t="shared" si="128"/>
        <v>129</v>
      </c>
      <c r="C2055">
        <f t="shared" si="129"/>
        <v>13</v>
      </c>
      <c r="D2055" t="str">
        <f t="shared" si="130"/>
        <v xml:space="preserve">    Ouiller</v>
      </c>
      <c r="E2055">
        <f t="shared" si="131"/>
        <v>11</v>
      </c>
      <c r="F2055" t="s">
        <v>6550</v>
      </c>
      <c r="G2055" t="s">
        <v>17414</v>
      </c>
      <c r="H2055">
        <f>MATCH(F2055,Liste!A:A,0)</f>
        <v>1852</v>
      </c>
    </row>
    <row r="2056" spans="1:8" x14ac:dyDescent="0.25">
      <c r="A2056" t="s">
        <v>13204</v>
      </c>
      <c r="B2056">
        <f t="shared" si="128"/>
        <v>71</v>
      </c>
      <c r="C2056">
        <f t="shared" si="129"/>
        <v>11</v>
      </c>
      <c r="D2056" t="str">
        <f t="shared" si="130"/>
        <v xml:space="preserve">    Oulot</v>
      </c>
      <c r="E2056">
        <f t="shared" si="131"/>
        <v>9</v>
      </c>
      <c r="F2056" t="s">
        <v>6552</v>
      </c>
      <c r="G2056" t="s">
        <v>17415</v>
      </c>
      <c r="H2056">
        <f>MATCH(F2056,Liste!A:A,0)</f>
        <v>4969</v>
      </c>
    </row>
    <row r="2057" spans="1:8" x14ac:dyDescent="0.25">
      <c r="A2057" t="s">
        <v>13205</v>
      </c>
      <c r="B2057">
        <f t="shared" si="128"/>
        <v>104</v>
      </c>
      <c r="C2057">
        <f t="shared" si="129"/>
        <v>16</v>
      </c>
      <c r="D2057" t="str">
        <f t="shared" si="130"/>
        <v xml:space="preserve">    Oultrebleu</v>
      </c>
      <c r="E2057">
        <f t="shared" si="131"/>
        <v>14</v>
      </c>
      <c r="F2057" t="s">
        <v>6554</v>
      </c>
      <c r="G2057" t="s">
        <v>17416</v>
      </c>
      <c r="H2057">
        <f>MATCH(F2057,Liste!A:A,0)</f>
        <v>621</v>
      </c>
    </row>
    <row r="2058" spans="1:8" x14ac:dyDescent="0.25">
      <c r="A2058" t="s">
        <v>13207</v>
      </c>
      <c r="B2058">
        <f t="shared" si="128"/>
        <v>75</v>
      </c>
      <c r="C2058">
        <f t="shared" si="129"/>
        <v>14</v>
      </c>
      <c r="D2058" t="str">
        <f t="shared" si="130"/>
        <v xml:space="preserve">    Ouraille</v>
      </c>
      <c r="E2058">
        <f t="shared" si="131"/>
        <v>12</v>
      </c>
      <c r="F2058" t="s">
        <v>6558</v>
      </c>
      <c r="G2058" t="s">
        <v>17417</v>
      </c>
      <c r="H2058">
        <f>MATCH(F2058,Liste!A:A,0)</f>
        <v>4046</v>
      </c>
    </row>
    <row r="2059" spans="1:8" x14ac:dyDescent="0.25">
      <c r="A2059" t="s">
        <v>13210</v>
      </c>
      <c r="B2059">
        <f t="shared" si="128"/>
        <v>101</v>
      </c>
      <c r="C2059">
        <f t="shared" si="129"/>
        <v>9</v>
      </c>
      <c r="D2059" t="str">
        <f t="shared" si="130"/>
        <v xml:space="preserve">    Oût</v>
      </c>
      <c r="E2059">
        <f t="shared" si="131"/>
        <v>7</v>
      </c>
      <c r="F2059" t="s">
        <v>6566</v>
      </c>
      <c r="G2059" t="s">
        <v>17418</v>
      </c>
      <c r="H2059">
        <f>MATCH(F2059,Liste!A:A,0)</f>
        <v>3621</v>
      </c>
    </row>
    <row r="2060" spans="1:8" x14ac:dyDescent="0.25">
      <c r="A2060" t="s">
        <v>13211</v>
      </c>
      <c r="B2060">
        <f t="shared" si="128"/>
        <v>125</v>
      </c>
      <c r="C2060">
        <f t="shared" si="129"/>
        <v>13</v>
      </c>
      <c r="D2060" t="str">
        <f t="shared" si="130"/>
        <v xml:space="preserve">    Ouvreau</v>
      </c>
      <c r="E2060">
        <f t="shared" si="131"/>
        <v>11</v>
      </c>
      <c r="F2060" t="s">
        <v>6568</v>
      </c>
      <c r="G2060" t="s">
        <v>17419</v>
      </c>
      <c r="H2060">
        <f>MATCH(F2060,Liste!A:A,0)</f>
        <v>1426</v>
      </c>
    </row>
    <row r="2061" spans="1:8" x14ac:dyDescent="0.25">
      <c r="A2061" t="s">
        <v>13212</v>
      </c>
      <c r="B2061">
        <f t="shared" si="128"/>
        <v>131</v>
      </c>
      <c r="C2061">
        <f t="shared" si="129"/>
        <v>12</v>
      </c>
      <c r="D2061" t="str">
        <f t="shared" si="130"/>
        <v xml:space="preserve">    Ouvrée</v>
      </c>
      <c r="E2061">
        <f t="shared" si="131"/>
        <v>10</v>
      </c>
      <c r="F2061" t="s">
        <v>6570</v>
      </c>
      <c r="G2061" t="s">
        <v>17420</v>
      </c>
      <c r="H2061">
        <f>MATCH(F2061,Liste!A:A,0)</f>
        <v>1247</v>
      </c>
    </row>
    <row r="2062" spans="1:8" x14ac:dyDescent="0.25">
      <c r="A2062" t="s">
        <v>13213</v>
      </c>
      <c r="B2062">
        <f t="shared" si="128"/>
        <v>100</v>
      </c>
      <c r="C2062">
        <f t="shared" si="129"/>
        <v>11</v>
      </c>
      <c r="D2062" t="str">
        <f t="shared" si="130"/>
        <v xml:space="preserve">    Ovate</v>
      </c>
      <c r="E2062">
        <f t="shared" si="131"/>
        <v>9</v>
      </c>
      <c r="F2062" t="s">
        <v>6572</v>
      </c>
      <c r="G2062" t="s">
        <v>17421</v>
      </c>
      <c r="H2062">
        <f>MATCH(F2062,Liste!A:A,0)</f>
        <v>2719</v>
      </c>
    </row>
    <row r="2063" spans="1:8" x14ac:dyDescent="0.25">
      <c r="A2063" t="s">
        <v>13214</v>
      </c>
      <c r="B2063">
        <f t="shared" si="128"/>
        <v>105</v>
      </c>
      <c r="C2063">
        <f t="shared" si="129"/>
        <v>9</v>
      </c>
      <c r="D2063" t="str">
        <f t="shared" si="130"/>
        <v xml:space="preserve">    Ove</v>
      </c>
      <c r="E2063">
        <f t="shared" si="131"/>
        <v>7</v>
      </c>
      <c r="F2063" t="s">
        <v>6574</v>
      </c>
      <c r="G2063" t="s">
        <v>17422</v>
      </c>
      <c r="H2063">
        <f>MATCH(F2063,Liste!A:A,0)</f>
        <v>4319</v>
      </c>
    </row>
    <row r="2064" spans="1:8" x14ac:dyDescent="0.25">
      <c r="A2064" t="s">
        <v>13215</v>
      </c>
      <c r="B2064">
        <f t="shared" si="128"/>
        <v>109</v>
      </c>
      <c r="C2064">
        <f t="shared" si="129"/>
        <v>12</v>
      </c>
      <c r="D2064" t="str">
        <f t="shared" si="130"/>
        <v xml:space="preserve">    Oxymel</v>
      </c>
      <c r="E2064">
        <f t="shared" si="131"/>
        <v>10</v>
      </c>
      <c r="F2064" t="s">
        <v>6576</v>
      </c>
      <c r="G2064" t="s">
        <v>17423</v>
      </c>
      <c r="H2064">
        <f>MATCH(F2064,Liste!A:A,0)</f>
        <v>2672</v>
      </c>
    </row>
    <row r="2065" spans="1:8" x14ac:dyDescent="0.25">
      <c r="A2065" t="s">
        <v>13216</v>
      </c>
      <c r="B2065">
        <f t="shared" si="128"/>
        <v>138</v>
      </c>
      <c r="C2065">
        <f t="shared" si="129"/>
        <v>13</v>
      </c>
      <c r="D2065" t="str">
        <f t="shared" si="130"/>
        <v xml:space="preserve">    Oxymore</v>
      </c>
      <c r="E2065">
        <f t="shared" si="131"/>
        <v>11</v>
      </c>
      <c r="F2065" t="s">
        <v>6578</v>
      </c>
      <c r="G2065" t="s">
        <v>17424</v>
      </c>
      <c r="H2065">
        <f>MATCH(F2065,Liste!A:A,0)</f>
        <v>4142</v>
      </c>
    </row>
    <row r="2066" spans="1:8" x14ac:dyDescent="0.25">
      <c r="A2066" t="s">
        <v>13217</v>
      </c>
      <c r="B2066">
        <f t="shared" si="128"/>
        <v>122</v>
      </c>
      <c r="C2066">
        <f t="shared" si="129"/>
        <v>10</v>
      </c>
      <c r="D2066" t="str">
        <f t="shared" si="130"/>
        <v xml:space="preserve">    Oyat</v>
      </c>
      <c r="E2066">
        <f t="shared" si="131"/>
        <v>8</v>
      </c>
      <c r="F2066" t="s">
        <v>6580</v>
      </c>
      <c r="G2066" t="s">
        <v>17425</v>
      </c>
      <c r="H2066">
        <f>MATCH(F2066,Liste!A:A,0)</f>
        <v>938</v>
      </c>
    </row>
    <row r="2067" spans="1:8" x14ac:dyDescent="0.25">
      <c r="A2067" t="s">
        <v>13218</v>
      </c>
      <c r="B2067">
        <f t="shared" si="128"/>
        <v>112</v>
      </c>
      <c r="C2067">
        <f t="shared" si="129"/>
        <v>17</v>
      </c>
      <c r="D2067" t="str">
        <f t="shared" si="130"/>
        <v xml:space="preserve">    Palimpseste</v>
      </c>
      <c r="E2067">
        <f t="shared" si="131"/>
        <v>15</v>
      </c>
      <c r="F2067" t="s">
        <v>6640</v>
      </c>
      <c r="G2067" t="s">
        <v>17426</v>
      </c>
      <c r="H2067">
        <f>MATCH(F2067,Liste!A:A,0)</f>
        <v>3793</v>
      </c>
    </row>
    <row r="2068" spans="1:8" x14ac:dyDescent="0.25">
      <c r="A2068" t="s">
        <v>13219</v>
      </c>
      <c r="B2068">
        <f t="shared" si="128"/>
        <v>126</v>
      </c>
      <c r="C2068">
        <f t="shared" si="129"/>
        <v>16</v>
      </c>
      <c r="D2068" t="str">
        <f t="shared" si="130"/>
        <v xml:space="preserve">    Palindrome</v>
      </c>
      <c r="E2068">
        <f t="shared" si="131"/>
        <v>14</v>
      </c>
      <c r="F2068" t="s">
        <v>6642</v>
      </c>
      <c r="G2068" t="s">
        <v>17427</v>
      </c>
      <c r="H2068">
        <f>MATCH(F2068,Liste!A:A,0)</f>
        <v>4017</v>
      </c>
    </row>
    <row r="2069" spans="1:8" x14ac:dyDescent="0.25">
      <c r="A2069" t="s">
        <v>13220</v>
      </c>
      <c r="B2069">
        <f t="shared" si="128"/>
        <v>116</v>
      </c>
      <c r="C2069">
        <f t="shared" si="129"/>
        <v>18</v>
      </c>
      <c r="D2069" t="str">
        <f t="shared" si="130"/>
        <v xml:space="preserve">    Palingénésie</v>
      </c>
      <c r="E2069">
        <f t="shared" si="131"/>
        <v>16</v>
      </c>
      <c r="F2069" t="s">
        <v>33</v>
      </c>
      <c r="G2069" t="s">
        <v>17428</v>
      </c>
      <c r="H2069">
        <f>MATCH(F2069,Liste!A:A,0)</f>
        <v>1427</v>
      </c>
    </row>
    <row r="2070" spans="1:8" x14ac:dyDescent="0.25">
      <c r="A2070" t="s">
        <v>13221</v>
      </c>
      <c r="B2070">
        <f t="shared" si="128"/>
        <v>147</v>
      </c>
      <c r="C2070">
        <f t="shared" si="129"/>
        <v>15</v>
      </c>
      <c r="D2070" t="str">
        <f t="shared" si="130"/>
        <v xml:space="preserve">    Palinodie</v>
      </c>
      <c r="E2070">
        <f t="shared" si="131"/>
        <v>13</v>
      </c>
      <c r="F2070" t="s">
        <v>255</v>
      </c>
      <c r="G2070" t="s">
        <v>17429</v>
      </c>
      <c r="H2070">
        <f>MATCH(F2070,Liste!A:A,0)</f>
        <v>476</v>
      </c>
    </row>
    <row r="2071" spans="1:8" x14ac:dyDescent="0.25">
      <c r="A2071" t="s">
        <v>13222</v>
      </c>
      <c r="B2071">
        <f t="shared" si="128"/>
        <v>134</v>
      </c>
      <c r="C2071">
        <f t="shared" si="129"/>
        <v>17</v>
      </c>
      <c r="D2071" t="str">
        <f t="shared" si="130"/>
        <v xml:space="preserve">    Pandémonium</v>
      </c>
      <c r="E2071">
        <f t="shared" si="131"/>
        <v>15</v>
      </c>
      <c r="F2071" t="s">
        <v>6690</v>
      </c>
      <c r="G2071" t="s">
        <v>17430</v>
      </c>
      <c r="H2071">
        <f>MATCH(F2071,Liste!A:A,0)</f>
        <v>3650</v>
      </c>
    </row>
    <row r="2072" spans="1:8" x14ac:dyDescent="0.25">
      <c r="A2072" t="s">
        <v>13223</v>
      </c>
      <c r="B2072">
        <f t="shared" si="128"/>
        <v>122</v>
      </c>
      <c r="C2072">
        <f t="shared" si="129"/>
        <v>19</v>
      </c>
      <c r="D2072" t="str">
        <f t="shared" si="130"/>
        <v xml:space="preserve">    Pandiculation</v>
      </c>
      <c r="E2072">
        <f t="shared" si="131"/>
        <v>17</v>
      </c>
      <c r="F2072" t="s">
        <v>6692</v>
      </c>
      <c r="G2072" t="s">
        <v>17431</v>
      </c>
      <c r="H2072">
        <f>MATCH(F2072,Liste!A:A,0)</f>
        <v>3327</v>
      </c>
    </row>
    <row r="2073" spans="1:8" x14ac:dyDescent="0.25">
      <c r="A2073" t="s">
        <v>13473</v>
      </c>
      <c r="B2073">
        <f t="shared" si="128"/>
        <v>102</v>
      </c>
      <c r="C2073">
        <f t="shared" si="129"/>
        <v>15</v>
      </c>
      <c r="D2073" t="str">
        <f t="shared" si="130"/>
        <v>Pandiculation</v>
      </c>
      <c r="E2073">
        <f t="shared" si="131"/>
        <v>13</v>
      </c>
      <c r="F2073" t="s">
        <v>6692</v>
      </c>
      <c r="G2073" t="s">
        <v>17432</v>
      </c>
      <c r="H2073">
        <f>MATCH(F2073,Liste!A:A,0)</f>
        <v>3327</v>
      </c>
    </row>
    <row r="2074" spans="1:8" x14ac:dyDescent="0.25">
      <c r="A2074" t="s">
        <v>13224</v>
      </c>
      <c r="B2074">
        <f t="shared" si="128"/>
        <v>119</v>
      </c>
      <c r="C2074">
        <f t="shared" si="129"/>
        <v>17</v>
      </c>
      <c r="D2074" t="str">
        <f t="shared" si="130"/>
        <v xml:space="preserve">    Panégyrique</v>
      </c>
      <c r="E2074">
        <f t="shared" si="131"/>
        <v>15</v>
      </c>
      <c r="F2074" t="s">
        <v>6698</v>
      </c>
      <c r="G2074" t="s">
        <v>17433</v>
      </c>
      <c r="H2074">
        <f>MATCH(F2074,Liste!A:A,0)</f>
        <v>2599</v>
      </c>
    </row>
    <row r="2075" spans="1:8" x14ac:dyDescent="0.25">
      <c r="A2075" t="s">
        <v>13225</v>
      </c>
      <c r="B2075">
        <f t="shared" si="128"/>
        <v>101</v>
      </c>
      <c r="C2075">
        <f t="shared" si="129"/>
        <v>18</v>
      </c>
      <c r="D2075" t="str">
        <f t="shared" si="130"/>
        <v xml:space="preserve">    Pataphysique</v>
      </c>
      <c r="E2075">
        <f t="shared" si="131"/>
        <v>16</v>
      </c>
      <c r="F2075" t="s">
        <v>173</v>
      </c>
      <c r="G2075" t="s">
        <v>17434</v>
      </c>
      <c r="H2075">
        <f>MATCH(F2075,Liste!A:A,0)</f>
        <v>3986</v>
      </c>
    </row>
    <row r="2076" spans="1:8" x14ac:dyDescent="0.25">
      <c r="A2076" t="s">
        <v>13226</v>
      </c>
      <c r="B2076">
        <f t="shared" si="128"/>
        <v>118</v>
      </c>
      <c r="C2076">
        <f t="shared" si="129"/>
        <v>12</v>
      </c>
      <c r="D2076" t="str">
        <f t="shared" si="130"/>
        <v xml:space="preserve">    Patène</v>
      </c>
      <c r="E2076">
        <f t="shared" si="131"/>
        <v>10</v>
      </c>
      <c r="F2076" t="s">
        <v>6936</v>
      </c>
      <c r="G2076" t="s">
        <v>17435</v>
      </c>
      <c r="H2076">
        <f>MATCH(F2076,Liste!A:A,0)</f>
        <v>3319</v>
      </c>
    </row>
    <row r="2077" spans="1:8" x14ac:dyDescent="0.25">
      <c r="A2077" t="s">
        <v>13227</v>
      </c>
      <c r="B2077">
        <f t="shared" si="128"/>
        <v>128</v>
      </c>
      <c r="C2077">
        <f t="shared" si="129"/>
        <v>17</v>
      </c>
      <c r="D2077" t="str">
        <f t="shared" si="130"/>
        <v xml:space="preserve">    Phalanstère</v>
      </c>
      <c r="E2077">
        <f t="shared" si="131"/>
        <v>15</v>
      </c>
      <c r="F2077" t="s">
        <v>7135</v>
      </c>
      <c r="G2077" t="s">
        <v>17436</v>
      </c>
      <c r="H2077">
        <f>MATCH(F2077,Liste!A:A,0)</f>
        <v>1707</v>
      </c>
    </row>
    <row r="2078" spans="1:8" x14ac:dyDescent="0.25">
      <c r="A2078" t="s">
        <v>13228</v>
      </c>
      <c r="B2078">
        <f t="shared" si="128"/>
        <v>122</v>
      </c>
      <c r="C2078">
        <f t="shared" si="129"/>
        <v>13</v>
      </c>
      <c r="D2078" t="str">
        <f t="shared" si="130"/>
        <v xml:space="preserve">    Phanère</v>
      </c>
      <c r="E2078">
        <f t="shared" si="131"/>
        <v>11</v>
      </c>
      <c r="F2078" t="s">
        <v>256</v>
      </c>
      <c r="G2078" t="s">
        <v>17437</v>
      </c>
      <c r="H2078">
        <f>MATCH(F2078,Liste!A:A,0)</f>
        <v>873</v>
      </c>
    </row>
    <row r="2079" spans="1:8" x14ac:dyDescent="0.25">
      <c r="A2079" t="s">
        <v>13229</v>
      </c>
      <c r="B2079">
        <f t="shared" si="128"/>
        <v>98</v>
      </c>
      <c r="C2079">
        <f t="shared" si="129"/>
        <v>15</v>
      </c>
      <c r="D2079" t="str">
        <f t="shared" si="130"/>
        <v xml:space="preserve">    Philautie</v>
      </c>
      <c r="E2079">
        <f t="shared" si="131"/>
        <v>13</v>
      </c>
      <c r="F2079" t="s">
        <v>7145</v>
      </c>
      <c r="G2079" t="s">
        <v>17438</v>
      </c>
      <c r="H2079">
        <f>MATCH(F2079,Liste!A:A,0)</f>
        <v>2791</v>
      </c>
    </row>
    <row r="2080" spans="1:8" x14ac:dyDescent="0.25">
      <c r="A2080" t="s">
        <v>13230</v>
      </c>
      <c r="B2080">
        <f t="shared" si="128"/>
        <v>117</v>
      </c>
      <c r="C2080">
        <f t="shared" si="129"/>
        <v>15</v>
      </c>
      <c r="D2080" t="str">
        <f t="shared" si="130"/>
        <v xml:space="preserve">    Pléonasme</v>
      </c>
      <c r="E2080">
        <f t="shared" si="131"/>
        <v>13</v>
      </c>
      <c r="F2080" t="s">
        <v>7216</v>
      </c>
      <c r="G2080" t="s">
        <v>17439</v>
      </c>
      <c r="H2080">
        <f>MATCH(F2080,Liste!A:A,0)</f>
        <v>1878</v>
      </c>
    </row>
    <row r="2081" spans="1:8" x14ac:dyDescent="0.25">
      <c r="A2081" t="s">
        <v>13231</v>
      </c>
      <c r="B2081">
        <f t="shared" si="128"/>
        <v>156</v>
      </c>
      <c r="C2081">
        <f t="shared" si="129"/>
        <v>15</v>
      </c>
      <c r="D2081" t="str">
        <f t="shared" si="130"/>
        <v xml:space="preserve">    Polyptote</v>
      </c>
      <c r="E2081">
        <f t="shared" si="131"/>
        <v>13</v>
      </c>
      <c r="F2081" t="s">
        <v>7254</v>
      </c>
      <c r="G2081" t="s">
        <v>17440</v>
      </c>
      <c r="H2081">
        <f>MATCH(F2081,Liste!A:A,0)</f>
        <v>3221</v>
      </c>
    </row>
    <row r="2082" spans="1:8" x14ac:dyDescent="0.25">
      <c r="A2082" t="s">
        <v>13232</v>
      </c>
      <c r="B2082">
        <f t="shared" si="128"/>
        <v>135</v>
      </c>
      <c r="C2082">
        <f t="shared" si="129"/>
        <v>17</v>
      </c>
      <c r="D2082" t="str">
        <f t="shared" si="130"/>
        <v xml:space="preserve">    Polysyndète</v>
      </c>
      <c r="E2082">
        <f t="shared" si="131"/>
        <v>15</v>
      </c>
      <c r="F2082" t="s">
        <v>7256</v>
      </c>
      <c r="G2082" t="s">
        <v>17441</v>
      </c>
      <c r="H2082">
        <f>MATCH(F2082,Liste!A:A,0)</f>
        <v>3055</v>
      </c>
    </row>
    <row r="2083" spans="1:8" x14ac:dyDescent="0.25">
      <c r="A2083" t="s">
        <v>13233</v>
      </c>
      <c r="B2083">
        <f t="shared" si="128"/>
        <v>105</v>
      </c>
      <c r="C2083">
        <f t="shared" si="129"/>
        <v>12</v>
      </c>
      <c r="D2083" t="str">
        <f t="shared" si="130"/>
        <v xml:space="preserve">    Ponant</v>
      </c>
      <c r="E2083">
        <f t="shared" si="131"/>
        <v>10</v>
      </c>
      <c r="F2083" t="s">
        <v>7262</v>
      </c>
      <c r="G2083" t="s">
        <v>17442</v>
      </c>
      <c r="H2083">
        <f>MATCH(F2083,Liste!A:A,0)</f>
        <v>3013</v>
      </c>
    </row>
    <row r="2084" spans="1:8" x14ac:dyDescent="0.25">
      <c r="A2084" t="s">
        <v>13234</v>
      </c>
      <c r="B2084">
        <f t="shared" si="128"/>
        <v>101</v>
      </c>
      <c r="C2084">
        <f t="shared" si="129"/>
        <v>14</v>
      </c>
      <c r="D2084" t="str">
        <f t="shared" si="130"/>
        <v xml:space="preserve">    Prébende</v>
      </c>
      <c r="E2084">
        <f t="shared" si="131"/>
        <v>12</v>
      </c>
      <c r="F2084" t="s">
        <v>7326</v>
      </c>
      <c r="G2084" t="s">
        <v>17443</v>
      </c>
      <c r="H2084">
        <f>MATCH(F2084,Liste!A:A,0)</f>
        <v>4498</v>
      </c>
    </row>
    <row r="2085" spans="1:8" x14ac:dyDescent="0.25">
      <c r="A2085" t="s">
        <v>13235</v>
      </c>
      <c r="B2085">
        <f t="shared" si="128"/>
        <v>98</v>
      </c>
      <c r="C2085">
        <f t="shared" si="129"/>
        <v>15</v>
      </c>
      <c r="D2085" t="str">
        <f t="shared" si="130"/>
        <v xml:space="preserve">    Prémisses</v>
      </c>
      <c r="E2085">
        <f t="shared" si="131"/>
        <v>13</v>
      </c>
      <c r="F2085" t="s">
        <v>7336</v>
      </c>
      <c r="G2085" t="s">
        <v>17444</v>
      </c>
      <c r="H2085">
        <f>MATCH(F2085,Liste!A:A,0)</f>
        <v>1581</v>
      </c>
    </row>
    <row r="2086" spans="1:8" x14ac:dyDescent="0.25">
      <c r="A2086" t="s">
        <v>13236</v>
      </c>
      <c r="B2086">
        <f t="shared" si="128"/>
        <v>159</v>
      </c>
      <c r="C2086">
        <f t="shared" si="129"/>
        <v>17</v>
      </c>
      <c r="D2086" t="str">
        <f t="shared" si="130"/>
        <v xml:space="preserve">    Prétérition</v>
      </c>
      <c r="E2086">
        <f t="shared" si="131"/>
        <v>15</v>
      </c>
      <c r="F2086" t="s">
        <v>7352</v>
      </c>
      <c r="G2086" t="s">
        <v>17445</v>
      </c>
      <c r="H2086">
        <f>MATCH(F2086,Liste!A:A,0)</f>
        <v>1583</v>
      </c>
    </row>
    <row r="2087" spans="1:8" x14ac:dyDescent="0.25">
      <c r="A2087" t="s">
        <v>13237</v>
      </c>
      <c r="B2087">
        <f t="shared" si="128"/>
        <v>122</v>
      </c>
      <c r="C2087">
        <f t="shared" si="129"/>
        <v>14</v>
      </c>
      <c r="D2087" t="str">
        <f t="shared" si="130"/>
        <v xml:space="preserve">    Quiddité</v>
      </c>
      <c r="E2087">
        <f t="shared" si="131"/>
        <v>12</v>
      </c>
      <c r="F2087" t="s">
        <v>38</v>
      </c>
      <c r="G2087" t="s">
        <v>17446</v>
      </c>
      <c r="H2087">
        <f>MATCH(F2087,Liste!A:A,0)</f>
        <v>2856</v>
      </c>
    </row>
    <row r="2088" spans="1:8" x14ac:dyDescent="0.25">
      <c r="A2088" t="s">
        <v>13238</v>
      </c>
      <c r="B2088">
        <f t="shared" si="128"/>
        <v>124</v>
      </c>
      <c r="C2088">
        <f t="shared" si="129"/>
        <v>14</v>
      </c>
      <c r="D2088" t="str">
        <f t="shared" si="130"/>
        <v xml:space="preserve">    Quinquet</v>
      </c>
      <c r="E2088">
        <f t="shared" si="131"/>
        <v>12</v>
      </c>
      <c r="F2088" t="s">
        <v>7552</v>
      </c>
      <c r="G2088" t="s">
        <v>17447</v>
      </c>
      <c r="H2088">
        <f>MATCH(F2088,Liste!A:A,0)</f>
        <v>1277</v>
      </c>
    </row>
    <row r="2089" spans="1:8" x14ac:dyDescent="0.25">
      <c r="A2089" t="s">
        <v>13239</v>
      </c>
      <c r="B2089">
        <f t="shared" si="128"/>
        <v>98</v>
      </c>
      <c r="C2089">
        <f t="shared" si="129"/>
        <v>19</v>
      </c>
      <c r="D2089" t="str">
        <f t="shared" si="130"/>
        <v xml:space="preserve">    Ratiocination</v>
      </c>
      <c r="E2089">
        <f t="shared" si="131"/>
        <v>17</v>
      </c>
      <c r="F2089" t="s">
        <v>9942</v>
      </c>
      <c r="G2089" t="s">
        <v>17448</v>
      </c>
      <c r="H2089">
        <f>MATCH(F2089,Liste!A:A,0)</f>
        <v>836</v>
      </c>
    </row>
    <row r="2090" spans="1:8" x14ac:dyDescent="0.25">
      <c r="A2090" t="s">
        <v>13240</v>
      </c>
      <c r="B2090">
        <f t="shared" si="128"/>
        <v>95</v>
      </c>
      <c r="C2090">
        <f t="shared" si="129"/>
        <v>11</v>
      </c>
      <c r="D2090" t="str">
        <f t="shared" si="130"/>
        <v xml:space="preserve">    Rebec</v>
      </c>
      <c r="E2090">
        <f t="shared" si="131"/>
        <v>9</v>
      </c>
      <c r="F2090" t="s">
        <v>7676</v>
      </c>
      <c r="G2090" t="s">
        <v>17449</v>
      </c>
      <c r="H2090">
        <f>MATCH(F2090,Liste!A:A,0)</f>
        <v>3488</v>
      </c>
    </row>
    <row r="2091" spans="1:8" x14ac:dyDescent="0.25">
      <c r="A2091" t="s">
        <v>13960</v>
      </c>
      <c r="B2091">
        <f t="shared" si="128"/>
        <v>113</v>
      </c>
      <c r="C2091">
        <f t="shared" si="129"/>
        <v>11</v>
      </c>
      <c r="D2091" t="str">
        <f t="shared" si="130"/>
        <v xml:space="preserve">    Rebec</v>
      </c>
      <c r="E2091">
        <f t="shared" si="131"/>
        <v>9</v>
      </c>
      <c r="F2091" t="s">
        <v>7676</v>
      </c>
      <c r="G2091" t="s">
        <v>17450</v>
      </c>
      <c r="H2091">
        <f>MATCH(F2091,Liste!A:A,0)</f>
        <v>3488</v>
      </c>
    </row>
    <row r="2092" spans="1:8" x14ac:dyDescent="0.25">
      <c r="A2092" t="s">
        <v>13241</v>
      </c>
      <c r="B2092">
        <f t="shared" si="128"/>
        <v>145</v>
      </c>
      <c r="C2092">
        <f t="shared" si="129"/>
        <v>18</v>
      </c>
      <c r="D2092" t="str">
        <f t="shared" si="130"/>
        <v xml:space="preserve">    Résipiscence</v>
      </c>
      <c r="E2092">
        <f t="shared" si="131"/>
        <v>16</v>
      </c>
      <c r="F2092" t="s">
        <v>7780</v>
      </c>
      <c r="G2092" t="s">
        <v>17451</v>
      </c>
      <c r="H2092">
        <f>MATCH(F2092,Liste!A:A,0)</f>
        <v>3578</v>
      </c>
    </row>
    <row r="2093" spans="1:8" x14ac:dyDescent="0.25">
      <c r="A2093" t="s">
        <v>14012</v>
      </c>
      <c r="B2093">
        <f t="shared" si="128"/>
        <v>124</v>
      </c>
      <c r="C2093">
        <f t="shared" si="129"/>
        <v>18</v>
      </c>
      <c r="D2093" t="str">
        <f t="shared" si="130"/>
        <v xml:space="preserve">    Résipiscence</v>
      </c>
      <c r="E2093">
        <f t="shared" si="131"/>
        <v>16</v>
      </c>
      <c r="F2093" t="s">
        <v>7780</v>
      </c>
      <c r="G2093" t="s">
        <v>17452</v>
      </c>
      <c r="H2093">
        <f>MATCH(F2093,Liste!A:A,0)</f>
        <v>3578</v>
      </c>
    </row>
    <row r="2094" spans="1:8" x14ac:dyDescent="0.25">
      <c r="A2094" t="s">
        <v>13242</v>
      </c>
      <c r="B2094">
        <f t="shared" si="128"/>
        <v>104</v>
      </c>
      <c r="C2094">
        <f t="shared" si="129"/>
        <v>14</v>
      </c>
      <c r="D2094" t="str">
        <f t="shared" si="130"/>
        <v xml:space="preserve">    Rétiaire</v>
      </c>
      <c r="E2094">
        <f t="shared" si="131"/>
        <v>12</v>
      </c>
      <c r="F2094" t="s">
        <v>7794</v>
      </c>
      <c r="G2094" t="s">
        <v>17453</v>
      </c>
      <c r="H2094">
        <f>MATCH(F2094,Liste!A:A,0)</f>
        <v>4220</v>
      </c>
    </row>
    <row r="2095" spans="1:8" x14ac:dyDescent="0.25">
      <c r="A2095" t="s">
        <v>13243</v>
      </c>
      <c r="B2095">
        <f t="shared" si="128"/>
        <v>106</v>
      </c>
      <c r="C2095">
        <f t="shared" si="129"/>
        <v>15</v>
      </c>
      <c r="D2095" t="str">
        <f t="shared" si="130"/>
        <v xml:space="preserve">    Rhapsodie</v>
      </c>
      <c r="E2095">
        <f t="shared" si="131"/>
        <v>13</v>
      </c>
      <c r="F2095" t="s">
        <v>7804</v>
      </c>
      <c r="G2095" t="s">
        <v>17454</v>
      </c>
      <c r="H2095">
        <f>MATCH(F2095,Liste!A:A,0)</f>
        <v>2895</v>
      </c>
    </row>
    <row r="2096" spans="1:8" x14ac:dyDescent="0.25">
      <c r="A2096" t="s">
        <v>13244</v>
      </c>
      <c r="B2096">
        <f t="shared" si="128"/>
        <v>128</v>
      </c>
      <c r="C2096">
        <f t="shared" si="129"/>
        <v>13</v>
      </c>
      <c r="D2096" t="str">
        <f t="shared" si="130"/>
        <v xml:space="preserve">    Rhizome</v>
      </c>
      <c r="E2096">
        <f t="shared" si="131"/>
        <v>11</v>
      </c>
      <c r="F2096" t="s">
        <v>358</v>
      </c>
      <c r="G2096" t="s">
        <v>17455</v>
      </c>
      <c r="H2096">
        <f>MATCH(F2096,Liste!A:A,0)</f>
        <v>2294</v>
      </c>
    </row>
    <row r="2097" spans="1:8" x14ac:dyDescent="0.25">
      <c r="A2097" t="s">
        <v>13245</v>
      </c>
      <c r="B2097">
        <f t="shared" si="128"/>
        <v>109</v>
      </c>
      <c r="C2097">
        <f t="shared" si="129"/>
        <v>12</v>
      </c>
      <c r="D2097" t="str">
        <f t="shared" si="130"/>
        <v xml:space="preserve">    Rhyton</v>
      </c>
      <c r="E2097">
        <f t="shared" si="131"/>
        <v>10</v>
      </c>
      <c r="F2097" t="s">
        <v>7810</v>
      </c>
      <c r="G2097" t="s">
        <v>17456</v>
      </c>
      <c r="H2097">
        <f>MATCH(F2097,Liste!A:A,0)</f>
        <v>4630</v>
      </c>
    </row>
    <row r="2098" spans="1:8" x14ac:dyDescent="0.25">
      <c r="A2098" t="s">
        <v>13246</v>
      </c>
      <c r="B2098">
        <f t="shared" si="128"/>
        <v>109</v>
      </c>
      <c r="C2098">
        <f t="shared" si="129"/>
        <v>9</v>
      </c>
      <c r="D2098" t="str">
        <f t="shared" si="130"/>
        <v xml:space="preserve">    Ria</v>
      </c>
      <c r="E2098">
        <f t="shared" si="131"/>
        <v>7</v>
      </c>
      <c r="F2098" t="s">
        <v>7812</v>
      </c>
      <c r="G2098" t="s">
        <v>17457</v>
      </c>
      <c r="H2098">
        <f>MATCH(F2098,Liste!A:A,0)</f>
        <v>4439</v>
      </c>
    </row>
    <row r="2099" spans="1:8" x14ac:dyDescent="0.25">
      <c r="A2099" t="s">
        <v>13249</v>
      </c>
      <c r="B2099">
        <f t="shared" si="128"/>
        <v>119</v>
      </c>
      <c r="C2099">
        <f t="shared" si="129"/>
        <v>12</v>
      </c>
      <c r="D2099" t="str">
        <f t="shared" si="130"/>
        <v xml:space="preserve">    Rimaye</v>
      </c>
      <c r="E2099">
        <f t="shared" si="131"/>
        <v>10</v>
      </c>
      <c r="F2099" t="s">
        <v>7850</v>
      </c>
      <c r="G2099" t="s">
        <v>17458</v>
      </c>
      <c r="H2099">
        <f>MATCH(F2099,Liste!A:A,0)</f>
        <v>1841</v>
      </c>
    </row>
    <row r="2100" spans="1:8" x14ac:dyDescent="0.25">
      <c r="A2100" t="s">
        <v>13250</v>
      </c>
      <c r="B2100">
        <f t="shared" si="128"/>
        <v>118</v>
      </c>
      <c r="C2100">
        <f t="shared" si="129"/>
        <v>13</v>
      </c>
      <c r="D2100" t="str">
        <f t="shared" si="130"/>
        <v xml:space="preserve">    Rinceau</v>
      </c>
      <c r="E2100">
        <f t="shared" si="131"/>
        <v>11</v>
      </c>
      <c r="F2100" t="s">
        <v>7852</v>
      </c>
      <c r="G2100" t="s">
        <v>17459</v>
      </c>
      <c r="H2100">
        <f>MATCH(F2100,Liste!A:A,0)</f>
        <v>4034</v>
      </c>
    </row>
    <row r="2101" spans="1:8" x14ac:dyDescent="0.25">
      <c r="A2101" t="s">
        <v>13251</v>
      </c>
      <c r="B2101">
        <f t="shared" si="128"/>
        <v>104</v>
      </c>
      <c r="C2101">
        <f t="shared" si="129"/>
        <v>12</v>
      </c>
      <c r="D2101" t="str">
        <f t="shared" si="130"/>
        <v xml:space="preserve">    Risban</v>
      </c>
      <c r="E2101">
        <f t="shared" si="131"/>
        <v>10</v>
      </c>
      <c r="F2101" t="s">
        <v>7862</v>
      </c>
      <c r="G2101" t="s">
        <v>17460</v>
      </c>
      <c r="H2101">
        <f>MATCH(F2101,Liste!A:A,0)</f>
        <v>643</v>
      </c>
    </row>
    <row r="2102" spans="1:8" x14ac:dyDescent="0.25">
      <c r="A2102" t="s">
        <v>13252</v>
      </c>
      <c r="B2102">
        <f t="shared" si="128"/>
        <v>111</v>
      </c>
      <c r="C2102">
        <f t="shared" si="129"/>
        <v>12</v>
      </c>
      <c r="D2102" t="str">
        <f t="shared" si="130"/>
        <v xml:space="preserve">    Rostre</v>
      </c>
      <c r="E2102">
        <f t="shared" si="131"/>
        <v>10</v>
      </c>
      <c r="F2102" t="s">
        <v>7930</v>
      </c>
      <c r="G2102" t="s">
        <v>17461</v>
      </c>
      <c r="H2102">
        <f>MATCH(F2102,Liste!A:A,0)</f>
        <v>4478</v>
      </c>
    </row>
    <row r="2103" spans="1:8" x14ac:dyDescent="0.25">
      <c r="A2103" t="s">
        <v>13254</v>
      </c>
      <c r="B2103">
        <f t="shared" si="128"/>
        <v>106</v>
      </c>
      <c r="C2103">
        <f t="shared" si="129"/>
        <v>11</v>
      </c>
      <c r="D2103" t="str">
        <f t="shared" si="130"/>
        <v xml:space="preserve">    Sabir</v>
      </c>
      <c r="E2103">
        <f t="shared" si="131"/>
        <v>9</v>
      </c>
      <c r="F2103" t="s">
        <v>8006</v>
      </c>
      <c r="G2103" t="s">
        <v>17462</v>
      </c>
      <c r="H2103">
        <f>MATCH(F2103,Liste!A:A,0)</f>
        <v>4883</v>
      </c>
    </row>
    <row r="2104" spans="1:8" x14ac:dyDescent="0.25">
      <c r="A2104" t="s">
        <v>13255</v>
      </c>
      <c r="B2104">
        <f t="shared" si="128"/>
        <v>101</v>
      </c>
      <c r="C2104">
        <f t="shared" si="129"/>
        <v>11</v>
      </c>
      <c r="D2104" t="str">
        <f t="shared" si="130"/>
        <v xml:space="preserve">    Sacre</v>
      </c>
      <c r="E2104">
        <f t="shared" si="131"/>
        <v>9</v>
      </c>
      <c r="F2104" t="s">
        <v>8024</v>
      </c>
      <c r="G2104" t="s">
        <v>17463</v>
      </c>
      <c r="H2104">
        <f>MATCH(F2104,Liste!A:A,0)</f>
        <v>3536</v>
      </c>
    </row>
    <row r="2105" spans="1:8" x14ac:dyDescent="0.25">
      <c r="A2105" t="s">
        <v>13257</v>
      </c>
      <c r="B2105">
        <f t="shared" si="128"/>
        <v>125</v>
      </c>
      <c r="C2105">
        <f t="shared" si="129"/>
        <v>15</v>
      </c>
      <c r="D2105" t="str">
        <f t="shared" si="130"/>
        <v xml:space="preserve">    Sacripant</v>
      </c>
      <c r="E2105">
        <f t="shared" si="131"/>
        <v>13</v>
      </c>
      <c r="F2105" t="s">
        <v>8028</v>
      </c>
      <c r="G2105" t="s">
        <v>17464</v>
      </c>
      <c r="H2105">
        <f>MATCH(F2105,Liste!A:A,0)</f>
        <v>4698</v>
      </c>
    </row>
    <row r="2106" spans="1:8" x14ac:dyDescent="0.25">
      <c r="A2106" t="s">
        <v>13258</v>
      </c>
      <c r="B2106">
        <f t="shared" si="128"/>
        <v>97</v>
      </c>
      <c r="C2106">
        <f t="shared" si="129"/>
        <v>11</v>
      </c>
      <c r="D2106" t="str">
        <f t="shared" si="130"/>
        <v xml:space="preserve">    Safre</v>
      </c>
      <c r="E2106">
        <f t="shared" si="131"/>
        <v>9</v>
      </c>
      <c r="F2106" t="s">
        <v>8032</v>
      </c>
      <c r="G2106" t="s">
        <v>17465</v>
      </c>
      <c r="H2106">
        <f>MATCH(F2106,Liste!A:A,0)</f>
        <v>3228</v>
      </c>
    </row>
    <row r="2107" spans="1:8" x14ac:dyDescent="0.25">
      <c r="A2107" t="s">
        <v>13259</v>
      </c>
      <c r="B2107">
        <f t="shared" si="128"/>
        <v>119</v>
      </c>
      <c r="C2107">
        <f t="shared" si="129"/>
        <v>14</v>
      </c>
      <c r="D2107" t="str">
        <f t="shared" si="130"/>
        <v xml:space="preserve">    Sagittal</v>
      </c>
      <c r="E2107">
        <f t="shared" si="131"/>
        <v>12</v>
      </c>
      <c r="F2107" t="s">
        <v>8036</v>
      </c>
      <c r="G2107" t="s">
        <v>17466</v>
      </c>
      <c r="H2107">
        <f>MATCH(F2107,Liste!A:A,0)</f>
        <v>1343</v>
      </c>
    </row>
    <row r="2108" spans="1:8" x14ac:dyDescent="0.25">
      <c r="A2108" t="s">
        <v>13259</v>
      </c>
      <c r="B2108">
        <f t="shared" si="128"/>
        <v>119</v>
      </c>
      <c r="C2108">
        <f t="shared" si="129"/>
        <v>14</v>
      </c>
      <c r="D2108" t="str">
        <f t="shared" si="130"/>
        <v xml:space="preserve">    Sagittal</v>
      </c>
      <c r="E2108">
        <f t="shared" si="131"/>
        <v>12</v>
      </c>
      <c r="F2108" t="s">
        <v>8036</v>
      </c>
      <c r="G2108" t="s">
        <v>17466</v>
      </c>
      <c r="H2108">
        <f>MATCH(F2108,Liste!A:A,0)</f>
        <v>1343</v>
      </c>
    </row>
    <row r="2109" spans="1:8" x14ac:dyDescent="0.25">
      <c r="A2109" t="s">
        <v>13260</v>
      </c>
      <c r="B2109">
        <f t="shared" si="128"/>
        <v>117</v>
      </c>
      <c r="C2109">
        <f t="shared" si="129"/>
        <v>10</v>
      </c>
      <c r="D2109" t="str">
        <f t="shared" si="130"/>
        <v xml:space="preserve">    Saie</v>
      </c>
      <c r="E2109">
        <f t="shared" si="131"/>
        <v>8</v>
      </c>
      <c r="F2109" t="s">
        <v>8042</v>
      </c>
      <c r="G2109" t="s">
        <v>17467</v>
      </c>
      <c r="H2109">
        <f>MATCH(F2109,Liste!A:A,0)</f>
        <v>1919</v>
      </c>
    </row>
    <row r="2110" spans="1:8" x14ac:dyDescent="0.25">
      <c r="A2110" t="s">
        <v>13261</v>
      </c>
      <c r="B2110">
        <f t="shared" si="128"/>
        <v>112</v>
      </c>
      <c r="C2110">
        <f t="shared" si="129"/>
        <v>18</v>
      </c>
      <c r="D2110" t="str">
        <f t="shared" si="130"/>
        <v xml:space="preserve">    Sainte-barbe</v>
      </c>
      <c r="E2110">
        <f t="shared" si="131"/>
        <v>16</v>
      </c>
      <c r="F2110" t="s">
        <v>8046</v>
      </c>
      <c r="G2110" t="s">
        <v>17468</v>
      </c>
      <c r="H2110">
        <f>MATCH(F2110,Liste!A:A,0)</f>
        <v>1137</v>
      </c>
    </row>
    <row r="2111" spans="1:8" x14ac:dyDescent="0.25">
      <c r="A2111" t="s">
        <v>13262</v>
      </c>
      <c r="B2111">
        <f t="shared" si="128"/>
        <v>117</v>
      </c>
      <c r="C2111">
        <f t="shared" si="129"/>
        <v>17</v>
      </c>
      <c r="D2111" t="str">
        <f t="shared" si="130"/>
        <v xml:space="preserve">    Salmigondis</v>
      </c>
      <c r="E2111">
        <f t="shared" si="131"/>
        <v>15</v>
      </c>
      <c r="F2111" t="s">
        <v>8078</v>
      </c>
      <c r="G2111" t="s">
        <v>17469</v>
      </c>
      <c r="H2111">
        <f>MATCH(F2111,Liste!A:A,0)</f>
        <v>4310</v>
      </c>
    </row>
    <row r="2112" spans="1:8" x14ac:dyDescent="0.25">
      <c r="A2112" t="s">
        <v>14148</v>
      </c>
      <c r="B2112">
        <f t="shared" si="128"/>
        <v>106</v>
      </c>
      <c r="C2112">
        <f t="shared" si="129"/>
        <v>17</v>
      </c>
      <c r="D2112" t="str">
        <f t="shared" si="130"/>
        <v xml:space="preserve">    Salmigondis</v>
      </c>
      <c r="E2112">
        <f t="shared" si="131"/>
        <v>15</v>
      </c>
      <c r="F2112" t="s">
        <v>8078</v>
      </c>
      <c r="G2112" t="s">
        <v>17470</v>
      </c>
      <c r="H2112">
        <f>MATCH(F2112,Liste!A:A,0)</f>
        <v>4310</v>
      </c>
    </row>
    <row r="2113" spans="1:8" x14ac:dyDescent="0.25">
      <c r="A2113" t="s">
        <v>13263</v>
      </c>
      <c r="B2113">
        <f t="shared" ref="B2113:B2176" si="132">LEN(A2113)</f>
        <v>103</v>
      </c>
      <c r="C2113">
        <f t="shared" ref="C2113:C2176" si="133">SEARCH(":",A2113)</f>
        <v>12</v>
      </c>
      <c r="D2113" t="str">
        <f t="shared" ref="D2113:D2176" si="134">LEFT(A2113,C2113-2)</f>
        <v xml:space="preserve">    Salmis</v>
      </c>
      <c r="E2113">
        <f t="shared" ref="E2113:E2176" si="135">LEN(D2113)</f>
        <v>10</v>
      </c>
      <c r="F2113" t="s">
        <v>8080</v>
      </c>
      <c r="G2113" t="s">
        <v>17471</v>
      </c>
      <c r="H2113">
        <f>MATCH(F2113,Liste!A:A,0)</f>
        <v>1827</v>
      </c>
    </row>
    <row r="2114" spans="1:8" x14ac:dyDescent="0.25">
      <c r="A2114" t="s">
        <v>14149</v>
      </c>
      <c r="B2114">
        <f t="shared" si="132"/>
        <v>96</v>
      </c>
      <c r="C2114">
        <f t="shared" si="133"/>
        <v>12</v>
      </c>
      <c r="D2114" t="str">
        <f t="shared" si="134"/>
        <v xml:space="preserve">    Salmis</v>
      </c>
      <c r="E2114">
        <f t="shared" si="135"/>
        <v>10</v>
      </c>
      <c r="F2114" t="s">
        <v>8080</v>
      </c>
      <c r="G2114" t="s">
        <v>17472</v>
      </c>
      <c r="H2114">
        <f>MATCH(F2114,Liste!A:A,0)</f>
        <v>1827</v>
      </c>
    </row>
    <row r="2115" spans="1:8" x14ac:dyDescent="0.25">
      <c r="A2115" t="s">
        <v>13264</v>
      </c>
      <c r="B2115">
        <f t="shared" si="132"/>
        <v>117</v>
      </c>
      <c r="C2115">
        <f t="shared" si="133"/>
        <v>12</v>
      </c>
      <c r="D2115" t="str">
        <f t="shared" si="134"/>
        <v xml:space="preserve">    Samare</v>
      </c>
      <c r="E2115">
        <f t="shared" si="135"/>
        <v>10</v>
      </c>
      <c r="F2115" t="s">
        <v>8094</v>
      </c>
      <c r="G2115" t="s">
        <v>17473</v>
      </c>
      <c r="H2115">
        <f>MATCH(F2115,Liste!A:A,0)</f>
        <v>947</v>
      </c>
    </row>
    <row r="2116" spans="1:8" x14ac:dyDescent="0.25">
      <c r="A2116" t="s">
        <v>14156</v>
      </c>
      <c r="B2116">
        <f t="shared" si="132"/>
        <v>117</v>
      </c>
      <c r="C2116">
        <f t="shared" si="133"/>
        <v>12</v>
      </c>
      <c r="D2116" t="str">
        <f t="shared" si="134"/>
        <v xml:space="preserve">    Samare</v>
      </c>
      <c r="E2116">
        <f t="shared" si="135"/>
        <v>10</v>
      </c>
      <c r="F2116" t="s">
        <v>8094</v>
      </c>
      <c r="G2116" t="s">
        <v>17474</v>
      </c>
      <c r="H2116">
        <f>MATCH(F2116,Liste!A:A,0)</f>
        <v>947</v>
      </c>
    </row>
    <row r="2117" spans="1:8" x14ac:dyDescent="0.25">
      <c r="A2117" t="s">
        <v>13265</v>
      </c>
      <c r="B2117">
        <f t="shared" si="132"/>
        <v>101</v>
      </c>
      <c r="C2117">
        <f t="shared" si="133"/>
        <v>12</v>
      </c>
      <c r="D2117" t="str">
        <f t="shared" si="134"/>
        <v xml:space="preserve">    Sancir</v>
      </c>
      <c r="E2117">
        <f t="shared" si="135"/>
        <v>10</v>
      </c>
      <c r="F2117" t="s">
        <v>8098</v>
      </c>
      <c r="G2117" t="s">
        <v>17475</v>
      </c>
      <c r="H2117">
        <f>MATCH(F2117,Liste!A:A,0)</f>
        <v>2168</v>
      </c>
    </row>
    <row r="2118" spans="1:8" x14ac:dyDescent="0.25">
      <c r="A2118" t="s">
        <v>13265</v>
      </c>
      <c r="B2118">
        <f t="shared" si="132"/>
        <v>101</v>
      </c>
      <c r="C2118">
        <f t="shared" si="133"/>
        <v>12</v>
      </c>
      <c r="D2118" t="str">
        <f t="shared" si="134"/>
        <v xml:space="preserve">    Sancir</v>
      </c>
      <c r="E2118">
        <f t="shared" si="135"/>
        <v>10</v>
      </c>
      <c r="F2118" t="s">
        <v>8098</v>
      </c>
      <c r="G2118" t="s">
        <v>17475</v>
      </c>
      <c r="H2118">
        <f>MATCH(F2118,Liste!A:A,0)</f>
        <v>2168</v>
      </c>
    </row>
    <row r="2119" spans="1:8" x14ac:dyDescent="0.25">
      <c r="A2119" t="s">
        <v>13266</v>
      </c>
      <c r="B2119">
        <f t="shared" si="132"/>
        <v>105</v>
      </c>
      <c r="C2119">
        <f t="shared" si="133"/>
        <v>11</v>
      </c>
      <c r="D2119" t="str">
        <f t="shared" si="134"/>
        <v xml:space="preserve">    Sanie</v>
      </c>
      <c r="E2119">
        <f t="shared" si="135"/>
        <v>9</v>
      </c>
      <c r="F2119" t="s">
        <v>8104</v>
      </c>
      <c r="G2119" t="s">
        <v>17476</v>
      </c>
      <c r="H2119">
        <f>MATCH(F2119,Liste!A:A,0)</f>
        <v>2890</v>
      </c>
    </row>
    <row r="2120" spans="1:8" x14ac:dyDescent="0.25">
      <c r="A2120" t="s">
        <v>13267</v>
      </c>
      <c r="B2120">
        <f t="shared" si="132"/>
        <v>96</v>
      </c>
      <c r="C2120">
        <f t="shared" si="133"/>
        <v>14</v>
      </c>
      <c r="D2120" t="str">
        <f t="shared" si="134"/>
        <v xml:space="preserve">    Sapotier</v>
      </c>
      <c r="E2120">
        <f t="shared" si="135"/>
        <v>12</v>
      </c>
      <c r="F2120" t="s">
        <v>8120</v>
      </c>
      <c r="G2120" t="s">
        <v>17477</v>
      </c>
      <c r="H2120">
        <f>MATCH(F2120,Liste!A:A,0)</f>
        <v>3985</v>
      </c>
    </row>
    <row r="2121" spans="1:8" x14ac:dyDescent="0.25">
      <c r="A2121" t="s">
        <v>13268</v>
      </c>
      <c r="B2121">
        <f t="shared" si="132"/>
        <v>96</v>
      </c>
      <c r="C2121">
        <f t="shared" si="133"/>
        <v>15</v>
      </c>
      <c r="D2121" t="str">
        <f t="shared" si="134"/>
        <v xml:space="preserve">    Saquebute</v>
      </c>
      <c r="E2121">
        <f t="shared" si="135"/>
        <v>13</v>
      </c>
      <c r="F2121" t="s">
        <v>8122</v>
      </c>
      <c r="G2121" t="s">
        <v>17478</v>
      </c>
      <c r="H2121">
        <f>MATCH(F2121,Liste!A:A,0)</f>
        <v>3285</v>
      </c>
    </row>
    <row r="2122" spans="1:8" x14ac:dyDescent="0.25">
      <c r="A2122" t="s">
        <v>13269</v>
      </c>
      <c r="B2122">
        <f t="shared" si="132"/>
        <v>126</v>
      </c>
      <c r="C2122">
        <f t="shared" si="133"/>
        <v>13</v>
      </c>
      <c r="D2122" t="str">
        <f t="shared" si="134"/>
        <v xml:space="preserve">    Satrape</v>
      </c>
      <c r="E2122">
        <f t="shared" si="135"/>
        <v>11</v>
      </c>
      <c r="F2122" t="s">
        <v>8148</v>
      </c>
      <c r="G2122" t="s">
        <v>17479</v>
      </c>
      <c r="H2122">
        <f>MATCH(F2122,Liste!A:A,0)</f>
        <v>118</v>
      </c>
    </row>
    <row r="2123" spans="1:8" x14ac:dyDescent="0.25">
      <c r="A2123" t="s">
        <v>14179</v>
      </c>
      <c r="B2123">
        <f t="shared" si="132"/>
        <v>114</v>
      </c>
      <c r="C2123">
        <f t="shared" si="133"/>
        <v>13</v>
      </c>
      <c r="D2123" t="str">
        <f t="shared" si="134"/>
        <v xml:space="preserve">    Satrape</v>
      </c>
      <c r="E2123">
        <f t="shared" si="135"/>
        <v>11</v>
      </c>
      <c r="F2123" t="s">
        <v>8148</v>
      </c>
      <c r="G2123" t="s">
        <v>17480</v>
      </c>
      <c r="H2123">
        <f>MATCH(F2123,Liste!A:A,0)</f>
        <v>118</v>
      </c>
    </row>
    <row r="2124" spans="1:8" x14ac:dyDescent="0.25">
      <c r="A2124" t="s">
        <v>13271</v>
      </c>
      <c r="B2124">
        <f t="shared" si="132"/>
        <v>95</v>
      </c>
      <c r="C2124">
        <f t="shared" si="133"/>
        <v>11</v>
      </c>
      <c r="D2124" t="str">
        <f t="shared" si="134"/>
        <v xml:space="preserve">    Sayon</v>
      </c>
      <c r="E2124">
        <f t="shared" si="135"/>
        <v>9</v>
      </c>
      <c r="F2124" t="s">
        <v>8184</v>
      </c>
      <c r="G2124" t="s">
        <v>17481</v>
      </c>
      <c r="H2124">
        <f>MATCH(F2124,Liste!A:A,0)</f>
        <v>1989</v>
      </c>
    </row>
    <row r="2125" spans="1:8" x14ac:dyDescent="0.25">
      <c r="A2125" t="s">
        <v>13272</v>
      </c>
      <c r="B2125">
        <f t="shared" si="132"/>
        <v>100</v>
      </c>
      <c r="C2125">
        <f t="shared" si="133"/>
        <v>12</v>
      </c>
      <c r="D2125" t="str">
        <f t="shared" si="134"/>
        <v xml:space="preserve">    Scalde</v>
      </c>
      <c r="E2125">
        <f t="shared" si="135"/>
        <v>10</v>
      </c>
      <c r="F2125" t="s">
        <v>8188</v>
      </c>
      <c r="G2125" t="s">
        <v>17482</v>
      </c>
      <c r="H2125">
        <f>MATCH(F2125,Liste!A:A,0)</f>
        <v>1677</v>
      </c>
    </row>
    <row r="2126" spans="1:8" x14ac:dyDescent="0.25">
      <c r="A2126" t="s">
        <v>14198</v>
      </c>
      <c r="B2126">
        <f t="shared" si="132"/>
        <v>101</v>
      </c>
      <c r="C2126">
        <f t="shared" si="133"/>
        <v>12</v>
      </c>
      <c r="D2126" t="str">
        <f t="shared" si="134"/>
        <v xml:space="preserve">    Scalde</v>
      </c>
      <c r="E2126">
        <f t="shared" si="135"/>
        <v>10</v>
      </c>
      <c r="F2126" t="s">
        <v>8188</v>
      </c>
      <c r="G2126" t="s">
        <v>17483</v>
      </c>
      <c r="H2126">
        <f>MATCH(F2126,Liste!A:A,0)</f>
        <v>1677</v>
      </c>
    </row>
    <row r="2127" spans="1:8" x14ac:dyDescent="0.25">
      <c r="A2127" t="s">
        <v>13273</v>
      </c>
      <c r="B2127">
        <f t="shared" si="132"/>
        <v>100</v>
      </c>
      <c r="C2127">
        <f t="shared" si="133"/>
        <v>13</v>
      </c>
      <c r="D2127" t="str">
        <f t="shared" si="134"/>
        <v xml:space="preserve">    Scalène</v>
      </c>
      <c r="E2127">
        <f t="shared" si="135"/>
        <v>11</v>
      </c>
      <c r="F2127" t="s">
        <v>8190</v>
      </c>
      <c r="G2127" t="s">
        <v>17484</v>
      </c>
      <c r="H2127">
        <f>MATCH(F2127,Liste!A:A,0)</f>
        <v>1235</v>
      </c>
    </row>
    <row r="2128" spans="1:8" x14ac:dyDescent="0.25">
      <c r="A2128" t="s">
        <v>13274</v>
      </c>
      <c r="B2128">
        <f t="shared" si="132"/>
        <v>117</v>
      </c>
      <c r="C2128">
        <f t="shared" si="133"/>
        <v>16</v>
      </c>
      <c r="D2128" t="str">
        <f t="shared" si="134"/>
        <v xml:space="preserve">    Scapulaire</v>
      </c>
      <c r="E2128">
        <f t="shared" si="135"/>
        <v>14</v>
      </c>
      <c r="F2128" t="s">
        <v>8192</v>
      </c>
      <c r="G2128" t="s">
        <v>17485</v>
      </c>
      <c r="H2128">
        <f>MATCH(F2128,Liste!A:A,0)</f>
        <v>2558</v>
      </c>
    </row>
    <row r="2129" spans="1:8" x14ac:dyDescent="0.25">
      <c r="A2129" t="s">
        <v>13277</v>
      </c>
      <c r="B2129">
        <f t="shared" si="132"/>
        <v>121</v>
      </c>
      <c r="C2129">
        <f t="shared" si="133"/>
        <v>14</v>
      </c>
      <c r="D2129" t="str">
        <f t="shared" si="134"/>
        <v xml:space="preserve">    Schlitte</v>
      </c>
      <c r="E2129">
        <f t="shared" si="135"/>
        <v>12</v>
      </c>
      <c r="F2129" t="s">
        <v>8204</v>
      </c>
      <c r="G2129" t="s">
        <v>17486</v>
      </c>
      <c r="H2129">
        <f>MATCH(F2129,Liste!A:A,0)</f>
        <v>1725</v>
      </c>
    </row>
    <row r="2130" spans="1:8" x14ac:dyDescent="0.25">
      <c r="A2130" t="s">
        <v>13278</v>
      </c>
      <c r="B2130">
        <f t="shared" si="132"/>
        <v>104</v>
      </c>
      <c r="C2130">
        <f t="shared" si="133"/>
        <v>12</v>
      </c>
      <c r="D2130" t="str">
        <f t="shared" si="134"/>
        <v xml:space="preserve">    Scolie</v>
      </c>
      <c r="E2130">
        <f t="shared" si="135"/>
        <v>10</v>
      </c>
      <c r="F2130" t="s">
        <v>8216</v>
      </c>
      <c r="G2130" t="s">
        <v>17487</v>
      </c>
      <c r="H2130">
        <f>MATCH(F2130,Liste!A:A,0)</f>
        <v>1724</v>
      </c>
    </row>
    <row r="2131" spans="1:8" x14ac:dyDescent="0.25">
      <c r="A2131" t="s">
        <v>13279</v>
      </c>
      <c r="B2131">
        <f t="shared" si="132"/>
        <v>82</v>
      </c>
      <c r="C2131">
        <f t="shared" si="133"/>
        <v>12</v>
      </c>
      <c r="D2131" t="str">
        <f t="shared" si="134"/>
        <v xml:space="preserve">    Scotie</v>
      </c>
      <c r="E2131">
        <f t="shared" si="135"/>
        <v>10</v>
      </c>
      <c r="F2131" t="s">
        <v>8220</v>
      </c>
      <c r="G2131" t="s">
        <v>17488</v>
      </c>
      <c r="H2131">
        <f>MATCH(F2131,Liste!A:A,0)</f>
        <v>3868</v>
      </c>
    </row>
    <row r="2132" spans="1:8" x14ac:dyDescent="0.25">
      <c r="A2132" t="s">
        <v>13280</v>
      </c>
      <c r="B2132">
        <f t="shared" si="132"/>
        <v>93</v>
      </c>
      <c r="C2132">
        <f t="shared" si="133"/>
        <v>16</v>
      </c>
      <c r="D2132" t="str">
        <f t="shared" si="134"/>
        <v xml:space="preserve">    Scrobicule</v>
      </c>
      <c r="E2132">
        <f t="shared" si="135"/>
        <v>14</v>
      </c>
      <c r="F2132" t="s">
        <v>366</v>
      </c>
      <c r="G2132" t="s">
        <v>17489</v>
      </c>
      <c r="H2132">
        <f>MATCH(F2132,Liste!A:A,0)</f>
        <v>3521</v>
      </c>
    </row>
    <row r="2133" spans="1:8" x14ac:dyDescent="0.25">
      <c r="A2133" t="s">
        <v>13281</v>
      </c>
      <c r="B2133">
        <f t="shared" si="132"/>
        <v>108</v>
      </c>
      <c r="C2133">
        <f t="shared" si="133"/>
        <v>16</v>
      </c>
      <c r="D2133" t="str">
        <f t="shared" si="134"/>
        <v xml:space="preserve">    Scurrilité</v>
      </c>
      <c r="E2133">
        <f t="shared" si="135"/>
        <v>14</v>
      </c>
      <c r="F2133" t="s">
        <v>8228</v>
      </c>
      <c r="G2133" t="s">
        <v>17490</v>
      </c>
      <c r="H2133">
        <f>MATCH(F2133,Liste!A:A,0)</f>
        <v>151</v>
      </c>
    </row>
    <row r="2134" spans="1:8" x14ac:dyDescent="0.25">
      <c r="A2134" t="s">
        <v>13282</v>
      </c>
      <c r="B2134">
        <f t="shared" si="132"/>
        <v>133</v>
      </c>
      <c r="C2134">
        <f t="shared" si="133"/>
        <v>13</v>
      </c>
      <c r="D2134" t="str">
        <f t="shared" si="134"/>
        <v xml:space="preserve">    Scytale</v>
      </c>
      <c r="E2134">
        <f t="shared" si="135"/>
        <v>11</v>
      </c>
      <c r="F2134" t="s">
        <v>40</v>
      </c>
      <c r="G2134" t="s">
        <v>17491</v>
      </c>
      <c r="H2134">
        <f>MATCH(F2134,Liste!A:A,0)</f>
        <v>1853</v>
      </c>
    </row>
    <row r="2135" spans="1:8" x14ac:dyDescent="0.25">
      <c r="A2135" t="s">
        <v>14215</v>
      </c>
      <c r="B2135">
        <f t="shared" si="132"/>
        <v>106</v>
      </c>
      <c r="C2135">
        <f t="shared" si="133"/>
        <v>13</v>
      </c>
      <c r="D2135" t="str">
        <f t="shared" si="134"/>
        <v xml:space="preserve">    Scytale</v>
      </c>
      <c r="E2135">
        <f t="shared" si="135"/>
        <v>11</v>
      </c>
      <c r="F2135" t="s">
        <v>40</v>
      </c>
      <c r="G2135" t="s">
        <v>17492</v>
      </c>
      <c r="H2135">
        <f>MATCH(F2135,Liste!A:A,0)</f>
        <v>1853</v>
      </c>
    </row>
    <row r="2136" spans="1:8" x14ac:dyDescent="0.25">
      <c r="A2136" t="s">
        <v>13283</v>
      </c>
      <c r="B2136">
        <f t="shared" si="132"/>
        <v>92</v>
      </c>
      <c r="C2136">
        <f t="shared" si="133"/>
        <v>11</v>
      </c>
      <c r="D2136" t="str">
        <f t="shared" si="134"/>
        <v xml:space="preserve">    Séide</v>
      </c>
      <c r="E2136">
        <f t="shared" si="135"/>
        <v>9</v>
      </c>
      <c r="F2136" t="s">
        <v>8246</v>
      </c>
      <c r="G2136" t="s">
        <v>17493</v>
      </c>
      <c r="H2136">
        <f>MATCH(F2136,Liste!A:A,0)</f>
        <v>3252</v>
      </c>
    </row>
    <row r="2137" spans="1:8" x14ac:dyDescent="0.25">
      <c r="A2137" t="s">
        <v>14222</v>
      </c>
      <c r="B2137">
        <f t="shared" si="132"/>
        <v>100</v>
      </c>
      <c r="C2137">
        <f t="shared" si="133"/>
        <v>11</v>
      </c>
      <c r="D2137" t="str">
        <f t="shared" si="134"/>
        <v xml:space="preserve">    Séide</v>
      </c>
      <c r="E2137">
        <f t="shared" si="135"/>
        <v>9</v>
      </c>
      <c r="F2137" t="s">
        <v>8246</v>
      </c>
      <c r="G2137" t="s">
        <v>17494</v>
      </c>
      <c r="H2137">
        <f>MATCH(F2137,Liste!A:A,0)</f>
        <v>3252</v>
      </c>
    </row>
    <row r="2138" spans="1:8" x14ac:dyDescent="0.25">
      <c r="A2138" t="s">
        <v>13284</v>
      </c>
      <c r="B2138">
        <f t="shared" si="132"/>
        <v>76</v>
      </c>
      <c r="C2138">
        <f t="shared" si="133"/>
        <v>12</v>
      </c>
      <c r="D2138" t="str">
        <f t="shared" si="134"/>
        <v xml:space="preserve">    Sélène</v>
      </c>
      <c r="E2138">
        <f t="shared" si="135"/>
        <v>10</v>
      </c>
      <c r="F2138" t="s">
        <v>8252</v>
      </c>
      <c r="G2138" t="s">
        <v>17495</v>
      </c>
      <c r="H2138">
        <f>MATCH(F2138,Liste!A:A,0)</f>
        <v>945</v>
      </c>
    </row>
    <row r="2139" spans="1:8" x14ac:dyDescent="0.25">
      <c r="A2139" t="s">
        <v>13285</v>
      </c>
      <c r="B2139">
        <f t="shared" si="132"/>
        <v>100</v>
      </c>
      <c r="C2139">
        <f t="shared" si="133"/>
        <v>19</v>
      </c>
      <c r="D2139" t="str">
        <f t="shared" si="134"/>
        <v xml:space="preserve">    Sélénographie</v>
      </c>
      <c r="E2139">
        <f t="shared" si="135"/>
        <v>17</v>
      </c>
      <c r="F2139" t="s">
        <v>290</v>
      </c>
      <c r="G2139" t="s">
        <v>17496</v>
      </c>
      <c r="H2139">
        <f>MATCH(F2139,Liste!A:A,0)</f>
        <v>3780</v>
      </c>
    </row>
    <row r="2140" spans="1:8" x14ac:dyDescent="0.25">
      <c r="A2140" t="s">
        <v>13286</v>
      </c>
      <c r="B2140">
        <f t="shared" si="132"/>
        <v>88</v>
      </c>
      <c r="C2140">
        <f t="shared" si="133"/>
        <v>15</v>
      </c>
      <c r="D2140" t="str">
        <f t="shared" si="134"/>
        <v xml:space="preserve">    Sémillant</v>
      </c>
      <c r="E2140">
        <f t="shared" si="135"/>
        <v>13</v>
      </c>
      <c r="F2140" t="s">
        <v>8258</v>
      </c>
      <c r="G2140" t="s">
        <v>17497</v>
      </c>
      <c r="H2140">
        <f>MATCH(F2140,Liste!A:A,0)</f>
        <v>1734</v>
      </c>
    </row>
    <row r="2141" spans="1:8" x14ac:dyDescent="0.25">
      <c r="A2141" t="s">
        <v>14228</v>
      </c>
      <c r="B2141">
        <f t="shared" si="132"/>
        <v>87</v>
      </c>
      <c r="C2141">
        <f t="shared" si="133"/>
        <v>15</v>
      </c>
      <c r="D2141" t="str">
        <f t="shared" si="134"/>
        <v xml:space="preserve">    Sémillant</v>
      </c>
      <c r="E2141">
        <f t="shared" si="135"/>
        <v>13</v>
      </c>
      <c r="F2141" t="s">
        <v>8258</v>
      </c>
      <c r="G2141" t="s">
        <v>17498</v>
      </c>
      <c r="H2141">
        <f>MATCH(F2141,Liste!A:A,0)</f>
        <v>1734</v>
      </c>
    </row>
    <row r="2142" spans="1:8" x14ac:dyDescent="0.25">
      <c r="A2142" t="s">
        <v>13287</v>
      </c>
      <c r="B2142">
        <f t="shared" si="132"/>
        <v>117</v>
      </c>
      <c r="C2142">
        <f t="shared" si="133"/>
        <v>19</v>
      </c>
      <c r="D2142" t="str">
        <f t="shared" si="134"/>
        <v xml:space="preserve">    Semper virens</v>
      </c>
      <c r="E2142">
        <f t="shared" si="135"/>
        <v>17</v>
      </c>
      <c r="F2142" t="s">
        <v>8262</v>
      </c>
      <c r="G2142" t="s">
        <v>17499</v>
      </c>
      <c r="H2142">
        <f>MATCH(F2142,Liste!A:A,0)</f>
        <v>2059</v>
      </c>
    </row>
    <row r="2143" spans="1:8" x14ac:dyDescent="0.25">
      <c r="A2143" t="s">
        <v>13288</v>
      </c>
      <c r="B2143">
        <f t="shared" si="132"/>
        <v>106</v>
      </c>
      <c r="C2143">
        <f t="shared" si="133"/>
        <v>12</v>
      </c>
      <c r="D2143" t="str">
        <f t="shared" si="134"/>
        <v xml:space="preserve">    Sénevé</v>
      </c>
      <c r="E2143">
        <f t="shared" si="135"/>
        <v>10</v>
      </c>
      <c r="F2143" t="s">
        <v>8274</v>
      </c>
      <c r="G2143" t="s">
        <v>17500</v>
      </c>
      <c r="H2143">
        <f>MATCH(F2143,Liste!A:A,0)</f>
        <v>4859</v>
      </c>
    </row>
    <row r="2144" spans="1:8" x14ac:dyDescent="0.25">
      <c r="A2144" t="s">
        <v>13289</v>
      </c>
      <c r="B2144">
        <f t="shared" si="132"/>
        <v>100</v>
      </c>
      <c r="C2144">
        <f t="shared" si="133"/>
        <v>13</v>
      </c>
      <c r="D2144" t="str">
        <f t="shared" si="134"/>
        <v xml:space="preserve">    Sentine</v>
      </c>
      <c r="E2144">
        <f t="shared" si="135"/>
        <v>11</v>
      </c>
      <c r="F2144" t="s">
        <v>8276</v>
      </c>
      <c r="G2144" t="s">
        <v>17501</v>
      </c>
      <c r="H2144">
        <f>MATCH(F2144,Liste!A:A,0)</f>
        <v>829</v>
      </c>
    </row>
    <row r="2145" spans="1:8" x14ac:dyDescent="0.25">
      <c r="A2145" t="s">
        <v>13290</v>
      </c>
      <c r="B2145">
        <f t="shared" si="132"/>
        <v>132</v>
      </c>
      <c r="C2145">
        <f t="shared" si="133"/>
        <v>13</v>
      </c>
      <c r="D2145" t="str">
        <f t="shared" si="134"/>
        <v xml:space="preserve">    Sfumato</v>
      </c>
      <c r="E2145">
        <f t="shared" si="135"/>
        <v>11</v>
      </c>
      <c r="F2145" t="s">
        <v>8314</v>
      </c>
      <c r="G2145" t="s">
        <v>17502</v>
      </c>
      <c r="H2145">
        <f>MATCH(F2145,Liste!A:A,0)</f>
        <v>4820</v>
      </c>
    </row>
    <row r="2146" spans="1:8" x14ac:dyDescent="0.25">
      <c r="A2146" t="s">
        <v>13291</v>
      </c>
      <c r="B2146">
        <f t="shared" si="132"/>
        <v>128</v>
      </c>
      <c r="C2146">
        <f t="shared" si="133"/>
        <v>13</v>
      </c>
      <c r="D2146" t="str">
        <f t="shared" si="134"/>
        <v xml:space="preserve">    Sicaire</v>
      </c>
      <c r="E2146">
        <f t="shared" si="135"/>
        <v>11</v>
      </c>
      <c r="F2146" t="s">
        <v>8322</v>
      </c>
      <c r="G2146" t="s">
        <v>17503</v>
      </c>
      <c r="H2146">
        <f>MATCH(F2146,Liste!A:A,0)</f>
        <v>2153</v>
      </c>
    </row>
    <row r="2147" spans="1:8" x14ac:dyDescent="0.25">
      <c r="A2147" t="s">
        <v>13292</v>
      </c>
      <c r="B2147">
        <f t="shared" si="132"/>
        <v>98</v>
      </c>
      <c r="C2147">
        <f t="shared" si="133"/>
        <v>13</v>
      </c>
      <c r="D2147" t="str">
        <f t="shared" si="134"/>
        <v xml:space="preserve">    Siccité</v>
      </c>
      <c r="E2147">
        <f t="shared" si="135"/>
        <v>11</v>
      </c>
      <c r="F2147" t="s">
        <v>8326</v>
      </c>
      <c r="G2147" t="s">
        <v>17504</v>
      </c>
      <c r="H2147">
        <f>MATCH(F2147,Liste!A:A,0)</f>
        <v>2995</v>
      </c>
    </row>
    <row r="2148" spans="1:8" x14ac:dyDescent="0.25">
      <c r="A2148" t="s">
        <v>13293</v>
      </c>
      <c r="B2148">
        <f t="shared" si="132"/>
        <v>125</v>
      </c>
      <c r="C2148">
        <f t="shared" si="133"/>
        <v>14</v>
      </c>
      <c r="D2148" t="str">
        <f t="shared" si="134"/>
        <v xml:space="preserve">    Sigisbée</v>
      </c>
      <c r="E2148">
        <f t="shared" si="135"/>
        <v>12</v>
      </c>
      <c r="F2148" t="s">
        <v>8330</v>
      </c>
      <c r="G2148" t="s">
        <v>17505</v>
      </c>
      <c r="H2148">
        <f>MATCH(F2148,Liste!A:A,0)</f>
        <v>4788</v>
      </c>
    </row>
    <row r="2149" spans="1:8" x14ac:dyDescent="0.25">
      <c r="A2149" t="s">
        <v>13294</v>
      </c>
      <c r="B2149">
        <f t="shared" si="132"/>
        <v>110</v>
      </c>
      <c r="C2149">
        <f t="shared" si="133"/>
        <v>13</v>
      </c>
      <c r="D2149" t="str">
        <f t="shared" si="134"/>
        <v xml:space="preserve">    Simonie</v>
      </c>
      <c r="E2149">
        <f t="shared" si="135"/>
        <v>11</v>
      </c>
      <c r="F2149" t="s">
        <v>8344</v>
      </c>
      <c r="G2149" t="s">
        <v>17506</v>
      </c>
      <c r="H2149">
        <f>MATCH(F2149,Liste!A:A,0)</f>
        <v>2641</v>
      </c>
    </row>
    <row r="2150" spans="1:8" x14ac:dyDescent="0.25">
      <c r="A2150" t="s">
        <v>14265</v>
      </c>
      <c r="B2150">
        <f t="shared" si="132"/>
        <v>113</v>
      </c>
      <c r="C2150">
        <f t="shared" si="133"/>
        <v>13</v>
      </c>
      <c r="D2150" t="str">
        <f t="shared" si="134"/>
        <v xml:space="preserve">    Simonie</v>
      </c>
      <c r="E2150">
        <f t="shared" si="135"/>
        <v>11</v>
      </c>
      <c r="F2150" t="s">
        <v>8344</v>
      </c>
      <c r="G2150" t="s">
        <v>17507</v>
      </c>
      <c r="H2150">
        <f>MATCH(F2150,Liste!A:A,0)</f>
        <v>2641</v>
      </c>
    </row>
    <row r="2151" spans="1:8" x14ac:dyDescent="0.25">
      <c r="A2151" t="s">
        <v>13295</v>
      </c>
      <c r="B2151">
        <f t="shared" si="132"/>
        <v>102</v>
      </c>
      <c r="C2151">
        <f t="shared" si="133"/>
        <v>12</v>
      </c>
      <c r="D2151" t="str">
        <f t="shared" si="134"/>
        <v xml:space="preserve">    Sindon</v>
      </c>
      <c r="E2151">
        <f t="shared" si="135"/>
        <v>10</v>
      </c>
      <c r="F2151" t="s">
        <v>8348</v>
      </c>
      <c r="G2151" t="s">
        <v>17508</v>
      </c>
      <c r="H2151">
        <f>MATCH(F2151,Liste!A:A,0)</f>
        <v>1397</v>
      </c>
    </row>
    <row r="2152" spans="1:8" x14ac:dyDescent="0.25">
      <c r="A2152" t="s">
        <v>14267</v>
      </c>
      <c r="B2152">
        <f t="shared" si="132"/>
        <v>110</v>
      </c>
      <c r="C2152">
        <f t="shared" si="133"/>
        <v>12</v>
      </c>
      <c r="D2152" t="str">
        <f t="shared" si="134"/>
        <v xml:space="preserve">    Sindon</v>
      </c>
      <c r="E2152">
        <f t="shared" si="135"/>
        <v>10</v>
      </c>
      <c r="F2152" t="s">
        <v>8348</v>
      </c>
      <c r="G2152" t="s">
        <v>17509</v>
      </c>
      <c r="H2152">
        <f>MATCH(F2152,Liste!A:A,0)</f>
        <v>1397</v>
      </c>
    </row>
    <row r="2153" spans="1:8" x14ac:dyDescent="0.25">
      <c r="A2153" t="s">
        <v>13296</v>
      </c>
      <c r="B2153">
        <f t="shared" si="132"/>
        <v>102</v>
      </c>
      <c r="C2153">
        <f t="shared" si="133"/>
        <v>13</v>
      </c>
      <c r="D2153" t="str">
        <f t="shared" si="134"/>
        <v xml:space="preserve">    Sinople</v>
      </c>
      <c r="E2153">
        <f t="shared" si="135"/>
        <v>11</v>
      </c>
      <c r="F2153" t="s">
        <v>8352</v>
      </c>
      <c r="G2153" t="s">
        <v>17510</v>
      </c>
      <c r="H2153">
        <f>MATCH(F2153,Liste!A:A,0)</f>
        <v>4323</v>
      </c>
    </row>
    <row r="2154" spans="1:8" x14ac:dyDescent="0.25">
      <c r="A2154" t="s">
        <v>13297</v>
      </c>
      <c r="B2154">
        <f t="shared" si="132"/>
        <v>70</v>
      </c>
      <c r="C2154">
        <f t="shared" si="133"/>
        <v>15</v>
      </c>
      <c r="D2154" t="str">
        <f t="shared" si="134"/>
        <v xml:space="preserve">    Smaragdin</v>
      </c>
      <c r="E2154">
        <f t="shared" si="135"/>
        <v>13</v>
      </c>
      <c r="F2154" t="s">
        <v>8358</v>
      </c>
      <c r="G2154" t="s">
        <v>17511</v>
      </c>
      <c r="H2154">
        <f>MATCH(F2154,Liste!A:A,0)</f>
        <v>2878</v>
      </c>
    </row>
    <row r="2155" spans="1:8" x14ac:dyDescent="0.25">
      <c r="A2155" t="s">
        <v>13298</v>
      </c>
      <c r="B2155">
        <f t="shared" si="132"/>
        <v>105</v>
      </c>
      <c r="C2155">
        <f t="shared" si="133"/>
        <v>14</v>
      </c>
      <c r="D2155" t="str">
        <f t="shared" si="134"/>
        <v xml:space="preserve">    Smuggler</v>
      </c>
      <c r="E2155">
        <f t="shared" si="135"/>
        <v>12</v>
      </c>
      <c r="F2155" t="s">
        <v>8360</v>
      </c>
      <c r="G2155" t="s">
        <v>17512</v>
      </c>
      <c r="H2155">
        <f>MATCH(F2155,Liste!A:A,0)</f>
        <v>2047</v>
      </c>
    </row>
    <row r="2156" spans="1:8" x14ac:dyDescent="0.25">
      <c r="A2156" t="s">
        <v>13299</v>
      </c>
      <c r="B2156">
        <f t="shared" si="132"/>
        <v>85</v>
      </c>
      <c r="C2156">
        <f t="shared" si="133"/>
        <v>14</v>
      </c>
      <c r="D2156" t="str">
        <f t="shared" si="134"/>
        <v xml:space="preserve">    Sodalité</v>
      </c>
      <c r="E2156">
        <f t="shared" si="135"/>
        <v>12</v>
      </c>
      <c r="F2156" t="s">
        <v>8366</v>
      </c>
      <c r="G2156" t="s">
        <v>17513</v>
      </c>
      <c r="H2156">
        <f>MATCH(F2156,Liste!A:A,0)</f>
        <v>2444</v>
      </c>
    </row>
    <row r="2157" spans="1:8" x14ac:dyDescent="0.25">
      <c r="A2157" t="s">
        <v>13300</v>
      </c>
      <c r="B2157">
        <f t="shared" si="132"/>
        <v>114</v>
      </c>
      <c r="C2157">
        <f t="shared" si="133"/>
        <v>13</v>
      </c>
      <c r="D2157" t="str">
        <f t="shared" si="134"/>
        <v xml:space="preserve">    Soffite</v>
      </c>
      <c r="E2157">
        <f t="shared" si="135"/>
        <v>11</v>
      </c>
      <c r="F2157" t="s">
        <v>8368</v>
      </c>
      <c r="G2157" t="s">
        <v>17514</v>
      </c>
      <c r="H2157">
        <f>MATCH(F2157,Liste!A:A,0)</f>
        <v>2572</v>
      </c>
    </row>
    <row r="2158" spans="1:8" x14ac:dyDescent="0.25">
      <c r="A2158" t="s">
        <v>13301</v>
      </c>
      <c r="B2158">
        <f t="shared" si="132"/>
        <v>124</v>
      </c>
      <c r="C2158">
        <f t="shared" si="133"/>
        <v>15</v>
      </c>
      <c r="D2158" t="str">
        <f t="shared" si="134"/>
        <v xml:space="preserve">    Solécisme</v>
      </c>
      <c r="E2158">
        <f t="shared" si="135"/>
        <v>13</v>
      </c>
      <c r="F2158" t="s">
        <v>42</v>
      </c>
      <c r="G2158" t="s">
        <v>17515</v>
      </c>
      <c r="H2158">
        <f>MATCH(F2158,Liste!A:A,0)</f>
        <v>3797</v>
      </c>
    </row>
    <row r="2159" spans="1:8" x14ac:dyDescent="0.25">
      <c r="A2159" t="s">
        <v>13302</v>
      </c>
      <c r="B2159">
        <f t="shared" si="132"/>
        <v>84</v>
      </c>
      <c r="C2159">
        <f t="shared" si="133"/>
        <v>13</v>
      </c>
      <c r="D2159" t="str">
        <f t="shared" si="134"/>
        <v xml:space="preserve">    Soleret</v>
      </c>
      <c r="E2159">
        <f t="shared" si="135"/>
        <v>11</v>
      </c>
      <c r="F2159" t="s">
        <v>8382</v>
      </c>
      <c r="G2159" t="s">
        <v>17516</v>
      </c>
      <c r="H2159">
        <f>MATCH(F2159,Liste!A:A,0)</f>
        <v>1762</v>
      </c>
    </row>
    <row r="2160" spans="1:8" x14ac:dyDescent="0.25">
      <c r="A2160" t="s">
        <v>13303</v>
      </c>
      <c r="B2160">
        <f t="shared" si="132"/>
        <v>107</v>
      </c>
      <c r="C2160">
        <f t="shared" si="133"/>
        <v>15</v>
      </c>
      <c r="D2160" t="str">
        <f t="shared" si="134"/>
        <v xml:space="preserve">    Solfatare</v>
      </c>
      <c r="E2160">
        <f t="shared" si="135"/>
        <v>13</v>
      </c>
      <c r="F2160" t="s">
        <v>8384</v>
      </c>
      <c r="G2160" t="s">
        <v>17517</v>
      </c>
      <c r="H2160">
        <f>MATCH(F2160,Liste!A:A,0)</f>
        <v>318</v>
      </c>
    </row>
    <row r="2161" spans="1:8" x14ac:dyDescent="0.25">
      <c r="A2161" t="s">
        <v>13304</v>
      </c>
      <c r="B2161">
        <f t="shared" si="132"/>
        <v>78</v>
      </c>
      <c r="C2161">
        <f t="shared" si="133"/>
        <v>13</v>
      </c>
      <c r="D2161" t="str">
        <f t="shared" si="134"/>
        <v xml:space="preserve">    Somache</v>
      </c>
      <c r="E2161">
        <f t="shared" si="135"/>
        <v>11</v>
      </c>
      <c r="F2161" t="s">
        <v>8389</v>
      </c>
      <c r="G2161" t="s">
        <v>17518</v>
      </c>
      <c r="H2161">
        <f>MATCH(F2161,Liste!A:A,0)</f>
        <v>2760</v>
      </c>
    </row>
    <row r="2162" spans="1:8" x14ac:dyDescent="0.25">
      <c r="A2162" t="s">
        <v>13305</v>
      </c>
      <c r="B2162">
        <f t="shared" si="132"/>
        <v>79</v>
      </c>
      <c r="C2162">
        <f t="shared" si="133"/>
        <v>16</v>
      </c>
      <c r="D2162" t="str">
        <f t="shared" si="134"/>
        <v xml:space="preserve">    Somniloque</v>
      </c>
      <c r="E2162">
        <f t="shared" si="135"/>
        <v>14</v>
      </c>
      <c r="F2162" t="s">
        <v>8401</v>
      </c>
      <c r="G2162" t="s">
        <v>17519</v>
      </c>
      <c r="H2162">
        <f>MATCH(F2162,Liste!A:A,0)</f>
        <v>1212</v>
      </c>
    </row>
    <row r="2163" spans="1:8" x14ac:dyDescent="0.25">
      <c r="A2163" t="s">
        <v>13306</v>
      </c>
      <c r="B2163">
        <f t="shared" si="132"/>
        <v>113</v>
      </c>
      <c r="C2163">
        <f t="shared" si="133"/>
        <v>17</v>
      </c>
      <c r="D2163" t="str">
        <f t="shared" si="134"/>
        <v xml:space="preserve">    Songe-creux</v>
      </c>
      <c r="E2163">
        <f t="shared" si="135"/>
        <v>15</v>
      </c>
      <c r="F2163" t="s">
        <v>8403</v>
      </c>
      <c r="G2163" t="s">
        <v>17520</v>
      </c>
      <c r="H2163">
        <f>MATCH(F2163,Liste!A:A,0)</f>
        <v>2707</v>
      </c>
    </row>
    <row r="2164" spans="1:8" x14ac:dyDescent="0.25">
      <c r="A2164" t="s">
        <v>13307</v>
      </c>
      <c r="B2164">
        <f t="shared" si="132"/>
        <v>102</v>
      </c>
      <c r="C2164">
        <f t="shared" si="133"/>
        <v>12</v>
      </c>
      <c r="D2164" t="str">
        <f t="shared" si="134"/>
        <v xml:space="preserve">    Sorite</v>
      </c>
      <c r="E2164">
        <f t="shared" si="135"/>
        <v>10</v>
      </c>
      <c r="F2164" t="s">
        <v>8423</v>
      </c>
      <c r="G2164" t="s">
        <v>17521</v>
      </c>
      <c r="H2164">
        <f>MATCH(F2164,Liste!A:A,0)</f>
        <v>642</v>
      </c>
    </row>
    <row r="2165" spans="1:8" x14ac:dyDescent="0.25">
      <c r="A2165" t="s">
        <v>13308</v>
      </c>
      <c r="B2165">
        <f t="shared" si="132"/>
        <v>130</v>
      </c>
      <c r="C2165">
        <f t="shared" si="133"/>
        <v>20</v>
      </c>
      <c r="D2165" t="str">
        <f t="shared" si="134"/>
        <v xml:space="preserve">    Sot-l’y-laisse</v>
      </c>
      <c r="E2165">
        <f t="shared" si="135"/>
        <v>18</v>
      </c>
      <c r="F2165" t="s">
        <v>8431</v>
      </c>
      <c r="G2165" t="s">
        <v>17522</v>
      </c>
      <c r="H2165">
        <f>MATCH(F2165,Liste!A:A,0)</f>
        <v>2244</v>
      </c>
    </row>
    <row r="2166" spans="1:8" x14ac:dyDescent="0.25">
      <c r="A2166" t="s">
        <v>13309</v>
      </c>
      <c r="B2166">
        <f t="shared" si="132"/>
        <v>119</v>
      </c>
      <c r="C2166">
        <f t="shared" si="133"/>
        <v>16</v>
      </c>
      <c r="D2166" t="str">
        <f t="shared" si="134"/>
        <v xml:space="preserve">    Spagirique</v>
      </c>
      <c r="E2166">
        <f t="shared" si="135"/>
        <v>14</v>
      </c>
      <c r="F2166" t="s">
        <v>8478</v>
      </c>
      <c r="G2166" t="s">
        <v>17523</v>
      </c>
      <c r="H2166">
        <f>MATCH(F2166,Liste!A:A,0)</f>
        <v>376</v>
      </c>
    </row>
    <row r="2167" spans="1:8" x14ac:dyDescent="0.25">
      <c r="A2167" t="s">
        <v>13310</v>
      </c>
      <c r="B2167">
        <f t="shared" si="132"/>
        <v>113</v>
      </c>
      <c r="C2167">
        <f t="shared" si="133"/>
        <v>19</v>
      </c>
      <c r="D2167" t="str">
        <f t="shared" si="134"/>
        <v xml:space="preserve">    Sphragistique</v>
      </c>
      <c r="E2167">
        <f t="shared" si="135"/>
        <v>17</v>
      </c>
      <c r="F2167" t="s">
        <v>8488</v>
      </c>
      <c r="G2167" t="s">
        <v>17524</v>
      </c>
      <c r="H2167">
        <f>MATCH(F2167,Liste!A:A,0)</f>
        <v>3207</v>
      </c>
    </row>
    <row r="2168" spans="1:8" x14ac:dyDescent="0.25">
      <c r="A2168" t="s">
        <v>13311</v>
      </c>
      <c r="B2168">
        <f t="shared" si="132"/>
        <v>108</v>
      </c>
      <c r="C2168">
        <f t="shared" si="133"/>
        <v>15</v>
      </c>
      <c r="D2168" t="str">
        <f t="shared" si="134"/>
        <v xml:space="preserve">    Spicilége</v>
      </c>
      <c r="E2168">
        <f t="shared" si="135"/>
        <v>13</v>
      </c>
      <c r="F2168" t="s">
        <v>8492</v>
      </c>
      <c r="G2168" t="s">
        <v>17525</v>
      </c>
      <c r="H2168">
        <f>MATCH(F2168,Liste!A:A,0)</f>
        <v>3075</v>
      </c>
    </row>
    <row r="2169" spans="1:8" x14ac:dyDescent="0.25">
      <c r="A2169" t="s">
        <v>13312</v>
      </c>
      <c r="B2169">
        <f t="shared" si="132"/>
        <v>86</v>
      </c>
      <c r="C2169">
        <f t="shared" si="133"/>
        <v>13</v>
      </c>
      <c r="D2169" t="str">
        <f t="shared" si="134"/>
        <v xml:space="preserve">    Spondée</v>
      </c>
      <c r="E2169">
        <f t="shared" si="135"/>
        <v>11</v>
      </c>
      <c r="F2169" t="s">
        <v>8500</v>
      </c>
      <c r="G2169" t="s">
        <v>17526</v>
      </c>
      <c r="H2169">
        <f>MATCH(F2169,Liste!A:A,0)</f>
        <v>2568</v>
      </c>
    </row>
    <row r="2170" spans="1:8" x14ac:dyDescent="0.25">
      <c r="A2170" t="s">
        <v>13313</v>
      </c>
      <c r="B2170">
        <f t="shared" si="132"/>
        <v>111</v>
      </c>
      <c r="C2170">
        <f t="shared" si="133"/>
        <v>14</v>
      </c>
      <c r="D2170" t="str">
        <f t="shared" si="134"/>
        <v xml:space="preserve">    Sportule</v>
      </c>
      <c r="E2170">
        <f t="shared" si="135"/>
        <v>12</v>
      </c>
      <c r="F2170" t="s">
        <v>8502</v>
      </c>
      <c r="G2170" t="s">
        <v>17527</v>
      </c>
      <c r="H2170">
        <f>MATCH(F2170,Liste!A:A,0)</f>
        <v>3976</v>
      </c>
    </row>
    <row r="2171" spans="1:8" x14ac:dyDescent="0.25">
      <c r="A2171" t="s">
        <v>13315</v>
      </c>
      <c r="B2171">
        <f t="shared" si="132"/>
        <v>113</v>
      </c>
      <c r="C2171">
        <f t="shared" si="133"/>
        <v>17</v>
      </c>
      <c r="D2171" t="str">
        <f t="shared" si="134"/>
        <v xml:space="preserve">    Stabulation</v>
      </c>
      <c r="E2171">
        <f t="shared" si="135"/>
        <v>15</v>
      </c>
      <c r="F2171" t="s">
        <v>8510</v>
      </c>
      <c r="G2171" t="s">
        <v>17528</v>
      </c>
      <c r="H2171">
        <f>MATCH(F2171,Liste!A:A,0)</f>
        <v>3335</v>
      </c>
    </row>
    <row r="2172" spans="1:8" x14ac:dyDescent="0.25">
      <c r="A2172" t="s">
        <v>13316</v>
      </c>
      <c r="B2172">
        <f t="shared" si="132"/>
        <v>107</v>
      </c>
      <c r="C2172">
        <f t="shared" si="133"/>
        <v>13</v>
      </c>
      <c r="D2172" t="str">
        <f t="shared" si="134"/>
        <v xml:space="preserve">    Statère</v>
      </c>
      <c r="E2172">
        <f t="shared" si="135"/>
        <v>11</v>
      </c>
      <c r="F2172" t="s">
        <v>8520</v>
      </c>
      <c r="G2172" t="s">
        <v>17529</v>
      </c>
      <c r="H2172">
        <f>MATCH(F2172,Liste!A:A,0)</f>
        <v>3637</v>
      </c>
    </row>
    <row r="2173" spans="1:8" x14ac:dyDescent="0.25">
      <c r="A2173" t="s">
        <v>13317</v>
      </c>
      <c r="B2173">
        <f t="shared" si="132"/>
        <v>124</v>
      </c>
      <c r="C2173">
        <f t="shared" si="133"/>
        <v>20</v>
      </c>
      <c r="D2173" t="str">
        <f t="shared" si="134"/>
        <v xml:space="preserve">    Stéganographie</v>
      </c>
      <c r="E2173">
        <f t="shared" si="135"/>
        <v>18</v>
      </c>
      <c r="F2173" t="s">
        <v>8524</v>
      </c>
      <c r="G2173" t="s">
        <v>17530</v>
      </c>
      <c r="H2173">
        <f>MATCH(F2173,Liste!A:A,0)</f>
        <v>1644</v>
      </c>
    </row>
    <row r="2174" spans="1:8" x14ac:dyDescent="0.25">
      <c r="A2174" t="s">
        <v>13318</v>
      </c>
      <c r="B2174">
        <f t="shared" si="132"/>
        <v>130</v>
      </c>
      <c r="C2174">
        <f t="shared" si="133"/>
        <v>16</v>
      </c>
      <c r="D2174" t="str">
        <f t="shared" si="134"/>
        <v xml:space="preserve">    Stellionat</v>
      </c>
      <c r="E2174">
        <f t="shared" si="135"/>
        <v>14</v>
      </c>
      <c r="F2174" t="s">
        <v>8526</v>
      </c>
      <c r="G2174" t="s">
        <v>17531</v>
      </c>
      <c r="H2174">
        <f>MATCH(F2174,Liste!A:A,0)</f>
        <v>3443</v>
      </c>
    </row>
    <row r="2175" spans="1:8" x14ac:dyDescent="0.25">
      <c r="A2175" t="s">
        <v>13319</v>
      </c>
      <c r="B2175">
        <f t="shared" si="132"/>
        <v>127</v>
      </c>
      <c r="C2175">
        <f t="shared" si="133"/>
        <v>14</v>
      </c>
      <c r="D2175" t="str">
        <f t="shared" si="134"/>
        <v xml:space="preserve">    Strigile</v>
      </c>
      <c r="E2175">
        <f t="shared" si="135"/>
        <v>12</v>
      </c>
      <c r="F2175" t="s">
        <v>8540</v>
      </c>
      <c r="G2175" t="s">
        <v>17532</v>
      </c>
      <c r="H2175">
        <f>MATCH(F2175,Liste!A:A,0)</f>
        <v>1049</v>
      </c>
    </row>
    <row r="2176" spans="1:8" x14ac:dyDescent="0.25">
      <c r="A2176" t="s">
        <v>13320</v>
      </c>
      <c r="B2176">
        <f t="shared" si="132"/>
        <v>108</v>
      </c>
      <c r="C2176">
        <f t="shared" si="133"/>
        <v>15</v>
      </c>
      <c r="D2176" t="str">
        <f t="shared" si="134"/>
        <v xml:space="preserve">    Stromates</v>
      </c>
      <c r="E2176">
        <f t="shared" si="135"/>
        <v>13</v>
      </c>
      <c r="F2176" t="s">
        <v>8542</v>
      </c>
      <c r="G2176" t="s">
        <v>17533</v>
      </c>
      <c r="H2176">
        <f>MATCH(F2176,Liste!A:A,0)</f>
        <v>3160</v>
      </c>
    </row>
    <row r="2177" spans="1:8" x14ac:dyDescent="0.25">
      <c r="A2177" t="s">
        <v>13321</v>
      </c>
      <c r="B2177">
        <f t="shared" ref="B2177:B2240" si="136">LEN(A2177)</f>
        <v>112</v>
      </c>
      <c r="C2177">
        <f t="shared" ref="C2177:C2240" si="137">SEARCH(":",A2177)</f>
        <v>13</v>
      </c>
      <c r="D2177" t="str">
        <f t="shared" ref="D2177:D2240" si="138">LEFT(A2177,C2177-2)</f>
        <v xml:space="preserve">    Stygien</v>
      </c>
      <c r="E2177">
        <f t="shared" ref="E2177:E2240" si="139">LEN(D2177)</f>
        <v>11</v>
      </c>
      <c r="F2177" t="s">
        <v>8544</v>
      </c>
      <c r="G2177" t="s">
        <v>17534</v>
      </c>
      <c r="H2177">
        <f>MATCH(F2177,Liste!A:A,0)</f>
        <v>1698</v>
      </c>
    </row>
    <row r="2178" spans="1:8" x14ac:dyDescent="0.25">
      <c r="A2178" t="s">
        <v>13322</v>
      </c>
      <c r="B2178">
        <f t="shared" si="136"/>
        <v>107</v>
      </c>
      <c r="C2178">
        <f t="shared" si="137"/>
        <v>15</v>
      </c>
      <c r="D2178" t="str">
        <f t="shared" si="138"/>
        <v xml:space="preserve">    Stylobate</v>
      </c>
      <c r="E2178">
        <f t="shared" si="139"/>
        <v>13</v>
      </c>
      <c r="F2178" t="s">
        <v>8546</v>
      </c>
      <c r="G2178" t="s">
        <v>17535</v>
      </c>
      <c r="H2178">
        <f>MATCH(F2178,Liste!A:A,0)</f>
        <v>3349</v>
      </c>
    </row>
    <row r="2179" spans="1:8" x14ac:dyDescent="0.25">
      <c r="A2179" t="s">
        <v>13323</v>
      </c>
      <c r="B2179">
        <f t="shared" si="136"/>
        <v>116</v>
      </c>
      <c r="C2179">
        <f t="shared" si="137"/>
        <v>13</v>
      </c>
      <c r="D2179" t="str">
        <f t="shared" si="138"/>
        <v xml:space="preserve">    Succube</v>
      </c>
      <c r="E2179">
        <f t="shared" si="139"/>
        <v>11</v>
      </c>
      <c r="F2179" t="s">
        <v>8562</v>
      </c>
      <c r="G2179" t="s">
        <v>17536</v>
      </c>
      <c r="H2179">
        <f>MATCH(F2179,Liste!A:A,0)</f>
        <v>4105</v>
      </c>
    </row>
    <row r="2180" spans="1:8" x14ac:dyDescent="0.25">
      <c r="A2180" t="s">
        <v>13324</v>
      </c>
      <c r="B2180">
        <f t="shared" si="136"/>
        <v>104</v>
      </c>
      <c r="C2180">
        <f t="shared" si="137"/>
        <v>17</v>
      </c>
      <c r="D2180" t="str">
        <f t="shared" si="138"/>
        <v xml:space="preserve">    Sui-generis</v>
      </c>
      <c r="E2180">
        <f t="shared" si="139"/>
        <v>15</v>
      </c>
      <c r="F2180" t="s">
        <v>8564</v>
      </c>
      <c r="G2180" t="s">
        <v>17537</v>
      </c>
      <c r="H2180">
        <f>MATCH(F2180,Liste!A:A,0)</f>
        <v>4468</v>
      </c>
    </row>
    <row r="2181" spans="1:8" x14ac:dyDescent="0.25">
      <c r="A2181" t="s">
        <v>13325</v>
      </c>
      <c r="B2181">
        <f t="shared" si="136"/>
        <v>115</v>
      </c>
      <c r="C2181">
        <f t="shared" si="137"/>
        <v>19</v>
      </c>
      <c r="D2181" t="str">
        <f t="shared" si="138"/>
        <v xml:space="preserve">    Superfétation</v>
      </c>
      <c r="E2181">
        <f t="shared" si="139"/>
        <v>17</v>
      </c>
      <c r="F2181" t="s">
        <v>8568</v>
      </c>
      <c r="G2181" t="s">
        <v>17538</v>
      </c>
      <c r="H2181">
        <f>MATCH(F2181,Liste!A:A,0)</f>
        <v>792</v>
      </c>
    </row>
    <row r="2182" spans="1:8" x14ac:dyDescent="0.25">
      <c r="A2182" t="s">
        <v>13327</v>
      </c>
      <c r="B2182">
        <f t="shared" si="136"/>
        <v>157</v>
      </c>
      <c r="C2182">
        <f t="shared" si="137"/>
        <v>14</v>
      </c>
      <c r="D2182" t="str">
        <f t="shared" si="138"/>
        <v xml:space="preserve">    Syllepse</v>
      </c>
      <c r="E2182">
        <f t="shared" si="139"/>
        <v>12</v>
      </c>
      <c r="F2182" t="s">
        <v>8591</v>
      </c>
      <c r="G2182" t="s">
        <v>17539</v>
      </c>
      <c r="H2182">
        <f>MATCH(F2182,Liste!A:A,0)</f>
        <v>1157</v>
      </c>
    </row>
    <row r="2183" spans="1:8" x14ac:dyDescent="0.25">
      <c r="A2183" t="s">
        <v>13328</v>
      </c>
      <c r="B2183">
        <f t="shared" si="136"/>
        <v>137</v>
      </c>
      <c r="C2183">
        <f t="shared" si="137"/>
        <v>21</v>
      </c>
      <c r="D2183" t="str">
        <f t="shared" si="138"/>
        <v xml:space="preserve">    Synallagmatique</v>
      </c>
      <c r="E2183">
        <f t="shared" si="139"/>
        <v>19</v>
      </c>
      <c r="F2183" t="s">
        <v>8605</v>
      </c>
      <c r="G2183" t="s">
        <v>17540</v>
      </c>
      <c r="H2183">
        <f>MATCH(F2183,Liste!A:A,0)</f>
        <v>2187</v>
      </c>
    </row>
    <row r="2184" spans="1:8" x14ac:dyDescent="0.25">
      <c r="A2184" t="s">
        <v>13330</v>
      </c>
      <c r="B2184">
        <f t="shared" si="136"/>
        <v>133</v>
      </c>
      <c r="C2184">
        <f t="shared" si="137"/>
        <v>14</v>
      </c>
      <c r="D2184" t="str">
        <f t="shared" si="138"/>
        <v xml:space="preserve">    Synérèse</v>
      </c>
      <c r="E2184">
        <f t="shared" si="139"/>
        <v>12</v>
      </c>
      <c r="F2184" t="s">
        <v>43</v>
      </c>
      <c r="G2184" t="s">
        <v>17541</v>
      </c>
      <c r="H2184">
        <f>MATCH(F2184,Liste!A:A,0)</f>
        <v>880</v>
      </c>
    </row>
    <row r="2185" spans="1:8" x14ac:dyDescent="0.25">
      <c r="A2185" t="s">
        <v>13331</v>
      </c>
      <c r="B2185">
        <f t="shared" si="136"/>
        <v>105</v>
      </c>
      <c r="C2185">
        <f t="shared" si="137"/>
        <v>12</v>
      </c>
      <c r="D2185" t="str">
        <f t="shared" si="138"/>
        <v xml:space="preserve">    Synode</v>
      </c>
      <c r="E2185">
        <f t="shared" si="139"/>
        <v>10</v>
      </c>
      <c r="F2185" t="s">
        <v>8618</v>
      </c>
      <c r="G2185" t="s">
        <v>17542</v>
      </c>
      <c r="H2185">
        <f>MATCH(F2185,Liste!A:A,0)</f>
        <v>150</v>
      </c>
    </row>
    <row r="2186" spans="1:8" x14ac:dyDescent="0.25">
      <c r="A2186" t="s">
        <v>13332</v>
      </c>
      <c r="B2186">
        <f t="shared" si="136"/>
        <v>117</v>
      </c>
      <c r="C2186">
        <f t="shared" si="137"/>
        <v>14</v>
      </c>
      <c r="D2186" t="str">
        <f t="shared" si="138"/>
        <v xml:space="preserve">    Syntagme</v>
      </c>
      <c r="E2186">
        <f t="shared" si="139"/>
        <v>12</v>
      </c>
      <c r="F2186" t="s">
        <v>8622</v>
      </c>
      <c r="G2186" t="s">
        <v>17543</v>
      </c>
      <c r="H2186">
        <f>MATCH(F2186,Liste!A:A,0)</f>
        <v>1759</v>
      </c>
    </row>
    <row r="2187" spans="1:8" x14ac:dyDescent="0.25">
      <c r="A2187" t="s">
        <v>13333</v>
      </c>
      <c r="B2187">
        <f t="shared" si="136"/>
        <v>119</v>
      </c>
      <c r="C2187">
        <f t="shared" si="137"/>
        <v>12</v>
      </c>
      <c r="D2187" t="str">
        <f t="shared" si="138"/>
        <v xml:space="preserve">    Syrtes</v>
      </c>
      <c r="E2187">
        <f t="shared" si="139"/>
        <v>10</v>
      </c>
      <c r="F2187" t="s">
        <v>8626</v>
      </c>
      <c r="G2187" t="s">
        <v>17544</v>
      </c>
      <c r="H2187">
        <f>MATCH(F2187,Liste!A:A,0)</f>
        <v>2120</v>
      </c>
    </row>
    <row r="2188" spans="1:8" x14ac:dyDescent="0.25">
      <c r="A2188" t="s">
        <v>13334</v>
      </c>
      <c r="B2188">
        <f t="shared" si="136"/>
        <v>139</v>
      </c>
      <c r="C2188">
        <f t="shared" si="137"/>
        <v>13</v>
      </c>
      <c r="D2188" t="str">
        <f t="shared" si="138"/>
        <v xml:space="preserve">    Syzygie</v>
      </c>
      <c r="E2188">
        <f t="shared" si="139"/>
        <v>11</v>
      </c>
      <c r="F2188" t="s">
        <v>8630</v>
      </c>
      <c r="G2188" t="s">
        <v>17545</v>
      </c>
      <c r="H2188">
        <f>MATCH(F2188,Liste!A:A,0)</f>
        <v>4025</v>
      </c>
    </row>
    <row r="2189" spans="1:8" x14ac:dyDescent="0.25">
      <c r="A2189" t="s">
        <v>13335</v>
      </c>
      <c r="B2189">
        <f t="shared" si="136"/>
        <v>121</v>
      </c>
      <c r="C2189">
        <f t="shared" si="137"/>
        <v>15</v>
      </c>
      <c r="D2189" t="str">
        <f t="shared" si="138"/>
        <v xml:space="preserve">    Tabellion</v>
      </c>
      <c r="E2189">
        <f t="shared" si="139"/>
        <v>13</v>
      </c>
      <c r="F2189" t="s">
        <v>8640</v>
      </c>
      <c r="G2189" t="s">
        <v>17546</v>
      </c>
      <c r="H2189">
        <f>MATCH(F2189,Liste!A:A,0)</f>
        <v>2718</v>
      </c>
    </row>
    <row r="2190" spans="1:8" x14ac:dyDescent="0.25">
      <c r="A2190" t="s">
        <v>13336</v>
      </c>
      <c r="B2190">
        <f t="shared" si="136"/>
        <v>124</v>
      </c>
      <c r="C2190">
        <f t="shared" si="137"/>
        <v>17</v>
      </c>
      <c r="D2190" t="str">
        <f t="shared" si="138"/>
        <v xml:space="preserve">    Tautochrone</v>
      </c>
      <c r="E2190">
        <f t="shared" si="139"/>
        <v>15</v>
      </c>
      <c r="F2190" t="s">
        <v>44</v>
      </c>
      <c r="G2190" t="s">
        <v>17547</v>
      </c>
      <c r="H2190">
        <f>MATCH(F2190,Liste!A:A,0)</f>
        <v>1293</v>
      </c>
    </row>
    <row r="2191" spans="1:8" x14ac:dyDescent="0.25">
      <c r="A2191" t="s">
        <v>13337</v>
      </c>
      <c r="B2191">
        <f t="shared" si="136"/>
        <v>118</v>
      </c>
      <c r="C2191">
        <f t="shared" si="137"/>
        <v>17</v>
      </c>
      <c r="D2191" t="str">
        <f t="shared" si="138"/>
        <v xml:space="preserve">    Tautogramme</v>
      </c>
      <c r="E2191">
        <f t="shared" si="139"/>
        <v>15</v>
      </c>
      <c r="F2191" t="s">
        <v>8781</v>
      </c>
      <c r="G2191" t="s">
        <v>17548</v>
      </c>
      <c r="H2191">
        <f>MATCH(F2191,Liste!A:A,0)</f>
        <v>192</v>
      </c>
    </row>
    <row r="2192" spans="1:8" x14ac:dyDescent="0.25">
      <c r="A2192" t="s">
        <v>13339</v>
      </c>
      <c r="B2192">
        <f t="shared" si="136"/>
        <v>112</v>
      </c>
      <c r="C2192">
        <f t="shared" si="137"/>
        <v>14</v>
      </c>
      <c r="D2192" t="str">
        <f t="shared" si="138"/>
        <v xml:space="preserve">    Tégument</v>
      </c>
      <c r="E2192">
        <f t="shared" si="139"/>
        <v>12</v>
      </c>
      <c r="F2192" t="s">
        <v>179</v>
      </c>
      <c r="G2192" t="s">
        <v>17549</v>
      </c>
      <c r="H2192">
        <f>MATCH(F2192,Liste!A:A,0)</f>
        <v>2219</v>
      </c>
    </row>
    <row r="2193" spans="1:8" x14ac:dyDescent="0.25">
      <c r="A2193" t="s">
        <v>14398</v>
      </c>
      <c r="B2193">
        <f t="shared" si="136"/>
        <v>112</v>
      </c>
      <c r="C2193">
        <f t="shared" si="137"/>
        <v>14</v>
      </c>
      <c r="D2193" t="str">
        <f t="shared" si="138"/>
        <v xml:space="preserve">    Tégument</v>
      </c>
      <c r="E2193">
        <f t="shared" si="139"/>
        <v>12</v>
      </c>
      <c r="F2193" t="s">
        <v>179</v>
      </c>
      <c r="G2193" t="s">
        <v>17550</v>
      </c>
      <c r="H2193">
        <f>MATCH(F2193,Liste!A:A,0)</f>
        <v>2219</v>
      </c>
    </row>
    <row r="2194" spans="1:8" x14ac:dyDescent="0.25">
      <c r="A2194" t="s">
        <v>13340</v>
      </c>
      <c r="B2194">
        <f t="shared" si="136"/>
        <v>146</v>
      </c>
      <c r="C2194">
        <f t="shared" si="137"/>
        <v>15</v>
      </c>
      <c r="D2194" t="str">
        <f t="shared" si="138"/>
        <v xml:space="preserve">    Télégonie</v>
      </c>
      <c r="E2194">
        <f t="shared" si="139"/>
        <v>13</v>
      </c>
      <c r="F2194" t="s">
        <v>8800</v>
      </c>
      <c r="G2194" t="s">
        <v>17551</v>
      </c>
      <c r="H2194">
        <f>MATCH(F2194,Liste!A:A,0)</f>
        <v>4965</v>
      </c>
    </row>
    <row r="2195" spans="1:8" x14ac:dyDescent="0.25">
      <c r="A2195" t="s">
        <v>13341</v>
      </c>
      <c r="B2195">
        <f t="shared" si="136"/>
        <v>122</v>
      </c>
      <c r="C2195">
        <f t="shared" si="137"/>
        <v>16</v>
      </c>
      <c r="D2195" t="str">
        <f t="shared" si="138"/>
        <v xml:space="preserve">    Téléologie</v>
      </c>
      <c r="E2195">
        <f t="shared" si="139"/>
        <v>14</v>
      </c>
      <c r="F2195" t="s">
        <v>8802</v>
      </c>
      <c r="G2195" t="s">
        <v>17552</v>
      </c>
      <c r="H2195">
        <f>MATCH(F2195,Liste!A:A,0)</f>
        <v>202</v>
      </c>
    </row>
    <row r="2196" spans="1:8" x14ac:dyDescent="0.25">
      <c r="A2196" t="s">
        <v>13342</v>
      </c>
      <c r="B2196">
        <f t="shared" si="136"/>
        <v>98</v>
      </c>
      <c r="C2196">
        <f t="shared" si="137"/>
        <v>13</v>
      </c>
      <c r="D2196" t="str">
        <f t="shared" si="138"/>
        <v xml:space="preserve">    Téménos</v>
      </c>
      <c r="E2196">
        <f t="shared" si="139"/>
        <v>11</v>
      </c>
      <c r="F2196" t="s">
        <v>8808</v>
      </c>
      <c r="G2196" t="s">
        <v>17553</v>
      </c>
      <c r="H2196">
        <f>MATCH(F2196,Liste!A:A,0)</f>
        <v>2298</v>
      </c>
    </row>
    <row r="2197" spans="1:8" x14ac:dyDescent="0.25">
      <c r="A2197" t="s">
        <v>13343</v>
      </c>
      <c r="B2197">
        <f t="shared" si="136"/>
        <v>95</v>
      </c>
      <c r="C2197">
        <f t="shared" si="137"/>
        <v>12</v>
      </c>
      <c r="D2197" t="str">
        <f t="shared" si="138"/>
        <v xml:space="preserve">    Ténare</v>
      </c>
      <c r="E2197">
        <f t="shared" si="139"/>
        <v>10</v>
      </c>
      <c r="F2197" t="s">
        <v>8812</v>
      </c>
      <c r="G2197" t="s">
        <v>17554</v>
      </c>
      <c r="H2197">
        <f>MATCH(F2197,Liste!A:A,0)</f>
        <v>890</v>
      </c>
    </row>
    <row r="2198" spans="1:8" x14ac:dyDescent="0.25">
      <c r="A2198" t="s">
        <v>13344</v>
      </c>
      <c r="B2198">
        <f t="shared" si="136"/>
        <v>95</v>
      </c>
      <c r="C2198">
        <f t="shared" si="137"/>
        <v>12</v>
      </c>
      <c r="D2198" t="str">
        <f t="shared" si="138"/>
        <v xml:space="preserve">    Tenson</v>
      </c>
      <c r="E2198">
        <f t="shared" si="139"/>
        <v>10</v>
      </c>
      <c r="F2198" t="s">
        <v>8820</v>
      </c>
      <c r="G2198" t="s">
        <v>17555</v>
      </c>
      <c r="H2198">
        <f>MATCH(F2198,Liste!A:A,0)</f>
        <v>831</v>
      </c>
    </row>
    <row r="2199" spans="1:8" x14ac:dyDescent="0.25">
      <c r="A2199" t="s">
        <v>13346</v>
      </c>
      <c r="B2199">
        <f t="shared" si="136"/>
        <v>129</v>
      </c>
      <c r="C2199">
        <f t="shared" si="137"/>
        <v>16</v>
      </c>
      <c r="D2199" t="str">
        <f t="shared" si="138"/>
        <v xml:space="preserve">    Tepidarium</v>
      </c>
      <c r="E2199">
        <f t="shared" si="139"/>
        <v>14</v>
      </c>
      <c r="F2199" t="s">
        <v>8824</v>
      </c>
      <c r="G2199" t="s">
        <v>17556</v>
      </c>
      <c r="H2199">
        <f>MATCH(F2199,Liste!A:A,0)</f>
        <v>4721</v>
      </c>
    </row>
    <row r="2200" spans="1:8" x14ac:dyDescent="0.25">
      <c r="A2200" t="s">
        <v>13347</v>
      </c>
      <c r="B2200">
        <f t="shared" si="136"/>
        <v>114</v>
      </c>
      <c r="C2200">
        <f t="shared" si="137"/>
        <v>16</v>
      </c>
      <c r="D2200" t="str">
        <f t="shared" si="138"/>
        <v xml:space="preserve">    Térébinthe</v>
      </c>
      <c r="E2200">
        <f t="shared" si="139"/>
        <v>14</v>
      </c>
      <c r="F2200" t="s">
        <v>8828</v>
      </c>
      <c r="G2200" t="s">
        <v>17557</v>
      </c>
      <c r="H2200">
        <f>MATCH(F2200,Liste!A:A,0)</f>
        <v>4157</v>
      </c>
    </row>
    <row r="2201" spans="1:8" x14ac:dyDescent="0.25">
      <c r="A2201" t="s">
        <v>13348</v>
      </c>
      <c r="B2201">
        <f t="shared" si="136"/>
        <v>97</v>
      </c>
      <c r="C2201">
        <f t="shared" si="137"/>
        <v>17</v>
      </c>
      <c r="D2201" t="str">
        <f t="shared" si="138"/>
        <v xml:space="preserve">    Tétragramme</v>
      </c>
      <c r="E2201">
        <f t="shared" si="139"/>
        <v>15</v>
      </c>
      <c r="F2201" t="s">
        <v>8868</v>
      </c>
      <c r="G2201" t="s">
        <v>17558</v>
      </c>
      <c r="H2201">
        <f>MATCH(F2201,Liste!A:A,0)</f>
        <v>3305</v>
      </c>
    </row>
    <row r="2202" spans="1:8" x14ac:dyDescent="0.25">
      <c r="A2202" t="s">
        <v>13349</v>
      </c>
      <c r="B2202">
        <f t="shared" si="136"/>
        <v>83</v>
      </c>
      <c r="C2202">
        <f t="shared" si="137"/>
        <v>17</v>
      </c>
      <c r="D2202" t="str">
        <f t="shared" si="138"/>
        <v xml:space="preserve">    Thalassique</v>
      </c>
      <c r="E2202">
        <f t="shared" si="139"/>
        <v>15</v>
      </c>
      <c r="F2202" t="s">
        <v>8886</v>
      </c>
      <c r="G2202" t="s">
        <v>17559</v>
      </c>
      <c r="H2202">
        <f>MATCH(F2202,Liste!A:A,0)</f>
        <v>1741</v>
      </c>
    </row>
    <row r="2203" spans="1:8" x14ac:dyDescent="0.25">
      <c r="A2203" t="s">
        <v>13350</v>
      </c>
      <c r="B2203">
        <f t="shared" si="136"/>
        <v>96</v>
      </c>
      <c r="C2203">
        <f t="shared" si="137"/>
        <v>18</v>
      </c>
      <c r="D2203" t="str">
        <f t="shared" si="138"/>
        <v xml:space="preserve">    Thanatologie</v>
      </c>
      <c r="E2203">
        <f t="shared" si="139"/>
        <v>16</v>
      </c>
      <c r="F2203" t="s">
        <v>8890</v>
      </c>
      <c r="G2203" t="s">
        <v>17560</v>
      </c>
      <c r="H2203">
        <f>MATCH(F2203,Liste!A:A,0)</f>
        <v>1472</v>
      </c>
    </row>
    <row r="2204" spans="1:8" x14ac:dyDescent="0.25">
      <c r="A2204" t="s">
        <v>13351</v>
      </c>
      <c r="B2204">
        <f t="shared" si="136"/>
        <v>123</v>
      </c>
      <c r="C2204">
        <f t="shared" si="137"/>
        <v>17</v>
      </c>
      <c r="D2204" t="str">
        <f t="shared" si="138"/>
        <v xml:space="preserve">    Thaumaturge</v>
      </c>
      <c r="E2204">
        <f t="shared" si="139"/>
        <v>15</v>
      </c>
      <c r="F2204" t="s">
        <v>112</v>
      </c>
      <c r="G2204" t="s">
        <v>17561</v>
      </c>
      <c r="H2204">
        <f>MATCH(F2204,Liste!A:A,0)</f>
        <v>2390</v>
      </c>
    </row>
    <row r="2205" spans="1:8" x14ac:dyDescent="0.25">
      <c r="A2205" t="s">
        <v>13352</v>
      </c>
      <c r="B2205">
        <f t="shared" si="136"/>
        <v>128</v>
      </c>
      <c r="C2205">
        <f t="shared" si="137"/>
        <v>14</v>
      </c>
      <c r="D2205" t="str">
        <f t="shared" si="138"/>
        <v xml:space="preserve">    Thébaïde</v>
      </c>
      <c r="E2205">
        <f t="shared" si="139"/>
        <v>12</v>
      </c>
      <c r="F2205" t="s">
        <v>8893</v>
      </c>
      <c r="G2205" t="s">
        <v>17562</v>
      </c>
      <c r="H2205">
        <f>MATCH(F2205,Liste!A:A,0)</f>
        <v>1826</v>
      </c>
    </row>
    <row r="2206" spans="1:8" x14ac:dyDescent="0.25">
      <c r="A2206" t="s">
        <v>13353</v>
      </c>
      <c r="B2206">
        <f t="shared" si="136"/>
        <v>110</v>
      </c>
      <c r="C2206">
        <f t="shared" si="137"/>
        <v>16</v>
      </c>
      <c r="D2206" t="str">
        <f t="shared" si="138"/>
        <v xml:space="preserve">    Théodolite</v>
      </c>
      <c r="E2206">
        <f t="shared" si="139"/>
        <v>14</v>
      </c>
      <c r="F2206" t="s">
        <v>8895</v>
      </c>
      <c r="G2206" t="s">
        <v>17563</v>
      </c>
      <c r="H2206">
        <f>MATCH(F2206,Liste!A:A,0)</f>
        <v>2505</v>
      </c>
    </row>
    <row r="2207" spans="1:8" x14ac:dyDescent="0.25">
      <c r="A2207" t="s">
        <v>13354</v>
      </c>
      <c r="B2207">
        <f t="shared" si="136"/>
        <v>120</v>
      </c>
      <c r="C2207">
        <f t="shared" si="137"/>
        <v>15</v>
      </c>
      <c r="D2207" t="str">
        <f t="shared" si="138"/>
        <v xml:space="preserve">    Théogonie</v>
      </c>
      <c r="E2207">
        <f t="shared" si="139"/>
        <v>13</v>
      </c>
      <c r="F2207" t="s">
        <v>8897</v>
      </c>
      <c r="G2207" t="s">
        <v>17564</v>
      </c>
      <c r="H2207">
        <f>MATCH(F2207,Liste!A:A,0)</f>
        <v>4386</v>
      </c>
    </row>
    <row r="2208" spans="1:8" x14ac:dyDescent="0.25">
      <c r="A2208" t="s">
        <v>13355</v>
      </c>
      <c r="B2208">
        <f t="shared" si="136"/>
        <v>130</v>
      </c>
      <c r="C2208">
        <f t="shared" si="137"/>
        <v>14</v>
      </c>
      <c r="D2208" t="str">
        <f t="shared" si="138"/>
        <v xml:space="preserve">    Théurgie</v>
      </c>
      <c r="E2208">
        <f t="shared" si="139"/>
        <v>12</v>
      </c>
      <c r="F2208" t="s">
        <v>8909</v>
      </c>
      <c r="G2208" t="s">
        <v>17565</v>
      </c>
      <c r="H2208">
        <f>MATCH(F2208,Liste!A:A,0)</f>
        <v>215</v>
      </c>
    </row>
    <row r="2209" spans="1:8" x14ac:dyDescent="0.25">
      <c r="A2209" t="s">
        <v>13356</v>
      </c>
      <c r="B2209">
        <f t="shared" si="136"/>
        <v>119</v>
      </c>
      <c r="C2209">
        <f t="shared" si="137"/>
        <v>18</v>
      </c>
      <c r="D2209" t="str">
        <f t="shared" si="138"/>
        <v xml:space="preserve">    Thuriféraire</v>
      </c>
      <c r="E2209">
        <f t="shared" si="139"/>
        <v>16</v>
      </c>
      <c r="F2209" t="s">
        <v>8923</v>
      </c>
      <c r="G2209" t="s">
        <v>17566</v>
      </c>
      <c r="H2209">
        <f>MATCH(F2209,Liste!A:A,0)</f>
        <v>1001</v>
      </c>
    </row>
    <row r="2210" spans="1:8" x14ac:dyDescent="0.25">
      <c r="A2210" t="s">
        <v>13357</v>
      </c>
      <c r="B2210">
        <f t="shared" si="136"/>
        <v>123</v>
      </c>
      <c r="C2210">
        <f t="shared" si="137"/>
        <v>12</v>
      </c>
      <c r="D2210" t="str">
        <f t="shared" si="138"/>
        <v xml:space="preserve">    Thyrse</v>
      </c>
      <c r="E2210">
        <f t="shared" si="139"/>
        <v>10</v>
      </c>
      <c r="F2210" t="s">
        <v>8929</v>
      </c>
      <c r="G2210" t="s">
        <v>17567</v>
      </c>
      <c r="H2210">
        <f>MATCH(F2210,Liste!A:A,0)</f>
        <v>3574</v>
      </c>
    </row>
    <row r="2211" spans="1:8" x14ac:dyDescent="0.25">
      <c r="A2211" t="s">
        <v>13358</v>
      </c>
      <c r="B2211">
        <f t="shared" si="136"/>
        <v>69</v>
      </c>
      <c r="C2211">
        <f t="shared" si="137"/>
        <v>12</v>
      </c>
      <c r="D2211" t="str">
        <f t="shared" si="138"/>
        <v xml:space="preserve">    Tillac</v>
      </c>
      <c r="E2211">
        <f t="shared" si="139"/>
        <v>10</v>
      </c>
      <c r="F2211" t="s">
        <v>8949</v>
      </c>
      <c r="G2211" t="s">
        <v>17568</v>
      </c>
      <c r="H2211">
        <f>MATCH(F2211,Liste!A:A,0)</f>
        <v>606</v>
      </c>
    </row>
    <row r="2212" spans="1:8" x14ac:dyDescent="0.25">
      <c r="A2212" t="s">
        <v>13358</v>
      </c>
      <c r="B2212">
        <f t="shared" si="136"/>
        <v>69</v>
      </c>
      <c r="C2212">
        <f t="shared" si="137"/>
        <v>12</v>
      </c>
      <c r="D2212" t="str">
        <f t="shared" si="138"/>
        <v xml:space="preserve">    Tillac</v>
      </c>
      <c r="E2212">
        <f t="shared" si="139"/>
        <v>10</v>
      </c>
      <c r="F2212" t="s">
        <v>8949</v>
      </c>
      <c r="G2212" t="s">
        <v>17568</v>
      </c>
      <c r="H2212">
        <f>MATCH(F2212,Liste!A:A,0)</f>
        <v>606</v>
      </c>
    </row>
    <row r="2213" spans="1:8" x14ac:dyDescent="0.25">
      <c r="A2213" t="s">
        <v>13359</v>
      </c>
      <c r="B2213">
        <f t="shared" si="136"/>
        <v>126</v>
      </c>
      <c r="C2213">
        <f t="shared" si="137"/>
        <v>13</v>
      </c>
      <c r="D2213" t="str">
        <f t="shared" si="138"/>
        <v xml:space="preserve">    Tontine</v>
      </c>
      <c r="E2213">
        <f t="shared" si="139"/>
        <v>11</v>
      </c>
      <c r="F2213" t="s">
        <v>8997</v>
      </c>
      <c r="G2213" t="s">
        <v>17569</v>
      </c>
      <c r="H2213">
        <f>MATCH(F2213,Liste!A:A,0)</f>
        <v>2901</v>
      </c>
    </row>
    <row r="2214" spans="1:8" x14ac:dyDescent="0.25">
      <c r="A2214" t="s">
        <v>13359</v>
      </c>
      <c r="B2214">
        <f t="shared" si="136"/>
        <v>126</v>
      </c>
      <c r="C2214">
        <f t="shared" si="137"/>
        <v>13</v>
      </c>
      <c r="D2214" t="str">
        <f t="shared" si="138"/>
        <v xml:space="preserve">    Tontine</v>
      </c>
      <c r="E2214">
        <f t="shared" si="139"/>
        <v>11</v>
      </c>
      <c r="F2214" t="s">
        <v>8997</v>
      </c>
      <c r="G2214" t="s">
        <v>17569</v>
      </c>
      <c r="H2214">
        <f>MATCH(F2214,Liste!A:A,0)</f>
        <v>2901</v>
      </c>
    </row>
    <row r="2215" spans="1:8" x14ac:dyDescent="0.25">
      <c r="A2215" t="s">
        <v>13360</v>
      </c>
      <c r="B2215">
        <f t="shared" si="136"/>
        <v>105</v>
      </c>
      <c r="C2215">
        <f t="shared" si="137"/>
        <v>16</v>
      </c>
      <c r="D2215" t="str">
        <f t="shared" si="138"/>
        <v xml:space="preserve">    Toreutique</v>
      </c>
      <c r="E2215">
        <f t="shared" si="139"/>
        <v>14</v>
      </c>
      <c r="F2215" t="s">
        <v>9007</v>
      </c>
      <c r="G2215" t="s">
        <v>17570</v>
      </c>
      <c r="H2215">
        <f>MATCH(F2215,Liste!A:A,0)</f>
        <v>4731</v>
      </c>
    </row>
    <row r="2216" spans="1:8" x14ac:dyDescent="0.25">
      <c r="A2216" t="s">
        <v>14486</v>
      </c>
      <c r="B2216">
        <f t="shared" si="136"/>
        <v>102</v>
      </c>
      <c r="C2216">
        <f t="shared" si="137"/>
        <v>16</v>
      </c>
      <c r="D2216" t="str">
        <f t="shared" si="138"/>
        <v xml:space="preserve">    Toreutique</v>
      </c>
      <c r="E2216">
        <f t="shared" si="139"/>
        <v>14</v>
      </c>
      <c r="F2216" t="s">
        <v>9007</v>
      </c>
      <c r="G2216" t="s">
        <v>17571</v>
      </c>
      <c r="H2216">
        <f>MATCH(F2216,Liste!A:A,0)</f>
        <v>4731</v>
      </c>
    </row>
    <row r="2217" spans="1:8" x14ac:dyDescent="0.25">
      <c r="A2217" t="s">
        <v>13361</v>
      </c>
      <c r="B2217">
        <f t="shared" si="136"/>
        <v>108</v>
      </c>
      <c r="C2217">
        <f t="shared" si="137"/>
        <v>15</v>
      </c>
      <c r="D2217" t="str">
        <f t="shared" si="138"/>
        <v xml:space="preserve">    Trébuchet</v>
      </c>
      <c r="E2217">
        <f t="shared" si="139"/>
        <v>13</v>
      </c>
      <c r="F2217" t="s">
        <v>9121</v>
      </c>
      <c r="G2217" t="s">
        <v>17572</v>
      </c>
      <c r="H2217">
        <f>MATCH(F2217,Liste!A:A,0)</f>
        <v>4532</v>
      </c>
    </row>
    <row r="2218" spans="1:8" x14ac:dyDescent="0.25">
      <c r="A2218" t="s">
        <v>13362</v>
      </c>
      <c r="B2218">
        <f t="shared" si="136"/>
        <v>104</v>
      </c>
      <c r="C2218">
        <f t="shared" si="137"/>
        <v>13</v>
      </c>
      <c r="D2218" t="str">
        <f t="shared" si="138"/>
        <v xml:space="preserve">    Trirème</v>
      </c>
      <c r="E2218">
        <f t="shared" si="139"/>
        <v>11</v>
      </c>
      <c r="F2218" t="s">
        <v>9203</v>
      </c>
      <c r="G2218" t="s">
        <v>17573</v>
      </c>
      <c r="H2218">
        <f>MATCH(F2218,Liste!A:A,0)</f>
        <v>3791</v>
      </c>
    </row>
    <row r="2219" spans="1:8" x14ac:dyDescent="0.25">
      <c r="A2219" t="s">
        <v>13363</v>
      </c>
      <c r="B2219">
        <f t="shared" si="136"/>
        <v>115</v>
      </c>
      <c r="C2219">
        <f t="shared" si="137"/>
        <v>17</v>
      </c>
      <c r="D2219" t="str">
        <f t="shared" si="138"/>
        <v xml:space="preserve">    Trismégiste</v>
      </c>
      <c r="E2219">
        <f t="shared" si="139"/>
        <v>15</v>
      </c>
      <c r="F2219" t="s">
        <v>9205</v>
      </c>
      <c r="G2219" t="s">
        <v>17574</v>
      </c>
      <c r="H2219">
        <f>MATCH(F2219,Liste!A:A,0)</f>
        <v>250</v>
      </c>
    </row>
    <row r="2220" spans="1:8" x14ac:dyDescent="0.25">
      <c r="A2220" t="s">
        <v>13364</v>
      </c>
      <c r="B2220">
        <f t="shared" si="136"/>
        <v>118</v>
      </c>
      <c r="C2220">
        <f t="shared" si="137"/>
        <v>13</v>
      </c>
      <c r="D2220" t="str">
        <f t="shared" si="138"/>
        <v xml:space="preserve">    Trivium</v>
      </c>
      <c r="E2220">
        <f t="shared" si="139"/>
        <v>11</v>
      </c>
      <c r="F2220" t="s">
        <v>9213</v>
      </c>
      <c r="G2220" t="s">
        <v>17575</v>
      </c>
      <c r="H2220">
        <f>MATCH(F2220,Liste!A:A,0)</f>
        <v>2762</v>
      </c>
    </row>
    <row r="2221" spans="1:8" x14ac:dyDescent="0.25">
      <c r="A2221" t="s">
        <v>13364</v>
      </c>
      <c r="B2221">
        <f t="shared" si="136"/>
        <v>118</v>
      </c>
      <c r="C2221">
        <f t="shared" si="137"/>
        <v>13</v>
      </c>
      <c r="D2221" t="str">
        <f t="shared" si="138"/>
        <v xml:space="preserve">    Trivium</v>
      </c>
      <c r="E2221">
        <f t="shared" si="139"/>
        <v>11</v>
      </c>
      <c r="F2221" t="s">
        <v>9213</v>
      </c>
      <c r="G2221" t="s">
        <v>17575</v>
      </c>
      <c r="H2221">
        <f>MATCH(F2221,Liste!A:A,0)</f>
        <v>2762</v>
      </c>
    </row>
    <row r="2222" spans="1:8" x14ac:dyDescent="0.25">
      <c r="A2222" t="s">
        <v>13365</v>
      </c>
      <c r="B2222">
        <f t="shared" si="136"/>
        <v>116</v>
      </c>
      <c r="C2222">
        <f t="shared" si="137"/>
        <v>11</v>
      </c>
      <c r="D2222" t="str">
        <f t="shared" si="138"/>
        <v xml:space="preserve">    Trope</v>
      </c>
      <c r="E2222">
        <f t="shared" si="139"/>
        <v>9</v>
      </c>
      <c r="F2222" t="s">
        <v>9233</v>
      </c>
      <c r="G2222" t="s">
        <v>17576</v>
      </c>
      <c r="H2222">
        <f>MATCH(F2222,Liste!A:A,0)</f>
        <v>167</v>
      </c>
    </row>
    <row r="2223" spans="1:8" x14ac:dyDescent="0.25">
      <c r="A2223" t="s">
        <v>13365</v>
      </c>
      <c r="B2223">
        <f t="shared" si="136"/>
        <v>116</v>
      </c>
      <c r="C2223">
        <f t="shared" si="137"/>
        <v>11</v>
      </c>
      <c r="D2223" t="str">
        <f t="shared" si="138"/>
        <v xml:space="preserve">    Trope</v>
      </c>
      <c r="E2223">
        <f t="shared" si="139"/>
        <v>9</v>
      </c>
      <c r="F2223" t="s">
        <v>9233</v>
      </c>
      <c r="G2223" t="s">
        <v>17576</v>
      </c>
      <c r="H2223">
        <f>MATCH(F2223,Liste!A:A,0)</f>
        <v>167</v>
      </c>
    </row>
    <row r="2224" spans="1:8" x14ac:dyDescent="0.25">
      <c r="A2224" t="s">
        <v>13366</v>
      </c>
      <c r="B2224">
        <f t="shared" si="136"/>
        <v>94</v>
      </c>
      <c r="C2224">
        <f t="shared" si="137"/>
        <v>16</v>
      </c>
      <c r="D2224" t="str">
        <f t="shared" si="138"/>
        <v xml:space="preserve">    Tropologie</v>
      </c>
      <c r="E2224">
        <f t="shared" si="139"/>
        <v>14</v>
      </c>
      <c r="F2224" t="s">
        <v>9239</v>
      </c>
      <c r="G2224" t="s">
        <v>17577</v>
      </c>
      <c r="H2224">
        <f>MATCH(F2224,Liste!A:A,0)</f>
        <v>3405</v>
      </c>
    </row>
    <row r="2225" spans="1:8" x14ac:dyDescent="0.25">
      <c r="A2225" t="s">
        <v>13367</v>
      </c>
      <c r="B2225">
        <f t="shared" si="136"/>
        <v>125</v>
      </c>
      <c r="C2225">
        <f t="shared" si="137"/>
        <v>14</v>
      </c>
      <c r="D2225" t="str">
        <f t="shared" si="138"/>
        <v xml:space="preserve">    Trouvère</v>
      </c>
      <c r="E2225">
        <f t="shared" si="139"/>
        <v>12</v>
      </c>
      <c r="F2225" t="s">
        <v>9249</v>
      </c>
      <c r="G2225" t="s">
        <v>17578</v>
      </c>
      <c r="H2225">
        <f>MATCH(F2225,Liste!A:A,0)</f>
        <v>4167</v>
      </c>
    </row>
    <row r="2226" spans="1:8" x14ac:dyDescent="0.25">
      <c r="A2226" t="s">
        <v>14601</v>
      </c>
      <c r="B2226">
        <f t="shared" si="136"/>
        <v>121</v>
      </c>
      <c r="C2226">
        <f t="shared" si="137"/>
        <v>14</v>
      </c>
      <c r="D2226" t="str">
        <f t="shared" si="138"/>
        <v xml:space="preserve">    Trouvère</v>
      </c>
      <c r="E2226">
        <f t="shared" si="139"/>
        <v>12</v>
      </c>
      <c r="F2226" t="s">
        <v>9249</v>
      </c>
      <c r="G2226" t="s">
        <v>17579</v>
      </c>
      <c r="H2226">
        <f>MATCH(F2226,Liste!A:A,0)</f>
        <v>4167</v>
      </c>
    </row>
    <row r="2227" spans="1:8" x14ac:dyDescent="0.25">
      <c r="A2227" t="s">
        <v>13368</v>
      </c>
      <c r="B2227">
        <f t="shared" si="136"/>
        <v>112</v>
      </c>
      <c r="C2227">
        <f t="shared" si="137"/>
        <v>14</v>
      </c>
      <c r="D2227" t="str">
        <f t="shared" si="138"/>
        <v xml:space="preserve">    Tudesque</v>
      </c>
      <c r="E2227">
        <f t="shared" si="139"/>
        <v>12</v>
      </c>
      <c r="F2227" t="s">
        <v>9263</v>
      </c>
      <c r="G2227" t="s">
        <v>17580</v>
      </c>
      <c r="H2227">
        <f>MATCH(F2227,Liste!A:A,0)</f>
        <v>3766</v>
      </c>
    </row>
    <row r="2228" spans="1:8" x14ac:dyDescent="0.25">
      <c r="A2228" t="s">
        <v>13368</v>
      </c>
      <c r="B2228">
        <f t="shared" si="136"/>
        <v>112</v>
      </c>
      <c r="C2228">
        <f t="shared" si="137"/>
        <v>14</v>
      </c>
      <c r="D2228" t="str">
        <f t="shared" si="138"/>
        <v xml:space="preserve">    Tudesque</v>
      </c>
      <c r="E2228">
        <f t="shared" si="139"/>
        <v>12</v>
      </c>
      <c r="F2228" t="s">
        <v>9263</v>
      </c>
      <c r="G2228" t="s">
        <v>17580</v>
      </c>
      <c r="H2228">
        <f>MATCH(F2228,Liste!A:A,0)</f>
        <v>3766</v>
      </c>
    </row>
    <row r="2229" spans="1:8" x14ac:dyDescent="0.25">
      <c r="A2229" t="s">
        <v>13369</v>
      </c>
      <c r="B2229">
        <f t="shared" si="136"/>
        <v>89</v>
      </c>
      <c r="C2229">
        <f t="shared" si="137"/>
        <v>17</v>
      </c>
      <c r="D2229" t="str">
        <f t="shared" si="138"/>
        <v xml:space="preserve">    Turlupinade</v>
      </c>
      <c r="E2229">
        <f t="shared" si="139"/>
        <v>15</v>
      </c>
      <c r="F2229" t="s">
        <v>9945</v>
      </c>
      <c r="G2229" t="s">
        <v>17581</v>
      </c>
      <c r="H2229">
        <f>MATCH(F2229,Liste!A:A,0)</f>
        <v>3899</v>
      </c>
    </row>
    <row r="2230" spans="1:8" x14ac:dyDescent="0.25">
      <c r="A2230" t="s">
        <v>14620</v>
      </c>
      <c r="B2230">
        <f t="shared" si="136"/>
        <v>91</v>
      </c>
      <c r="C2230">
        <f t="shared" si="137"/>
        <v>17</v>
      </c>
      <c r="D2230" t="str">
        <f t="shared" si="138"/>
        <v xml:space="preserve">    Turlupinade</v>
      </c>
      <c r="E2230">
        <f t="shared" si="139"/>
        <v>15</v>
      </c>
      <c r="F2230" t="s">
        <v>9945</v>
      </c>
      <c r="G2230" t="s">
        <v>17582</v>
      </c>
      <c r="H2230">
        <f>MATCH(F2230,Liste!A:A,0)</f>
        <v>3899</v>
      </c>
    </row>
    <row r="2231" spans="1:8" x14ac:dyDescent="0.25">
      <c r="A2231" t="s">
        <v>13370</v>
      </c>
      <c r="B2231">
        <f t="shared" si="136"/>
        <v>103</v>
      </c>
      <c r="C2231">
        <f t="shared" si="137"/>
        <v>14</v>
      </c>
      <c r="D2231" t="str">
        <f t="shared" si="138"/>
        <v xml:space="preserve">    Tympanon</v>
      </c>
      <c r="E2231">
        <f t="shared" si="139"/>
        <v>12</v>
      </c>
      <c r="F2231" t="s">
        <v>9311</v>
      </c>
      <c r="G2231" t="s">
        <v>17583</v>
      </c>
      <c r="H2231">
        <f>MATCH(F2231,Liste!A:A,0)</f>
        <v>1932</v>
      </c>
    </row>
    <row r="2232" spans="1:8" x14ac:dyDescent="0.25">
      <c r="A2232" t="s">
        <v>13370</v>
      </c>
      <c r="B2232">
        <f t="shared" si="136"/>
        <v>103</v>
      </c>
      <c r="C2232">
        <f t="shared" si="137"/>
        <v>14</v>
      </c>
      <c r="D2232" t="str">
        <f t="shared" si="138"/>
        <v xml:space="preserve">    Tympanon</v>
      </c>
      <c r="E2232">
        <f t="shared" si="139"/>
        <v>12</v>
      </c>
      <c r="F2232" t="s">
        <v>9311</v>
      </c>
      <c r="G2232" t="s">
        <v>17583</v>
      </c>
      <c r="H2232">
        <f>MATCH(F2232,Liste!A:A,0)</f>
        <v>1932</v>
      </c>
    </row>
    <row r="2233" spans="1:8" x14ac:dyDescent="0.25">
      <c r="A2233" t="s">
        <v>13371</v>
      </c>
      <c r="B2233">
        <f t="shared" si="136"/>
        <v>98</v>
      </c>
      <c r="C2233">
        <f t="shared" si="137"/>
        <v>10</v>
      </c>
      <c r="D2233" t="str">
        <f t="shared" si="138"/>
        <v xml:space="preserve">    Ubac</v>
      </c>
      <c r="E2233">
        <f t="shared" si="139"/>
        <v>8</v>
      </c>
      <c r="F2233" t="s">
        <v>9317</v>
      </c>
      <c r="G2233" t="s">
        <v>17584</v>
      </c>
      <c r="H2233">
        <f>MATCH(F2233,Liste!A:A,0)</f>
        <v>251</v>
      </c>
    </row>
    <row r="2234" spans="1:8" x14ac:dyDescent="0.25">
      <c r="A2234" t="s">
        <v>13372</v>
      </c>
      <c r="B2234">
        <f t="shared" si="136"/>
        <v>114</v>
      </c>
      <c r="C2234">
        <f t="shared" si="137"/>
        <v>15</v>
      </c>
      <c r="D2234" t="str">
        <f t="shared" si="138"/>
        <v xml:space="preserve">    Ubiquiste</v>
      </c>
      <c r="E2234">
        <f t="shared" si="139"/>
        <v>13</v>
      </c>
      <c r="F2234" t="s">
        <v>9323</v>
      </c>
      <c r="G2234" t="s">
        <v>17585</v>
      </c>
      <c r="H2234">
        <f>MATCH(F2234,Liste!A:A,0)</f>
        <v>2155</v>
      </c>
    </row>
    <row r="2235" spans="1:8" x14ac:dyDescent="0.25">
      <c r="A2235" t="s">
        <v>14636</v>
      </c>
      <c r="B2235">
        <f t="shared" si="136"/>
        <v>134</v>
      </c>
      <c r="C2235">
        <f t="shared" si="137"/>
        <v>15</v>
      </c>
      <c r="D2235" t="str">
        <f t="shared" si="138"/>
        <v xml:space="preserve">    Ubiquiste</v>
      </c>
      <c r="E2235">
        <f t="shared" si="139"/>
        <v>13</v>
      </c>
      <c r="F2235" t="s">
        <v>9323</v>
      </c>
      <c r="G2235" t="s">
        <v>17586</v>
      </c>
      <c r="H2235">
        <f>MATCH(F2235,Liste!A:A,0)</f>
        <v>2155</v>
      </c>
    </row>
    <row r="2236" spans="1:8" x14ac:dyDescent="0.25">
      <c r="A2236" t="s">
        <v>13373</v>
      </c>
      <c r="B2236">
        <f t="shared" si="136"/>
        <v>110</v>
      </c>
      <c r="C2236">
        <f t="shared" si="137"/>
        <v>14</v>
      </c>
      <c r="D2236" t="str">
        <f t="shared" si="138"/>
        <v xml:space="preserve">    Uchronie</v>
      </c>
      <c r="E2236">
        <f t="shared" si="139"/>
        <v>12</v>
      </c>
      <c r="F2236" t="s">
        <v>9325</v>
      </c>
      <c r="G2236" t="s">
        <v>17587</v>
      </c>
      <c r="H2236">
        <f>MATCH(F2236,Liste!A:A,0)</f>
        <v>1568</v>
      </c>
    </row>
    <row r="2237" spans="1:8" x14ac:dyDescent="0.25">
      <c r="A2237" t="s">
        <v>13373</v>
      </c>
      <c r="B2237">
        <f t="shared" si="136"/>
        <v>110</v>
      </c>
      <c r="C2237">
        <f t="shared" si="137"/>
        <v>14</v>
      </c>
      <c r="D2237" t="str">
        <f t="shared" si="138"/>
        <v xml:space="preserve">    Uchronie</v>
      </c>
      <c r="E2237">
        <f t="shared" si="139"/>
        <v>12</v>
      </c>
      <c r="F2237" t="s">
        <v>9325</v>
      </c>
      <c r="G2237" t="s">
        <v>17587</v>
      </c>
      <c r="H2237">
        <f>MATCH(F2237,Liste!A:A,0)</f>
        <v>1568</v>
      </c>
    </row>
    <row r="2238" spans="1:8" x14ac:dyDescent="0.25">
      <c r="A2238" t="s">
        <v>13375</v>
      </c>
      <c r="B2238">
        <f t="shared" si="136"/>
        <v>110</v>
      </c>
      <c r="C2238">
        <f t="shared" si="137"/>
        <v>15</v>
      </c>
      <c r="D2238" t="str">
        <f t="shared" si="138"/>
        <v xml:space="preserve">    Uligineux</v>
      </c>
      <c r="E2238">
        <f t="shared" si="139"/>
        <v>13</v>
      </c>
      <c r="F2238" t="s">
        <v>9333</v>
      </c>
      <c r="G2238" t="s">
        <v>17588</v>
      </c>
      <c r="H2238">
        <f>MATCH(F2238,Liste!A:A,0)</f>
        <v>570</v>
      </c>
    </row>
    <row r="2239" spans="1:8" x14ac:dyDescent="0.25">
      <c r="A2239" t="s">
        <v>13375</v>
      </c>
      <c r="B2239">
        <f t="shared" si="136"/>
        <v>110</v>
      </c>
      <c r="C2239">
        <f t="shared" si="137"/>
        <v>15</v>
      </c>
      <c r="D2239" t="str">
        <f t="shared" si="138"/>
        <v xml:space="preserve">    Uligineux</v>
      </c>
      <c r="E2239">
        <f t="shared" si="139"/>
        <v>13</v>
      </c>
      <c r="F2239" t="s">
        <v>9333</v>
      </c>
      <c r="G2239" t="s">
        <v>17588</v>
      </c>
      <c r="H2239">
        <f>MATCH(F2239,Liste!A:A,0)</f>
        <v>570</v>
      </c>
    </row>
    <row r="2240" spans="1:8" x14ac:dyDescent="0.25">
      <c r="A2240" t="s">
        <v>13376</v>
      </c>
      <c r="B2240">
        <f t="shared" si="136"/>
        <v>99</v>
      </c>
      <c r="C2240">
        <f t="shared" si="137"/>
        <v>15</v>
      </c>
      <c r="D2240" t="str">
        <f t="shared" si="138"/>
        <v xml:space="preserve">    Ulotrique</v>
      </c>
      <c r="E2240">
        <f t="shared" si="139"/>
        <v>13</v>
      </c>
      <c r="F2240" t="s">
        <v>9341</v>
      </c>
      <c r="G2240" t="s">
        <v>17589</v>
      </c>
      <c r="H2240">
        <f>MATCH(F2240,Liste!A:A,0)</f>
        <v>1850</v>
      </c>
    </row>
    <row r="2241" spans="1:8" x14ac:dyDescent="0.25">
      <c r="A2241" t="s">
        <v>14644</v>
      </c>
      <c r="B2241">
        <f t="shared" ref="B2241:B2304" si="140">LEN(A2241)</f>
        <v>72</v>
      </c>
      <c r="C2241">
        <f t="shared" ref="C2241:C2304" si="141">SEARCH(":",A2241)</f>
        <v>15</v>
      </c>
      <c r="D2241" t="str">
        <f t="shared" ref="D2241:D2304" si="142">LEFT(A2241,C2241-2)</f>
        <v xml:space="preserve">    Ulotrique</v>
      </c>
      <c r="E2241">
        <f t="shared" ref="E2241:E2304" si="143">LEN(D2241)</f>
        <v>13</v>
      </c>
      <c r="F2241" t="s">
        <v>9341</v>
      </c>
      <c r="G2241" t="s">
        <v>17590</v>
      </c>
      <c r="H2241">
        <f>MATCH(F2241,Liste!A:A,0)</f>
        <v>1850</v>
      </c>
    </row>
    <row r="2242" spans="1:8" x14ac:dyDescent="0.25">
      <c r="A2242" t="s">
        <v>13377</v>
      </c>
      <c r="B2242">
        <f t="shared" si="140"/>
        <v>112</v>
      </c>
      <c r="C2242">
        <f t="shared" si="141"/>
        <v>12</v>
      </c>
      <c r="D2242" t="str">
        <f t="shared" si="142"/>
        <v xml:space="preserve">    Uraeus</v>
      </c>
      <c r="E2242">
        <f t="shared" si="143"/>
        <v>10</v>
      </c>
      <c r="F2242" t="s">
        <v>9365</v>
      </c>
      <c r="G2242" t="s">
        <v>17591</v>
      </c>
      <c r="H2242">
        <f>MATCH(F2242,Liste!A:A,0)</f>
        <v>460</v>
      </c>
    </row>
    <row r="2243" spans="1:8" x14ac:dyDescent="0.25">
      <c r="A2243" t="s">
        <v>13377</v>
      </c>
      <c r="B2243">
        <f t="shared" si="140"/>
        <v>112</v>
      </c>
      <c r="C2243">
        <f t="shared" si="141"/>
        <v>12</v>
      </c>
      <c r="D2243" t="str">
        <f t="shared" si="142"/>
        <v xml:space="preserve">    Uraeus</v>
      </c>
      <c r="E2243">
        <f t="shared" si="143"/>
        <v>10</v>
      </c>
      <c r="F2243" t="s">
        <v>9365</v>
      </c>
      <c r="G2243" t="s">
        <v>17591</v>
      </c>
      <c r="H2243">
        <f>MATCH(F2243,Liste!A:A,0)</f>
        <v>460</v>
      </c>
    </row>
    <row r="2244" spans="1:8" x14ac:dyDescent="0.25">
      <c r="A2244" t="s">
        <v>13379</v>
      </c>
      <c r="B2244">
        <f t="shared" si="140"/>
        <v>110</v>
      </c>
      <c r="C2244">
        <f t="shared" si="141"/>
        <v>16</v>
      </c>
      <c r="D2244" t="str">
        <f t="shared" si="142"/>
        <v xml:space="preserve">    Vade-mecum</v>
      </c>
      <c r="E2244">
        <f t="shared" si="143"/>
        <v>14</v>
      </c>
      <c r="F2244" t="s">
        <v>9415</v>
      </c>
      <c r="G2244" t="s">
        <v>17592</v>
      </c>
      <c r="H2244">
        <f>MATCH(F2244,Liste!A:A,0)</f>
        <v>554</v>
      </c>
    </row>
    <row r="2245" spans="1:8" x14ac:dyDescent="0.25">
      <c r="A2245" t="s">
        <v>14681</v>
      </c>
      <c r="B2245">
        <f t="shared" si="140"/>
        <v>121</v>
      </c>
      <c r="C2245">
        <f t="shared" si="141"/>
        <v>16</v>
      </c>
      <c r="D2245" t="str">
        <f t="shared" si="142"/>
        <v xml:space="preserve">    Vade-mecum</v>
      </c>
      <c r="E2245">
        <f t="shared" si="143"/>
        <v>14</v>
      </c>
      <c r="F2245" t="s">
        <v>9415</v>
      </c>
      <c r="G2245" t="s">
        <v>17593</v>
      </c>
      <c r="H2245">
        <f>MATCH(F2245,Liste!A:A,0)</f>
        <v>554</v>
      </c>
    </row>
    <row r="2246" spans="1:8" x14ac:dyDescent="0.25">
      <c r="A2246" t="s">
        <v>13380</v>
      </c>
      <c r="B2246">
        <f t="shared" si="140"/>
        <v>92</v>
      </c>
      <c r="C2246">
        <f t="shared" si="141"/>
        <v>12</v>
      </c>
      <c r="D2246" t="str">
        <f t="shared" si="142"/>
        <v xml:space="preserve">    Vagant</v>
      </c>
      <c r="E2246">
        <f t="shared" si="143"/>
        <v>10</v>
      </c>
      <c r="F2246" t="s">
        <v>9419</v>
      </c>
      <c r="G2246" t="s">
        <v>17594</v>
      </c>
      <c r="H2246">
        <f>MATCH(F2246,Liste!A:A,0)</f>
        <v>3201</v>
      </c>
    </row>
    <row r="2247" spans="1:8" x14ac:dyDescent="0.25">
      <c r="A2247" t="s">
        <v>13381</v>
      </c>
      <c r="B2247">
        <f t="shared" si="140"/>
        <v>114</v>
      </c>
      <c r="C2247">
        <f t="shared" si="141"/>
        <v>17</v>
      </c>
      <c r="D2247" t="str">
        <f t="shared" si="142"/>
        <v xml:space="preserve">    Vaguemestre</v>
      </c>
      <c r="E2247">
        <f t="shared" si="143"/>
        <v>15</v>
      </c>
      <c r="F2247" t="s">
        <v>9421</v>
      </c>
      <c r="G2247" t="s">
        <v>17595</v>
      </c>
      <c r="H2247">
        <f>MATCH(F2247,Liste!A:A,0)</f>
        <v>4280</v>
      </c>
    </row>
    <row r="2248" spans="1:8" x14ac:dyDescent="0.25">
      <c r="A2248" t="s">
        <v>13382</v>
      </c>
      <c r="B2248">
        <f t="shared" si="140"/>
        <v>138</v>
      </c>
      <c r="C2248">
        <f t="shared" si="141"/>
        <v>10</v>
      </c>
      <c r="D2248" t="str">
        <f t="shared" si="142"/>
        <v xml:space="preserve">    Vair</v>
      </c>
      <c r="E2248">
        <f t="shared" si="143"/>
        <v>8</v>
      </c>
      <c r="F2248" t="s">
        <v>9429</v>
      </c>
      <c r="G2248" t="s">
        <v>17596</v>
      </c>
      <c r="H2248">
        <f>MATCH(F2248,Liste!A:A,0)</f>
        <v>4273</v>
      </c>
    </row>
    <row r="2249" spans="1:8" x14ac:dyDescent="0.25">
      <c r="A2249" t="s">
        <v>14686</v>
      </c>
      <c r="B2249">
        <f t="shared" si="140"/>
        <v>134</v>
      </c>
      <c r="C2249">
        <f t="shared" si="141"/>
        <v>10</v>
      </c>
      <c r="D2249" t="str">
        <f t="shared" si="142"/>
        <v xml:space="preserve">    Vair</v>
      </c>
      <c r="E2249">
        <f t="shared" si="143"/>
        <v>8</v>
      </c>
      <c r="F2249" t="s">
        <v>9429</v>
      </c>
      <c r="G2249" t="s">
        <v>17597</v>
      </c>
      <c r="H2249">
        <f>MATCH(F2249,Liste!A:A,0)</f>
        <v>4273</v>
      </c>
    </row>
    <row r="2250" spans="1:8" x14ac:dyDescent="0.25">
      <c r="A2250" t="s">
        <v>13383</v>
      </c>
      <c r="B2250">
        <f t="shared" si="140"/>
        <v>95</v>
      </c>
      <c r="C2250">
        <f t="shared" si="141"/>
        <v>19</v>
      </c>
      <c r="D2250" t="str">
        <f t="shared" si="142"/>
        <v xml:space="preserve">    Valétudinaire</v>
      </c>
      <c r="E2250">
        <f t="shared" si="143"/>
        <v>17</v>
      </c>
      <c r="F2250" t="s">
        <v>9453</v>
      </c>
      <c r="G2250" t="s">
        <v>17598</v>
      </c>
      <c r="H2250">
        <f>MATCH(F2250,Liste!A:A,0)</f>
        <v>1071</v>
      </c>
    </row>
    <row r="2251" spans="1:8" x14ac:dyDescent="0.25">
      <c r="A2251" t="s">
        <v>14698</v>
      </c>
      <c r="B2251">
        <f t="shared" si="140"/>
        <v>95</v>
      </c>
      <c r="C2251">
        <f t="shared" si="141"/>
        <v>19</v>
      </c>
      <c r="D2251" t="str">
        <f t="shared" si="142"/>
        <v xml:space="preserve">    Valétudinaire</v>
      </c>
      <c r="E2251">
        <f t="shared" si="143"/>
        <v>17</v>
      </c>
      <c r="F2251" t="s">
        <v>9453</v>
      </c>
      <c r="G2251" t="s">
        <v>17599</v>
      </c>
      <c r="H2251">
        <f>MATCH(F2251,Liste!A:A,0)</f>
        <v>1071</v>
      </c>
    </row>
    <row r="2252" spans="1:8" x14ac:dyDescent="0.25">
      <c r="A2252" t="s">
        <v>13384</v>
      </c>
      <c r="B2252">
        <f t="shared" si="140"/>
        <v>103</v>
      </c>
      <c r="C2252">
        <f t="shared" si="141"/>
        <v>15</v>
      </c>
      <c r="D2252" t="str">
        <f t="shared" si="142"/>
        <v xml:space="preserve">    Vaticiner</v>
      </c>
      <c r="E2252">
        <f t="shared" si="143"/>
        <v>13</v>
      </c>
      <c r="F2252" t="s">
        <v>9505</v>
      </c>
      <c r="G2252" t="s">
        <v>17600</v>
      </c>
      <c r="H2252">
        <f>MATCH(F2252,Liste!A:A,0)</f>
        <v>664</v>
      </c>
    </row>
    <row r="2253" spans="1:8" x14ac:dyDescent="0.25">
      <c r="A2253" t="s">
        <v>14724</v>
      </c>
      <c r="B2253">
        <f t="shared" si="140"/>
        <v>95</v>
      </c>
      <c r="C2253">
        <f t="shared" si="141"/>
        <v>15</v>
      </c>
      <c r="D2253" t="str">
        <f t="shared" si="142"/>
        <v xml:space="preserve">    Vaticiner</v>
      </c>
      <c r="E2253">
        <f t="shared" si="143"/>
        <v>13</v>
      </c>
      <c r="F2253" t="s">
        <v>9505</v>
      </c>
      <c r="G2253" t="s">
        <v>17601</v>
      </c>
      <c r="H2253">
        <f>MATCH(F2253,Liste!A:A,0)</f>
        <v>664</v>
      </c>
    </row>
    <row r="2254" spans="1:8" x14ac:dyDescent="0.25">
      <c r="A2254" t="s">
        <v>13385</v>
      </c>
      <c r="B2254">
        <f t="shared" si="140"/>
        <v>114</v>
      </c>
      <c r="C2254">
        <f t="shared" si="141"/>
        <v>15</v>
      </c>
      <c r="D2254" t="str">
        <f t="shared" si="142"/>
        <v xml:space="preserve">    Vavasseur</v>
      </c>
      <c r="E2254">
        <f t="shared" si="143"/>
        <v>13</v>
      </c>
      <c r="F2254" t="s">
        <v>9517</v>
      </c>
      <c r="G2254" t="s">
        <v>17602</v>
      </c>
      <c r="H2254">
        <f>MATCH(F2254,Liste!A:A,0)</f>
        <v>4518</v>
      </c>
    </row>
    <row r="2255" spans="1:8" x14ac:dyDescent="0.25">
      <c r="A2255" t="s">
        <v>14730</v>
      </c>
      <c r="B2255">
        <f t="shared" si="140"/>
        <v>126</v>
      </c>
      <c r="C2255">
        <f t="shared" si="141"/>
        <v>15</v>
      </c>
      <c r="D2255" t="str">
        <f t="shared" si="142"/>
        <v xml:space="preserve">    Vavasseur</v>
      </c>
      <c r="E2255">
        <f t="shared" si="143"/>
        <v>13</v>
      </c>
      <c r="F2255" t="s">
        <v>9517</v>
      </c>
      <c r="G2255" t="s">
        <v>17603</v>
      </c>
      <c r="H2255">
        <f>MATCH(F2255,Liste!A:A,0)</f>
        <v>4518</v>
      </c>
    </row>
    <row r="2256" spans="1:8" x14ac:dyDescent="0.25">
      <c r="A2256" t="s">
        <v>13387</v>
      </c>
      <c r="B2256">
        <f t="shared" si="140"/>
        <v>107</v>
      </c>
      <c r="C2256">
        <f t="shared" si="141"/>
        <v>12</v>
      </c>
      <c r="D2256" t="str">
        <f t="shared" si="142"/>
        <v xml:space="preserve">    Vélite</v>
      </c>
      <c r="E2256">
        <f t="shared" si="143"/>
        <v>10</v>
      </c>
      <c r="F2256" t="s">
        <v>9537</v>
      </c>
      <c r="G2256" t="s">
        <v>17604</v>
      </c>
      <c r="H2256">
        <f>MATCH(F2256,Liste!A:A,0)</f>
        <v>4145</v>
      </c>
    </row>
    <row r="2257" spans="1:8" x14ac:dyDescent="0.25">
      <c r="A2257" t="s">
        <v>14740</v>
      </c>
      <c r="B2257">
        <f t="shared" si="140"/>
        <v>115</v>
      </c>
      <c r="C2257">
        <f t="shared" si="141"/>
        <v>12</v>
      </c>
      <c r="D2257" t="str">
        <f t="shared" si="142"/>
        <v xml:space="preserve">    Vélite</v>
      </c>
      <c r="E2257">
        <f t="shared" si="143"/>
        <v>10</v>
      </c>
      <c r="F2257" t="s">
        <v>9537</v>
      </c>
      <c r="G2257" t="s">
        <v>17605</v>
      </c>
      <c r="H2257">
        <f>MATCH(F2257,Liste!A:A,0)</f>
        <v>4145</v>
      </c>
    </row>
    <row r="2258" spans="1:8" x14ac:dyDescent="0.25">
      <c r="A2258" t="s">
        <v>13388</v>
      </c>
      <c r="B2258">
        <f t="shared" si="140"/>
        <v>89</v>
      </c>
      <c r="C2258">
        <f t="shared" si="141"/>
        <v>13</v>
      </c>
      <c r="D2258" t="str">
        <f t="shared" si="142"/>
        <v xml:space="preserve">    Vénerie</v>
      </c>
      <c r="E2258">
        <f t="shared" si="143"/>
        <v>11</v>
      </c>
      <c r="F2258" t="s">
        <v>9561</v>
      </c>
      <c r="G2258" t="s">
        <v>17606</v>
      </c>
      <c r="H2258">
        <f>MATCH(F2258,Liste!A:A,0)</f>
        <v>3665</v>
      </c>
    </row>
    <row r="2259" spans="1:8" x14ac:dyDescent="0.25">
      <c r="A2259" t="s">
        <v>14752</v>
      </c>
      <c r="B2259">
        <f t="shared" si="140"/>
        <v>97</v>
      </c>
      <c r="C2259">
        <f t="shared" si="141"/>
        <v>13</v>
      </c>
      <c r="D2259" t="str">
        <f t="shared" si="142"/>
        <v xml:space="preserve">    Vénerie</v>
      </c>
      <c r="E2259">
        <f t="shared" si="143"/>
        <v>11</v>
      </c>
      <c r="F2259" t="s">
        <v>9561</v>
      </c>
      <c r="G2259" t="s">
        <v>17607</v>
      </c>
      <c r="H2259">
        <f>MATCH(F2259,Liste!A:A,0)</f>
        <v>3665</v>
      </c>
    </row>
    <row r="2260" spans="1:8" x14ac:dyDescent="0.25">
      <c r="A2260" t="s">
        <v>13389</v>
      </c>
      <c r="B2260">
        <f t="shared" si="140"/>
        <v>95</v>
      </c>
      <c r="C2260">
        <f t="shared" si="141"/>
        <v>13</v>
      </c>
      <c r="D2260" t="str">
        <f t="shared" si="142"/>
        <v xml:space="preserve">    Vénusté</v>
      </c>
      <c r="E2260">
        <f t="shared" si="143"/>
        <v>11</v>
      </c>
      <c r="F2260" t="s">
        <v>9577</v>
      </c>
      <c r="G2260" t="s">
        <v>17608</v>
      </c>
      <c r="H2260">
        <f>MATCH(F2260,Liste!A:A,0)</f>
        <v>4250</v>
      </c>
    </row>
    <row r="2261" spans="1:8" x14ac:dyDescent="0.25">
      <c r="A2261" t="s">
        <v>14760</v>
      </c>
      <c r="B2261">
        <f t="shared" si="140"/>
        <v>113</v>
      </c>
      <c r="C2261">
        <f t="shared" si="141"/>
        <v>13</v>
      </c>
      <c r="D2261" t="str">
        <f t="shared" si="142"/>
        <v xml:space="preserve">    Vénusté</v>
      </c>
      <c r="E2261">
        <f t="shared" si="143"/>
        <v>11</v>
      </c>
      <c r="F2261" t="s">
        <v>9577</v>
      </c>
      <c r="G2261" t="s">
        <v>17609</v>
      </c>
      <c r="H2261">
        <f>MATCH(F2261,Liste!A:A,0)</f>
        <v>4250</v>
      </c>
    </row>
    <row r="2262" spans="1:8" x14ac:dyDescent="0.25">
      <c r="A2262" t="s">
        <v>13390</v>
      </c>
      <c r="B2262">
        <f t="shared" si="140"/>
        <v>128</v>
      </c>
      <c r="C2262">
        <f t="shared" si="141"/>
        <v>18</v>
      </c>
      <c r="D2262" t="str">
        <f t="shared" si="142"/>
        <v xml:space="preserve">    Vernaculaire</v>
      </c>
      <c r="E2262">
        <f t="shared" si="143"/>
        <v>16</v>
      </c>
      <c r="F2262" t="s">
        <v>9629</v>
      </c>
      <c r="G2262" t="s">
        <v>17610</v>
      </c>
      <c r="H2262">
        <f>MATCH(F2262,Liste!A:A,0)</f>
        <v>1314</v>
      </c>
    </row>
    <row r="2263" spans="1:8" x14ac:dyDescent="0.25">
      <c r="A2263" t="s">
        <v>13390</v>
      </c>
      <c r="B2263">
        <f t="shared" si="140"/>
        <v>128</v>
      </c>
      <c r="C2263">
        <f t="shared" si="141"/>
        <v>18</v>
      </c>
      <c r="D2263" t="str">
        <f t="shared" si="142"/>
        <v xml:space="preserve">    Vernaculaire</v>
      </c>
      <c r="E2263">
        <f t="shared" si="143"/>
        <v>16</v>
      </c>
      <c r="F2263" t="s">
        <v>9629</v>
      </c>
      <c r="G2263" t="s">
        <v>17610</v>
      </c>
      <c r="H2263">
        <f>MATCH(F2263,Liste!A:A,0)</f>
        <v>1314</v>
      </c>
    </row>
    <row r="2264" spans="1:8" x14ac:dyDescent="0.25">
      <c r="A2264" t="s">
        <v>13391</v>
      </c>
      <c r="B2264">
        <f t="shared" si="140"/>
        <v>106</v>
      </c>
      <c r="C2264">
        <f t="shared" si="141"/>
        <v>14</v>
      </c>
      <c r="D2264" t="str">
        <f t="shared" si="142"/>
        <v xml:space="preserve">    Vespéral</v>
      </c>
      <c r="E2264">
        <f t="shared" si="143"/>
        <v>12</v>
      </c>
      <c r="F2264" t="s">
        <v>9665</v>
      </c>
      <c r="G2264" t="s">
        <v>17611</v>
      </c>
      <c r="H2264">
        <f>MATCH(F2264,Liste!A:A,0)</f>
        <v>4585</v>
      </c>
    </row>
    <row r="2265" spans="1:8" x14ac:dyDescent="0.25">
      <c r="A2265" t="s">
        <v>13391</v>
      </c>
      <c r="B2265">
        <f t="shared" si="140"/>
        <v>106</v>
      </c>
      <c r="C2265">
        <f t="shared" si="141"/>
        <v>14</v>
      </c>
      <c r="D2265" t="str">
        <f t="shared" si="142"/>
        <v xml:space="preserve">    Vespéral</v>
      </c>
      <c r="E2265">
        <f t="shared" si="143"/>
        <v>12</v>
      </c>
      <c r="F2265" t="s">
        <v>9665</v>
      </c>
      <c r="G2265" t="s">
        <v>17611</v>
      </c>
      <c r="H2265">
        <f>MATCH(F2265,Liste!A:A,0)</f>
        <v>4585</v>
      </c>
    </row>
    <row r="2266" spans="1:8" x14ac:dyDescent="0.25">
      <c r="A2266" t="s">
        <v>13392</v>
      </c>
      <c r="B2266">
        <f t="shared" si="140"/>
        <v>110</v>
      </c>
      <c r="C2266">
        <f t="shared" si="141"/>
        <v>14</v>
      </c>
      <c r="D2266" t="str">
        <f t="shared" si="142"/>
        <v xml:space="preserve">    Vespérie</v>
      </c>
      <c r="E2266">
        <f t="shared" si="143"/>
        <v>12</v>
      </c>
      <c r="F2266" t="s">
        <v>9667</v>
      </c>
      <c r="G2266" t="s">
        <v>17612</v>
      </c>
      <c r="H2266">
        <f>MATCH(F2266,Liste!A:A,0)</f>
        <v>530</v>
      </c>
    </row>
    <row r="2267" spans="1:8" x14ac:dyDescent="0.25">
      <c r="A2267" t="s">
        <v>13392</v>
      </c>
      <c r="B2267">
        <f t="shared" si="140"/>
        <v>110</v>
      </c>
      <c r="C2267">
        <f t="shared" si="141"/>
        <v>14</v>
      </c>
      <c r="D2267" t="str">
        <f t="shared" si="142"/>
        <v xml:space="preserve">    Vespérie</v>
      </c>
      <c r="E2267">
        <f t="shared" si="143"/>
        <v>12</v>
      </c>
      <c r="F2267" t="s">
        <v>9667</v>
      </c>
      <c r="G2267" t="s">
        <v>17612</v>
      </c>
      <c r="H2267">
        <f>MATCH(F2267,Liste!A:A,0)</f>
        <v>530</v>
      </c>
    </row>
    <row r="2268" spans="1:8" x14ac:dyDescent="0.25">
      <c r="A2268" t="s">
        <v>13393</v>
      </c>
      <c r="B2268">
        <f t="shared" si="140"/>
        <v>102</v>
      </c>
      <c r="C2268">
        <f t="shared" si="141"/>
        <v>16</v>
      </c>
      <c r="D2268" t="str">
        <f t="shared" si="142"/>
        <v xml:space="preserve">    Vexillaire</v>
      </c>
      <c r="E2268">
        <f t="shared" si="143"/>
        <v>14</v>
      </c>
      <c r="F2268" t="s">
        <v>9677</v>
      </c>
      <c r="G2268" t="s">
        <v>17613</v>
      </c>
      <c r="H2268">
        <f>MATCH(F2268,Liste!A:A,0)</f>
        <v>3573</v>
      </c>
    </row>
    <row r="2269" spans="1:8" x14ac:dyDescent="0.25">
      <c r="A2269" t="s">
        <v>14807</v>
      </c>
      <c r="B2269">
        <f t="shared" si="140"/>
        <v>110</v>
      </c>
      <c r="C2269">
        <f t="shared" si="141"/>
        <v>16</v>
      </c>
      <c r="D2269" t="str">
        <f t="shared" si="142"/>
        <v xml:space="preserve">    Vexillaire</v>
      </c>
      <c r="E2269">
        <f t="shared" si="143"/>
        <v>14</v>
      </c>
      <c r="F2269" t="s">
        <v>9677</v>
      </c>
      <c r="G2269" t="s">
        <v>17614</v>
      </c>
      <c r="H2269">
        <f>MATCH(F2269,Liste!A:A,0)</f>
        <v>3573</v>
      </c>
    </row>
    <row r="2270" spans="1:8" x14ac:dyDescent="0.25">
      <c r="A2270" t="s">
        <v>13394</v>
      </c>
      <c r="B2270">
        <f t="shared" si="140"/>
        <v>128</v>
      </c>
      <c r="C2270">
        <f t="shared" si="141"/>
        <v>14</v>
      </c>
      <c r="D2270" t="str">
        <f t="shared" si="142"/>
        <v xml:space="preserve">    Viatique</v>
      </c>
      <c r="E2270">
        <f t="shared" si="143"/>
        <v>12</v>
      </c>
      <c r="F2270" t="s">
        <v>9685</v>
      </c>
      <c r="G2270" t="s">
        <v>17615</v>
      </c>
      <c r="H2270">
        <f>MATCH(F2270,Liste!A:A,0)</f>
        <v>2916</v>
      </c>
    </row>
    <row r="2271" spans="1:8" x14ac:dyDescent="0.25">
      <c r="A2271" t="s">
        <v>13394</v>
      </c>
      <c r="B2271">
        <f t="shared" si="140"/>
        <v>128</v>
      </c>
      <c r="C2271">
        <f t="shared" si="141"/>
        <v>14</v>
      </c>
      <c r="D2271" t="str">
        <f t="shared" si="142"/>
        <v xml:space="preserve">    Viatique</v>
      </c>
      <c r="E2271">
        <f t="shared" si="143"/>
        <v>12</v>
      </c>
      <c r="F2271" t="s">
        <v>9685</v>
      </c>
      <c r="G2271" t="s">
        <v>17615</v>
      </c>
      <c r="H2271">
        <f>MATCH(F2271,Liste!A:A,0)</f>
        <v>2916</v>
      </c>
    </row>
    <row r="2272" spans="1:8" x14ac:dyDescent="0.25">
      <c r="A2272" t="s">
        <v>13395</v>
      </c>
      <c r="B2272">
        <f t="shared" si="140"/>
        <v>117</v>
      </c>
      <c r="C2272">
        <f t="shared" si="141"/>
        <v>12</v>
      </c>
      <c r="D2272" t="str">
        <f t="shared" si="142"/>
        <v xml:space="preserve">    Vidame</v>
      </c>
      <c r="E2272">
        <f t="shared" si="143"/>
        <v>10</v>
      </c>
      <c r="F2272" t="s">
        <v>9707</v>
      </c>
      <c r="G2272" t="s">
        <v>17616</v>
      </c>
      <c r="H2272">
        <f>MATCH(F2272,Liste!A:A,0)</f>
        <v>3382</v>
      </c>
    </row>
    <row r="2273" spans="1:8" x14ac:dyDescent="0.25">
      <c r="A2273" t="s">
        <v>13395</v>
      </c>
      <c r="B2273">
        <f t="shared" si="140"/>
        <v>117</v>
      </c>
      <c r="C2273">
        <f t="shared" si="141"/>
        <v>12</v>
      </c>
      <c r="D2273" t="str">
        <f t="shared" si="142"/>
        <v xml:space="preserve">    Vidame</v>
      </c>
      <c r="E2273">
        <f t="shared" si="143"/>
        <v>10</v>
      </c>
      <c r="F2273" t="s">
        <v>9707</v>
      </c>
      <c r="G2273" t="s">
        <v>17616</v>
      </c>
      <c r="H2273">
        <f>MATCH(F2273,Liste!A:A,0)</f>
        <v>3382</v>
      </c>
    </row>
    <row r="2274" spans="1:8" x14ac:dyDescent="0.25">
      <c r="A2274" t="s">
        <v>13396</v>
      </c>
      <c r="B2274">
        <f t="shared" si="140"/>
        <v>105</v>
      </c>
      <c r="C2274">
        <f t="shared" si="141"/>
        <v>13</v>
      </c>
      <c r="D2274" t="str">
        <f t="shared" si="142"/>
        <v xml:space="preserve">    Vidimer</v>
      </c>
      <c r="E2274">
        <f t="shared" si="143"/>
        <v>11</v>
      </c>
      <c r="F2274" t="s">
        <v>9713</v>
      </c>
      <c r="G2274" t="s">
        <v>17617</v>
      </c>
      <c r="H2274">
        <f>MATCH(F2274,Liste!A:A,0)</f>
        <v>4007</v>
      </c>
    </row>
    <row r="2275" spans="1:8" x14ac:dyDescent="0.25">
      <c r="A2275" t="s">
        <v>13396</v>
      </c>
      <c r="B2275">
        <f t="shared" si="140"/>
        <v>105</v>
      </c>
      <c r="C2275">
        <f t="shared" si="141"/>
        <v>13</v>
      </c>
      <c r="D2275" t="str">
        <f t="shared" si="142"/>
        <v xml:space="preserve">    Vidimer</v>
      </c>
      <c r="E2275">
        <f t="shared" si="143"/>
        <v>11</v>
      </c>
      <c r="F2275" t="s">
        <v>9713</v>
      </c>
      <c r="G2275" t="s">
        <v>17617</v>
      </c>
      <c r="H2275">
        <f>MATCH(F2275,Liste!A:A,0)</f>
        <v>4007</v>
      </c>
    </row>
    <row r="2276" spans="1:8" x14ac:dyDescent="0.25">
      <c r="A2276" t="s">
        <v>13397</v>
      </c>
      <c r="B2276">
        <f t="shared" si="140"/>
        <v>101</v>
      </c>
      <c r="C2276">
        <f t="shared" si="141"/>
        <v>13</v>
      </c>
      <c r="D2276" t="str">
        <f t="shared" si="142"/>
        <v xml:space="preserve">    Viduité</v>
      </c>
      <c r="E2276">
        <f t="shared" si="143"/>
        <v>11</v>
      </c>
      <c r="F2276" t="s">
        <v>9715</v>
      </c>
      <c r="G2276" t="s">
        <v>17618</v>
      </c>
      <c r="H2276">
        <f>MATCH(F2276,Liste!A:A,0)</f>
        <v>3736</v>
      </c>
    </row>
    <row r="2277" spans="1:8" x14ac:dyDescent="0.25">
      <c r="A2277" t="s">
        <v>13397</v>
      </c>
      <c r="B2277">
        <f t="shared" si="140"/>
        <v>101</v>
      </c>
      <c r="C2277">
        <f t="shared" si="141"/>
        <v>13</v>
      </c>
      <c r="D2277" t="str">
        <f t="shared" si="142"/>
        <v xml:space="preserve">    Viduité</v>
      </c>
      <c r="E2277">
        <f t="shared" si="143"/>
        <v>11</v>
      </c>
      <c r="F2277" t="s">
        <v>9715</v>
      </c>
      <c r="G2277" t="s">
        <v>17618</v>
      </c>
      <c r="H2277">
        <f>MATCH(F2277,Liste!A:A,0)</f>
        <v>3736</v>
      </c>
    </row>
    <row r="2278" spans="1:8" x14ac:dyDescent="0.25">
      <c r="A2278" t="s">
        <v>13398</v>
      </c>
      <c r="B2278">
        <f t="shared" si="140"/>
        <v>101</v>
      </c>
      <c r="C2278">
        <f t="shared" si="141"/>
        <v>15</v>
      </c>
      <c r="D2278" t="str">
        <f t="shared" si="142"/>
        <v xml:space="preserve">    Vilainage</v>
      </c>
      <c r="E2278">
        <f t="shared" si="143"/>
        <v>13</v>
      </c>
      <c r="F2278" t="s">
        <v>9737</v>
      </c>
      <c r="G2278" t="s">
        <v>17619</v>
      </c>
      <c r="H2278">
        <f>MATCH(F2278,Liste!A:A,0)</f>
        <v>2422</v>
      </c>
    </row>
    <row r="2279" spans="1:8" x14ac:dyDescent="0.25">
      <c r="A2279" t="s">
        <v>13399</v>
      </c>
      <c r="B2279">
        <f t="shared" si="140"/>
        <v>118</v>
      </c>
      <c r="C2279">
        <f t="shared" si="141"/>
        <v>13</v>
      </c>
      <c r="D2279" t="str">
        <f t="shared" si="142"/>
        <v xml:space="preserve">    Vilayet</v>
      </c>
      <c r="E2279">
        <f t="shared" si="143"/>
        <v>11</v>
      </c>
      <c r="F2279" t="s">
        <v>9739</v>
      </c>
      <c r="G2279" t="s">
        <v>17620</v>
      </c>
      <c r="H2279">
        <f>MATCH(F2279,Liste!A:A,0)</f>
        <v>399</v>
      </c>
    </row>
    <row r="2280" spans="1:8" x14ac:dyDescent="0.25">
      <c r="A2280" t="s">
        <v>13400</v>
      </c>
      <c r="B2280">
        <f t="shared" si="140"/>
        <v>91</v>
      </c>
      <c r="C2280">
        <f t="shared" si="141"/>
        <v>16</v>
      </c>
      <c r="D2280" t="str">
        <f t="shared" si="142"/>
        <v xml:space="preserve">    Villanelle</v>
      </c>
      <c r="E2280">
        <f t="shared" si="143"/>
        <v>14</v>
      </c>
      <c r="F2280" t="s">
        <v>9741</v>
      </c>
      <c r="G2280" t="s">
        <v>17621</v>
      </c>
      <c r="H2280">
        <f>MATCH(F2280,Liste!A:A,0)</f>
        <v>3928</v>
      </c>
    </row>
    <row r="2281" spans="1:8" x14ac:dyDescent="0.25">
      <c r="A2281" t="s">
        <v>13401</v>
      </c>
      <c r="B2281">
        <f t="shared" si="140"/>
        <v>104</v>
      </c>
      <c r="C2281">
        <f t="shared" si="141"/>
        <v>13</v>
      </c>
      <c r="D2281" t="str">
        <f t="shared" si="142"/>
        <v xml:space="preserve">    Vimaire</v>
      </c>
      <c r="E2281">
        <f t="shared" si="143"/>
        <v>11</v>
      </c>
      <c r="F2281" t="s">
        <v>9749</v>
      </c>
      <c r="G2281" t="s">
        <v>17622</v>
      </c>
      <c r="H2281">
        <f>MATCH(F2281,Liste!A:A,0)</f>
        <v>1494</v>
      </c>
    </row>
    <row r="2282" spans="1:8" x14ac:dyDescent="0.25">
      <c r="A2282" t="s">
        <v>13402</v>
      </c>
      <c r="B2282">
        <f t="shared" si="140"/>
        <v>73</v>
      </c>
      <c r="C2282">
        <f t="shared" si="141"/>
        <v>12</v>
      </c>
      <c r="D2282" t="str">
        <f t="shared" si="142"/>
        <v xml:space="preserve">    Virago</v>
      </c>
      <c r="E2282">
        <f t="shared" si="143"/>
        <v>10</v>
      </c>
      <c r="F2282" t="s">
        <v>9757</v>
      </c>
      <c r="G2282" t="s">
        <v>17623</v>
      </c>
      <c r="H2282">
        <f>MATCH(F2282,Liste!A:A,0)</f>
        <v>1729</v>
      </c>
    </row>
    <row r="2283" spans="1:8" x14ac:dyDescent="0.25">
      <c r="A2283" t="s">
        <v>9995</v>
      </c>
      <c r="B2283">
        <f t="shared" si="140"/>
        <v>69</v>
      </c>
      <c r="C2283">
        <f t="shared" si="141"/>
        <v>18</v>
      </c>
      <c r="D2283" t="str">
        <f t="shared" si="142"/>
        <v>Ab hoc et ab hâc</v>
      </c>
      <c r="E2283">
        <f t="shared" si="143"/>
        <v>16</v>
      </c>
      <c r="F2283" t="s">
        <v>389</v>
      </c>
      <c r="G2283" t="s">
        <v>17624</v>
      </c>
      <c r="H2283">
        <f>MATCH(F2283,Liste!A:A,0)</f>
        <v>4647</v>
      </c>
    </row>
    <row r="2284" spans="1:8" x14ac:dyDescent="0.25">
      <c r="A2284" t="s">
        <v>9996</v>
      </c>
      <c r="B2284">
        <f t="shared" si="140"/>
        <v>79</v>
      </c>
      <c r="C2284">
        <f t="shared" si="141"/>
        <v>13</v>
      </c>
      <c r="D2284" t="str">
        <f t="shared" si="142"/>
        <v>Ab intestat</v>
      </c>
      <c r="E2284">
        <f t="shared" si="143"/>
        <v>11</v>
      </c>
      <c r="F2284" t="s">
        <v>391</v>
      </c>
      <c r="G2284" t="s">
        <v>17625</v>
      </c>
      <c r="H2284">
        <f>MATCH(F2284,Liste!A:A,0)</f>
        <v>980</v>
      </c>
    </row>
    <row r="2285" spans="1:8" x14ac:dyDescent="0.25">
      <c r="A2285" t="s">
        <v>9997</v>
      </c>
      <c r="B2285">
        <f t="shared" si="140"/>
        <v>65</v>
      </c>
      <c r="C2285">
        <f t="shared" si="141"/>
        <v>10</v>
      </c>
      <c r="D2285" t="str">
        <f t="shared" si="142"/>
        <v>Ab irato</v>
      </c>
      <c r="E2285">
        <f t="shared" si="143"/>
        <v>8</v>
      </c>
      <c r="F2285" t="s">
        <v>393</v>
      </c>
      <c r="G2285" t="s">
        <v>17626</v>
      </c>
      <c r="H2285">
        <f>MATCH(F2285,Liste!A:A,0)</f>
        <v>1486</v>
      </c>
    </row>
    <row r="2286" spans="1:8" x14ac:dyDescent="0.25">
      <c r="A2286" t="s">
        <v>9998</v>
      </c>
      <c r="B2286">
        <f t="shared" si="140"/>
        <v>79</v>
      </c>
      <c r="C2286">
        <f t="shared" si="141"/>
        <v>8</v>
      </c>
      <c r="D2286" t="str">
        <f t="shared" si="142"/>
        <v>Abadir</v>
      </c>
      <c r="E2286">
        <f t="shared" si="143"/>
        <v>6</v>
      </c>
      <c r="F2286" t="s">
        <v>395</v>
      </c>
      <c r="G2286" t="s">
        <v>17627</v>
      </c>
      <c r="H2286">
        <f>MATCH(F2286,Liste!A:A,0)</f>
        <v>4974</v>
      </c>
    </row>
    <row r="2287" spans="1:8" x14ac:dyDescent="0.25">
      <c r="A2287" t="s">
        <v>9999</v>
      </c>
      <c r="B2287">
        <f t="shared" si="140"/>
        <v>45</v>
      </c>
      <c r="C2287">
        <f t="shared" si="141"/>
        <v>12</v>
      </c>
      <c r="D2287" t="str">
        <f t="shared" si="142"/>
        <v>Abalourdir</v>
      </c>
      <c r="E2287">
        <f t="shared" si="143"/>
        <v>10</v>
      </c>
      <c r="F2287" t="s">
        <v>397</v>
      </c>
      <c r="G2287" t="s">
        <v>17628</v>
      </c>
      <c r="H2287">
        <f>MATCH(F2287,Liste!A:A,0)</f>
        <v>1286</v>
      </c>
    </row>
    <row r="2288" spans="1:8" x14ac:dyDescent="0.25">
      <c r="A2288" t="s">
        <v>10000</v>
      </c>
      <c r="B2288">
        <f t="shared" si="140"/>
        <v>82</v>
      </c>
      <c r="C2288">
        <f t="shared" si="141"/>
        <v>8</v>
      </c>
      <c r="D2288" t="str">
        <f t="shared" si="142"/>
        <v>Abaque</v>
      </c>
      <c r="E2288">
        <f t="shared" si="143"/>
        <v>6</v>
      </c>
      <c r="F2288" t="s">
        <v>399</v>
      </c>
      <c r="G2288" t="s">
        <v>17629</v>
      </c>
      <c r="H2288">
        <f>MATCH(F2288,Liste!A:A,0)</f>
        <v>2510</v>
      </c>
    </row>
    <row r="2289" spans="1:8" x14ac:dyDescent="0.25">
      <c r="A2289" t="s">
        <v>10001</v>
      </c>
      <c r="B2289">
        <f t="shared" si="140"/>
        <v>81</v>
      </c>
      <c r="C2289">
        <f t="shared" si="141"/>
        <v>17</v>
      </c>
      <c r="D2289" t="str">
        <f t="shared" si="142"/>
        <v>Abâtardissement</v>
      </c>
      <c r="E2289">
        <f t="shared" si="143"/>
        <v>15</v>
      </c>
      <c r="F2289" t="s">
        <v>300</v>
      </c>
      <c r="G2289" t="s">
        <v>17630</v>
      </c>
      <c r="H2289">
        <f>MATCH(F2289,Liste!A:A,0)</f>
        <v>1021</v>
      </c>
    </row>
    <row r="2290" spans="1:8" x14ac:dyDescent="0.25">
      <c r="A2290" t="s">
        <v>10002</v>
      </c>
      <c r="B2290">
        <f t="shared" si="140"/>
        <v>76</v>
      </c>
      <c r="C2290">
        <f t="shared" si="141"/>
        <v>11</v>
      </c>
      <c r="D2290" t="str">
        <f t="shared" si="142"/>
        <v>Abat-faim</v>
      </c>
      <c r="E2290">
        <f t="shared" si="143"/>
        <v>9</v>
      </c>
      <c r="F2290" t="s">
        <v>401</v>
      </c>
      <c r="G2290" t="s">
        <v>17631</v>
      </c>
      <c r="H2290">
        <f>MATCH(F2290,Liste!A:A,0)</f>
        <v>2074</v>
      </c>
    </row>
    <row r="2291" spans="1:8" x14ac:dyDescent="0.25">
      <c r="A2291" t="s">
        <v>10003</v>
      </c>
      <c r="B2291">
        <f t="shared" si="140"/>
        <v>52</v>
      </c>
      <c r="C2291">
        <f t="shared" si="141"/>
        <v>8</v>
      </c>
      <c r="D2291" t="str">
        <f t="shared" si="142"/>
        <v>Abator</v>
      </c>
      <c r="E2291">
        <f t="shared" si="143"/>
        <v>6</v>
      </c>
      <c r="F2291" t="s">
        <v>403</v>
      </c>
      <c r="G2291" t="s">
        <v>17632</v>
      </c>
      <c r="H2291">
        <f>MATCH(F2291,Liste!A:A,0)</f>
        <v>4168</v>
      </c>
    </row>
    <row r="2292" spans="1:8" x14ac:dyDescent="0.25">
      <c r="A2292" t="s">
        <v>10004</v>
      </c>
      <c r="B2292">
        <f t="shared" si="140"/>
        <v>120</v>
      </c>
      <c r="C2292">
        <f t="shared" si="141"/>
        <v>11</v>
      </c>
      <c r="D2292" t="str">
        <f t="shared" si="142"/>
        <v>Abat-sons</v>
      </c>
      <c r="E2292">
        <f t="shared" si="143"/>
        <v>9</v>
      </c>
      <c r="F2292" t="s">
        <v>405</v>
      </c>
      <c r="G2292" t="s">
        <v>17633</v>
      </c>
      <c r="H2292">
        <f>MATCH(F2292,Liste!A:A,0)</f>
        <v>3671</v>
      </c>
    </row>
    <row r="2293" spans="1:8" x14ac:dyDescent="0.25">
      <c r="A2293" t="s">
        <v>10005</v>
      </c>
      <c r="B2293">
        <f t="shared" si="140"/>
        <v>77</v>
      </c>
      <c r="C2293">
        <f t="shared" si="141"/>
        <v>9</v>
      </c>
      <c r="D2293" t="str">
        <f t="shared" si="142"/>
        <v>Abattis</v>
      </c>
      <c r="E2293">
        <f t="shared" si="143"/>
        <v>7</v>
      </c>
      <c r="F2293" t="s">
        <v>407</v>
      </c>
      <c r="G2293" t="s">
        <v>17634</v>
      </c>
      <c r="H2293">
        <f>MATCH(F2293,Liste!A:A,0)</f>
        <v>157</v>
      </c>
    </row>
    <row r="2294" spans="1:8" x14ac:dyDescent="0.25">
      <c r="A2294" t="s">
        <v>10006</v>
      </c>
      <c r="B2294">
        <f t="shared" si="140"/>
        <v>88</v>
      </c>
      <c r="C2294">
        <f t="shared" si="141"/>
        <v>11</v>
      </c>
      <c r="D2294" t="str">
        <f t="shared" si="142"/>
        <v>Abattures</v>
      </c>
      <c r="E2294">
        <f t="shared" si="143"/>
        <v>9</v>
      </c>
      <c r="F2294" t="s">
        <v>409</v>
      </c>
      <c r="G2294" t="s">
        <v>17635</v>
      </c>
      <c r="H2294">
        <f>MATCH(F2294,Liste!A:A,0)</f>
        <v>3086</v>
      </c>
    </row>
    <row r="2295" spans="1:8" x14ac:dyDescent="0.25">
      <c r="A2295" t="s">
        <v>10007</v>
      </c>
      <c r="B2295">
        <f t="shared" si="140"/>
        <v>79</v>
      </c>
      <c r="C2295">
        <f t="shared" si="141"/>
        <v>7</v>
      </c>
      <c r="D2295" t="str">
        <f t="shared" si="142"/>
        <v>Abave</v>
      </c>
      <c r="E2295">
        <f t="shared" si="143"/>
        <v>5</v>
      </c>
      <c r="F2295" t="s">
        <v>411</v>
      </c>
      <c r="G2295" t="s">
        <v>17636</v>
      </c>
      <c r="H2295">
        <f>MATCH(F2295,Liste!A:A,0)</f>
        <v>4857</v>
      </c>
    </row>
    <row r="2296" spans="1:8" x14ac:dyDescent="0.25">
      <c r="A2296" t="s">
        <v>10008</v>
      </c>
      <c r="B2296">
        <f t="shared" si="140"/>
        <v>73</v>
      </c>
      <c r="C2296">
        <f t="shared" si="141"/>
        <v>10</v>
      </c>
      <c r="D2296" t="str">
        <f t="shared" si="142"/>
        <v>Abeausir</v>
      </c>
      <c r="E2296">
        <f t="shared" si="143"/>
        <v>8</v>
      </c>
      <c r="F2296" t="s">
        <v>413</v>
      </c>
      <c r="G2296" t="s">
        <v>17637</v>
      </c>
      <c r="H2296">
        <f>MATCH(F2296,Liste!A:A,0)</f>
        <v>1525</v>
      </c>
    </row>
    <row r="2297" spans="1:8" x14ac:dyDescent="0.25">
      <c r="A2297" t="s">
        <v>10009</v>
      </c>
      <c r="B2297">
        <f t="shared" si="140"/>
        <v>66</v>
      </c>
      <c r="C2297">
        <f t="shared" si="141"/>
        <v>6</v>
      </c>
      <c r="D2297" t="str">
        <f t="shared" si="142"/>
        <v>Abée</v>
      </c>
      <c r="E2297">
        <f t="shared" si="143"/>
        <v>4</v>
      </c>
      <c r="F2297" t="s">
        <v>415</v>
      </c>
      <c r="G2297" t="s">
        <v>17638</v>
      </c>
      <c r="H2297">
        <f>MATCH(F2297,Liste!A:A,0)</f>
        <v>1490</v>
      </c>
    </row>
    <row r="2298" spans="1:8" x14ac:dyDescent="0.25">
      <c r="A2298" t="s">
        <v>10010</v>
      </c>
      <c r="B2298">
        <f t="shared" si="140"/>
        <v>93</v>
      </c>
      <c r="C2298">
        <f t="shared" si="141"/>
        <v>11</v>
      </c>
      <c r="D2298" t="str">
        <f t="shared" si="142"/>
        <v>Abeillage</v>
      </c>
      <c r="E2298">
        <f t="shared" si="143"/>
        <v>9</v>
      </c>
      <c r="F2298" t="s">
        <v>417</v>
      </c>
      <c r="G2298" t="s">
        <v>17639</v>
      </c>
      <c r="H2298">
        <f>MATCH(F2298,Liste!A:A,0)</f>
        <v>1031</v>
      </c>
    </row>
    <row r="2299" spans="1:8" x14ac:dyDescent="0.25">
      <c r="A2299" t="s">
        <v>10011</v>
      </c>
      <c r="B2299">
        <f t="shared" si="140"/>
        <v>81</v>
      </c>
      <c r="C2299">
        <f t="shared" si="141"/>
        <v>6</v>
      </c>
      <c r="D2299" t="str">
        <f t="shared" si="142"/>
        <v>Aber</v>
      </c>
      <c r="E2299">
        <f t="shared" si="143"/>
        <v>4</v>
      </c>
      <c r="F2299" t="s">
        <v>419</v>
      </c>
      <c r="G2299" t="s">
        <v>17640</v>
      </c>
      <c r="H2299">
        <f>MATCH(F2299,Liste!A:A,0)</f>
        <v>3784</v>
      </c>
    </row>
    <row r="2300" spans="1:8" x14ac:dyDescent="0.25">
      <c r="A2300" t="s">
        <v>10012</v>
      </c>
      <c r="B2300">
        <f t="shared" si="140"/>
        <v>84</v>
      </c>
      <c r="C2300">
        <f t="shared" si="141"/>
        <v>11</v>
      </c>
      <c r="D2300" t="str">
        <f t="shared" si="142"/>
        <v>Abergeage</v>
      </c>
      <c r="E2300">
        <f t="shared" si="143"/>
        <v>9</v>
      </c>
      <c r="F2300" t="s">
        <v>421</v>
      </c>
      <c r="G2300" t="s">
        <v>17641</v>
      </c>
      <c r="H2300">
        <f>MATCH(F2300,Liste!A:A,0)</f>
        <v>422</v>
      </c>
    </row>
    <row r="2301" spans="1:8" x14ac:dyDescent="0.25">
      <c r="A2301" t="s">
        <v>10013</v>
      </c>
      <c r="B2301">
        <f t="shared" si="140"/>
        <v>76</v>
      </c>
      <c r="C2301">
        <f t="shared" si="141"/>
        <v>11</v>
      </c>
      <c r="D2301" t="str">
        <f t="shared" si="142"/>
        <v>Aberhavre</v>
      </c>
      <c r="E2301">
        <f t="shared" si="143"/>
        <v>9</v>
      </c>
      <c r="F2301" t="s">
        <v>423</v>
      </c>
      <c r="G2301" t="s">
        <v>17642</v>
      </c>
      <c r="H2301">
        <f>MATCH(F2301,Liste!A:A,0)</f>
        <v>3729</v>
      </c>
    </row>
    <row r="2302" spans="1:8" x14ac:dyDescent="0.25">
      <c r="A2302" t="s">
        <v>10014</v>
      </c>
      <c r="B2302">
        <f t="shared" si="140"/>
        <v>58</v>
      </c>
      <c r="C2302">
        <f t="shared" si="141"/>
        <v>10</v>
      </c>
      <c r="D2302" t="str">
        <f t="shared" si="142"/>
        <v>Abhorrer</v>
      </c>
      <c r="E2302">
        <f t="shared" si="143"/>
        <v>8</v>
      </c>
      <c r="F2302" t="s">
        <v>0</v>
      </c>
      <c r="G2302" t="s">
        <v>17643</v>
      </c>
      <c r="H2302">
        <f>MATCH(F2302,Liste!A:A,0)</f>
        <v>2827</v>
      </c>
    </row>
    <row r="2303" spans="1:8" x14ac:dyDescent="0.25">
      <c r="A2303" t="s">
        <v>10015</v>
      </c>
      <c r="B2303">
        <f t="shared" si="140"/>
        <v>84</v>
      </c>
      <c r="C2303">
        <f t="shared" si="141"/>
        <v>12</v>
      </c>
      <c r="D2303" t="str">
        <f t="shared" si="142"/>
        <v>Abienneurs</v>
      </c>
      <c r="E2303">
        <f t="shared" si="143"/>
        <v>10</v>
      </c>
      <c r="F2303" t="s">
        <v>425</v>
      </c>
      <c r="G2303" t="s">
        <v>17644</v>
      </c>
      <c r="H2303">
        <f>MATCH(F2303,Liste!A:A,0)</f>
        <v>1108</v>
      </c>
    </row>
    <row r="2304" spans="1:8" x14ac:dyDescent="0.25">
      <c r="A2304" t="s">
        <v>10016</v>
      </c>
      <c r="B2304">
        <f t="shared" si="140"/>
        <v>64</v>
      </c>
      <c r="C2304">
        <f t="shared" si="141"/>
        <v>9</v>
      </c>
      <c r="D2304" t="str">
        <f t="shared" si="142"/>
        <v>Abigéat</v>
      </c>
      <c r="E2304">
        <f t="shared" si="143"/>
        <v>7</v>
      </c>
      <c r="F2304" t="s">
        <v>427</v>
      </c>
      <c r="G2304" t="s">
        <v>17645</v>
      </c>
      <c r="H2304">
        <f>MATCH(F2304,Liste!A:A,0)</f>
        <v>963</v>
      </c>
    </row>
    <row r="2305" spans="1:8" x14ac:dyDescent="0.25">
      <c r="A2305" t="s">
        <v>10017</v>
      </c>
      <c r="B2305">
        <f t="shared" ref="B2305:B2368" si="144">LEN(A2305)</f>
        <v>78</v>
      </c>
      <c r="C2305">
        <f t="shared" ref="C2305:C2368" si="145">SEARCH(":",A2305)</f>
        <v>7</v>
      </c>
      <c r="D2305" t="str">
        <f t="shared" ref="D2305:D2368" si="146">LEFT(A2305,C2305-2)</f>
        <v>Abîme</v>
      </c>
      <c r="E2305">
        <f t="shared" ref="E2305:E2368" si="147">LEN(D2305)</f>
        <v>5</v>
      </c>
      <c r="F2305" t="s">
        <v>429</v>
      </c>
      <c r="G2305" t="s">
        <v>17646</v>
      </c>
      <c r="H2305">
        <f>MATCH(F2305,Liste!A:A,0)</f>
        <v>4296</v>
      </c>
    </row>
    <row r="2306" spans="1:8" x14ac:dyDescent="0.25">
      <c r="A2306" t="s">
        <v>10018</v>
      </c>
      <c r="B2306">
        <f t="shared" si="144"/>
        <v>72</v>
      </c>
      <c r="C2306">
        <f t="shared" si="145"/>
        <v>11</v>
      </c>
      <c r="D2306" t="str">
        <f t="shared" si="146"/>
        <v>Abiotique</v>
      </c>
      <c r="E2306">
        <f t="shared" si="147"/>
        <v>9</v>
      </c>
      <c r="F2306" t="s">
        <v>431</v>
      </c>
      <c r="G2306" t="s">
        <v>17647</v>
      </c>
      <c r="H2306">
        <f>MATCH(F2306,Liste!A:A,0)</f>
        <v>2657</v>
      </c>
    </row>
    <row r="2307" spans="1:8" x14ac:dyDescent="0.25">
      <c r="A2307" t="s">
        <v>10019</v>
      </c>
      <c r="B2307">
        <f t="shared" si="144"/>
        <v>82</v>
      </c>
      <c r="C2307">
        <f t="shared" si="145"/>
        <v>6</v>
      </c>
      <c r="D2307" t="str">
        <f t="shared" si="146"/>
        <v>Abir</v>
      </c>
      <c r="E2307">
        <f t="shared" si="147"/>
        <v>4</v>
      </c>
      <c r="F2307" t="s">
        <v>433</v>
      </c>
      <c r="G2307" t="s">
        <v>17648</v>
      </c>
      <c r="H2307">
        <f>MATCH(F2307,Liste!A:A,0)</f>
        <v>4207</v>
      </c>
    </row>
    <row r="2308" spans="1:8" x14ac:dyDescent="0.25">
      <c r="A2308" t="s">
        <v>10020</v>
      </c>
      <c r="B2308">
        <f t="shared" si="144"/>
        <v>66</v>
      </c>
      <c r="C2308">
        <f t="shared" si="145"/>
        <v>8</v>
      </c>
      <c r="D2308" t="str">
        <f t="shared" si="146"/>
        <v>Ablais</v>
      </c>
      <c r="E2308">
        <f t="shared" si="147"/>
        <v>6</v>
      </c>
      <c r="F2308" t="s">
        <v>435</v>
      </c>
      <c r="G2308" t="s">
        <v>17649</v>
      </c>
      <c r="H2308">
        <f>MATCH(F2308,Liste!A:A,0)</f>
        <v>1518</v>
      </c>
    </row>
    <row r="2309" spans="1:8" x14ac:dyDescent="0.25">
      <c r="A2309" t="s">
        <v>10021</v>
      </c>
      <c r="B2309">
        <f t="shared" si="144"/>
        <v>87</v>
      </c>
      <c r="C2309">
        <f t="shared" si="145"/>
        <v>8</v>
      </c>
      <c r="D2309" t="str">
        <f t="shared" si="146"/>
        <v>Abluer</v>
      </c>
      <c r="E2309">
        <f t="shared" si="147"/>
        <v>6</v>
      </c>
      <c r="F2309" t="s">
        <v>437</v>
      </c>
      <c r="G2309" t="s">
        <v>17650</v>
      </c>
      <c r="H2309">
        <f>MATCH(F2309,Liste!A:A,0)</f>
        <v>1453</v>
      </c>
    </row>
    <row r="2310" spans="1:8" x14ac:dyDescent="0.25">
      <c r="A2310" t="s">
        <v>10022</v>
      </c>
      <c r="B2310">
        <f t="shared" si="144"/>
        <v>44</v>
      </c>
      <c r="C2310">
        <f t="shared" si="145"/>
        <v>11</v>
      </c>
      <c r="D2310" t="str">
        <f t="shared" si="146"/>
        <v>Aboillage</v>
      </c>
      <c r="E2310">
        <f t="shared" si="147"/>
        <v>9</v>
      </c>
      <c r="F2310" t="s">
        <v>439</v>
      </c>
      <c r="G2310" t="s">
        <v>17651</v>
      </c>
      <c r="H2310">
        <f>MATCH(F2310,Liste!A:A,0)</f>
        <v>1403</v>
      </c>
    </row>
    <row r="2311" spans="1:8" x14ac:dyDescent="0.25">
      <c r="A2311" t="s">
        <v>10023</v>
      </c>
      <c r="B2311">
        <f t="shared" si="144"/>
        <v>68</v>
      </c>
      <c r="C2311">
        <f t="shared" si="145"/>
        <v>9</v>
      </c>
      <c r="D2311" t="str">
        <f t="shared" si="146"/>
        <v>Aborner</v>
      </c>
      <c r="E2311">
        <f t="shared" si="147"/>
        <v>7</v>
      </c>
      <c r="F2311" t="s">
        <v>441</v>
      </c>
      <c r="G2311" t="s">
        <v>17652</v>
      </c>
      <c r="H2311">
        <f>MATCH(F2311,Liste!A:A,0)</f>
        <v>1245</v>
      </c>
    </row>
    <row r="2312" spans="1:8" x14ac:dyDescent="0.25">
      <c r="A2312" t="s">
        <v>10024</v>
      </c>
      <c r="B2312">
        <f t="shared" si="144"/>
        <v>99</v>
      </c>
      <c r="C2312">
        <f t="shared" si="145"/>
        <v>6</v>
      </c>
      <c r="D2312" t="str">
        <f t="shared" si="146"/>
        <v>Abot</v>
      </c>
      <c r="E2312">
        <f t="shared" si="147"/>
        <v>4</v>
      </c>
      <c r="F2312" t="s">
        <v>443</v>
      </c>
      <c r="G2312" t="s">
        <v>17653</v>
      </c>
      <c r="H2312">
        <f>MATCH(F2312,Liste!A:A,0)</f>
        <v>2803</v>
      </c>
    </row>
    <row r="2313" spans="1:8" x14ac:dyDescent="0.25">
      <c r="A2313" t="s">
        <v>10025</v>
      </c>
      <c r="B2313">
        <f t="shared" si="144"/>
        <v>74</v>
      </c>
      <c r="C2313">
        <f t="shared" si="145"/>
        <v>10</v>
      </c>
      <c r="D2313" t="str">
        <f t="shared" si="146"/>
        <v>Aboucher</v>
      </c>
      <c r="E2313">
        <f t="shared" si="147"/>
        <v>8</v>
      </c>
      <c r="F2313" t="s">
        <v>445</v>
      </c>
      <c r="G2313" t="s">
        <v>17654</v>
      </c>
      <c r="H2313">
        <f>MATCH(F2313,Liste!A:A,0)</f>
        <v>4383</v>
      </c>
    </row>
    <row r="2314" spans="1:8" x14ac:dyDescent="0.25">
      <c r="A2314" t="s">
        <v>10026</v>
      </c>
      <c r="B2314">
        <f t="shared" si="144"/>
        <v>102</v>
      </c>
      <c r="C2314">
        <f t="shared" si="145"/>
        <v>9</v>
      </c>
      <c r="D2314" t="str">
        <f t="shared" si="146"/>
        <v>Aboulie</v>
      </c>
      <c r="E2314">
        <f t="shared" si="147"/>
        <v>7</v>
      </c>
      <c r="F2314" t="s">
        <v>2</v>
      </c>
      <c r="G2314" t="s">
        <v>17655</v>
      </c>
      <c r="H2314">
        <f>MATCH(F2314,Liste!A:A,0)</f>
        <v>662</v>
      </c>
    </row>
    <row r="2315" spans="1:8" x14ac:dyDescent="0.25">
      <c r="A2315" t="s">
        <v>10027</v>
      </c>
      <c r="B2315">
        <f t="shared" si="144"/>
        <v>83</v>
      </c>
      <c r="C2315">
        <f t="shared" si="145"/>
        <v>10</v>
      </c>
      <c r="D2315" t="str">
        <f t="shared" si="146"/>
        <v>Abradant</v>
      </c>
      <c r="E2315">
        <f t="shared" si="147"/>
        <v>8</v>
      </c>
      <c r="F2315" t="s">
        <v>447</v>
      </c>
      <c r="G2315" t="s">
        <v>17656</v>
      </c>
      <c r="H2315">
        <f>MATCH(F2315,Liste!A:A,0)</f>
        <v>1608</v>
      </c>
    </row>
    <row r="2316" spans="1:8" x14ac:dyDescent="0.25">
      <c r="A2316" t="s">
        <v>10028</v>
      </c>
      <c r="B2316">
        <f t="shared" si="144"/>
        <v>78</v>
      </c>
      <c r="C2316">
        <f t="shared" si="145"/>
        <v>9</v>
      </c>
      <c r="D2316" t="str">
        <f t="shared" si="146"/>
        <v>Abraxas</v>
      </c>
      <c r="E2316">
        <f t="shared" si="147"/>
        <v>7</v>
      </c>
      <c r="F2316" t="s">
        <v>449</v>
      </c>
      <c r="G2316" t="s">
        <v>17657</v>
      </c>
      <c r="H2316">
        <f>MATCH(F2316,Liste!A:A,0)</f>
        <v>2353</v>
      </c>
    </row>
    <row r="2317" spans="1:8" x14ac:dyDescent="0.25">
      <c r="A2317" t="s">
        <v>10029</v>
      </c>
      <c r="B2317">
        <f t="shared" si="144"/>
        <v>87</v>
      </c>
      <c r="C2317">
        <f t="shared" si="145"/>
        <v>9</v>
      </c>
      <c r="D2317" t="str">
        <f t="shared" si="146"/>
        <v>Abrouti</v>
      </c>
      <c r="E2317">
        <f t="shared" si="147"/>
        <v>7</v>
      </c>
      <c r="F2317" t="s">
        <v>451</v>
      </c>
      <c r="G2317" t="s">
        <v>17658</v>
      </c>
      <c r="H2317">
        <f>MATCH(F2317,Liste!A:A,0)</f>
        <v>1511</v>
      </c>
    </row>
    <row r="2318" spans="1:8" x14ac:dyDescent="0.25">
      <c r="A2318" t="s">
        <v>10030</v>
      </c>
      <c r="B2318">
        <f t="shared" si="144"/>
        <v>81</v>
      </c>
      <c r="C2318">
        <f t="shared" si="145"/>
        <v>11</v>
      </c>
      <c r="D2318" t="str">
        <f t="shared" si="146"/>
        <v>Absidiole</v>
      </c>
      <c r="E2318">
        <f t="shared" si="147"/>
        <v>9</v>
      </c>
      <c r="F2318" t="s">
        <v>454</v>
      </c>
      <c r="G2318" t="s">
        <v>17659</v>
      </c>
      <c r="H2318">
        <f>MATCH(F2318,Liste!A:A,0)</f>
        <v>2446</v>
      </c>
    </row>
    <row r="2319" spans="1:8" x14ac:dyDescent="0.25">
      <c r="A2319" t="s">
        <v>10031</v>
      </c>
      <c r="B2319">
        <f t="shared" si="144"/>
        <v>72</v>
      </c>
      <c r="C2319">
        <f t="shared" si="145"/>
        <v>9</v>
      </c>
      <c r="D2319" t="str">
        <f t="shared" si="146"/>
        <v>Abstème</v>
      </c>
      <c r="E2319">
        <f t="shared" si="147"/>
        <v>7</v>
      </c>
      <c r="F2319" t="s">
        <v>66</v>
      </c>
      <c r="G2319" t="s">
        <v>17660</v>
      </c>
      <c r="H2319">
        <f>MATCH(F2319,Liste!A:A,0)</f>
        <v>45</v>
      </c>
    </row>
    <row r="2320" spans="1:8" x14ac:dyDescent="0.25">
      <c r="A2320" t="s">
        <v>10032</v>
      </c>
      <c r="B2320">
        <f t="shared" si="144"/>
        <v>83</v>
      </c>
      <c r="C2320">
        <f t="shared" si="145"/>
        <v>9</v>
      </c>
      <c r="D2320" t="str">
        <f t="shared" si="146"/>
        <v>Abstrus</v>
      </c>
      <c r="E2320">
        <f t="shared" si="147"/>
        <v>7</v>
      </c>
      <c r="F2320" t="s">
        <v>457</v>
      </c>
      <c r="G2320" t="s">
        <v>17661</v>
      </c>
      <c r="H2320">
        <f>MATCH(F2320,Liste!A:A,0)</f>
        <v>655</v>
      </c>
    </row>
    <row r="2321" spans="1:8" x14ac:dyDescent="0.25">
      <c r="A2321" t="s">
        <v>10033</v>
      </c>
      <c r="B2321">
        <f t="shared" si="144"/>
        <v>80</v>
      </c>
      <c r="C2321">
        <f t="shared" si="145"/>
        <v>8</v>
      </c>
      <c r="D2321" t="str">
        <f t="shared" si="146"/>
        <v>Abuter</v>
      </c>
      <c r="E2321">
        <f t="shared" si="147"/>
        <v>6</v>
      </c>
      <c r="F2321" t="s">
        <v>459</v>
      </c>
      <c r="G2321" t="s">
        <v>17662</v>
      </c>
      <c r="H2321">
        <f>MATCH(F2321,Liste!A:A,0)</f>
        <v>865</v>
      </c>
    </row>
    <row r="2322" spans="1:8" x14ac:dyDescent="0.25">
      <c r="A2322" t="s">
        <v>10034</v>
      </c>
      <c r="B2322">
        <f t="shared" si="144"/>
        <v>77</v>
      </c>
      <c r="C2322">
        <f t="shared" si="145"/>
        <v>7</v>
      </c>
      <c r="D2322" t="str">
        <f t="shared" si="146"/>
        <v>Acade</v>
      </c>
      <c r="E2322">
        <f t="shared" si="147"/>
        <v>5</v>
      </c>
      <c r="F2322" t="s">
        <v>461</v>
      </c>
      <c r="G2322" t="s">
        <v>17663</v>
      </c>
      <c r="H2322">
        <f>MATCH(F2322,Liste!A:A,0)</f>
        <v>3897</v>
      </c>
    </row>
    <row r="2323" spans="1:8" x14ac:dyDescent="0.25">
      <c r="A2323" t="s">
        <v>10035</v>
      </c>
      <c r="B2323">
        <f t="shared" si="144"/>
        <v>80</v>
      </c>
      <c r="C2323">
        <f t="shared" si="145"/>
        <v>12</v>
      </c>
      <c r="D2323" t="str">
        <f t="shared" si="146"/>
        <v>Acagnarder</v>
      </c>
      <c r="E2323">
        <f t="shared" si="147"/>
        <v>10</v>
      </c>
      <c r="F2323" t="s">
        <v>463</v>
      </c>
      <c r="G2323" t="s">
        <v>17664</v>
      </c>
      <c r="H2323">
        <f>MATCH(F2323,Liste!A:A,0)</f>
        <v>4699</v>
      </c>
    </row>
    <row r="2324" spans="1:8" x14ac:dyDescent="0.25">
      <c r="A2324" t="s">
        <v>10036</v>
      </c>
      <c r="B2324">
        <f t="shared" si="144"/>
        <v>99</v>
      </c>
      <c r="C2324">
        <f t="shared" si="145"/>
        <v>9</v>
      </c>
      <c r="D2324" t="str">
        <f t="shared" si="146"/>
        <v>Acanthe</v>
      </c>
      <c r="E2324">
        <f t="shared" si="147"/>
        <v>7</v>
      </c>
      <c r="F2324" t="s">
        <v>465</v>
      </c>
      <c r="G2324" t="s">
        <v>17665</v>
      </c>
      <c r="H2324">
        <f>MATCH(F2324,Liste!A:A,0)</f>
        <v>2971</v>
      </c>
    </row>
    <row r="2325" spans="1:8" x14ac:dyDescent="0.25">
      <c r="A2325" t="s">
        <v>10037</v>
      </c>
      <c r="B2325">
        <f t="shared" si="144"/>
        <v>45</v>
      </c>
      <c r="C2325">
        <f t="shared" si="145"/>
        <v>7</v>
      </c>
      <c r="D2325" t="str">
        <f t="shared" si="146"/>
        <v>Acare</v>
      </c>
      <c r="E2325">
        <f t="shared" si="147"/>
        <v>5</v>
      </c>
      <c r="F2325" t="s">
        <v>467</v>
      </c>
      <c r="G2325" t="s">
        <v>17666</v>
      </c>
      <c r="H2325">
        <f>MATCH(F2325,Liste!A:A,0)</f>
        <v>1876</v>
      </c>
    </row>
    <row r="2326" spans="1:8" x14ac:dyDescent="0.25">
      <c r="A2326" t="s">
        <v>10038</v>
      </c>
      <c r="B2326">
        <f t="shared" si="144"/>
        <v>88</v>
      </c>
      <c r="C2326">
        <f t="shared" si="145"/>
        <v>15</v>
      </c>
      <c r="D2326" t="str">
        <f t="shared" si="146"/>
        <v>Acatalectique</v>
      </c>
      <c r="E2326">
        <f t="shared" si="147"/>
        <v>13</v>
      </c>
      <c r="F2326" t="s">
        <v>469</v>
      </c>
      <c r="G2326" t="s">
        <v>17667</v>
      </c>
      <c r="H2326">
        <f>MATCH(F2326,Liste!A:A,0)</f>
        <v>3838</v>
      </c>
    </row>
    <row r="2327" spans="1:8" x14ac:dyDescent="0.25">
      <c r="A2327" t="s">
        <v>10039</v>
      </c>
      <c r="B2327">
        <f t="shared" si="144"/>
        <v>100</v>
      </c>
      <c r="C2327">
        <f t="shared" si="145"/>
        <v>8</v>
      </c>
      <c r="D2327" t="str">
        <f t="shared" si="146"/>
        <v>Acaule</v>
      </c>
      <c r="E2327">
        <f t="shared" si="147"/>
        <v>6</v>
      </c>
      <c r="F2327" t="s">
        <v>204</v>
      </c>
      <c r="G2327" t="s">
        <v>17668</v>
      </c>
      <c r="H2327">
        <f>MATCH(F2327,Liste!A:A,0)</f>
        <v>1797</v>
      </c>
    </row>
    <row r="2328" spans="1:8" x14ac:dyDescent="0.25">
      <c r="A2328" t="s">
        <v>10040</v>
      </c>
      <c r="B2328">
        <f t="shared" si="144"/>
        <v>65</v>
      </c>
      <c r="C2328">
        <f t="shared" si="145"/>
        <v>11</v>
      </c>
      <c r="D2328" t="str">
        <f t="shared" si="146"/>
        <v>Accenseur</v>
      </c>
      <c r="E2328">
        <f t="shared" si="147"/>
        <v>9</v>
      </c>
      <c r="F2328" t="s">
        <v>230</v>
      </c>
      <c r="G2328" t="s">
        <v>17669</v>
      </c>
      <c r="H2328">
        <f>MATCH(F2328,Liste!A:A,0)</f>
        <v>1702</v>
      </c>
    </row>
    <row r="2329" spans="1:8" x14ac:dyDescent="0.25">
      <c r="A2329" t="s">
        <v>10041</v>
      </c>
      <c r="B2329">
        <f t="shared" si="144"/>
        <v>76</v>
      </c>
      <c r="C2329">
        <f t="shared" si="145"/>
        <v>11</v>
      </c>
      <c r="D2329" t="str">
        <f t="shared" si="146"/>
        <v>Accointer</v>
      </c>
      <c r="E2329">
        <f t="shared" si="147"/>
        <v>9</v>
      </c>
      <c r="F2329" t="s">
        <v>472</v>
      </c>
      <c r="G2329" t="s">
        <v>17670</v>
      </c>
      <c r="H2329">
        <f>MATCH(F2329,Liste!A:A,0)</f>
        <v>4842</v>
      </c>
    </row>
    <row r="2330" spans="1:8" x14ac:dyDescent="0.25">
      <c r="A2330" t="s">
        <v>10042</v>
      </c>
      <c r="B2330">
        <f t="shared" si="144"/>
        <v>48</v>
      </c>
      <c r="C2330">
        <f t="shared" si="145"/>
        <v>10</v>
      </c>
      <c r="D2330" t="str">
        <f t="shared" si="146"/>
        <v>Accoiser</v>
      </c>
      <c r="E2330">
        <f t="shared" si="147"/>
        <v>8</v>
      </c>
      <c r="F2330" t="s">
        <v>474</v>
      </c>
      <c r="G2330" t="s">
        <v>17671</v>
      </c>
      <c r="H2330">
        <f>MATCH(F2330,Liste!A:A,0)</f>
        <v>1221</v>
      </c>
    </row>
    <row r="2331" spans="1:8" x14ac:dyDescent="0.25">
      <c r="A2331" t="s">
        <v>10043</v>
      </c>
      <c r="B2331">
        <f t="shared" si="144"/>
        <v>90</v>
      </c>
      <c r="C2331">
        <f t="shared" si="145"/>
        <v>7</v>
      </c>
      <c r="D2331" t="str">
        <f t="shared" si="146"/>
        <v>Accon</v>
      </c>
      <c r="E2331">
        <f t="shared" si="147"/>
        <v>5</v>
      </c>
      <c r="F2331" t="s">
        <v>476</v>
      </c>
      <c r="G2331" t="s">
        <v>17672</v>
      </c>
      <c r="H2331">
        <f>MATCH(F2331,Liste!A:A,0)</f>
        <v>3626</v>
      </c>
    </row>
    <row r="2332" spans="1:8" x14ac:dyDescent="0.25">
      <c r="A2332" t="s">
        <v>10044</v>
      </c>
      <c r="B2332">
        <f t="shared" si="144"/>
        <v>48</v>
      </c>
      <c r="C2332">
        <f t="shared" si="145"/>
        <v>14</v>
      </c>
      <c r="D2332" t="str">
        <f t="shared" si="146"/>
        <v>Accordailles</v>
      </c>
      <c r="E2332">
        <f t="shared" si="147"/>
        <v>12</v>
      </c>
      <c r="F2332" t="s">
        <v>478</v>
      </c>
      <c r="G2332" t="s">
        <v>17673</v>
      </c>
      <c r="H2332">
        <f>MATCH(F2332,Liste!A:A,0)</f>
        <v>1038</v>
      </c>
    </row>
    <row r="2333" spans="1:8" x14ac:dyDescent="0.25">
      <c r="A2333" t="s">
        <v>10045</v>
      </c>
      <c r="B2333">
        <f t="shared" si="144"/>
        <v>97</v>
      </c>
      <c r="C2333">
        <f t="shared" si="145"/>
        <v>8</v>
      </c>
      <c r="D2333" t="str">
        <f t="shared" si="146"/>
        <v>Accore</v>
      </c>
      <c r="E2333">
        <f t="shared" si="147"/>
        <v>6</v>
      </c>
      <c r="F2333" t="s">
        <v>480</v>
      </c>
      <c r="G2333" t="s">
        <v>17674</v>
      </c>
      <c r="H2333">
        <f>MATCH(F2333,Liste!A:A,0)</f>
        <v>2176</v>
      </c>
    </row>
    <row r="2334" spans="1:8" x14ac:dyDescent="0.25">
      <c r="A2334" t="s">
        <v>10046</v>
      </c>
      <c r="B2334">
        <f t="shared" si="144"/>
        <v>81</v>
      </c>
      <c r="C2334">
        <f t="shared" si="145"/>
        <v>9</v>
      </c>
      <c r="D2334" t="str">
        <f t="shared" si="146"/>
        <v>Accouer</v>
      </c>
      <c r="E2334">
        <f t="shared" si="147"/>
        <v>7</v>
      </c>
      <c r="F2334" t="s">
        <v>482</v>
      </c>
      <c r="G2334" t="s">
        <v>17675</v>
      </c>
      <c r="H2334">
        <f>MATCH(F2334,Liste!A:A,0)</f>
        <v>1096</v>
      </c>
    </row>
    <row r="2335" spans="1:8" x14ac:dyDescent="0.25">
      <c r="A2335" t="s">
        <v>10047</v>
      </c>
      <c r="B2335">
        <f t="shared" si="144"/>
        <v>78</v>
      </c>
      <c r="C2335">
        <f t="shared" si="145"/>
        <v>10</v>
      </c>
      <c r="D2335" t="str">
        <f t="shared" si="146"/>
        <v>Accroire</v>
      </c>
      <c r="E2335">
        <f t="shared" si="147"/>
        <v>8</v>
      </c>
      <c r="F2335" t="s">
        <v>484</v>
      </c>
      <c r="G2335" t="s">
        <v>17676</v>
      </c>
      <c r="H2335">
        <f>MATCH(F2335,Liste!A:A,0)</f>
        <v>3620</v>
      </c>
    </row>
    <row r="2336" spans="1:8" x14ac:dyDescent="0.25">
      <c r="A2336" t="s">
        <v>10048</v>
      </c>
      <c r="B2336">
        <f t="shared" si="144"/>
        <v>87</v>
      </c>
      <c r="C2336">
        <f t="shared" si="145"/>
        <v>8</v>
      </c>
      <c r="D2336" t="str">
        <f t="shared" si="146"/>
        <v>Accrue</v>
      </c>
      <c r="E2336">
        <f t="shared" si="147"/>
        <v>6</v>
      </c>
      <c r="F2336" t="s">
        <v>486</v>
      </c>
      <c r="G2336" t="s">
        <v>17677</v>
      </c>
      <c r="H2336">
        <f>MATCH(F2336,Liste!A:A,0)</f>
        <v>577</v>
      </c>
    </row>
    <row r="2337" spans="1:8" x14ac:dyDescent="0.25">
      <c r="A2337" t="s">
        <v>10049</v>
      </c>
      <c r="B2337">
        <f t="shared" si="144"/>
        <v>65</v>
      </c>
      <c r="C2337">
        <f t="shared" si="145"/>
        <v>7</v>
      </c>
      <c r="D2337" t="str">
        <f t="shared" si="146"/>
        <v>Accul</v>
      </c>
      <c r="E2337">
        <f t="shared" si="147"/>
        <v>5</v>
      </c>
      <c r="F2337" t="s">
        <v>488</v>
      </c>
      <c r="G2337" t="s">
        <v>17678</v>
      </c>
      <c r="H2337">
        <f>MATCH(F2337,Liste!A:A,0)</f>
        <v>1754</v>
      </c>
    </row>
    <row r="2338" spans="1:8" x14ac:dyDescent="0.25">
      <c r="A2338" t="s">
        <v>10050</v>
      </c>
      <c r="B2338">
        <f t="shared" si="144"/>
        <v>79</v>
      </c>
      <c r="C2338">
        <f t="shared" si="145"/>
        <v>8</v>
      </c>
      <c r="D2338" t="str">
        <f t="shared" si="146"/>
        <v>Acédie</v>
      </c>
      <c r="E2338">
        <f t="shared" si="147"/>
        <v>6</v>
      </c>
      <c r="F2338" t="s">
        <v>4</v>
      </c>
      <c r="G2338" t="s">
        <v>17679</v>
      </c>
      <c r="H2338">
        <f>MATCH(F2338,Liste!A:A,0)</f>
        <v>3607</v>
      </c>
    </row>
    <row r="2339" spans="1:8" x14ac:dyDescent="0.25">
      <c r="A2339" t="s">
        <v>10051</v>
      </c>
      <c r="B2339">
        <f t="shared" si="144"/>
        <v>48</v>
      </c>
      <c r="C2339">
        <f t="shared" si="145"/>
        <v>10</v>
      </c>
      <c r="D2339" t="str">
        <f t="shared" si="146"/>
        <v>Acéphale</v>
      </c>
      <c r="E2339">
        <f t="shared" si="147"/>
        <v>8</v>
      </c>
      <c r="F2339" t="s">
        <v>334</v>
      </c>
      <c r="G2339" t="s">
        <v>17680</v>
      </c>
      <c r="H2339">
        <f>MATCH(F2339,Liste!A:A,0)</f>
        <v>472</v>
      </c>
    </row>
    <row r="2340" spans="1:8" x14ac:dyDescent="0.25">
      <c r="A2340" t="s">
        <v>10052</v>
      </c>
      <c r="B2340">
        <f t="shared" si="144"/>
        <v>75</v>
      </c>
      <c r="C2340">
        <f t="shared" si="145"/>
        <v>15</v>
      </c>
      <c r="D2340" t="str">
        <f t="shared" si="146"/>
        <v>Acéphalocyste</v>
      </c>
      <c r="E2340">
        <f t="shared" si="147"/>
        <v>13</v>
      </c>
      <c r="F2340" t="s">
        <v>5</v>
      </c>
      <c r="G2340" t="s">
        <v>17681</v>
      </c>
      <c r="H2340">
        <f>MATCH(F2340,Liste!A:A,0)</f>
        <v>4415</v>
      </c>
    </row>
    <row r="2341" spans="1:8" x14ac:dyDescent="0.25">
      <c r="A2341" t="s">
        <v>10053</v>
      </c>
      <c r="B2341">
        <f t="shared" si="144"/>
        <v>81</v>
      </c>
      <c r="C2341">
        <f t="shared" si="145"/>
        <v>10</v>
      </c>
      <c r="D2341" t="str">
        <f t="shared" si="146"/>
        <v>Acescent</v>
      </c>
      <c r="E2341">
        <f t="shared" si="147"/>
        <v>8</v>
      </c>
      <c r="F2341" t="s">
        <v>491</v>
      </c>
      <c r="G2341" t="s">
        <v>17682</v>
      </c>
      <c r="H2341">
        <f>MATCH(F2341,Liste!A:A,0)</f>
        <v>514</v>
      </c>
    </row>
    <row r="2342" spans="1:8" x14ac:dyDescent="0.25">
      <c r="A2342" t="s">
        <v>10054</v>
      </c>
      <c r="B2342">
        <f t="shared" si="144"/>
        <v>87</v>
      </c>
      <c r="C2342">
        <f t="shared" si="145"/>
        <v>11</v>
      </c>
      <c r="D2342" t="str">
        <f t="shared" si="146"/>
        <v>Acétabule</v>
      </c>
      <c r="E2342">
        <f t="shared" si="147"/>
        <v>9</v>
      </c>
      <c r="F2342" t="s">
        <v>493</v>
      </c>
      <c r="G2342" t="s">
        <v>17683</v>
      </c>
      <c r="H2342">
        <f>MATCH(F2342,Liste!A:A,0)</f>
        <v>543</v>
      </c>
    </row>
    <row r="2343" spans="1:8" x14ac:dyDescent="0.25">
      <c r="A2343" t="s">
        <v>10055</v>
      </c>
      <c r="B2343">
        <f t="shared" si="144"/>
        <v>68</v>
      </c>
      <c r="C2343">
        <f t="shared" si="145"/>
        <v>10</v>
      </c>
      <c r="D2343" t="str">
        <f t="shared" si="146"/>
        <v>Achancri</v>
      </c>
      <c r="E2343">
        <f t="shared" si="147"/>
        <v>8</v>
      </c>
      <c r="F2343" t="s">
        <v>495</v>
      </c>
      <c r="G2343" t="s">
        <v>17684</v>
      </c>
      <c r="H2343">
        <f>MATCH(F2343,Liste!A:A,0)</f>
        <v>2108</v>
      </c>
    </row>
    <row r="2344" spans="1:8" x14ac:dyDescent="0.25">
      <c r="A2344" t="s">
        <v>10056</v>
      </c>
      <c r="B2344">
        <f t="shared" si="144"/>
        <v>56</v>
      </c>
      <c r="C2344">
        <f t="shared" si="145"/>
        <v>6</v>
      </c>
      <c r="D2344" t="str">
        <f t="shared" si="146"/>
        <v>Ache</v>
      </c>
      <c r="E2344">
        <f t="shared" si="147"/>
        <v>4</v>
      </c>
      <c r="F2344" t="s">
        <v>497</v>
      </c>
      <c r="G2344" t="s">
        <v>17685</v>
      </c>
      <c r="H2344">
        <f>MATCH(F2344,Liste!A:A,0)</f>
        <v>3002</v>
      </c>
    </row>
    <row r="2345" spans="1:8" x14ac:dyDescent="0.25">
      <c r="A2345" t="s">
        <v>10057</v>
      </c>
      <c r="B2345">
        <f t="shared" si="144"/>
        <v>101</v>
      </c>
      <c r="C2345">
        <f t="shared" si="145"/>
        <v>15</v>
      </c>
      <c r="D2345" t="str">
        <f t="shared" si="146"/>
        <v>Achromatopsie</v>
      </c>
      <c r="E2345">
        <f t="shared" si="147"/>
        <v>13</v>
      </c>
      <c r="F2345" t="s">
        <v>7</v>
      </c>
      <c r="G2345" t="s">
        <v>17686</v>
      </c>
      <c r="H2345">
        <f>MATCH(F2345,Liste!A:A,0)</f>
        <v>3397</v>
      </c>
    </row>
    <row r="2346" spans="1:8" x14ac:dyDescent="0.25">
      <c r="A2346" t="s">
        <v>10058</v>
      </c>
      <c r="B2346">
        <f t="shared" si="144"/>
        <v>71</v>
      </c>
      <c r="C2346">
        <f t="shared" si="145"/>
        <v>12</v>
      </c>
      <c r="D2346" t="str">
        <f t="shared" si="146"/>
        <v>Aciculaire</v>
      </c>
      <c r="E2346">
        <f t="shared" si="147"/>
        <v>10</v>
      </c>
      <c r="F2346" t="s">
        <v>499</v>
      </c>
      <c r="G2346" t="s">
        <v>17687</v>
      </c>
      <c r="H2346">
        <f>MATCH(F2346,Liste!A:A,0)</f>
        <v>1944</v>
      </c>
    </row>
    <row r="2347" spans="1:8" x14ac:dyDescent="0.25">
      <c r="A2347" t="s">
        <v>10059</v>
      </c>
      <c r="B2347">
        <f t="shared" si="144"/>
        <v>84</v>
      </c>
      <c r="C2347">
        <f t="shared" si="145"/>
        <v>9</v>
      </c>
      <c r="D2347" t="str">
        <f t="shared" si="146"/>
        <v>Acineux</v>
      </c>
      <c r="E2347">
        <f t="shared" si="147"/>
        <v>7</v>
      </c>
      <c r="F2347" t="s">
        <v>97</v>
      </c>
      <c r="G2347" t="s">
        <v>17688</v>
      </c>
      <c r="H2347">
        <f>MATCH(F2347,Liste!A:A,0)</f>
        <v>1825</v>
      </c>
    </row>
    <row r="2348" spans="1:8" x14ac:dyDescent="0.25">
      <c r="A2348" t="s">
        <v>10060</v>
      </c>
      <c r="B2348">
        <f t="shared" si="144"/>
        <v>90</v>
      </c>
      <c r="C2348">
        <f t="shared" si="145"/>
        <v>6</v>
      </c>
      <c r="D2348" t="str">
        <f t="shared" si="146"/>
        <v>Acmé</v>
      </c>
      <c r="E2348">
        <f t="shared" si="147"/>
        <v>4</v>
      </c>
      <c r="F2348" t="s">
        <v>501</v>
      </c>
      <c r="G2348" t="s">
        <v>17689</v>
      </c>
      <c r="H2348">
        <f>MATCH(F2348,Liste!A:A,0)</f>
        <v>3992</v>
      </c>
    </row>
    <row r="2349" spans="1:8" x14ac:dyDescent="0.25">
      <c r="A2349" t="s">
        <v>10061</v>
      </c>
      <c r="B2349">
        <f t="shared" si="144"/>
        <v>67</v>
      </c>
      <c r="C2349">
        <f t="shared" si="145"/>
        <v>9</v>
      </c>
      <c r="D2349" t="str">
        <f t="shared" si="146"/>
        <v>Aconché</v>
      </c>
      <c r="E2349">
        <f t="shared" si="147"/>
        <v>7</v>
      </c>
      <c r="F2349" t="s">
        <v>503</v>
      </c>
      <c r="G2349" t="s">
        <v>17690</v>
      </c>
      <c r="H2349">
        <f>MATCH(F2349,Liste!A:A,0)</f>
        <v>2088</v>
      </c>
    </row>
    <row r="2350" spans="1:8" x14ac:dyDescent="0.25">
      <c r="A2350" t="s">
        <v>10062</v>
      </c>
      <c r="B2350">
        <f t="shared" si="144"/>
        <v>86</v>
      </c>
      <c r="C2350">
        <f t="shared" si="145"/>
        <v>8</v>
      </c>
      <c r="D2350" t="str">
        <f t="shared" si="146"/>
        <v>Aconit</v>
      </c>
      <c r="E2350">
        <f t="shared" si="147"/>
        <v>6</v>
      </c>
      <c r="F2350" t="s">
        <v>505</v>
      </c>
      <c r="G2350" t="s">
        <v>17691</v>
      </c>
      <c r="H2350">
        <f>MATCH(F2350,Liste!A:A,0)</f>
        <v>3865</v>
      </c>
    </row>
    <row r="2351" spans="1:8" x14ac:dyDescent="0.25">
      <c r="A2351" t="s">
        <v>10063</v>
      </c>
      <c r="B2351">
        <f t="shared" si="144"/>
        <v>63</v>
      </c>
      <c r="C2351">
        <f t="shared" si="145"/>
        <v>7</v>
      </c>
      <c r="D2351" t="str">
        <f t="shared" si="146"/>
        <v>Acope</v>
      </c>
      <c r="E2351">
        <f t="shared" si="147"/>
        <v>5</v>
      </c>
      <c r="F2351" t="s">
        <v>507</v>
      </c>
      <c r="G2351" t="s">
        <v>17692</v>
      </c>
      <c r="H2351">
        <f>MATCH(F2351,Liste!A:A,0)</f>
        <v>1204</v>
      </c>
    </row>
    <row r="2352" spans="1:8" x14ac:dyDescent="0.25">
      <c r="A2352" t="s">
        <v>10064</v>
      </c>
      <c r="B2352">
        <f t="shared" si="144"/>
        <v>105</v>
      </c>
      <c r="C2352">
        <f t="shared" si="145"/>
        <v>15</v>
      </c>
      <c r="D2352" t="str">
        <f t="shared" si="146"/>
        <v>Acossoldahors</v>
      </c>
      <c r="E2352">
        <f t="shared" si="147"/>
        <v>13</v>
      </c>
      <c r="F2352" t="s">
        <v>509</v>
      </c>
      <c r="G2352" t="s">
        <v>17693</v>
      </c>
      <c r="H2352">
        <f>MATCH(F2352,Liste!A:A,0)</f>
        <v>1666</v>
      </c>
    </row>
    <row r="2353" spans="1:8" x14ac:dyDescent="0.25">
      <c r="A2353" t="s">
        <v>10065</v>
      </c>
      <c r="B2353">
        <f t="shared" si="144"/>
        <v>92</v>
      </c>
      <c r="C2353">
        <f t="shared" si="145"/>
        <v>11</v>
      </c>
      <c r="D2353" t="str">
        <f t="shared" si="146"/>
        <v>Acquéraux</v>
      </c>
      <c r="E2353">
        <f t="shared" si="147"/>
        <v>9</v>
      </c>
      <c r="F2353" t="s">
        <v>511</v>
      </c>
      <c r="G2353" t="s">
        <v>17694</v>
      </c>
      <c r="H2353">
        <f>MATCH(F2353,Liste!A:A,0)</f>
        <v>3332</v>
      </c>
    </row>
    <row r="2354" spans="1:8" x14ac:dyDescent="0.25">
      <c r="A2354" t="s">
        <v>10066</v>
      </c>
      <c r="B2354">
        <f t="shared" si="144"/>
        <v>95</v>
      </c>
      <c r="C2354">
        <f t="shared" si="145"/>
        <v>10</v>
      </c>
      <c r="D2354" t="str">
        <f t="shared" si="146"/>
        <v>Acquêter</v>
      </c>
      <c r="E2354">
        <f t="shared" si="147"/>
        <v>8</v>
      </c>
      <c r="F2354" t="s">
        <v>513</v>
      </c>
      <c r="G2354" t="s">
        <v>17695</v>
      </c>
      <c r="H2354">
        <f>MATCH(F2354,Liste!A:A,0)</f>
        <v>4928</v>
      </c>
    </row>
    <row r="2355" spans="1:8" x14ac:dyDescent="0.25">
      <c r="A2355" t="s">
        <v>10067</v>
      </c>
      <c r="B2355">
        <f t="shared" si="144"/>
        <v>58</v>
      </c>
      <c r="C2355">
        <f t="shared" si="145"/>
        <v>14</v>
      </c>
      <c r="D2355" t="str">
        <f t="shared" si="146"/>
        <v>Acréantement</v>
      </c>
      <c r="E2355">
        <f t="shared" si="147"/>
        <v>12</v>
      </c>
      <c r="F2355" t="s">
        <v>515</v>
      </c>
      <c r="G2355" t="s">
        <v>17696</v>
      </c>
      <c r="H2355">
        <f>MATCH(F2355,Liste!A:A,0)</f>
        <v>74</v>
      </c>
    </row>
    <row r="2356" spans="1:8" x14ac:dyDescent="0.25">
      <c r="A2356" t="s">
        <v>10068</v>
      </c>
      <c r="B2356">
        <f t="shared" si="144"/>
        <v>99</v>
      </c>
      <c r="C2356">
        <f t="shared" si="145"/>
        <v>13</v>
      </c>
      <c r="D2356" t="str">
        <f t="shared" si="146"/>
        <v>Acrologique</v>
      </c>
      <c r="E2356">
        <f t="shared" si="147"/>
        <v>11</v>
      </c>
      <c r="F2356" t="s">
        <v>517</v>
      </c>
      <c r="G2356" t="s">
        <v>17697</v>
      </c>
      <c r="H2356">
        <f>MATCH(F2356,Liste!A:A,0)</f>
        <v>1980</v>
      </c>
    </row>
    <row r="2357" spans="1:8" x14ac:dyDescent="0.25">
      <c r="A2357" t="s">
        <v>10069</v>
      </c>
      <c r="B2357">
        <f t="shared" si="144"/>
        <v>89</v>
      </c>
      <c r="C2357">
        <f t="shared" si="145"/>
        <v>11</v>
      </c>
      <c r="D2357" t="str">
        <f t="shared" si="146"/>
        <v>Acronyque</v>
      </c>
      <c r="E2357">
        <f t="shared" si="147"/>
        <v>9</v>
      </c>
      <c r="F2357" t="s">
        <v>519</v>
      </c>
      <c r="G2357" t="s">
        <v>17698</v>
      </c>
      <c r="H2357">
        <f>MATCH(F2357,Liste!A:A,0)</f>
        <v>4643</v>
      </c>
    </row>
    <row r="2358" spans="1:8" x14ac:dyDescent="0.25">
      <c r="A2358" t="s">
        <v>10070</v>
      </c>
      <c r="B2358">
        <f t="shared" si="144"/>
        <v>90</v>
      </c>
      <c r="C2358">
        <f t="shared" si="145"/>
        <v>12</v>
      </c>
      <c r="D2358" t="str">
        <f t="shared" si="146"/>
        <v>Acrostiche</v>
      </c>
      <c r="E2358">
        <f t="shared" si="147"/>
        <v>10</v>
      </c>
      <c r="F2358" t="s">
        <v>521</v>
      </c>
      <c r="G2358" t="s">
        <v>17699</v>
      </c>
      <c r="H2358">
        <f>MATCH(F2358,Liste!A:A,0)</f>
        <v>3039</v>
      </c>
    </row>
    <row r="2359" spans="1:8" x14ac:dyDescent="0.25">
      <c r="A2359" t="s">
        <v>10071</v>
      </c>
      <c r="B2359">
        <f t="shared" si="144"/>
        <v>90</v>
      </c>
      <c r="C2359">
        <f t="shared" si="145"/>
        <v>10</v>
      </c>
      <c r="D2359" t="str">
        <f t="shared" si="146"/>
        <v>Acrotère</v>
      </c>
      <c r="E2359">
        <f t="shared" si="147"/>
        <v>8</v>
      </c>
      <c r="F2359" t="s">
        <v>523</v>
      </c>
      <c r="G2359" t="s">
        <v>17700</v>
      </c>
      <c r="H2359">
        <f>MATCH(F2359,Liste!A:A,0)</f>
        <v>4295</v>
      </c>
    </row>
    <row r="2360" spans="1:8" x14ac:dyDescent="0.25">
      <c r="A2360" t="s">
        <v>10072</v>
      </c>
      <c r="B2360">
        <f t="shared" si="144"/>
        <v>52</v>
      </c>
      <c r="C2360">
        <f t="shared" si="145"/>
        <v>9</v>
      </c>
      <c r="D2360" t="str">
        <f t="shared" si="146"/>
        <v>Acuminé</v>
      </c>
      <c r="E2360">
        <f t="shared" si="147"/>
        <v>7</v>
      </c>
      <c r="F2360" t="s">
        <v>46</v>
      </c>
      <c r="G2360" t="s">
        <v>17701</v>
      </c>
      <c r="H2360">
        <f>MATCH(F2360,Liste!A:A,0)</f>
        <v>1508</v>
      </c>
    </row>
    <row r="2361" spans="1:8" x14ac:dyDescent="0.25">
      <c r="A2361" t="s">
        <v>10073</v>
      </c>
      <c r="B2361">
        <f t="shared" si="144"/>
        <v>84</v>
      </c>
      <c r="C2361">
        <f t="shared" si="145"/>
        <v>12</v>
      </c>
      <c r="D2361" t="str">
        <f t="shared" si="146"/>
        <v>Ad hominem</v>
      </c>
      <c r="E2361">
        <f t="shared" si="147"/>
        <v>10</v>
      </c>
      <c r="F2361" t="s">
        <v>526</v>
      </c>
      <c r="G2361" t="s">
        <v>17702</v>
      </c>
      <c r="H2361">
        <f>MATCH(F2361,Liste!A:A,0)</f>
        <v>4324</v>
      </c>
    </row>
    <row r="2362" spans="1:8" x14ac:dyDescent="0.25">
      <c r="A2362" t="s">
        <v>10074</v>
      </c>
      <c r="B2362">
        <f t="shared" si="144"/>
        <v>77</v>
      </c>
      <c r="C2362">
        <f t="shared" si="145"/>
        <v>12</v>
      </c>
      <c r="D2362" t="str">
        <f t="shared" si="146"/>
        <v>Ad honores</v>
      </c>
      <c r="E2362">
        <f t="shared" si="147"/>
        <v>10</v>
      </c>
      <c r="F2362" t="s">
        <v>528</v>
      </c>
      <c r="G2362" t="s">
        <v>17703</v>
      </c>
      <c r="H2362">
        <f>MATCH(F2362,Liste!A:A,0)</f>
        <v>2492</v>
      </c>
    </row>
    <row r="2363" spans="1:8" x14ac:dyDescent="0.25">
      <c r="A2363" t="s">
        <v>10075</v>
      </c>
      <c r="B2363">
        <f t="shared" si="144"/>
        <v>83</v>
      </c>
      <c r="C2363">
        <f t="shared" si="145"/>
        <v>8</v>
      </c>
      <c r="D2363" t="str">
        <f t="shared" si="146"/>
        <v>Adalie</v>
      </c>
      <c r="E2363">
        <f t="shared" si="147"/>
        <v>6</v>
      </c>
      <c r="F2363" t="s">
        <v>530</v>
      </c>
      <c r="G2363" t="s">
        <v>17704</v>
      </c>
      <c r="H2363">
        <f>MATCH(F2363,Liste!A:A,0)</f>
        <v>1501</v>
      </c>
    </row>
    <row r="2364" spans="1:8" x14ac:dyDescent="0.25">
      <c r="A2364" t="s">
        <v>10076</v>
      </c>
      <c r="B2364">
        <f t="shared" si="144"/>
        <v>61</v>
      </c>
      <c r="C2364">
        <f t="shared" si="145"/>
        <v>11</v>
      </c>
      <c r="D2364" t="str">
        <f t="shared" si="146"/>
        <v>Adamantin</v>
      </c>
      <c r="E2364">
        <f t="shared" si="147"/>
        <v>9</v>
      </c>
      <c r="F2364" t="s">
        <v>532</v>
      </c>
      <c r="G2364" t="s">
        <v>17705</v>
      </c>
      <c r="H2364">
        <f>MATCH(F2364,Liste!A:A,0)</f>
        <v>3995</v>
      </c>
    </row>
    <row r="2365" spans="1:8" x14ac:dyDescent="0.25">
      <c r="A2365" t="s">
        <v>10077</v>
      </c>
      <c r="B2365">
        <f t="shared" si="144"/>
        <v>101</v>
      </c>
      <c r="C2365">
        <f t="shared" si="145"/>
        <v>9</v>
      </c>
      <c r="D2365" t="str">
        <f t="shared" si="146"/>
        <v>Adextré</v>
      </c>
      <c r="E2365">
        <f t="shared" si="147"/>
        <v>7</v>
      </c>
      <c r="F2365" t="s">
        <v>534</v>
      </c>
      <c r="G2365" t="s">
        <v>17706</v>
      </c>
      <c r="H2365">
        <f>MATCH(F2365,Liste!A:A,0)</f>
        <v>2595</v>
      </c>
    </row>
    <row r="2366" spans="1:8" x14ac:dyDescent="0.25">
      <c r="A2366" t="s">
        <v>10078</v>
      </c>
      <c r="B2366">
        <f t="shared" si="144"/>
        <v>95</v>
      </c>
      <c r="C2366">
        <f t="shared" si="145"/>
        <v>10</v>
      </c>
      <c r="D2366" t="str">
        <f t="shared" si="146"/>
        <v>Adieu-va</v>
      </c>
      <c r="E2366">
        <f t="shared" si="147"/>
        <v>8</v>
      </c>
      <c r="F2366" t="s">
        <v>536</v>
      </c>
      <c r="G2366" t="s">
        <v>17707</v>
      </c>
      <c r="H2366">
        <f>MATCH(F2366,Liste!A:A,0)</f>
        <v>2920</v>
      </c>
    </row>
    <row r="2367" spans="1:8" x14ac:dyDescent="0.25">
      <c r="A2367" t="s">
        <v>10079</v>
      </c>
      <c r="B2367">
        <f t="shared" si="144"/>
        <v>70</v>
      </c>
      <c r="C2367">
        <f t="shared" si="145"/>
        <v>8</v>
      </c>
      <c r="D2367" t="str">
        <f t="shared" si="146"/>
        <v>Adirer</v>
      </c>
      <c r="E2367">
        <f t="shared" si="147"/>
        <v>6</v>
      </c>
      <c r="F2367" t="s">
        <v>538</v>
      </c>
      <c r="G2367" t="s">
        <v>17708</v>
      </c>
      <c r="H2367">
        <f>MATCH(F2367,Liste!A:A,0)</f>
        <v>2863</v>
      </c>
    </row>
    <row r="2368" spans="1:8" x14ac:dyDescent="0.25">
      <c r="A2368" t="s">
        <v>10080</v>
      </c>
      <c r="B2368">
        <f t="shared" si="144"/>
        <v>65</v>
      </c>
      <c r="C2368">
        <f t="shared" si="145"/>
        <v>12</v>
      </c>
      <c r="D2368" t="str">
        <f t="shared" si="146"/>
        <v>Adminicule</v>
      </c>
      <c r="E2368">
        <f t="shared" si="147"/>
        <v>10</v>
      </c>
      <c r="F2368" t="s">
        <v>540</v>
      </c>
      <c r="G2368" t="s">
        <v>17709</v>
      </c>
      <c r="H2368">
        <f>MATCH(F2368,Liste!A:A,0)</f>
        <v>4720</v>
      </c>
    </row>
    <row r="2369" spans="1:8" x14ac:dyDescent="0.25">
      <c r="A2369" t="s">
        <v>10081</v>
      </c>
      <c r="B2369">
        <f t="shared" ref="B2369:B2432" si="148">LEN(A2369)</f>
        <v>84</v>
      </c>
      <c r="C2369">
        <f t="shared" ref="C2369:C2432" si="149">SEARCH(":",A2369)</f>
        <v>13</v>
      </c>
      <c r="D2369" t="str">
        <f t="shared" ref="D2369:D2432" si="150">LEFT(A2369,C2369-2)</f>
        <v>Admodiateur</v>
      </c>
      <c r="E2369">
        <f t="shared" ref="E2369:E2432" si="151">LEN(D2369)</f>
        <v>11</v>
      </c>
      <c r="F2369" t="s">
        <v>542</v>
      </c>
      <c r="G2369" t="s">
        <v>17710</v>
      </c>
      <c r="H2369">
        <f>MATCH(F2369,Liste!A:A,0)</f>
        <v>2949</v>
      </c>
    </row>
    <row r="2370" spans="1:8" x14ac:dyDescent="0.25">
      <c r="A2370" t="s">
        <v>10082</v>
      </c>
      <c r="B2370">
        <f t="shared" si="148"/>
        <v>77</v>
      </c>
      <c r="C2370">
        <f t="shared" si="149"/>
        <v>12</v>
      </c>
      <c r="D2370" t="str">
        <f t="shared" si="150"/>
        <v>Admonition</v>
      </c>
      <c r="E2370">
        <f t="shared" si="151"/>
        <v>10</v>
      </c>
      <c r="F2370" t="s">
        <v>544</v>
      </c>
      <c r="G2370" t="s">
        <v>17711</v>
      </c>
      <c r="H2370">
        <f>MATCH(F2370,Liste!A:A,0)</f>
        <v>3841</v>
      </c>
    </row>
    <row r="2371" spans="1:8" x14ac:dyDescent="0.25">
      <c r="A2371" t="s">
        <v>10083</v>
      </c>
      <c r="B2371">
        <f t="shared" si="148"/>
        <v>59</v>
      </c>
      <c r="C2371">
        <f t="shared" si="149"/>
        <v>7</v>
      </c>
      <c r="D2371" t="str">
        <f t="shared" si="150"/>
        <v>Adonc</v>
      </c>
      <c r="E2371">
        <f t="shared" si="151"/>
        <v>5</v>
      </c>
      <c r="F2371" t="s">
        <v>546</v>
      </c>
      <c r="G2371" t="s">
        <v>17712</v>
      </c>
      <c r="H2371">
        <f>MATCH(F2371,Liste!A:A,0)</f>
        <v>1013</v>
      </c>
    </row>
    <row r="2372" spans="1:8" x14ac:dyDescent="0.25">
      <c r="A2372" t="s">
        <v>10084</v>
      </c>
      <c r="B2372">
        <f t="shared" si="148"/>
        <v>88</v>
      </c>
      <c r="C2372">
        <f t="shared" si="149"/>
        <v>10</v>
      </c>
      <c r="D2372" t="str">
        <f t="shared" si="150"/>
        <v>Adoniser</v>
      </c>
      <c r="E2372">
        <f t="shared" si="151"/>
        <v>8</v>
      </c>
      <c r="F2372" t="s">
        <v>548</v>
      </c>
      <c r="G2372" t="s">
        <v>17713</v>
      </c>
      <c r="H2372">
        <f>MATCH(F2372,Liste!A:A,0)</f>
        <v>3931</v>
      </c>
    </row>
    <row r="2373" spans="1:8" x14ac:dyDescent="0.25">
      <c r="A2373" t="s">
        <v>10085</v>
      </c>
      <c r="B2373">
        <f t="shared" si="148"/>
        <v>68</v>
      </c>
      <c r="C2373">
        <f t="shared" si="149"/>
        <v>10</v>
      </c>
      <c r="D2373" t="str">
        <f t="shared" si="150"/>
        <v>Adourner</v>
      </c>
      <c r="E2373">
        <f t="shared" si="151"/>
        <v>8</v>
      </c>
      <c r="F2373" t="s">
        <v>550</v>
      </c>
      <c r="G2373" t="s">
        <v>17714</v>
      </c>
      <c r="H2373">
        <f>MATCH(F2373,Liste!A:A,0)</f>
        <v>1586</v>
      </c>
    </row>
    <row r="2374" spans="1:8" x14ac:dyDescent="0.25">
      <c r="A2374" t="s">
        <v>10086</v>
      </c>
      <c r="B2374">
        <f t="shared" si="148"/>
        <v>74</v>
      </c>
      <c r="C2374">
        <f t="shared" si="149"/>
        <v>7</v>
      </c>
      <c r="D2374" t="str">
        <f t="shared" si="150"/>
        <v>Adret</v>
      </c>
      <c r="E2374">
        <f t="shared" si="151"/>
        <v>5</v>
      </c>
      <c r="F2374" t="s">
        <v>552</v>
      </c>
      <c r="G2374" t="s">
        <v>17715</v>
      </c>
      <c r="H2374">
        <f>MATCH(F2374,Liste!A:A,0)</f>
        <v>2266</v>
      </c>
    </row>
    <row r="2375" spans="1:8" x14ac:dyDescent="0.25">
      <c r="A2375" t="s">
        <v>10087</v>
      </c>
      <c r="B2375">
        <f t="shared" si="148"/>
        <v>90</v>
      </c>
      <c r="C2375">
        <f t="shared" si="149"/>
        <v>9</v>
      </c>
      <c r="D2375" t="str">
        <f t="shared" si="150"/>
        <v>Adscrit</v>
      </c>
      <c r="E2375">
        <f t="shared" si="151"/>
        <v>7</v>
      </c>
      <c r="F2375" t="s">
        <v>554</v>
      </c>
      <c r="G2375" t="s">
        <v>17716</v>
      </c>
      <c r="H2375">
        <f>MATCH(F2375,Liste!A:A,0)</f>
        <v>1955</v>
      </c>
    </row>
    <row r="2376" spans="1:8" x14ac:dyDescent="0.25">
      <c r="A2376" t="s">
        <v>10088</v>
      </c>
      <c r="B2376">
        <f t="shared" si="148"/>
        <v>109</v>
      </c>
      <c r="C2376">
        <f t="shared" si="149"/>
        <v>11</v>
      </c>
      <c r="D2376" t="str">
        <f t="shared" si="150"/>
        <v>Adventice</v>
      </c>
      <c r="E2376">
        <f t="shared" si="151"/>
        <v>9</v>
      </c>
      <c r="F2376" t="s">
        <v>556</v>
      </c>
      <c r="G2376" t="s">
        <v>17717</v>
      </c>
      <c r="H2376">
        <f>MATCH(F2376,Liste!A:A,0)</f>
        <v>497</v>
      </c>
    </row>
    <row r="2377" spans="1:8" x14ac:dyDescent="0.25">
      <c r="A2377" t="s">
        <v>10089</v>
      </c>
      <c r="B2377">
        <f t="shared" si="148"/>
        <v>78</v>
      </c>
      <c r="C2377">
        <f t="shared" si="149"/>
        <v>11</v>
      </c>
      <c r="D2377" t="str">
        <f t="shared" si="150"/>
        <v>Affaitage</v>
      </c>
      <c r="E2377">
        <f t="shared" si="151"/>
        <v>9</v>
      </c>
      <c r="F2377" t="s">
        <v>558</v>
      </c>
      <c r="G2377" t="s">
        <v>17718</v>
      </c>
      <c r="H2377">
        <f>MATCH(F2377,Liste!A:A,0)</f>
        <v>957</v>
      </c>
    </row>
    <row r="2378" spans="1:8" x14ac:dyDescent="0.25">
      <c r="A2378" t="s">
        <v>10090</v>
      </c>
      <c r="B2378">
        <f t="shared" si="148"/>
        <v>80</v>
      </c>
      <c r="C2378">
        <f t="shared" si="149"/>
        <v>17</v>
      </c>
      <c r="D2378" t="str">
        <f t="shared" si="150"/>
        <v>Affangissements</v>
      </c>
      <c r="E2378">
        <f t="shared" si="151"/>
        <v>15</v>
      </c>
      <c r="F2378" t="s">
        <v>560</v>
      </c>
      <c r="G2378" t="s">
        <v>17719</v>
      </c>
      <c r="H2378">
        <f>MATCH(F2378,Liste!A:A,0)</f>
        <v>1522</v>
      </c>
    </row>
    <row r="2379" spans="1:8" x14ac:dyDescent="0.25">
      <c r="A2379" t="s">
        <v>10091</v>
      </c>
      <c r="B2379">
        <f t="shared" si="148"/>
        <v>77</v>
      </c>
      <c r="C2379">
        <f t="shared" si="149"/>
        <v>10</v>
      </c>
      <c r="D2379" t="str">
        <f t="shared" si="150"/>
        <v>Affanure</v>
      </c>
      <c r="E2379">
        <f t="shared" si="151"/>
        <v>8</v>
      </c>
      <c r="F2379" t="s">
        <v>562</v>
      </c>
      <c r="G2379" t="s">
        <v>17720</v>
      </c>
      <c r="H2379">
        <f>MATCH(F2379,Liste!A:A,0)</f>
        <v>2577</v>
      </c>
    </row>
    <row r="2380" spans="1:8" x14ac:dyDescent="0.25">
      <c r="A2380" t="s">
        <v>10092</v>
      </c>
      <c r="B2380">
        <f t="shared" si="148"/>
        <v>76</v>
      </c>
      <c r="C2380">
        <f t="shared" si="149"/>
        <v>9</v>
      </c>
      <c r="D2380" t="str">
        <f t="shared" si="150"/>
        <v>Afféage</v>
      </c>
      <c r="E2380">
        <f t="shared" si="151"/>
        <v>7</v>
      </c>
      <c r="F2380" t="s">
        <v>564</v>
      </c>
      <c r="G2380" t="s">
        <v>17721</v>
      </c>
      <c r="H2380">
        <f>MATCH(F2380,Liste!A:A,0)</f>
        <v>3148</v>
      </c>
    </row>
    <row r="2381" spans="1:8" x14ac:dyDescent="0.25">
      <c r="A2381" t="s">
        <v>10093</v>
      </c>
      <c r="B2381">
        <f t="shared" si="148"/>
        <v>55</v>
      </c>
      <c r="C2381">
        <f t="shared" si="149"/>
        <v>9</v>
      </c>
      <c r="D2381" t="str">
        <f t="shared" si="150"/>
        <v>Afféner</v>
      </c>
      <c r="E2381">
        <f t="shared" si="151"/>
        <v>7</v>
      </c>
      <c r="F2381" t="s">
        <v>566</v>
      </c>
      <c r="G2381" t="s">
        <v>17722</v>
      </c>
      <c r="H2381">
        <f>MATCH(F2381,Liste!A:A,0)</f>
        <v>3316</v>
      </c>
    </row>
    <row r="2382" spans="1:8" x14ac:dyDescent="0.25">
      <c r="A2382" t="s">
        <v>10094</v>
      </c>
      <c r="B2382">
        <f t="shared" si="148"/>
        <v>75</v>
      </c>
      <c r="C2382">
        <f t="shared" si="149"/>
        <v>11</v>
      </c>
      <c r="D2382" t="str">
        <f t="shared" si="150"/>
        <v>Afféterie</v>
      </c>
      <c r="E2382">
        <f t="shared" si="151"/>
        <v>9</v>
      </c>
      <c r="F2382" t="s">
        <v>568</v>
      </c>
      <c r="G2382" t="s">
        <v>17723</v>
      </c>
      <c r="H2382">
        <f>MATCH(F2382,Liste!A:A,0)</f>
        <v>4480</v>
      </c>
    </row>
    <row r="2383" spans="1:8" x14ac:dyDescent="0.25">
      <c r="A2383" t="s">
        <v>10095</v>
      </c>
      <c r="B2383">
        <f t="shared" si="148"/>
        <v>78</v>
      </c>
      <c r="C2383">
        <f t="shared" si="149"/>
        <v>8</v>
      </c>
      <c r="D2383" t="str">
        <f t="shared" si="150"/>
        <v>Affidé</v>
      </c>
      <c r="E2383">
        <f t="shared" si="151"/>
        <v>6</v>
      </c>
      <c r="F2383" t="s">
        <v>570</v>
      </c>
      <c r="G2383" t="s">
        <v>17724</v>
      </c>
      <c r="H2383">
        <f>MATCH(F2383,Liste!A:A,0)</f>
        <v>178</v>
      </c>
    </row>
    <row r="2384" spans="1:8" x14ac:dyDescent="0.25">
      <c r="A2384" t="s">
        <v>10096</v>
      </c>
      <c r="B2384">
        <f t="shared" si="148"/>
        <v>73</v>
      </c>
      <c r="C2384">
        <f t="shared" si="149"/>
        <v>11</v>
      </c>
      <c r="D2384" t="str">
        <f t="shared" si="150"/>
        <v>Affliquet</v>
      </c>
      <c r="E2384">
        <f t="shared" si="151"/>
        <v>9</v>
      </c>
      <c r="F2384" t="s">
        <v>572</v>
      </c>
      <c r="G2384" t="s">
        <v>17725</v>
      </c>
      <c r="H2384">
        <f>MATCH(F2384,Liste!A:A,0)</f>
        <v>4163</v>
      </c>
    </row>
    <row r="2385" spans="1:8" x14ac:dyDescent="0.25">
      <c r="A2385" t="s">
        <v>10097</v>
      </c>
      <c r="B2385">
        <f t="shared" si="148"/>
        <v>77</v>
      </c>
      <c r="C2385">
        <f t="shared" si="149"/>
        <v>9</v>
      </c>
      <c r="D2385" t="str">
        <f t="shared" si="150"/>
        <v>Affouer</v>
      </c>
      <c r="E2385">
        <f t="shared" si="151"/>
        <v>7</v>
      </c>
      <c r="F2385" t="s">
        <v>574</v>
      </c>
      <c r="G2385" t="s">
        <v>17726</v>
      </c>
      <c r="H2385">
        <f>MATCH(F2385,Liste!A:A,0)</f>
        <v>4309</v>
      </c>
    </row>
    <row r="2386" spans="1:8" x14ac:dyDescent="0.25">
      <c r="A2386" t="s">
        <v>10098</v>
      </c>
      <c r="B2386">
        <f t="shared" si="148"/>
        <v>49</v>
      </c>
      <c r="C2386">
        <f t="shared" si="149"/>
        <v>7</v>
      </c>
      <c r="D2386" t="str">
        <f t="shared" si="150"/>
        <v>Agape</v>
      </c>
      <c r="E2386">
        <f t="shared" si="151"/>
        <v>5</v>
      </c>
      <c r="F2386" t="s">
        <v>576</v>
      </c>
      <c r="G2386" t="s">
        <v>17727</v>
      </c>
      <c r="H2386">
        <f>MATCH(F2386,Liste!A:A,0)</f>
        <v>3116</v>
      </c>
    </row>
    <row r="2387" spans="1:8" x14ac:dyDescent="0.25">
      <c r="A2387" t="s">
        <v>10099</v>
      </c>
      <c r="B2387">
        <f t="shared" si="148"/>
        <v>65</v>
      </c>
      <c r="C2387">
        <f t="shared" si="149"/>
        <v>7</v>
      </c>
      <c r="D2387" t="str">
        <f t="shared" si="150"/>
        <v>Agnat</v>
      </c>
      <c r="E2387">
        <f t="shared" si="151"/>
        <v>5</v>
      </c>
      <c r="F2387" t="s">
        <v>578</v>
      </c>
      <c r="G2387" t="s">
        <v>17728</v>
      </c>
      <c r="H2387">
        <f>MATCH(F2387,Liste!A:A,0)</f>
        <v>1653</v>
      </c>
    </row>
    <row r="2388" spans="1:8" x14ac:dyDescent="0.25">
      <c r="A2388" t="s">
        <v>10100</v>
      </c>
      <c r="B2388">
        <f t="shared" si="148"/>
        <v>68</v>
      </c>
      <c r="C2388">
        <f t="shared" si="149"/>
        <v>9</v>
      </c>
      <c r="D2388" t="str">
        <f t="shared" si="150"/>
        <v>Agnathe</v>
      </c>
      <c r="E2388">
        <f t="shared" si="151"/>
        <v>7</v>
      </c>
      <c r="F2388" t="s">
        <v>205</v>
      </c>
      <c r="G2388" t="s">
        <v>17729</v>
      </c>
      <c r="H2388">
        <f>MATCH(F2388,Liste!A:A,0)</f>
        <v>2367</v>
      </c>
    </row>
    <row r="2389" spans="1:8" x14ac:dyDescent="0.25">
      <c r="A2389" t="s">
        <v>10101</v>
      </c>
      <c r="B2389">
        <f t="shared" si="148"/>
        <v>35</v>
      </c>
      <c r="C2389">
        <f t="shared" si="149"/>
        <v>10</v>
      </c>
      <c r="D2389" t="str">
        <f t="shared" si="150"/>
        <v>Agnelage</v>
      </c>
      <c r="E2389">
        <f t="shared" si="151"/>
        <v>8</v>
      </c>
      <c r="F2389" t="s">
        <v>302</v>
      </c>
      <c r="G2389" t="s">
        <v>17730</v>
      </c>
      <c r="H2389">
        <f>MATCH(F2389,Liste!A:A,0)</f>
        <v>777</v>
      </c>
    </row>
    <row r="2390" spans="1:8" x14ac:dyDescent="0.25">
      <c r="A2390" t="s">
        <v>10102</v>
      </c>
      <c r="B2390">
        <f t="shared" si="148"/>
        <v>77</v>
      </c>
      <c r="C2390">
        <f t="shared" si="149"/>
        <v>10</v>
      </c>
      <c r="D2390" t="str">
        <f t="shared" si="150"/>
        <v>Agoniste</v>
      </c>
      <c r="E2390">
        <f t="shared" si="151"/>
        <v>8</v>
      </c>
      <c r="F2390" t="s">
        <v>580</v>
      </c>
      <c r="G2390" t="s">
        <v>17731</v>
      </c>
      <c r="H2390">
        <f>MATCH(F2390,Liste!A:A,0)</f>
        <v>1780</v>
      </c>
    </row>
    <row r="2391" spans="1:8" x14ac:dyDescent="0.25">
      <c r="A2391" t="s">
        <v>10103</v>
      </c>
      <c r="B2391">
        <f t="shared" si="148"/>
        <v>67</v>
      </c>
      <c r="C2391">
        <f t="shared" si="149"/>
        <v>7</v>
      </c>
      <c r="D2391" t="str">
        <f t="shared" si="150"/>
        <v>Agora</v>
      </c>
      <c r="E2391">
        <f t="shared" si="151"/>
        <v>5</v>
      </c>
      <c r="F2391" t="s">
        <v>582</v>
      </c>
      <c r="G2391" t="s">
        <v>17732</v>
      </c>
      <c r="H2391">
        <f>MATCH(F2391,Liste!A:A,0)</f>
        <v>2683</v>
      </c>
    </row>
    <row r="2392" spans="1:8" x14ac:dyDescent="0.25">
      <c r="A2392" t="s">
        <v>10104</v>
      </c>
      <c r="B2392">
        <f t="shared" si="148"/>
        <v>70</v>
      </c>
      <c r="C2392">
        <f t="shared" si="149"/>
        <v>9</v>
      </c>
      <c r="D2392" t="str">
        <f t="shared" si="150"/>
        <v>Agreste</v>
      </c>
      <c r="E2392">
        <f t="shared" si="151"/>
        <v>7</v>
      </c>
      <c r="F2392" t="s">
        <v>584</v>
      </c>
      <c r="G2392" t="s">
        <v>17733</v>
      </c>
      <c r="H2392">
        <f>MATCH(F2392,Liste!A:A,0)</f>
        <v>2239</v>
      </c>
    </row>
    <row r="2393" spans="1:8" x14ac:dyDescent="0.25">
      <c r="A2393" t="s">
        <v>10105</v>
      </c>
      <c r="B2393">
        <f t="shared" si="148"/>
        <v>62</v>
      </c>
      <c r="C2393">
        <f t="shared" si="149"/>
        <v>6</v>
      </c>
      <c r="D2393" t="str">
        <f t="shared" si="150"/>
        <v>Ahan</v>
      </c>
      <c r="E2393">
        <f t="shared" si="151"/>
        <v>4</v>
      </c>
      <c r="F2393" t="s">
        <v>586</v>
      </c>
      <c r="G2393" t="s">
        <v>17734</v>
      </c>
      <c r="H2393">
        <f>MATCH(F2393,Liste!A:A,0)</f>
        <v>3056</v>
      </c>
    </row>
    <row r="2394" spans="1:8" x14ac:dyDescent="0.25">
      <c r="A2394" t="s">
        <v>10106</v>
      </c>
      <c r="B2394">
        <f t="shared" si="148"/>
        <v>66</v>
      </c>
      <c r="C2394">
        <f t="shared" si="149"/>
        <v>10</v>
      </c>
      <c r="D2394" t="str">
        <f t="shared" si="150"/>
        <v>Aheurter</v>
      </c>
      <c r="E2394">
        <f t="shared" si="151"/>
        <v>8</v>
      </c>
      <c r="F2394" t="s">
        <v>588</v>
      </c>
      <c r="G2394" t="s">
        <v>17735</v>
      </c>
      <c r="H2394">
        <f>MATCH(F2394,Liste!A:A,0)</f>
        <v>2119</v>
      </c>
    </row>
    <row r="2395" spans="1:8" x14ac:dyDescent="0.25">
      <c r="A2395" t="s">
        <v>10107</v>
      </c>
      <c r="B2395">
        <f t="shared" si="148"/>
        <v>89</v>
      </c>
      <c r="C2395">
        <f t="shared" si="149"/>
        <v>9</v>
      </c>
      <c r="D2395" t="str">
        <f t="shared" si="150"/>
        <v>Aiguade</v>
      </c>
      <c r="E2395">
        <f t="shared" si="151"/>
        <v>7</v>
      </c>
      <c r="F2395" t="s">
        <v>590</v>
      </c>
      <c r="G2395" t="s">
        <v>17736</v>
      </c>
      <c r="H2395">
        <f>MATCH(F2395,Liste!A:A,0)</f>
        <v>3388</v>
      </c>
    </row>
    <row r="2396" spans="1:8" x14ac:dyDescent="0.25">
      <c r="A2396" t="s">
        <v>10108</v>
      </c>
      <c r="B2396">
        <f t="shared" si="148"/>
        <v>75</v>
      </c>
      <c r="C2396">
        <f t="shared" si="149"/>
        <v>9</v>
      </c>
      <c r="D2396" t="str">
        <f t="shared" si="150"/>
        <v>Aiguail</v>
      </c>
      <c r="E2396">
        <f t="shared" si="151"/>
        <v>7</v>
      </c>
      <c r="F2396" t="s">
        <v>592</v>
      </c>
      <c r="G2396" t="s">
        <v>17737</v>
      </c>
      <c r="H2396">
        <f>MATCH(F2396,Liste!A:A,0)</f>
        <v>1448</v>
      </c>
    </row>
    <row r="2397" spans="1:8" x14ac:dyDescent="0.25">
      <c r="A2397" t="s">
        <v>10109</v>
      </c>
      <c r="B2397">
        <f t="shared" si="148"/>
        <v>75</v>
      </c>
      <c r="C2397">
        <f t="shared" si="149"/>
        <v>10</v>
      </c>
      <c r="D2397" t="str">
        <f t="shared" si="150"/>
        <v>Aiguayer</v>
      </c>
      <c r="E2397">
        <f t="shared" si="151"/>
        <v>8</v>
      </c>
      <c r="F2397" t="s">
        <v>594</v>
      </c>
      <c r="G2397" t="s">
        <v>17738</v>
      </c>
      <c r="H2397">
        <f>MATCH(F2397,Liste!A:A,0)</f>
        <v>2499</v>
      </c>
    </row>
    <row r="2398" spans="1:8" x14ac:dyDescent="0.25">
      <c r="A2398" t="s">
        <v>10110</v>
      </c>
      <c r="B2398">
        <f t="shared" si="148"/>
        <v>57</v>
      </c>
      <c r="C2398">
        <f t="shared" si="149"/>
        <v>7</v>
      </c>
      <c r="D2398" t="str">
        <f t="shared" si="150"/>
        <v>Aigue</v>
      </c>
      <c r="E2398">
        <f t="shared" si="151"/>
        <v>5</v>
      </c>
      <c r="F2398" t="s">
        <v>596</v>
      </c>
      <c r="G2398" t="s">
        <v>17739</v>
      </c>
      <c r="H2398">
        <f>MATCH(F2398,Liste!A:A,0)</f>
        <v>3010</v>
      </c>
    </row>
    <row r="2399" spans="1:8" x14ac:dyDescent="0.25">
      <c r="A2399" t="s">
        <v>10111</v>
      </c>
      <c r="B2399">
        <f t="shared" si="148"/>
        <v>70</v>
      </c>
      <c r="C2399">
        <f t="shared" si="149"/>
        <v>11</v>
      </c>
      <c r="D2399" t="str">
        <f t="shared" si="150"/>
        <v>Aiguillot</v>
      </c>
      <c r="E2399">
        <f t="shared" si="151"/>
        <v>9</v>
      </c>
      <c r="F2399" t="s">
        <v>598</v>
      </c>
      <c r="G2399" t="s">
        <v>17740</v>
      </c>
      <c r="H2399">
        <f>MATCH(F2399,Liste!A:A,0)</f>
        <v>3083</v>
      </c>
    </row>
    <row r="2400" spans="1:8" x14ac:dyDescent="0.25">
      <c r="A2400" t="s">
        <v>10112</v>
      </c>
      <c r="B2400">
        <f t="shared" si="148"/>
        <v>88</v>
      </c>
      <c r="C2400">
        <f t="shared" si="149"/>
        <v>5</v>
      </c>
      <c r="D2400" t="str">
        <f t="shared" si="150"/>
        <v>Ais</v>
      </c>
      <c r="E2400">
        <f t="shared" si="151"/>
        <v>3</v>
      </c>
      <c r="F2400" t="s">
        <v>600</v>
      </c>
      <c r="G2400" t="s">
        <v>17741</v>
      </c>
      <c r="H2400">
        <f>MATCH(F2400,Liste!A:A,0)</f>
        <v>4864</v>
      </c>
    </row>
    <row r="2401" spans="1:8" x14ac:dyDescent="0.25">
      <c r="A2401" t="s">
        <v>10113</v>
      </c>
      <c r="B2401">
        <f t="shared" si="148"/>
        <v>82</v>
      </c>
      <c r="C2401">
        <f t="shared" si="149"/>
        <v>10</v>
      </c>
      <c r="D2401" t="str">
        <f t="shared" si="150"/>
        <v>Aisselle</v>
      </c>
      <c r="E2401">
        <f t="shared" si="151"/>
        <v>8</v>
      </c>
      <c r="F2401" t="s">
        <v>602</v>
      </c>
      <c r="G2401" t="s">
        <v>17742</v>
      </c>
      <c r="H2401">
        <f>MATCH(F2401,Liste!A:A,0)</f>
        <v>291</v>
      </c>
    </row>
    <row r="2402" spans="1:8" x14ac:dyDescent="0.25">
      <c r="A2402" t="s">
        <v>10114</v>
      </c>
      <c r="B2402">
        <f t="shared" si="148"/>
        <v>66</v>
      </c>
      <c r="C2402">
        <f t="shared" si="149"/>
        <v>8</v>
      </c>
      <c r="D2402" t="str">
        <f t="shared" si="150"/>
        <v>Aisson</v>
      </c>
      <c r="E2402">
        <f t="shared" si="151"/>
        <v>6</v>
      </c>
      <c r="F2402" t="s">
        <v>604</v>
      </c>
      <c r="G2402" t="s">
        <v>17743</v>
      </c>
      <c r="H2402">
        <f>MATCH(F2402,Liste!A:A,0)</f>
        <v>3983</v>
      </c>
    </row>
    <row r="2403" spans="1:8" x14ac:dyDescent="0.25">
      <c r="A2403" t="s">
        <v>10115</v>
      </c>
      <c r="B2403">
        <f t="shared" si="148"/>
        <v>60</v>
      </c>
      <c r="C2403">
        <f t="shared" si="149"/>
        <v>7</v>
      </c>
      <c r="D2403" t="str">
        <f t="shared" si="150"/>
        <v>Aître</v>
      </c>
      <c r="E2403">
        <f t="shared" si="151"/>
        <v>5</v>
      </c>
      <c r="F2403" t="s">
        <v>606</v>
      </c>
      <c r="G2403" t="s">
        <v>17744</v>
      </c>
      <c r="H2403">
        <f>MATCH(F2403,Liste!A:A,0)</f>
        <v>1392</v>
      </c>
    </row>
    <row r="2404" spans="1:8" x14ac:dyDescent="0.25">
      <c r="A2404" t="s">
        <v>10116</v>
      </c>
      <c r="B2404">
        <f t="shared" si="148"/>
        <v>57</v>
      </c>
      <c r="C2404">
        <f t="shared" si="149"/>
        <v>7</v>
      </c>
      <c r="D2404" t="str">
        <f t="shared" si="150"/>
        <v>Ajust</v>
      </c>
      <c r="E2404">
        <f t="shared" si="151"/>
        <v>5</v>
      </c>
      <c r="F2404" t="s">
        <v>608</v>
      </c>
      <c r="G2404" t="s">
        <v>17745</v>
      </c>
      <c r="H2404">
        <f>MATCH(F2404,Liste!A:A,0)</f>
        <v>2782</v>
      </c>
    </row>
    <row r="2405" spans="1:8" x14ac:dyDescent="0.25">
      <c r="A2405" t="s">
        <v>10117</v>
      </c>
      <c r="B2405">
        <f t="shared" si="148"/>
        <v>91</v>
      </c>
      <c r="C2405">
        <f t="shared" si="149"/>
        <v>10</v>
      </c>
      <c r="D2405" t="str">
        <f t="shared" si="150"/>
        <v>Ajustoir</v>
      </c>
      <c r="E2405">
        <f t="shared" si="151"/>
        <v>8</v>
      </c>
      <c r="F2405" t="s">
        <v>610</v>
      </c>
      <c r="G2405" t="s">
        <v>17746</v>
      </c>
      <c r="H2405">
        <f>MATCH(F2405,Liste!A:A,0)</f>
        <v>1834</v>
      </c>
    </row>
    <row r="2406" spans="1:8" x14ac:dyDescent="0.25">
      <c r="A2406" t="s">
        <v>10118</v>
      </c>
      <c r="B2406">
        <f t="shared" si="148"/>
        <v>51</v>
      </c>
      <c r="C2406">
        <f t="shared" si="149"/>
        <v>8</v>
      </c>
      <c r="D2406" t="str">
        <f t="shared" si="150"/>
        <v>Alaire</v>
      </c>
      <c r="E2406">
        <f t="shared" si="151"/>
        <v>6</v>
      </c>
      <c r="F2406" t="s">
        <v>613</v>
      </c>
      <c r="G2406" t="s">
        <v>17747</v>
      </c>
      <c r="H2406">
        <f>MATCH(F2406,Liste!A:A,0)</f>
        <v>4482</v>
      </c>
    </row>
    <row r="2407" spans="1:8" x14ac:dyDescent="0.25">
      <c r="A2407" t="s">
        <v>10119</v>
      </c>
      <c r="B2407">
        <f t="shared" si="148"/>
        <v>68</v>
      </c>
      <c r="C2407">
        <f t="shared" si="149"/>
        <v>8</v>
      </c>
      <c r="D2407" t="str">
        <f t="shared" si="150"/>
        <v>Albédo</v>
      </c>
      <c r="E2407">
        <f t="shared" si="151"/>
        <v>6</v>
      </c>
      <c r="F2407" t="s">
        <v>615</v>
      </c>
      <c r="G2407" t="s">
        <v>17748</v>
      </c>
      <c r="H2407">
        <f>MATCH(F2407,Liste!A:A,0)</f>
        <v>2321</v>
      </c>
    </row>
    <row r="2408" spans="1:8" x14ac:dyDescent="0.25">
      <c r="A2408" t="s">
        <v>10120</v>
      </c>
      <c r="B2408">
        <f t="shared" si="148"/>
        <v>70</v>
      </c>
      <c r="C2408">
        <f t="shared" si="149"/>
        <v>8</v>
      </c>
      <c r="D2408" t="str">
        <f t="shared" si="150"/>
        <v>Alcade</v>
      </c>
      <c r="E2408">
        <f t="shared" si="151"/>
        <v>6</v>
      </c>
      <c r="F2408" t="s">
        <v>617</v>
      </c>
      <c r="G2408" t="s">
        <v>17749</v>
      </c>
      <c r="H2408">
        <f>MATCH(F2408,Liste!A:A,0)</f>
        <v>2345</v>
      </c>
    </row>
    <row r="2409" spans="1:8" x14ac:dyDescent="0.25">
      <c r="A2409" t="s">
        <v>10121</v>
      </c>
      <c r="B2409">
        <f t="shared" si="148"/>
        <v>81</v>
      </c>
      <c r="C2409">
        <f t="shared" si="149"/>
        <v>8</v>
      </c>
      <c r="D2409" t="str">
        <f t="shared" si="150"/>
        <v>Alcyon</v>
      </c>
      <c r="E2409">
        <f t="shared" si="151"/>
        <v>6</v>
      </c>
      <c r="F2409" t="s">
        <v>619</v>
      </c>
      <c r="G2409" t="s">
        <v>17750</v>
      </c>
      <c r="H2409">
        <f>MATCH(F2409,Liste!A:A,0)</f>
        <v>1110</v>
      </c>
    </row>
    <row r="2410" spans="1:8" x14ac:dyDescent="0.25">
      <c r="A2410" t="s">
        <v>10122</v>
      </c>
      <c r="B2410">
        <f t="shared" si="148"/>
        <v>67</v>
      </c>
      <c r="C2410">
        <f t="shared" si="149"/>
        <v>9</v>
      </c>
      <c r="D2410" t="str">
        <f t="shared" si="150"/>
        <v>Alérion</v>
      </c>
      <c r="E2410">
        <f t="shared" si="151"/>
        <v>7</v>
      </c>
      <c r="F2410" t="s">
        <v>621</v>
      </c>
      <c r="G2410" t="s">
        <v>17751</v>
      </c>
      <c r="H2410">
        <f>MATCH(F2410,Liste!A:A,0)</f>
        <v>450</v>
      </c>
    </row>
    <row r="2411" spans="1:8" x14ac:dyDescent="0.25">
      <c r="A2411" t="s">
        <v>10123</v>
      </c>
      <c r="B2411">
        <f t="shared" si="148"/>
        <v>70</v>
      </c>
      <c r="C2411">
        <f t="shared" si="149"/>
        <v>8</v>
      </c>
      <c r="D2411" t="str">
        <f t="shared" si="150"/>
        <v>Alezan</v>
      </c>
      <c r="E2411">
        <f t="shared" si="151"/>
        <v>6</v>
      </c>
      <c r="F2411" t="s">
        <v>623</v>
      </c>
      <c r="G2411" t="s">
        <v>17752</v>
      </c>
      <c r="H2411">
        <f>MATCH(F2411,Liste!A:A,0)</f>
        <v>3105</v>
      </c>
    </row>
    <row r="2412" spans="1:8" x14ac:dyDescent="0.25">
      <c r="A2412" t="s">
        <v>10124</v>
      </c>
      <c r="B2412">
        <f t="shared" si="148"/>
        <v>78</v>
      </c>
      <c r="C2412">
        <f t="shared" si="149"/>
        <v>9</v>
      </c>
      <c r="D2412" t="str">
        <f t="shared" si="150"/>
        <v>Alfange</v>
      </c>
      <c r="E2412">
        <f t="shared" si="151"/>
        <v>7</v>
      </c>
      <c r="F2412" t="s">
        <v>625</v>
      </c>
      <c r="G2412" t="s">
        <v>17753</v>
      </c>
      <c r="H2412">
        <f>MATCH(F2412,Liste!A:A,0)</f>
        <v>1870</v>
      </c>
    </row>
    <row r="2413" spans="1:8" x14ac:dyDescent="0.25">
      <c r="A2413" t="s">
        <v>10125</v>
      </c>
      <c r="B2413">
        <f t="shared" si="148"/>
        <v>79</v>
      </c>
      <c r="C2413">
        <f t="shared" si="149"/>
        <v>10</v>
      </c>
      <c r="D2413" t="str">
        <f t="shared" si="150"/>
        <v>Algarade</v>
      </c>
      <c r="E2413">
        <f t="shared" si="151"/>
        <v>8</v>
      </c>
      <c r="F2413" t="s">
        <v>627</v>
      </c>
      <c r="G2413" t="s">
        <v>17754</v>
      </c>
      <c r="H2413">
        <f>MATCH(F2413,Liste!A:A,0)</f>
        <v>2043</v>
      </c>
    </row>
    <row r="2414" spans="1:8" x14ac:dyDescent="0.25">
      <c r="A2414" t="s">
        <v>10126</v>
      </c>
      <c r="B2414">
        <f t="shared" si="148"/>
        <v>85</v>
      </c>
      <c r="C2414">
        <f t="shared" si="149"/>
        <v>10</v>
      </c>
      <c r="D2414" t="str">
        <f t="shared" si="150"/>
        <v>Aliboron</v>
      </c>
      <c r="E2414">
        <f t="shared" si="151"/>
        <v>8</v>
      </c>
      <c r="F2414" t="s">
        <v>629</v>
      </c>
      <c r="G2414" t="s">
        <v>17755</v>
      </c>
      <c r="H2414">
        <f>MATCH(F2414,Liste!A:A,0)</f>
        <v>3325</v>
      </c>
    </row>
    <row r="2415" spans="1:8" x14ac:dyDescent="0.25">
      <c r="A2415" t="s">
        <v>10127</v>
      </c>
      <c r="B2415">
        <f t="shared" si="148"/>
        <v>74</v>
      </c>
      <c r="C2415">
        <f t="shared" si="149"/>
        <v>11</v>
      </c>
      <c r="D2415" t="str">
        <f t="shared" si="150"/>
        <v>Alizarine</v>
      </c>
      <c r="E2415">
        <f t="shared" si="151"/>
        <v>9</v>
      </c>
      <c r="F2415" t="s">
        <v>631</v>
      </c>
      <c r="G2415" t="s">
        <v>17756</v>
      </c>
      <c r="H2415">
        <f>MATCH(F2415,Liste!A:A,0)</f>
        <v>2303</v>
      </c>
    </row>
    <row r="2416" spans="1:8" x14ac:dyDescent="0.25">
      <c r="A2416" t="s">
        <v>10128</v>
      </c>
      <c r="B2416">
        <f t="shared" si="148"/>
        <v>82</v>
      </c>
      <c r="C2416">
        <f t="shared" si="149"/>
        <v>8</v>
      </c>
      <c r="D2416" t="str">
        <f t="shared" si="150"/>
        <v>Allége</v>
      </c>
      <c r="E2416">
        <f t="shared" si="151"/>
        <v>6</v>
      </c>
      <c r="F2416" t="s">
        <v>633</v>
      </c>
      <c r="G2416" t="s">
        <v>17757</v>
      </c>
      <c r="H2416">
        <f>MATCH(F2416,Liste!A:A,0)</f>
        <v>142</v>
      </c>
    </row>
    <row r="2417" spans="1:8" x14ac:dyDescent="0.25">
      <c r="A2417" t="s">
        <v>10129</v>
      </c>
      <c r="B2417">
        <f t="shared" si="148"/>
        <v>80</v>
      </c>
      <c r="C2417">
        <f t="shared" si="149"/>
        <v>7</v>
      </c>
      <c r="D2417" t="str">
        <f t="shared" si="150"/>
        <v>Alleu</v>
      </c>
      <c r="E2417">
        <f t="shared" si="151"/>
        <v>5</v>
      </c>
      <c r="F2417" t="s">
        <v>635</v>
      </c>
      <c r="G2417" t="s">
        <v>17758</v>
      </c>
      <c r="H2417">
        <f>MATCH(F2417,Liste!A:A,0)</f>
        <v>2985</v>
      </c>
    </row>
    <row r="2418" spans="1:8" x14ac:dyDescent="0.25">
      <c r="A2418" t="s">
        <v>10130</v>
      </c>
      <c r="B2418">
        <f t="shared" si="148"/>
        <v>71</v>
      </c>
      <c r="C2418">
        <f t="shared" si="149"/>
        <v>9</v>
      </c>
      <c r="D2418" t="str">
        <f t="shared" si="150"/>
        <v>Alliacé</v>
      </c>
      <c r="E2418">
        <f t="shared" si="151"/>
        <v>7</v>
      </c>
      <c r="F2418" t="s">
        <v>637</v>
      </c>
      <c r="G2418" t="s">
        <v>17759</v>
      </c>
      <c r="H2418">
        <f>MATCH(F2418,Liste!A:A,0)</f>
        <v>654</v>
      </c>
    </row>
    <row r="2419" spans="1:8" x14ac:dyDescent="0.25">
      <c r="A2419" t="s">
        <v>10131</v>
      </c>
      <c r="B2419">
        <f t="shared" si="148"/>
        <v>66</v>
      </c>
      <c r="C2419">
        <f t="shared" si="149"/>
        <v>14</v>
      </c>
      <c r="D2419" t="str">
        <f t="shared" si="150"/>
        <v>Allitération</v>
      </c>
      <c r="E2419">
        <f t="shared" si="151"/>
        <v>12</v>
      </c>
      <c r="F2419" t="s">
        <v>639</v>
      </c>
      <c r="G2419" t="s">
        <v>17760</v>
      </c>
      <c r="H2419">
        <f>MATCH(F2419,Liste!A:A,0)</f>
        <v>2811</v>
      </c>
    </row>
    <row r="2420" spans="1:8" x14ac:dyDescent="0.25">
      <c r="A2420" t="s">
        <v>10132</v>
      </c>
      <c r="B2420">
        <f t="shared" si="148"/>
        <v>64</v>
      </c>
      <c r="C2420">
        <f t="shared" si="149"/>
        <v>11</v>
      </c>
      <c r="D2420" t="str">
        <f t="shared" si="150"/>
        <v>Allumelle</v>
      </c>
      <c r="E2420">
        <f t="shared" si="151"/>
        <v>9</v>
      </c>
      <c r="F2420" t="s">
        <v>641</v>
      </c>
      <c r="G2420" t="s">
        <v>17761</v>
      </c>
      <c r="H2420">
        <f>MATCH(F2420,Liste!A:A,0)</f>
        <v>2117</v>
      </c>
    </row>
    <row r="2421" spans="1:8" x14ac:dyDescent="0.25">
      <c r="A2421" t="s">
        <v>10133</v>
      </c>
      <c r="B2421">
        <f t="shared" si="148"/>
        <v>81</v>
      </c>
      <c r="C2421">
        <f t="shared" si="149"/>
        <v>9</v>
      </c>
      <c r="D2421" t="str">
        <f t="shared" si="150"/>
        <v>Almadie</v>
      </c>
      <c r="E2421">
        <f t="shared" si="151"/>
        <v>7</v>
      </c>
      <c r="F2421" t="s">
        <v>643</v>
      </c>
      <c r="G2421" t="s">
        <v>17762</v>
      </c>
      <c r="H2421">
        <f>MATCH(F2421,Liste!A:A,0)</f>
        <v>228</v>
      </c>
    </row>
    <row r="2422" spans="1:8" x14ac:dyDescent="0.25">
      <c r="A2422" t="s">
        <v>10134</v>
      </c>
      <c r="B2422">
        <f t="shared" si="148"/>
        <v>56</v>
      </c>
      <c r="C2422">
        <f t="shared" si="149"/>
        <v>7</v>
      </c>
      <c r="D2422" t="str">
        <f t="shared" si="150"/>
        <v>Almée</v>
      </c>
      <c r="E2422">
        <f t="shared" si="151"/>
        <v>5</v>
      </c>
      <c r="F2422" t="s">
        <v>645</v>
      </c>
      <c r="G2422" t="s">
        <v>17763</v>
      </c>
      <c r="H2422">
        <f>MATCH(F2422,Liste!A:A,0)</f>
        <v>3489</v>
      </c>
    </row>
    <row r="2423" spans="1:8" x14ac:dyDescent="0.25">
      <c r="A2423" t="s">
        <v>10135</v>
      </c>
      <c r="B2423">
        <f t="shared" si="148"/>
        <v>67</v>
      </c>
      <c r="C2423">
        <f t="shared" si="149"/>
        <v>10</v>
      </c>
      <c r="D2423" t="str">
        <f t="shared" si="150"/>
        <v>Alopécie</v>
      </c>
      <c r="E2423">
        <f t="shared" si="151"/>
        <v>8</v>
      </c>
      <c r="F2423" t="s">
        <v>647</v>
      </c>
      <c r="G2423" t="s">
        <v>17764</v>
      </c>
      <c r="H2423">
        <f>MATCH(F2423,Liste!A:A,0)</f>
        <v>4351</v>
      </c>
    </row>
    <row r="2424" spans="1:8" x14ac:dyDescent="0.25">
      <c r="A2424" t="s">
        <v>10136</v>
      </c>
      <c r="B2424">
        <f t="shared" si="148"/>
        <v>61</v>
      </c>
      <c r="C2424">
        <f t="shared" si="149"/>
        <v>10</v>
      </c>
      <c r="D2424" t="str">
        <f t="shared" si="150"/>
        <v>Alumelle</v>
      </c>
      <c r="E2424">
        <f t="shared" si="151"/>
        <v>8</v>
      </c>
      <c r="F2424" t="s">
        <v>649</v>
      </c>
      <c r="G2424" t="s">
        <v>17765</v>
      </c>
      <c r="H2424">
        <f>MATCH(F2424,Liste!A:A,0)</f>
        <v>1016</v>
      </c>
    </row>
    <row r="2425" spans="1:8" x14ac:dyDescent="0.25">
      <c r="A2425" t="s">
        <v>10137</v>
      </c>
      <c r="B2425">
        <f t="shared" si="148"/>
        <v>62</v>
      </c>
      <c r="C2425">
        <f t="shared" si="149"/>
        <v>11</v>
      </c>
      <c r="D2425" t="str">
        <f t="shared" si="150"/>
        <v>Alvéolite</v>
      </c>
      <c r="E2425">
        <f t="shared" si="151"/>
        <v>9</v>
      </c>
      <c r="F2425" t="s">
        <v>304</v>
      </c>
      <c r="G2425" t="s">
        <v>17766</v>
      </c>
      <c r="H2425">
        <f>MATCH(F2425,Liste!A:A,0)</f>
        <v>4737</v>
      </c>
    </row>
    <row r="2426" spans="1:8" x14ac:dyDescent="0.25">
      <c r="A2426" t="s">
        <v>10138</v>
      </c>
      <c r="B2426">
        <f t="shared" si="148"/>
        <v>71</v>
      </c>
      <c r="C2426">
        <f t="shared" si="149"/>
        <v>10</v>
      </c>
      <c r="D2426" t="str">
        <f t="shared" si="150"/>
        <v>Amarante</v>
      </c>
      <c r="E2426">
        <f t="shared" si="151"/>
        <v>8</v>
      </c>
      <c r="F2426" t="s">
        <v>651</v>
      </c>
      <c r="G2426" t="s">
        <v>17767</v>
      </c>
      <c r="H2426">
        <f>MATCH(F2426,Liste!A:A,0)</f>
        <v>1156</v>
      </c>
    </row>
    <row r="2427" spans="1:8" x14ac:dyDescent="0.25">
      <c r="A2427" t="s">
        <v>10139</v>
      </c>
      <c r="B2427">
        <f t="shared" si="148"/>
        <v>81</v>
      </c>
      <c r="C2427">
        <f t="shared" si="149"/>
        <v>10</v>
      </c>
      <c r="D2427" t="str">
        <f t="shared" si="150"/>
        <v>Amariner</v>
      </c>
      <c r="E2427">
        <f t="shared" si="151"/>
        <v>8</v>
      </c>
      <c r="F2427" t="s">
        <v>653</v>
      </c>
      <c r="G2427" t="s">
        <v>17768</v>
      </c>
      <c r="H2427">
        <f>MATCH(F2427,Liste!A:A,0)</f>
        <v>2506</v>
      </c>
    </row>
    <row r="2428" spans="1:8" x14ac:dyDescent="0.25">
      <c r="A2428" t="s">
        <v>10140</v>
      </c>
      <c r="B2428">
        <f t="shared" si="148"/>
        <v>70</v>
      </c>
      <c r="C2428">
        <f t="shared" si="149"/>
        <v>8</v>
      </c>
      <c r="D2428" t="str">
        <f t="shared" si="150"/>
        <v>Amatir</v>
      </c>
      <c r="E2428">
        <f t="shared" si="151"/>
        <v>6</v>
      </c>
      <c r="F2428" t="s">
        <v>655</v>
      </c>
      <c r="G2428" t="s">
        <v>17769</v>
      </c>
      <c r="H2428">
        <f>MATCH(F2428,Liste!A:A,0)</f>
        <v>1288</v>
      </c>
    </row>
    <row r="2429" spans="1:8" x14ac:dyDescent="0.25">
      <c r="A2429" t="s">
        <v>10141</v>
      </c>
      <c r="B2429">
        <f t="shared" si="148"/>
        <v>97</v>
      </c>
      <c r="C2429">
        <f t="shared" si="149"/>
        <v>9</v>
      </c>
      <c r="D2429" t="str">
        <f t="shared" si="150"/>
        <v>Ambages</v>
      </c>
      <c r="E2429">
        <f t="shared" si="151"/>
        <v>7</v>
      </c>
      <c r="F2429" t="s">
        <v>657</v>
      </c>
      <c r="G2429" t="s">
        <v>17770</v>
      </c>
      <c r="H2429">
        <f>MATCH(F2429,Liste!A:A,0)</f>
        <v>2175</v>
      </c>
    </row>
    <row r="2430" spans="1:8" x14ac:dyDescent="0.25">
      <c r="A2430" t="s">
        <v>10142</v>
      </c>
      <c r="B2430">
        <f t="shared" si="148"/>
        <v>90</v>
      </c>
      <c r="C2430">
        <f t="shared" si="149"/>
        <v>7</v>
      </c>
      <c r="D2430" t="str">
        <f t="shared" si="150"/>
        <v>Amble</v>
      </c>
      <c r="E2430">
        <f t="shared" si="151"/>
        <v>5</v>
      </c>
      <c r="F2430" t="s">
        <v>659</v>
      </c>
      <c r="G2430" t="s">
        <v>17771</v>
      </c>
      <c r="H2430">
        <f>MATCH(F2430,Liste!A:A,0)</f>
        <v>2433</v>
      </c>
    </row>
    <row r="2431" spans="1:8" x14ac:dyDescent="0.25">
      <c r="A2431" t="s">
        <v>10143</v>
      </c>
      <c r="B2431">
        <f t="shared" si="148"/>
        <v>65</v>
      </c>
      <c r="C2431">
        <f t="shared" si="149"/>
        <v>10</v>
      </c>
      <c r="D2431" t="str">
        <f t="shared" si="150"/>
        <v>Ambleure</v>
      </c>
      <c r="E2431">
        <f t="shared" si="151"/>
        <v>8</v>
      </c>
      <c r="F2431" t="s">
        <v>661</v>
      </c>
      <c r="G2431" t="s">
        <v>17772</v>
      </c>
      <c r="H2431">
        <f>MATCH(F2431,Liste!A:A,0)</f>
        <v>2924</v>
      </c>
    </row>
    <row r="2432" spans="1:8" x14ac:dyDescent="0.25">
      <c r="A2432" t="s">
        <v>10144</v>
      </c>
      <c r="B2432">
        <f t="shared" si="148"/>
        <v>83</v>
      </c>
      <c r="C2432">
        <f t="shared" si="149"/>
        <v>9</v>
      </c>
      <c r="D2432" t="str">
        <f t="shared" si="150"/>
        <v>Aménité</v>
      </c>
      <c r="E2432">
        <f t="shared" si="151"/>
        <v>7</v>
      </c>
      <c r="F2432" t="s">
        <v>663</v>
      </c>
      <c r="G2432" t="s">
        <v>17773</v>
      </c>
      <c r="H2432">
        <f>MATCH(F2432,Liste!A:A,0)</f>
        <v>4613</v>
      </c>
    </row>
    <row r="2433" spans="1:8" x14ac:dyDescent="0.25">
      <c r="A2433" t="s">
        <v>10145</v>
      </c>
      <c r="B2433">
        <f t="shared" ref="B2433:B2496" si="152">LEN(A2433)</f>
        <v>93</v>
      </c>
      <c r="C2433">
        <f t="shared" ref="C2433:C2496" si="153">SEARCH(":",A2433)</f>
        <v>7</v>
      </c>
      <c r="D2433" t="str">
        <f t="shared" ref="D2433:D2496" si="154">LEFT(A2433,C2433-2)</f>
        <v>Amers</v>
      </c>
      <c r="E2433">
        <f t="shared" ref="E2433:E2496" si="155">LEN(D2433)</f>
        <v>5</v>
      </c>
      <c r="F2433" t="s">
        <v>665</v>
      </c>
      <c r="G2433" t="s">
        <v>17774</v>
      </c>
      <c r="H2433">
        <f>MATCH(F2433,Liste!A:A,0)</f>
        <v>54</v>
      </c>
    </row>
    <row r="2434" spans="1:8" x14ac:dyDescent="0.25">
      <c r="A2434" t="s">
        <v>10146</v>
      </c>
      <c r="B2434">
        <f t="shared" si="152"/>
        <v>90</v>
      </c>
      <c r="C2434">
        <f t="shared" si="153"/>
        <v>10</v>
      </c>
      <c r="D2434" t="str">
        <f t="shared" si="154"/>
        <v>Amission</v>
      </c>
      <c r="E2434">
        <f t="shared" si="155"/>
        <v>8</v>
      </c>
      <c r="F2434" t="s">
        <v>667</v>
      </c>
      <c r="G2434" t="s">
        <v>17775</v>
      </c>
      <c r="H2434">
        <f>MATCH(F2434,Liste!A:A,0)</f>
        <v>2686</v>
      </c>
    </row>
    <row r="2435" spans="1:8" x14ac:dyDescent="0.25">
      <c r="A2435" t="s">
        <v>10147</v>
      </c>
      <c r="B2435">
        <f t="shared" si="152"/>
        <v>60</v>
      </c>
      <c r="C2435">
        <f t="shared" si="153"/>
        <v>10</v>
      </c>
      <c r="D2435" t="str">
        <f t="shared" si="154"/>
        <v>Amnicole</v>
      </c>
      <c r="E2435">
        <f t="shared" si="155"/>
        <v>8</v>
      </c>
      <c r="F2435" t="s">
        <v>669</v>
      </c>
      <c r="G2435" t="s">
        <v>17776</v>
      </c>
      <c r="H2435">
        <f>MATCH(F2435,Liste!A:A,0)</f>
        <v>347</v>
      </c>
    </row>
    <row r="2436" spans="1:8" x14ac:dyDescent="0.25">
      <c r="A2436" t="s">
        <v>10148</v>
      </c>
      <c r="B2436">
        <f t="shared" si="152"/>
        <v>73</v>
      </c>
      <c r="C2436">
        <f t="shared" si="153"/>
        <v>9</v>
      </c>
      <c r="D2436" t="str">
        <f t="shared" si="154"/>
        <v>Amodier</v>
      </c>
      <c r="E2436">
        <f t="shared" si="155"/>
        <v>7</v>
      </c>
      <c r="F2436" t="s">
        <v>671</v>
      </c>
      <c r="G2436" t="s">
        <v>17777</v>
      </c>
      <c r="H2436">
        <f>MATCH(F2436,Liste!A:A,0)</f>
        <v>830</v>
      </c>
    </row>
    <row r="2437" spans="1:8" x14ac:dyDescent="0.25">
      <c r="A2437" t="s">
        <v>11994</v>
      </c>
      <c r="B2437">
        <f t="shared" si="152"/>
        <v>70</v>
      </c>
      <c r="C2437">
        <f t="shared" si="153"/>
        <v>7</v>
      </c>
      <c r="D2437" t="str">
        <f t="shared" si="154"/>
        <v>Haple</v>
      </c>
      <c r="E2437">
        <f t="shared" si="155"/>
        <v>5</v>
      </c>
      <c r="F2437" t="s">
        <v>4213</v>
      </c>
      <c r="G2437" t="s">
        <v>17778</v>
      </c>
      <c r="H2437">
        <f>MATCH(F2437,Liste!A:A,0)</f>
        <v>911</v>
      </c>
    </row>
    <row r="2438" spans="1:8" x14ac:dyDescent="0.25">
      <c r="A2438" t="s">
        <v>11995</v>
      </c>
      <c r="B2438">
        <f t="shared" si="152"/>
        <v>92</v>
      </c>
      <c r="C2438">
        <f t="shared" si="153"/>
        <v>13</v>
      </c>
      <c r="D2438" t="str">
        <f t="shared" si="154"/>
        <v>Happe-chair</v>
      </c>
      <c r="E2438">
        <f t="shared" si="155"/>
        <v>11</v>
      </c>
      <c r="F2438" t="s">
        <v>4215</v>
      </c>
      <c r="G2438" t="s">
        <v>17779</v>
      </c>
      <c r="H2438">
        <f>MATCH(F2438,Liste!A:A,0)</f>
        <v>2866</v>
      </c>
    </row>
    <row r="2439" spans="1:8" x14ac:dyDescent="0.25">
      <c r="A2439" t="s">
        <v>11996</v>
      </c>
      <c r="B2439">
        <f t="shared" si="152"/>
        <v>85</v>
      </c>
      <c r="C2439">
        <f t="shared" si="153"/>
        <v>13</v>
      </c>
      <c r="D2439" t="str">
        <f t="shared" si="154"/>
        <v>Happe-lopin</v>
      </c>
      <c r="E2439">
        <f t="shared" si="155"/>
        <v>11</v>
      </c>
      <c r="F2439" t="s">
        <v>4217</v>
      </c>
      <c r="G2439" t="s">
        <v>17780</v>
      </c>
      <c r="H2439">
        <f>MATCH(F2439,Liste!A:A,0)</f>
        <v>949</v>
      </c>
    </row>
    <row r="2440" spans="1:8" x14ac:dyDescent="0.25">
      <c r="A2440" t="s">
        <v>11997</v>
      </c>
      <c r="B2440">
        <f t="shared" si="152"/>
        <v>97</v>
      </c>
      <c r="C2440">
        <f t="shared" si="153"/>
        <v>13</v>
      </c>
      <c r="D2440" t="str">
        <f t="shared" si="154"/>
        <v>Happelourde</v>
      </c>
      <c r="E2440">
        <f t="shared" si="155"/>
        <v>11</v>
      </c>
      <c r="F2440" t="s">
        <v>4219</v>
      </c>
      <c r="G2440" t="s">
        <v>17781</v>
      </c>
      <c r="H2440">
        <f>MATCH(F2440,Liste!A:A,0)</f>
        <v>272</v>
      </c>
    </row>
    <row r="2441" spans="1:8" x14ac:dyDescent="0.25">
      <c r="A2441" t="s">
        <v>11998</v>
      </c>
      <c r="B2441">
        <f t="shared" si="152"/>
        <v>82</v>
      </c>
      <c r="C2441">
        <f t="shared" si="153"/>
        <v>10</v>
      </c>
      <c r="D2441" t="str">
        <f t="shared" si="154"/>
        <v>Haquenée</v>
      </c>
      <c r="E2441">
        <f t="shared" si="155"/>
        <v>8</v>
      </c>
      <c r="F2441" t="s">
        <v>4221</v>
      </c>
      <c r="G2441" t="s">
        <v>17782</v>
      </c>
      <c r="H2441">
        <f>MATCH(F2441,Liste!A:A,0)</f>
        <v>4597</v>
      </c>
    </row>
    <row r="2442" spans="1:8" x14ac:dyDescent="0.25">
      <c r="A2442" t="s">
        <v>11999</v>
      </c>
      <c r="B2442">
        <f t="shared" si="152"/>
        <v>96</v>
      </c>
      <c r="C2442">
        <f t="shared" si="153"/>
        <v>8</v>
      </c>
      <c r="D2442" t="str">
        <f t="shared" si="154"/>
        <v>Haquet</v>
      </c>
      <c r="E2442">
        <f t="shared" si="155"/>
        <v>6</v>
      </c>
      <c r="F2442" t="s">
        <v>4223</v>
      </c>
      <c r="G2442" t="s">
        <v>17783</v>
      </c>
      <c r="H2442">
        <f>MATCH(F2442,Liste!A:A,0)</f>
        <v>129</v>
      </c>
    </row>
    <row r="2443" spans="1:8" x14ac:dyDescent="0.25">
      <c r="A2443" t="s">
        <v>12000</v>
      </c>
      <c r="B2443">
        <f t="shared" si="152"/>
        <v>97</v>
      </c>
      <c r="C2443">
        <f t="shared" si="153"/>
        <v>9</v>
      </c>
      <c r="D2443" t="str">
        <f t="shared" si="154"/>
        <v>Harasse</v>
      </c>
      <c r="E2443">
        <f t="shared" si="155"/>
        <v>7</v>
      </c>
      <c r="F2443" t="s">
        <v>4225</v>
      </c>
      <c r="G2443" t="s">
        <v>17784</v>
      </c>
      <c r="H2443">
        <f>MATCH(F2443,Liste!A:A,0)</f>
        <v>3851</v>
      </c>
    </row>
    <row r="2444" spans="1:8" x14ac:dyDescent="0.25">
      <c r="A2444" t="s">
        <v>12001</v>
      </c>
      <c r="B2444">
        <f t="shared" si="152"/>
        <v>77</v>
      </c>
      <c r="C2444">
        <f t="shared" si="153"/>
        <v>9</v>
      </c>
      <c r="D2444" t="str">
        <f t="shared" si="154"/>
        <v>Hardeau</v>
      </c>
      <c r="E2444">
        <f t="shared" si="155"/>
        <v>7</v>
      </c>
      <c r="F2444" t="s">
        <v>4227</v>
      </c>
      <c r="G2444" t="s">
        <v>17785</v>
      </c>
      <c r="H2444">
        <f>MATCH(F2444,Liste!A:A,0)</f>
        <v>3254</v>
      </c>
    </row>
    <row r="2445" spans="1:8" x14ac:dyDescent="0.25">
      <c r="A2445" t="s">
        <v>12002</v>
      </c>
      <c r="B2445">
        <f t="shared" si="152"/>
        <v>69</v>
      </c>
      <c r="C2445">
        <f t="shared" si="153"/>
        <v>9</v>
      </c>
      <c r="D2445" t="str">
        <f t="shared" si="154"/>
        <v>Hardier</v>
      </c>
      <c r="E2445">
        <f t="shared" si="155"/>
        <v>7</v>
      </c>
      <c r="F2445" t="s">
        <v>4229</v>
      </c>
      <c r="G2445" t="s">
        <v>17786</v>
      </c>
      <c r="H2445">
        <f>MATCH(F2445,Liste!A:A,0)</f>
        <v>3175</v>
      </c>
    </row>
    <row r="2446" spans="1:8" x14ac:dyDescent="0.25">
      <c r="A2446" t="s">
        <v>12003</v>
      </c>
      <c r="B2446">
        <f t="shared" si="152"/>
        <v>66</v>
      </c>
      <c r="C2446">
        <f t="shared" si="153"/>
        <v>7</v>
      </c>
      <c r="D2446" t="str">
        <f t="shared" si="154"/>
        <v>Haret</v>
      </c>
      <c r="E2446">
        <f t="shared" si="155"/>
        <v>5</v>
      </c>
      <c r="F2446" t="s">
        <v>4231</v>
      </c>
      <c r="G2446" t="s">
        <v>17787</v>
      </c>
      <c r="H2446">
        <f>MATCH(F2446,Liste!A:A,0)</f>
        <v>989</v>
      </c>
    </row>
    <row r="2447" spans="1:8" x14ac:dyDescent="0.25">
      <c r="A2447" t="s">
        <v>12004</v>
      </c>
      <c r="B2447">
        <f t="shared" si="152"/>
        <v>74</v>
      </c>
      <c r="C2447">
        <f t="shared" si="153"/>
        <v>9</v>
      </c>
      <c r="D2447" t="str">
        <f t="shared" si="154"/>
        <v>Harfang</v>
      </c>
      <c r="E2447">
        <f t="shared" si="155"/>
        <v>7</v>
      </c>
      <c r="F2447" t="s">
        <v>4233</v>
      </c>
      <c r="G2447" t="s">
        <v>17788</v>
      </c>
      <c r="H2447">
        <f>MATCH(F2447,Liste!A:A,0)</f>
        <v>1330</v>
      </c>
    </row>
    <row r="2448" spans="1:8" x14ac:dyDescent="0.25">
      <c r="A2448" t="s">
        <v>12005</v>
      </c>
      <c r="B2448">
        <f t="shared" si="152"/>
        <v>66</v>
      </c>
      <c r="C2448">
        <f t="shared" si="153"/>
        <v>11</v>
      </c>
      <c r="D2448" t="str">
        <f t="shared" si="154"/>
        <v>Haridelle</v>
      </c>
      <c r="E2448">
        <f t="shared" si="155"/>
        <v>9</v>
      </c>
      <c r="F2448" t="s">
        <v>4235</v>
      </c>
      <c r="G2448" t="s">
        <v>17789</v>
      </c>
      <c r="H2448">
        <f>MATCH(F2448,Liste!A:A,0)</f>
        <v>645</v>
      </c>
    </row>
    <row r="2449" spans="1:8" x14ac:dyDescent="0.25">
      <c r="A2449" t="s">
        <v>12006</v>
      </c>
      <c r="B2449">
        <f t="shared" si="152"/>
        <v>71</v>
      </c>
      <c r="C2449">
        <f t="shared" si="153"/>
        <v>7</v>
      </c>
      <c r="D2449" t="str">
        <f t="shared" si="154"/>
        <v>Harle</v>
      </c>
      <c r="E2449">
        <f t="shared" si="155"/>
        <v>5</v>
      </c>
      <c r="F2449" t="s">
        <v>4237</v>
      </c>
      <c r="G2449" t="s">
        <v>17790</v>
      </c>
      <c r="H2449">
        <f>MATCH(F2449,Liste!A:A,0)</f>
        <v>2801</v>
      </c>
    </row>
    <row r="2450" spans="1:8" x14ac:dyDescent="0.25">
      <c r="A2450" t="s">
        <v>12007</v>
      </c>
      <c r="B2450">
        <f t="shared" si="152"/>
        <v>69</v>
      </c>
      <c r="C2450">
        <f t="shared" si="153"/>
        <v>8</v>
      </c>
      <c r="D2450" t="str">
        <f t="shared" si="154"/>
        <v>Harlou</v>
      </c>
      <c r="E2450">
        <f t="shared" si="155"/>
        <v>6</v>
      </c>
      <c r="F2450" t="s">
        <v>4239</v>
      </c>
      <c r="G2450" t="s">
        <v>17791</v>
      </c>
      <c r="H2450">
        <f>MATCH(F2450,Liste!A:A,0)</f>
        <v>2071</v>
      </c>
    </row>
    <row r="2451" spans="1:8" x14ac:dyDescent="0.25">
      <c r="A2451" t="s">
        <v>12008</v>
      </c>
      <c r="B2451">
        <f t="shared" si="152"/>
        <v>103</v>
      </c>
      <c r="C2451">
        <f t="shared" si="153"/>
        <v>11</v>
      </c>
      <c r="D2451" t="str">
        <f t="shared" si="154"/>
        <v>Harmattan</v>
      </c>
      <c r="E2451">
        <f t="shared" si="155"/>
        <v>9</v>
      </c>
      <c r="F2451" t="s">
        <v>4241</v>
      </c>
      <c r="G2451" t="s">
        <v>17792</v>
      </c>
      <c r="H2451">
        <f>MATCH(F2451,Liste!A:A,0)</f>
        <v>2704</v>
      </c>
    </row>
    <row r="2452" spans="1:8" x14ac:dyDescent="0.25">
      <c r="A2452" t="s">
        <v>12009</v>
      </c>
      <c r="B2452">
        <f t="shared" si="152"/>
        <v>90</v>
      </c>
      <c r="C2452">
        <f t="shared" si="153"/>
        <v>10</v>
      </c>
      <c r="D2452" t="str">
        <f t="shared" si="154"/>
        <v>Harmoste</v>
      </c>
      <c r="E2452">
        <f t="shared" si="155"/>
        <v>8</v>
      </c>
      <c r="F2452" t="s">
        <v>4243</v>
      </c>
      <c r="G2452" t="s">
        <v>17793</v>
      </c>
      <c r="H2452">
        <f>MATCH(F2452,Liste!A:A,0)</f>
        <v>2726</v>
      </c>
    </row>
    <row r="2453" spans="1:8" x14ac:dyDescent="0.25">
      <c r="A2453" t="s">
        <v>12010</v>
      </c>
      <c r="B2453">
        <f t="shared" si="152"/>
        <v>69</v>
      </c>
      <c r="C2453">
        <f t="shared" si="153"/>
        <v>11</v>
      </c>
      <c r="D2453" t="str">
        <f t="shared" si="154"/>
        <v>Harouelle</v>
      </c>
      <c r="E2453">
        <f t="shared" si="155"/>
        <v>9</v>
      </c>
      <c r="F2453" t="s">
        <v>4245</v>
      </c>
      <c r="G2453" t="s">
        <v>17794</v>
      </c>
      <c r="H2453">
        <f>MATCH(F2453,Liste!A:A,0)</f>
        <v>3681</v>
      </c>
    </row>
    <row r="2454" spans="1:8" x14ac:dyDescent="0.25">
      <c r="A2454" t="s">
        <v>12011</v>
      </c>
      <c r="B2454">
        <f t="shared" si="152"/>
        <v>73</v>
      </c>
      <c r="C2454">
        <f t="shared" si="153"/>
        <v>11</v>
      </c>
      <c r="D2454" t="str">
        <f t="shared" si="154"/>
        <v>Harpaille</v>
      </c>
      <c r="E2454">
        <f t="shared" si="155"/>
        <v>9</v>
      </c>
      <c r="F2454" t="s">
        <v>4247</v>
      </c>
      <c r="G2454" t="s">
        <v>17795</v>
      </c>
      <c r="H2454">
        <f>MATCH(F2454,Liste!A:A,0)</f>
        <v>749</v>
      </c>
    </row>
    <row r="2455" spans="1:8" x14ac:dyDescent="0.25">
      <c r="A2455" t="s">
        <v>12012</v>
      </c>
      <c r="B2455">
        <f t="shared" si="152"/>
        <v>99</v>
      </c>
      <c r="C2455">
        <f t="shared" si="153"/>
        <v>8</v>
      </c>
      <c r="D2455" t="str">
        <f t="shared" si="154"/>
        <v>Harpie</v>
      </c>
      <c r="E2455">
        <f t="shared" si="155"/>
        <v>6</v>
      </c>
      <c r="F2455" t="s">
        <v>219</v>
      </c>
      <c r="G2455" t="s">
        <v>17796</v>
      </c>
      <c r="H2455">
        <f>MATCH(F2455,Liste!A:A,0)</f>
        <v>4644</v>
      </c>
    </row>
    <row r="2456" spans="1:8" x14ac:dyDescent="0.25">
      <c r="A2456" t="s">
        <v>12013</v>
      </c>
      <c r="B2456">
        <f t="shared" si="152"/>
        <v>77</v>
      </c>
      <c r="C2456">
        <f t="shared" si="153"/>
        <v>11</v>
      </c>
      <c r="D2456" t="str">
        <f t="shared" si="154"/>
        <v>Harpigner</v>
      </c>
      <c r="E2456">
        <f t="shared" si="155"/>
        <v>9</v>
      </c>
      <c r="F2456" t="s">
        <v>4249</v>
      </c>
      <c r="G2456" t="s">
        <v>17797</v>
      </c>
      <c r="H2456">
        <f>MATCH(F2456,Liste!A:A,0)</f>
        <v>1222</v>
      </c>
    </row>
    <row r="2457" spans="1:8" x14ac:dyDescent="0.25">
      <c r="A2457" t="s">
        <v>12014</v>
      </c>
      <c r="B2457">
        <f t="shared" si="152"/>
        <v>64</v>
      </c>
      <c r="C2457">
        <f t="shared" si="153"/>
        <v>10</v>
      </c>
      <c r="D2457" t="str">
        <f t="shared" si="154"/>
        <v>Harpoise</v>
      </c>
      <c r="E2457">
        <f t="shared" si="155"/>
        <v>8</v>
      </c>
      <c r="F2457" t="s">
        <v>4251</v>
      </c>
      <c r="G2457" t="s">
        <v>17798</v>
      </c>
      <c r="H2457">
        <f>MATCH(F2457,Liste!A:A,0)</f>
        <v>2310</v>
      </c>
    </row>
    <row r="2458" spans="1:8" x14ac:dyDescent="0.25">
      <c r="A2458" t="s">
        <v>12015</v>
      </c>
      <c r="B2458">
        <f t="shared" si="152"/>
        <v>86</v>
      </c>
      <c r="C2458">
        <f t="shared" si="153"/>
        <v>6</v>
      </c>
      <c r="D2458" t="str">
        <f t="shared" si="154"/>
        <v>Hart</v>
      </c>
      <c r="E2458">
        <f t="shared" si="155"/>
        <v>4</v>
      </c>
      <c r="F2458" t="s">
        <v>4253</v>
      </c>
      <c r="G2458" t="s">
        <v>17799</v>
      </c>
      <c r="H2458">
        <f>MATCH(F2458,Liste!A:A,0)</f>
        <v>1425</v>
      </c>
    </row>
    <row r="2459" spans="1:8" x14ac:dyDescent="0.25">
      <c r="A2459" t="s">
        <v>12016</v>
      </c>
      <c r="B2459">
        <f t="shared" si="152"/>
        <v>96</v>
      </c>
      <c r="C2459">
        <f t="shared" si="153"/>
        <v>6</v>
      </c>
      <c r="D2459" t="str">
        <f t="shared" si="154"/>
        <v>Hast</v>
      </c>
      <c r="E2459">
        <f t="shared" si="155"/>
        <v>4</v>
      </c>
      <c r="F2459" t="s">
        <v>4255</v>
      </c>
      <c r="G2459" t="s">
        <v>17800</v>
      </c>
      <c r="H2459">
        <f>MATCH(F2459,Liste!A:A,0)</f>
        <v>4739</v>
      </c>
    </row>
    <row r="2460" spans="1:8" x14ac:dyDescent="0.25">
      <c r="A2460" t="s">
        <v>12017</v>
      </c>
      <c r="B2460">
        <f t="shared" si="152"/>
        <v>97</v>
      </c>
      <c r="C2460">
        <f t="shared" si="153"/>
        <v>10</v>
      </c>
      <c r="D2460" t="str">
        <f t="shared" si="154"/>
        <v>Hastaire</v>
      </c>
      <c r="E2460">
        <f t="shared" si="155"/>
        <v>8</v>
      </c>
      <c r="F2460" t="s">
        <v>4257</v>
      </c>
      <c r="G2460" t="s">
        <v>17801</v>
      </c>
      <c r="H2460">
        <f>MATCH(F2460,Liste!A:A,0)</f>
        <v>3212</v>
      </c>
    </row>
    <row r="2461" spans="1:8" x14ac:dyDescent="0.25">
      <c r="A2461" t="s">
        <v>12018</v>
      </c>
      <c r="B2461">
        <f t="shared" si="152"/>
        <v>60</v>
      </c>
      <c r="C2461">
        <f t="shared" si="153"/>
        <v>7</v>
      </c>
      <c r="D2461" t="str">
        <f t="shared" si="154"/>
        <v>Haste</v>
      </c>
      <c r="E2461">
        <f t="shared" si="155"/>
        <v>5</v>
      </c>
      <c r="F2461" t="s">
        <v>4259</v>
      </c>
      <c r="G2461" t="s">
        <v>17802</v>
      </c>
      <c r="H2461">
        <f>MATCH(F2461,Liste!A:A,0)</f>
        <v>3967</v>
      </c>
    </row>
    <row r="2462" spans="1:8" x14ac:dyDescent="0.25">
      <c r="A2462" t="s">
        <v>12019</v>
      </c>
      <c r="B2462">
        <f t="shared" si="152"/>
        <v>82</v>
      </c>
      <c r="C2462">
        <f t="shared" si="153"/>
        <v>10</v>
      </c>
      <c r="D2462" t="str">
        <f t="shared" si="154"/>
        <v>Hastelle</v>
      </c>
      <c r="E2462">
        <f t="shared" si="155"/>
        <v>8</v>
      </c>
      <c r="F2462" t="s">
        <v>4261</v>
      </c>
      <c r="G2462" t="s">
        <v>17803</v>
      </c>
      <c r="H2462">
        <f>MATCH(F2462,Liste!A:A,0)</f>
        <v>2850</v>
      </c>
    </row>
    <row r="2463" spans="1:8" x14ac:dyDescent="0.25">
      <c r="A2463" t="s">
        <v>12020</v>
      </c>
      <c r="B2463">
        <f t="shared" si="152"/>
        <v>56</v>
      </c>
      <c r="C2463">
        <f t="shared" si="153"/>
        <v>10</v>
      </c>
      <c r="D2463" t="str">
        <f t="shared" si="154"/>
        <v>Hasterel</v>
      </c>
      <c r="E2463">
        <f t="shared" si="155"/>
        <v>8</v>
      </c>
      <c r="F2463" t="s">
        <v>4263</v>
      </c>
      <c r="G2463" t="s">
        <v>17804</v>
      </c>
      <c r="H2463">
        <f>MATCH(F2463,Liste!A:A,0)</f>
        <v>2090</v>
      </c>
    </row>
    <row r="2464" spans="1:8" x14ac:dyDescent="0.25">
      <c r="A2464" t="s">
        <v>12021</v>
      </c>
      <c r="B2464">
        <f t="shared" si="152"/>
        <v>100</v>
      </c>
      <c r="C2464">
        <f t="shared" si="153"/>
        <v>9</v>
      </c>
      <c r="D2464" t="str">
        <f t="shared" si="154"/>
        <v>Hâtelet</v>
      </c>
      <c r="E2464">
        <f t="shared" si="155"/>
        <v>7</v>
      </c>
      <c r="F2464" t="s">
        <v>4265</v>
      </c>
      <c r="G2464" t="s">
        <v>17805</v>
      </c>
      <c r="H2464">
        <f>MATCH(F2464,Liste!A:A,0)</f>
        <v>1068</v>
      </c>
    </row>
    <row r="2465" spans="1:8" x14ac:dyDescent="0.25">
      <c r="A2465" t="s">
        <v>12022</v>
      </c>
      <c r="B2465">
        <f t="shared" si="152"/>
        <v>94</v>
      </c>
      <c r="C2465">
        <f t="shared" si="153"/>
        <v>8</v>
      </c>
      <c r="D2465" t="str">
        <f t="shared" si="154"/>
        <v>Hâteur</v>
      </c>
      <c r="E2465">
        <f t="shared" si="155"/>
        <v>6</v>
      </c>
      <c r="F2465" t="s">
        <v>4267</v>
      </c>
      <c r="G2465" t="s">
        <v>17806</v>
      </c>
      <c r="H2465">
        <f>MATCH(F2465,Liste!A:A,0)</f>
        <v>1534</v>
      </c>
    </row>
    <row r="2466" spans="1:8" x14ac:dyDescent="0.25">
      <c r="A2466" t="s">
        <v>12023</v>
      </c>
      <c r="B2466">
        <f t="shared" si="152"/>
        <v>84</v>
      </c>
      <c r="C2466">
        <f t="shared" si="153"/>
        <v>8</v>
      </c>
      <c r="D2466" t="str">
        <f t="shared" si="154"/>
        <v>Hâtier</v>
      </c>
      <c r="E2466">
        <f t="shared" si="155"/>
        <v>6</v>
      </c>
      <c r="F2466" t="s">
        <v>4269</v>
      </c>
      <c r="G2466" t="s">
        <v>17807</v>
      </c>
      <c r="H2466">
        <f>MATCH(F2466,Liste!A:A,0)</f>
        <v>952</v>
      </c>
    </row>
    <row r="2467" spans="1:8" x14ac:dyDescent="0.25">
      <c r="A2467" t="s">
        <v>12024</v>
      </c>
      <c r="B2467">
        <f t="shared" si="152"/>
        <v>83</v>
      </c>
      <c r="C2467">
        <f t="shared" si="153"/>
        <v>12</v>
      </c>
      <c r="D2467" t="str">
        <f t="shared" si="154"/>
        <v>Haudriette</v>
      </c>
      <c r="E2467">
        <f t="shared" si="155"/>
        <v>10</v>
      </c>
      <c r="F2467" t="s">
        <v>4271</v>
      </c>
      <c r="G2467" t="s">
        <v>17808</v>
      </c>
      <c r="H2467">
        <f>MATCH(F2467,Liste!A:A,0)</f>
        <v>2897</v>
      </c>
    </row>
    <row r="2468" spans="1:8" x14ac:dyDescent="0.25">
      <c r="A2468" t="s">
        <v>12025</v>
      </c>
      <c r="B2468">
        <f t="shared" si="152"/>
        <v>93</v>
      </c>
      <c r="C2468">
        <f t="shared" si="153"/>
        <v>15</v>
      </c>
      <c r="D2468" t="str">
        <f t="shared" si="154"/>
        <v>Haussebecquer</v>
      </c>
      <c r="E2468">
        <f t="shared" si="155"/>
        <v>13</v>
      </c>
      <c r="F2468" t="s">
        <v>4273</v>
      </c>
      <c r="G2468" t="s">
        <v>17809</v>
      </c>
      <c r="H2468">
        <f>MATCH(F2468,Liste!A:A,0)</f>
        <v>1585</v>
      </c>
    </row>
    <row r="2469" spans="1:8" x14ac:dyDescent="0.25">
      <c r="A2469" t="s">
        <v>12026</v>
      </c>
      <c r="B2469">
        <f t="shared" si="152"/>
        <v>72</v>
      </c>
      <c r="C2469">
        <f t="shared" si="153"/>
        <v>10</v>
      </c>
      <c r="D2469" t="str">
        <f t="shared" si="154"/>
        <v>Haussoir</v>
      </c>
      <c r="E2469">
        <f t="shared" si="155"/>
        <v>8</v>
      </c>
      <c r="F2469" t="s">
        <v>4275</v>
      </c>
      <c r="G2469" t="s">
        <v>17810</v>
      </c>
      <c r="H2469">
        <f>MATCH(F2469,Liste!A:A,0)</f>
        <v>1938</v>
      </c>
    </row>
    <row r="2470" spans="1:8" x14ac:dyDescent="0.25">
      <c r="A2470" t="s">
        <v>12027</v>
      </c>
      <c r="B2470">
        <f t="shared" si="152"/>
        <v>98</v>
      </c>
      <c r="C2470">
        <f t="shared" si="153"/>
        <v>14</v>
      </c>
      <c r="D2470" t="str">
        <f t="shared" si="154"/>
        <v>Haute-contre</v>
      </c>
      <c r="E2470">
        <f t="shared" si="155"/>
        <v>12</v>
      </c>
      <c r="F2470" t="s">
        <v>4277</v>
      </c>
      <c r="G2470" t="s">
        <v>17811</v>
      </c>
      <c r="H2470">
        <f>MATCH(F2470,Liste!A:A,0)</f>
        <v>1607</v>
      </c>
    </row>
    <row r="2471" spans="1:8" x14ac:dyDescent="0.25">
      <c r="A2471" t="s">
        <v>12028</v>
      </c>
      <c r="B2471">
        <f t="shared" si="152"/>
        <v>70</v>
      </c>
      <c r="C2471">
        <f t="shared" si="153"/>
        <v>14</v>
      </c>
      <c r="D2471" t="str">
        <f t="shared" si="154"/>
        <v>Haute-taille</v>
      </c>
      <c r="E2471">
        <f t="shared" si="155"/>
        <v>12</v>
      </c>
      <c r="F2471" t="s">
        <v>4279</v>
      </c>
      <c r="G2471" t="s">
        <v>17812</v>
      </c>
      <c r="H2471">
        <f>MATCH(F2471,Liste!A:A,0)</f>
        <v>213</v>
      </c>
    </row>
    <row r="2472" spans="1:8" x14ac:dyDescent="0.25">
      <c r="A2472" t="s">
        <v>12029</v>
      </c>
      <c r="B2472">
        <f t="shared" si="152"/>
        <v>85</v>
      </c>
      <c r="C2472">
        <f t="shared" si="153"/>
        <v>12</v>
      </c>
      <c r="D2472" t="str">
        <f t="shared" si="154"/>
        <v>Haut-pendu</v>
      </c>
      <c r="E2472">
        <f t="shared" si="155"/>
        <v>10</v>
      </c>
      <c r="F2472" t="s">
        <v>4281</v>
      </c>
      <c r="G2472" t="s">
        <v>17813</v>
      </c>
      <c r="H2472">
        <f>MATCH(F2472,Liste!A:A,0)</f>
        <v>3567</v>
      </c>
    </row>
    <row r="2473" spans="1:8" x14ac:dyDescent="0.25">
      <c r="A2473" t="s">
        <v>12030</v>
      </c>
      <c r="B2473">
        <f t="shared" si="152"/>
        <v>94</v>
      </c>
      <c r="C2473">
        <f t="shared" si="153"/>
        <v>11</v>
      </c>
      <c r="D2473" t="str">
        <f t="shared" si="154"/>
        <v>Hauturier</v>
      </c>
      <c r="E2473">
        <f t="shared" si="155"/>
        <v>9</v>
      </c>
      <c r="F2473" t="s">
        <v>4283</v>
      </c>
      <c r="G2473" t="s">
        <v>17814</v>
      </c>
      <c r="H2473">
        <f>MATCH(F2473,Liste!A:A,0)</f>
        <v>1690</v>
      </c>
    </row>
    <row r="2474" spans="1:8" x14ac:dyDescent="0.25">
      <c r="A2474" t="s">
        <v>12031</v>
      </c>
      <c r="B2474">
        <f t="shared" si="152"/>
        <v>84</v>
      </c>
      <c r="C2474">
        <f t="shared" si="153"/>
        <v>8</v>
      </c>
      <c r="D2474" t="str">
        <f t="shared" si="154"/>
        <v>Havage</v>
      </c>
      <c r="E2474">
        <f t="shared" si="155"/>
        <v>6</v>
      </c>
      <c r="F2474" t="s">
        <v>4285</v>
      </c>
      <c r="G2474" t="s">
        <v>17815</v>
      </c>
      <c r="H2474">
        <f>MATCH(F2474,Liste!A:A,0)</f>
        <v>4224</v>
      </c>
    </row>
    <row r="2475" spans="1:8" x14ac:dyDescent="0.25">
      <c r="A2475" t="s">
        <v>12032</v>
      </c>
      <c r="B2475">
        <f t="shared" si="152"/>
        <v>73</v>
      </c>
      <c r="C2475">
        <f t="shared" si="153"/>
        <v>6</v>
      </c>
      <c r="D2475" t="str">
        <f t="shared" si="154"/>
        <v>Hâve</v>
      </c>
      <c r="E2475">
        <f t="shared" si="155"/>
        <v>4</v>
      </c>
      <c r="F2475" t="s">
        <v>4287</v>
      </c>
      <c r="G2475" t="s">
        <v>17816</v>
      </c>
      <c r="H2475">
        <f>MATCH(F2475,Liste!A:A,0)</f>
        <v>175</v>
      </c>
    </row>
    <row r="2476" spans="1:8" x14ac:dyDescent="0.25">
      <c r="A2476" t="s">
        <v>12033</v>
      </c>
      <c r="B2476">
        <f t="shared" si="152"/>
        <v>69</v>
      </c>
      <c r="C2476">
        <f t="shared" si="153"/>
        <v>9</v>
      </c>
      <c r="D2476" t="str">
        <f t="shared" si="154"/>
        <v>Havelée</v>
      </c>
      <c r="E2476">
        <f t="shared" si="155"/>
        <v>7</v>
      </c>
      <c r="F2476" t="s">
        <v>4289</v>
      </c>
      <c r="G2476" t="s">
        <v>17817</v>
      </c>
      <c r="H2476">
        <f>MATCH(F2476,Liste!A:A,0)</f>
        <v>2489</v>
      </c>
    </row>
    <row r="2477" spans="1:8" x14ac:dyDescent="0.25">
      <c r="A2477" t="s">
        <v>12034</v>
      </c>
      <c r="B2477">
        <f t="shared" si="152"/>
        <v>84</v>
      </c>
      <c r="C2477">
        <f t="shared" si="153"/>
        <v>7</v>
      </c>
      <c r="D2477" t="str">
        <f t="shared" si="154"/>
        <v>Havir</v>
      </c>
      <c r="E2477">
        <f t="shared" si="155"/>
        <v>5</v>
      </c>
      <c r="F2477" t="s">
        <v>4291</v>
      </c>
      <c r="G2477" t="s">
        <v>17818</v>
      </c>
      <c r="H2477">
        <f>MATCH(F2477,Liste!A:A,0)</f>
        <v>333</v>
      </c>
    </row>
    <row r="2478" spans="1:8" x14ac:dyDescent="0.25">
      <c r="A2478" t="s">
        <v>12035</v>
      </c>
      <c r="B2478">
        <f t="shared" si="152"/>
        <v>86</v>
      </c>
      <c r="C2478">
        <f t="shared" si="153"/>
        <v>11</v>
      </c>
      <c r="D2478" t="str">
        <f t="shared" si="154"/>
        <v>Havre-sac</v>
      </c>
      <c r="E2478">
        <f t="shared" si="155"/>
        <v>9</v>
      </c>
      <c r="F2478" t="s">
        <v>4293</v>
      </c>
      <c r="G2478" t="s">
        <v>17819</v>
      </c>
      <c r="H2478">
        <f>MATCH(F2478,Liste!A:A,0)</f>
        <v>195</v>
      </c>
    </row>
    <row r="2479" spans="1:8" x14ac:dyDescent="0.25">
      <c r="A2479" t="s">
        <v>12036</v>
      </c>
      <c r="B2479">
        <f t="shared" si="152"/>
        <v>86</v>
      </c>
      <c r="C2479">
        <f t="shared" si="153"/>
        <v>13</v>
      </c>
      <c r="D2479" t="str">
        <f t="shared" si="154"/>
        <v>Hebdomadier</v>
      </c>
      <c r="E2479">
        <f t="shared" si="155"/>
        <v>11</v>
      </c>
      <c r="F2479" t="s">
        <v>4295</v>
      </c>
      <c r="G2479" t="s">
        <v>17820</v>
      </c>
      <c r="H2479">
        <f>MATCH(F2479,Liste!A:A,0)</f>
        <v>2481</v>
      </c>
    </row>
    <row r="2480" spans="1:8" x14ac:dyDescent="0.25">
      <c r="A2480" t="s">
        <v>12037</v>
      </c>
      <c r="B2480">
        <f t="shared" si="152"/>
        <v>106</v>
      </c>
      <c r="C2480">
        <f t="shared" si="153"/>
        <v>13</v>
      </c>
      <c r="D2480" t="str">
        <f t="shared" si="154"/>
        <v>Hébéphrénie</v>
      </c>
      <c r="E2480">
        <f t="shared" si="155"/>
        <v>11</v>
      </c>
      <c r="F2480" t="s">
        <v>165</v>
      </c>
      <c r="G2480" t="s">
        <v>17821</v>
      </c>
      <c r="H2480">
        <f>MATCH(F2480,Liste!A:A,0)</f>
        <v>1053</v>
      </c>
    </row>
    <row r="2481" spans="1:8" x14ac:dyDescent="0.25">
      <c r="A2481" t="s">
        <v>12038</v>
      </c>
      <c r="B2481">
        <f t="shared" si="152"/>
        <v>78</v>
      </c>
      <c r="C2481">
        <f t="shared" si="153"/>
        <v>5</v>
      </c>
      <c r="D2481" t="str">
        <f t="shared" si="154"/>
        <v>Hec</v>
      </c>
      <c r="E2481">
        <f t="shared" si="155"/>
        <v>3</v>
      </c>
      <c r="F2481" t="s">
        <v>4297</v>
      </c>
      <c r="G2481" t="s">
        <v>17822</v>
      </c>
      <c r="H2481">
        <f>MATCH(F2481,Liste!A:A,0)</f>
        <v>4369</v>
      </c>
    </row>
    <row r="2482" spans="1:8" x14ac:dyDescent="0.25">
      <c r="A2482" t="s">
        <v>12039</v>
      </c>
      <c r="B2482">
        <f t="shared" si="152"/>
        <v>73</v>
      </c>
      <c r="C2482">
        <f t="shared" si="153"/>
        <v>14</v>
      </c>
      <c r="D2482" t="str">
        <f t="shared" si="154"/>
        <v>Hécatonstyle</v>
      </c>
      <c r="E2482">
        <f t="shared" si="155"/>
        <v>12</v>
      </c>
      <c r="F2482" t="s">
        <v>4299</v>
      </c>
      <c r="G2482" t="s">
        <v>17823</v>
      </c>
      <c r="H2482">
        <f>MATCH(F2482,Liste!A:A,0)</f>
        <v>1509</v>
      </c>
    </row>
    <row r="2483" spans="1:8" x14ac:dyDescent="0.25">
      <c r="A2483" t="s">
        <v>12040</v>
      </c>
      <c r="B2483">
        <f t="shared" si="152"/>
        <v>93</v>
      </c>
      <c r="C2483">
        <f t="shared" si="153"/>
        <v>12</v>
      </c>
      <c r="D2483" t="str">
        <f t="shared" si="154"/>
        <v>Hégésiaque</v>
      </c>
      <c r="E2483">
        <f t="shared" si="155"/>
        <v>10</v>
      </c>
      <c r="F2483" t="s">
        <v>4302</v>
      </c>
      <c r="G2483" t="s">
        <v>17824</v>
      </c>
      <c r="H2483">
        <f>MATCH(F2483,Liste!A:A,0)</f>
        <v>3619</v>
      </c>
    </row>
    <row r="2484" spans="1:8" x14ac:dyDescent="0.25">
      <c r="A2484" t="s">
        <v>12041</v>
      </c>
      <c r="B2484">
        <f t="shared" si="152"/>
        <v>98</v>
      </c>
      <c r="C2484">
        <f t="shared" si="153"/>
        <v>8</v>
      </c>
      <c r="D2484" t="str">
        <f t="shared" si="154"/>
        <v>Hégire</v>
      </c>
      <c r="E2484">
        <f t="shared" si="155"/>
        <v>6</v>
      </c>
      <c r="F2484" t="s">
        <v>4304</v>
      </c>
      <c r="G2484" t="s">
        <v>17825</v>
      </c>
      <c r="H2484">
        <f>MATCH(F2484,Liste!A:A,0)</f>
        <v>2563</v>
      </c>
    </row>
    <row r="2485" spans="1:8" x14ac:dyDescent="0.25">
      <c r="A2485" t="s">
        <v>12043</v>
      </c>
      <c r="B2485">
        <f t="shared" si="152"/>
        <v>95</v>
      </c>
      <c r="C2485">
        <f t="shared" si="153"/>
        <v>10</v>
      </c>
      <c r="D2485" t="str">
        <f t="shared" si="154"/>
        <v>Heiduque</v>
      </c>
      <c r="E2485">
        <f t="shared" si="155"/>
        <v>8</v>
      </c>
      <c r="F2485" t="s">
        <v>4308</v>
      </c>
      <c r="G2485" t="s">
        <v>17826</v>
      </c>
      <c r="H2485">
        <f>MATCH(F2485,Liste!A:A,0)</f>
        <v>2255</v>
      </c>
    </row>
    <row r="2486" spans="1:8" x14ac:dyDescent="0.25">
      <c r="A2486" t="s">
        <v>12044</v>
      </c>
      <c r="B2486">
        <f t="shared" si="152"/>
        <v>69</v>
      </c>
      <c r="C2486">
        <f t="shared" si="153"/>
        <v>11</v>
      </c>
      <c r="D2486" t="str">
        <f t="shared" si="154"/>
        <v>Heimatlos</v>
      </c>
      <c r="E2486">
        <f t="shared" si="155"/>
        <v>9</v>
      </c>
      <c r="F2486" t="s">
        <v>4310</v>
      </c>
      <c r="G2486" t="s">
        <v>17827</v>
      </c>
      <c r="H2486">
        <f>MATCH(F2486,Liste!A:A,0)</f>
        <v>3090</v>
      </c>
    </row>
    <row r="2487" spans="1:8" x14ac:dyDescent="0.25">
      <c r="A2487" t="s">
        <v>12045</v>
      </c>
      <c r="B2487">
        <f t="shared" si="152"/>
        <v>87</v>
      </c>
      <c r="C2487">
        <f t="shared" si="153"/>
        <v>10</v>
      </c>
      <c r="D2487" t="str">
        <f t="shared" si="154"/>
        <v>Hélépole</v>
      </c>
      <c r="E2487">
        <f t="shared" si="155"/>
        <v>8</v>
      </c>
      <c r="F2487" t="s">
        <v>4312</v>
      </c>
      <c r="G2487" t="s">
        <v>17828</v>
      </c>
      <c r="H2487">
        <f>MATCH(F2487,Liste!A:A,0)</f>
        <v>4922</v>
      </c>
    </row>
    <row r="2488" spans="1:8" x14ac:dyDescent="0.25">
      <c r="A2488" t="s">
        <v>12046</v>
      </c>
      <c r="B2488">
        <f t="shared" si="152"/>
        <v>102</v>
      </c>
      <c r="C2488">
        <f t="shared" si="153"/>
        <v>11</v>
      </c>
      <c r="D2488" t="str">
        <f t="shared" si="154"/>
        <v>Hélianthe</v>
      </c>
      <c r="E2488">
        <f t="shared" si="155"/>
        <v>9</v>
      </c>
      <c r="F2488" t="s">
        <v>4314</v>
      </c>
      <c r="G2488" t="s">
        <v>17829</v>
      </c>
      <c r="H2488">
        <f>MATCH(F2488,Liste!A:A,0)</f>
        <v>1699</v>
      </c>
    </row>
    <row r="2489" spans="1:8" x14ac:dyDescent="0.25">
      <c r="A2489" t="s">
        <v>12047</v>
      </c>
      <c r="B2489">
        <f t="shared" si="152"/>
        <v>96</v>
      </c>
      <c r="C2489">
        <f t="shared" si="153"/>
        <v>10</v>
      </c>
      <c r="D2489" t="str">
        <f t="shared" si="154"/>
        <v>Héliaque</v>
      </c>
      <c r="E2489">
        <f t="shared" si="155"/>
        <v>8</v>
      </c>
      <c r="F2489" t="s">
        <v>4316</v>
      </c>
      <c r="G2489" t="s">
        <v>17830</v>
      </c>
      <c r="H2489">
        <f>MATCH(F2489,Liste!A:A,0)</f>
        <v>1004</v>
      </c>
    </row>
    <row r="2490" spans="1:8" x14ac:dyDescent="0.25">
      <c r="A2490" t="s">
        <v>12048</v>
      </c>
      <c r="B2490">
        <f t="shared" si="152"/>
        <v>91</v>
      </c>
      <c r="C2490">
        <f t="shared" si="153"/>
        <v>11</v>
      </c>
      <c r="D2490" t="str">
        <f t="shared" si="154"/>
        <v>Héliastes</v>
      </c>
      <c r="E2490">
        <f t="shared" si="155"/>
        <v>9</v>
      </c>
      <c r="F2490" t="s">
        <v>4318</v>
      </c>
      <c r="G2490" t="s">
        <v>17831</v>
      </c>
      <c r="H2490">
        <f>MATCH(F2490,Liste!A:A,0)</f>
        <v>1145</v>
      </c>
    </row>
    <row r="2491" spans="1:8" x14ac:dyDescent="0.25">
      <c r="A2491" t="s">
        <v>12049</v>
      </c>
      <c r="B2491">
        <f t="shared" si="152"/>
        <v>98</v>
      </c>
      <c r="C2491">
        <f t="shared" si="153"/>
        <v>9</v>
      </c>
      <c r="D2491" t="str">
        <f t="shared" si="154"/>
        <v>Hélicon</v>
      </c>
      <c r="E2491">
        <f t="shared" si="155"/>
        <v>7</v>
      </c>
      <c r="F2491" t="s">
        <v>4320</v>
      </c>
      <c r="G2491" t="s">
        <v>17832</v>
      </c>
      <c r="H2491">
        <f>MATCH(F2491,Liste!A:A,0)</f>
        <v>4923</v>
      </c>
    </row>
    <row r="2492" spans="1:8" x14ac:dyDescent="0.25">
      <c r="A2492" t="s">
        <v>12050</v>
      </c>
      <c r="B2492">
        <f t="shared" si="152"/>
        <v>99</v>
      </c>
      <c r="C2492">
        <f t="shared" si="153"/>
        <v>7</v>
      </c>
      <c r="D2492" t="str">
        <f t="shared" si="154"/>
        <v>Hélix</v>
      </c>
      <c r="E2492">
        <f t="shared" si="155"/>
        <v>5</v>
      </c>
      <c r="F2492" t="s">
        <v>4322</v>
      </c>
      <c r="G2492" t="s">
        <v>17833</v>
      </c>
      <c r="H2492">
        <f>MATCH(F2492,Liste!A:A,0)</f>
        <v>3269</v>
      </c>
    </row>
    <row r="2493" spans="1:8" x14ac:dyDescent="0.25">
      <c r="A2493" t="s">
        <v>12051</v>
      </c>
      <c r="B2493">
        <f t="shared" si="152"/>
        <v>90</v>
      </c>
      <c r="C2493">
        <f t="shared" si="153"/>
        <v>14</v>
      </c>
      <c r="D2493" t="str">
        <f t="shared" si="154"/>
        <v>Hellanodices</v>
      </c>
      <c r="E2493">
        <f t="shared" si="155"/>
        <v>12</v>
      </c>
      <c r="F2493" t="s">
        <v>4324</v>
      </c>
      <c r="G2493" t="s">
        <v>17834</v>
      </c>
      <c r="H2493">
        <f>MATCH(F2493,Liste!A:A,0)</f>
        <v>1206</v>
      </c>
    </row>
    <row r="2494" spans="1:8" x14ac:dyDescent="0.25">
      <c r="A2494" t="s">
        <v>12052</v>
      </c>
      <c r="B2494">
        <f t="shared" si="152"/>
        <v>94</v>
      </c>
      <c r="C2494">
        <f t="shared" si="153"/>
        <v>13</v>
      </c>
      <c r="D2494" t="str">
        <f t="shared" si="154"/>
        <v>Hellénotame</v>
      </c>
      <c r="E2494">
        <f t="shared" si="155"/>
        <v>11</v>
      </c>
      <c r="F2494" t="s">
        <v>4326</v>
      </c>
      <c r="G2494" t="s">
        <v>17835</v>
      </c>
      <c r="H2494">
        <f>MATCH(F2494,Liste!A:A,0)</f>
        <v>125</v>
      </c>
    </row>
    <row r="2495" spans="1:8" x14ac:dyDescent="0.25">
      <c r="A2495" t="s">
        <v>12053</v>
      </c>
      <c r="B2495">
        <f t="shared" si="152"/>
        <v>71</v>
      </c>
      <c r="C2495">
        <f t="shared" si="153"/>
        <v>8</v>
      </c>
      <c r="D2495" t="str">
        <f t="shared" si="154"/>
        <v>Hélode</v>
      </c>
      <c r="E2495">
        <f t="shared" si="155"/>
        <v>6</v>
      </c>
      <c r="F2495" t="s">
        <v>4328</v>
      </c>
      <c r="G2495" t="s">
        <v>17836</v>
      </c>
      <c r="H2495">
        <f>MATCH(F2495,Liste!A:A,0)</f>
        <v>1710</v>
      </c>
    </row>
    <row r="2496" spans="1:8" x14ac:dyDescent="0.25">
      <c r="A2496" t="s">
        <v>12054</v>
      </c>
      <c r="B2496">
        <f t="shared" si="152"/>
        <v>98</v>
      </c>
      <c r="C2496">
        <f t="shared" si="153"/>
        <v>10</v>
      </c>
      <c r="D2496" t="str">
        <f t="shared" si="154"/>
        <v>Helvelle</v>
      </c>
      <c r="E2496">
        <f t="shared" si="155"/>
        <v>8</v>
      </c>
      <c r="F2496" t="s">
        <v>4330</v>
      </c>
      <c r="G2496" t="s">
        <v>17837</v>
      </c>
      <c r="H2496">
        <f>MATCH(F2496,Liste!A:A,0)</f>
        <v>1495</v>
      </c>
    </row>
    <row r="2497" spans="1:8" x14ac:dyDescent="0.25">
      <c r="A2497" t="s">
        <v>12055</v>
      </c>
      <c r="B2497">
        <f t="shared" ref="B2497:B2560" si="156">LEN(A2497)</f>
        <v>108</v>
      </c>
      <c r="C2497">
        <f t="shared" ref="C2497:C2560" si="157">SEARCH(":",A2497)</f>
        <v>13</v>
      </c>
      <c r="D2497" t="str">
        <f t="shared" ref="D2497:D2560" si="158">LEFT(A2497,C2497-2)</f>
        <v>Héméralopie</v>
      </c>
      <c r="E2497">
        <f t="shared" ref="E2497:E2560" si="159">LEN(D2497)</f>
        <v>11</v>
      </c>
      <c r="F2497" t="s">
        <v>4332</v>
      </c>
      <c r="G2497" t="s">
        <v>17838</v>
      </c>
      <c r="H2497">
        <f>MATCH(F2497,Liste!A:A,0)</f>
        <v>2575</v>
      </c>
    </row>
    <row r="2498" spans="1:8" x14ac:dyDescent="0.25">
      <c r="A2498" t="s">
        <v>12056</v>
      </c>
      <c r="B2498">
        <f t="shared" si="156"/>
        <v>76</v>
      </c>
      <c r="C2498">
        <f t="shared" si="157"/>
        <v>12</v>
      </c>
      <c r="D2498" t="str">
        <f t="shared" si="158"/>
        <v>Hémérologe</v>
      </c>
      <c r="E2498">
        <f t="shared" si="159"/>
        <v>10</v>
      </c>
      <c r="F2498" t="s">
        <v>4334</v>
      </c>
      <c r="G2498" t="s">
        <v>17839</v>
      </c>
      <c r="H2498">
        <f>MATCH(F2498,Liste!A:A,0)</f>
        <v>3643</v>
      </c>
    </row>
    <row r="2499" spans="1:8" x14ac:dyDescent="0.25">
      <c r="A2499" t="s">
        <v>12057</v>
      </c>
      <c r="B2499">
        <f t="shared" si="156"/>
        <v>91</v>
      </c>
      <c r="C2499">
        <f t="shared" si="157"/>
        <v>8</v>
      </c>
      <c r="D2499" t="str">
        <f t="shared" si="158"/>
        <v>Hémine</v>
      </c>
      <c r="E2499">
        <f t="shared" si="159"/>
        <v>6</v>
      </c>
      <c r="F2499" t="s">
        <v>4336</v>
      </c>
      <c r="G2499" t="s">
        <v>17840</v>
      </c>
      <c r="H2499">
        <f>MATCH(F2499,Liste!A:A,0)</f>
        <v>2092</v>
      </c>
    </row>
    <row r="2500" spans="1:8" x14ac:dyDescent="0.25">
      <c r="A2500" t="s">
        <v>12058</v>
      </c>
      <c r="B2500">
        <f t="shared" si="156"/>
        <v>90</v>
      </c>
      <c r="C2500">
        <f t="shared" si="157"/>
        <v>12</v>
      </c>
      <c r="D2500" t="str">
        <f t="shared" si="158"/>
        <v>Hémistiche</v>
      </c>
      <c r="E2500">
        <f t="shared" si="159"/>
        <v>10</v>
      </c>
      <c r="F2500" t="s">
        <v>4338</v>
      </c>
      <c r="G2500" t="s">
        <v>17841</v>
      </c>
      <c r="H2500">
        <f>MATCH(F2500,Liste!A:A,0)</f>
        <v>2067</v>
      </c>
    </row>
    <row r="2501" spans="1:8" x14ac:dyDescent="0.25">
      <c r="A2501" t="s">
        <v>12059</v>
      </c>
      <c r="B2501">
        <f t="shared" si="156"/>
        <v>122</v>
      </c>
      <c r="C2501">
        <f t="shared" si="157"/>
        <v>11</v>
      </c>
      <c r="D2501" t="str">
        <f t="shared" si="158"/>
        <v>Hendyadin</v>
      </c>
      <c r="E2501">
        <f t="shared" si="159"/>
        <v>9</v>
      </c>
      <c r="F2501" t="s">
        <v>4340</v>
      </c>
      <c r="G2501" t="s">
        <v>17842</v>
      </c>
      <c r="H2501">
        <f>MATCH(F2501,Liste!A:A,0)</f>
        <v>2343</v>
      </c>
    </row>
    <row r="2502" spans="1:8" x14ac:dyDescent="0.25">
      <c r="A2502" t="s">
        <v>12060</v>
      </c>
      <c r="B2502">
        <f t="shared" si="156"/>
        <v>108</v>
      </c>
      <c r="C2502">
        <f t="shared" si="157"/>
        <v>8</v>
      </c>
      <c r="D2502" t="str">
        <f t="shared" si="158"/>
        <v>Hennin</v>
      </c>
      <c r="E2502">
        <f t="shared" si="159"/>
        <v>6</v>
      </c>
      <c r="F2502" t="s">
        <v>4342</v>
      </c>
      <c r="G2502" t="s">
        <v>17843</v>
      </c>
      <c r="H2502">
        <f>MATCH(F2502,Liste!A:A,0)</f>
        <v>1207</v>
      </c>
    </row>
    <row r="2503" spans="1:8" x14ac:dyDescent="0.25">
      <c r="A2503" t="s">
        <v>12061</v>
      </c>
      <c r="B2503">
        <f t="shared" si="156"/>
        <v>105</v>
      </c>
      <c r="C2503">
        <f t="shared" si="157"/>
        <v>11</v>
      </c>
      <c r="D2503" t="str">
        <f t="shared" si="158"/>
        <v>Hénotique</v>
      </c>
      <c r="E2503">
        <f t="shared" si="159"/>
        <v>9</v>
      </c>
      <c r="F2503" t="s">
        <v>4344</v>
      </c>
      <c r="G2503" t="s">
        <v>17844</v>
      </c>
      <c r="H2503">
        <f>MATCH(F2503,Liste!A:A,0)</f>
        <v>2033</v>
      </c>
    </row>
    <row r="2504" spans="1:8" x14ac:dyDescent="0.25">
      <c r="A2504" t="s">
        <v>12062</v>
      </c>
      <c r="B2504">
        <f t="shared" si="156"/>
        <v>75</v>
      </c>
      <c r="C2504">
        <f t="shared" si="157"/>
        <v>13</v>
      </c>
      <c r="D2504" t="str">
        <f t="shared" si="158"/>
        <v>Heptacanthe</v>
      </c>
      <c r="E2504">
        <f t="shared" si="159"/>
        <v>11</v>
      </c>
      <c r="F2504" t="s">
        <v>4346</v>
      </c>
      <c r="G2504" t="s">
        <v>17845</v>
      </c>
      <c r="H2504">
        <f>MATCH(F2504,Liste!A:A,0)</f>
        <v>3798</v>
      </c>
    </row>
    <row r="2505" spans="1:8" x14ac:dyDescent="0.25">
      <c r="A2505" t="s">
        <v>12063</v>
      </c>
      <c r="B2505">
        <f t="shared" si="156"/>
        <v>111</v>
      </c>
      <c r="C2505">
        <f t="shared" si="157"/>
        <v>12</v>
      </c>
      <c r="D2505" t="str">
        <f t="shared" si="158"/>
        <v>Heptaméron</v>
      </c>
      <c r="E2505">
        <f t="shared" si="159"/>
        <v>10</v>
      </c>
      <c r="F2505" t="s">
        <v>4348</v>
      </c>
      <c r="G2505" t="s">
        <v>17846</v>
      </c>
      <c r="H2505">
        <f>MATCH(F2505,Liste!A:A,0)</f>
        <v>152</v>
      </c>
    </row>
    <row r="2506" spans="1:8" x14ac:dyDescent="0.25">
      <c r="A2506" t="s">
        <v>12064</v>
      </c>
      <c r="B2506">
        <f t="shared" si="156"/>
        <v>91</v>
      </c>
      <c r="C2506">
        <f t="shared" si="157"/>
        <v>11</v>
      </c>
      <c r="D2506" t="str">
        <f t="shared" si="158"/>
        <v>Héraclées</v>
      </c>
      <c r="E2506">
        <f t="shared" si="159"/>
        <v>9</v>
      </c>
      <c r="F2506" t="s">
        <v>4350</v>
      </c>
      <c r="G2506" t="s">
        <v>17847</v>
      </c>
      <c r="H2506">
        <f>MATCH(F2506,Liste!A:A,0)</f>
        <v>2921</v>
      </c>
    </row>
    <row r="2507" spans="1:8" x14ac:dyDescent="0.25">
      <c r="A2507" t="s">
        <v>12065</v>
      </c>
      <c r="B2507">
        <f t="shared" si="156"/>
        <v>67</v>
      </c>
      <c r="C2507">
        <f t="shared" si="157"/>
        <v>11</v>
      </c>
      <c r="D2507" t="str">
        <f t="shared" si="158"/>
        <v>Herbeline</v>
      </c>
      <c r="E2507">
        <f t="shared" si="159"/>
        <v>9</v>
      </c>
      <c r="F2507" t="s">
        <v>4352</v>
      </c>
      <c r="G2507" t="s">
        <v>17848</v>
      </c>
      <c r="H2507">
        <f>MATCH(F2507,Liste!A:A,0)</f>
        <v>1664</v>
      </c>
    </row>
    <row r="2508" spans="1:8" x14ac:dyDescent="0.25">
      <c r="A2508" t="s">
        <v>12066</v>
      </c>
      <c r="B2508">
        <f t="shared" si="156"/>
        <v>104</v>
      </c>
      <c r="C2508">
        <f t="shared" si="157"/>
        <v>17</v>
      </c>
      <c r="D2508" t="str">
        <f t="shared" si="158"/>
        <v>Hercotectonique</v>
      </c>
      <c r="E2508">
        <f t="shared" si="159"/>
        <v>15</v>
      </c>
      <c r="F2508" t="s">
        <v>4354</v>
      </c>
      <c r="G2508" t="s">
        <v>17849</v>
      </c>
      <c r="H2508">
        <f>MATCH(F2508,Liste!A:A,0)</f>
        <v>4113</v>
      </c>
    </row>
    <row r="2509" spans="1:8" x14ac:dyDescent="0.25">
      <c r="A2509" t="s">
        <v>12067</v>
      </c>
      <c r="B2509">
        <f t="shared" si="156"/>
        <v>103</v>
      </c>
      <c r="C2509">
        <f t="shared" si="157"/>
        <v>9</v>
      </c>
      <c r="D2509" t="str">
        <f t="shared" si="158"/>
        <v>Hériban</v>
      </c>
      <c r="E2509">
        <f t="shared" si="159"/>
        <v>7</v>
      </c>
      <c r="F2509" t="s">
        <v>4356</v>
      </c>
      <c r="G2509" t="s">
        <v>17850</v>
      </c>
      <c r="H2509">
        <f>MATCH(F2509,Liste!A:A,0)</f>
        <v>3546</v>
      </c>
    </row>
    <row r="2510" spans="1:8" x14ac:dyDescent="0.25">
      <c r="A2510" t="s">
        <v>12068</v>
      </c>
      <c r="B2510">
        <f t="shared" si="156"/>
        <v>103</v>
      </c>
      <c r="C2510">
        <f t="shared" si="157"/>
        <v>15</v>
      </c>
      <c r="D2510" t="str">
        <f t="shared" si="158"/>
        <v>Herméneutique</v>
      </c>
      <c r="E2510">
        <f t="shared" si="159"/>
        <v>13</v>
      </c>
      <c r="F2510" t="s">
        <v>4358</v>
      </c>
      <c r="G2510" t="s">
        <v>17851</v>
      </c>
      <c r="H2510">
        <f>MATCH(F2510,Liste!A:A,0)</f>
        <v>3087</v>
      </c>
    </row>
    <row r="2511" spans="1:8" x14ac:dyDescent="0.25">
      <c r="A2511" t="s">
        <v>12069</v>
      </c>
      <c r="B2511">
        <f t="shared" si="156"/>
        <v>103</v>
      </c>
      <c r="C2511">
        <f t="shared" si="157"/>
        <v>9</v>
      </c>
      <c r="D2511" t="str">
        <f t="shared" si="158"/>
        <v>Héroïde</v>
      </c>
      <c r="E2511">
        <f t="shared" si="159"/>
        <v>7</v>
      </c>
      <c r="F2511" t="s">
        <v>4360</v>
      </c>
      <c r="G2511" t="s">
        <v>17852</v>
      </c>
      <c r="H2511">
        <f>MATCH(F2511,Liste!A:A,0)</f>
        <v>3633</v>
      </c>
    </row>
    <row r="2512" spans="1:8" x14ac:dyDescent="0.25">
      <c r="A2512" t="s">
        <v>12070</v>
      </c>
      <c r="B2512">
        <f t="shared" si="156"/>
        <v>90</v>
      </c>
      <c r="C2512">
        <f t="shared" si="157"/>
        <v>8</v>
      </c>
      <c r="D2512" t="str">
        <f t="shared" si="158"/>
        <v>Héroon</v>
      </c>
      <c r="E2512">
        <f t="shared" si="159"/>
        <v>6</v>
      </c>
      <c r="F2512" t="s">
        <v>4362</v>
      </c>
      <c r="G2512" t="s">
        <v>17853</v>
      </c>
      <c r="H2512">
        <f>MATCH(F2512,Liste!A:A,0)</f>
        <v>3881</v>
      </c>
    </row>
    <row r="2513" spans="1:8" x14ac:dyDescent="0.25">
      <c r="A2513" t="s">
        <v>12071</v>
      </c>
      <c r="B2513">
        <f t="shared" si="156"/>
        <v>96</v>
      </c>
      <c r="C2513">
        <f t="shared" si="157"/>
        <v>7</v>
      </c>
      <c r="D2513" t="str">
        <f t="shared" si="158"/>
        <v>Herpe</v>
      </c>
      <c r="E2513">
        <f t="shared" si="159"/>
        <v>5</v>
      </c>
      <c r="F2513" t="s">
        <v>4364</v>
      </c>
      <c r="G2513" t="s">
        <v>17854</v>
      </c>
      <c r="H2513">
        <f>MATCH(F2513,Liste!A:A,0)</f>
        <v>673</v>
      </c>
    </row>
    <row r="2514" spans="1:8" x14ac:dyDescent="0.25">
      <c r="A2514" t="s">
        <v>12072</v>
      </c>
      <c r="B2514">
        <f t="shared" si="156"/>
        <v>96</v>
      </c>
      <c r="C2514">
        <f t="shared" si="157"/>
        <v>11</v>
      </c>
      <c r="D2514" t="str">
        <f t="shared" si="158"/>
        <v>Hersillon</v>
      </c>
      <c r="E2514">
        <f t="shared" si="159"/>
        <v>9</v>
      </c>
      <c r="F2514" t="s">
        <v>4366</v>
      </c>
      <c r="G2514" t="s">
        <v>17855</v>
      </c>
      <c r="H2514">
        <f>MATCH(F2514,Liste!A:A,0)</f>
        <v>4354</v>
      </c>
    </row>
    <row r="2515" spans="1:8" x14ac:dyDescent="0.25">
      <c r="A2515" t="s">
        <v>12073</v>
      </c>
      <c r="B2515">
        <f t="shared" si="156"/>
        <v>74</v>
      </c>
      <c r="C2515">
        <f t="shared" si="157"/>
        <v>8</v>
      </c>
      <c r="D2515" t="str">
        <f t="shared" si="158"/>
        <v>Hesper</v>
      </c>
      <c r="E2515">
        <f t="shared" si="159"/>
        <v>6</v>
      </c>
      <c r="F2515" t="s">
        <v>4368</v>
      </c>
      <c r="G2515" t="s">
        <v>17856</v>
      </c>
      <c r="H2515">
        <f>MATCH(F2515,Liste!A:A,0)</f>
        <v>4065</v>
      </c>
    </row>
    <row r="2516" spans="1:8" x14ac:dyDescent="0.25">
      <c r="A2516" t="s">
        <v>12074</v>
      </c>
      <c r="B2516">
        <f t="shared" si="156"/>
        <v>65</v>
      </c>
      <c r="C2516">
        <f t="shared" si="157"/>
        <v>12</v>
      </c>
      <c r="D2516" t="str">
        <f t="shared" si="158"/>
        <v>Hespérique</v>
      </c>
      <c r="E2516">
        <f t="shared" si="159"/>
        <v>10</v>
      </c>
      <c r="F2516" t="s">
        <v>4370</v>
      </c>
      <c r="G2516" t="s">
        <v>17857</v>
      </c>
      <c r="H2516">
        <f>MATCH(F2516,Liste!A:A,0)</f>
        <v>922</v>
      </c>
    </row>
    <row r="2517" spans="1:8" x14ac:dyDescent="0.25">
      <c r="A2517" t="s">
        <v>12076</v>
      </c>
      <c r="B2517">
        <f t="shared" si="156"/>
        <v>72</v>
      </c>
      <c r="C2517">
        <f t="shared" si="157"/>
        <v>9</v>
      </c>
      <c r="D2517" t="str">
        <f t="shared" si="158"/>
        <v>Hétérie</v>
      </c>
      <c r="E2517">
        <f t="shared" si="159"/>
        <v>7</v>
      </c>
      <c r="F2517" t="s">
        <v>4374</v>
      </c>
      <c r="G2517" t="s">
        <v>17858</v>
      </c>
      <c r="H2517">
        <f>MATCH(F2517,Liste!A:A,0)</f>
        <v>1510</v>
      </c>
    </row>
    <row r="2518" spans="1:8" x14ac:dyDescent="0.25">
      <c r="A2518" t="s">
        <v>12077</v>
      </c>
      <c r="B2518">
        <f t="shared" si="156"/>
        <v>108</v>
      </c>
      <c r="C2518">
        <f t="shared" si="157"/>
        <v>14</v>
      </c>
      <c r="D2518" t="str">
        <f t="shared" si="158"/>
        <v>Hétérobaphie</v>
      </c>
      <c r="E2518">
        <f t="shared" si="159"/>
        <v>12</v>
      </c>
      <c r="F2518" t="s">
        <v>4376</v>
      </c>
      <c r="G2518" t="s">
        <v>17859</v>
      </c>
      <c r="H2518">
        <f>MATCH(F2518,Liste!A:A,0)</f>
        <v>1976</v>
      </c>
    </row>
    <row r="2519" spans="1:8" x14ac:dyDescent="0.25">
      <c r="A2519" t="s">
        <v>12078</v>
      </c>
      <c r="B2519">
        <f t="shared" si="156"/>
        <v>114</v>
      </c>
      <c r="C2519">
        <f t="shared" si="157"/>
        <v>13</v>
      </c>
      <c r="D2519" t="str">
        <f t="shared" si="158"/>
        <v>Hétéronomie</v>
      </c>
      <c r="E2519">
        <f t="shared" si="159"/>
        <v>11</v>
      </c>
      <c r="F2519" t="s">
        <v>4378</v>
      </c>
      <c r="G2519" t="s">
        <v>17860</v>
      </c>
      <c r="H2519">
        <f>MATCH(F2519,Liste!A:A,0)</f>
        <v>4409</v>
      </c>
    </row>
    <row r="2520" spans="1:8" x14ac:dyDescent="0.25">
      <c r="A2520" t="s">
        <v>12079</v>
      </c>
      <c r="B2520">
        <f t="shared" si="156"/>
        <v>116</v>
      </c>
      <c r="C2520">
        <f t="shared" si="157"/>
        <v>12</v>
      </c>
      <c r="D2520" t="str">
        <f t="shared" si="158"/>
        <v>Hétéronyme</v>
      </c>
      <c r="E2520">
        <f t="shared" si="159"/>
        <v>10</v>
      </c>
      <c r="F2520" t="s">
        <v>4380</v>
      </c>
      <c r="G2520" t="s">
        <v>17861</v>
      </c>
      <c r="H2520">
        <f>MATCH(F2520,Liste!A:A,0)</f>
        <v>3750</v>
      </c>
    </row>
    <row r="2521" spans="1:8" x14ac:dyDescent="0.25">
      <c r="A2521" t="s">
        <v>12080</v>
      </c>
      <c r="B2521">
        <f t="shared" si="156"/>
        <v>88</v>
      </c>
      <c r="C2521">
        <f t="shared" si="157"/>
        <v>6</v>
      </c>
      <c r="D2521" t="str">
        <f t="shared" si="158"/>
        <v>Heur</v>
      </c>
      <c r="E2521">
        <f t="shared" si="159"/>
        <v>4</v>
      </c>
      <c r="F2521" t="s">
        <v>4382</v>
      </c>
      <c r="G2521" t="s">
        <v>17862</v>
      </c>
      <c r="H2521">
        <f>MATCH(F2521,Liste!A:A,0)</f>
        <v>1242</v>
      </c>
    </row>
    <row r="2522" spans="1:8" x14ac:dyDescent="0.25">
      <c r="A2522" t="s">
        <v>12081</v>
      </c>
      <c r="B2522">
        <f t="shared" si="156"/>
        <v>60</v>
      </c>
      <c r="C2522">
        <f t="shared" si="157"/>
        <v>10</v>
      </c>
      <c r="D2522" t="str">
        <f t="shared" si="158"/>
        <v>Heurette</v>
      </c>
      <c r="E2522">
        <f t="shared" si="159"/>
        <v>8</v>
      </c>
      <c r="F2522" t="s">
        <v>4384</v>
      </c>
      <c r="G2522" t="s">
        <v>17863</v>
      </c>
      <c r="H2522">
        <f>MATCH(F2522,Liste!A:A,0)</f>
        <v>3657</v>
      </c>
    </row>
    <row r="2523" spans="1:8" x14ac:dyDescent="0.25">
      <c r="A2523" t="s">
        <v>12082</v>
      </c>
      <c r="B2523">
        <f t="shared" si="156"/>
        <v>95</v>
      </c>
      <c r="C2523">
        <f t="shared" si="157"/>
        <v>13</v>
      </c>
      <c r="D2523" t="str">
        <f t="shared" si="158"/>
        <v>Heuristique</v>
      </c>
      <c r="E2523">
        <f t="shared" si="159"/>
        <v>11</v>
      </c>
      <c r="F2523" t="s">
        <v>4386</v>
      </c>
      <c r="G2523" t="s">
        <v>17864</v>
      </c>
      <c r="H2523">
        <f>MATCH(F2523,Liste!A:A,0)</f>
        <v>3224</v>
      </c>
    </row>
    <row r="2524" spans="1:8" x14ac:dyDescent="0.25">
      <c r="A2524" t="s">
        <v>12083</v>
      </c>
      <c r="B2524">
        <f t="shared" si="156"/>
        <v>98</v>
      </c>
      <c r="C2524">
        <f t="shared" si="157"/>
        <v>5</v>
      </c>
      <c r="D2524" t="str">
        <f t="shared" si="158"/>
        <v>Hie</v>
      </c>
      <c r="E2524">
        <f t="shared" si="159"/>
        <v>3</v>
      </c>
      <c r="F2524" t="s">
        <v>4388</v>
      </c>
      <c r="G2524" t="s">
        <v>17865</v>
      </c>
      <c r="H2524">
        <f>MATCH(F2524,Liste!A:A,0)</f>
        <v>4399</v>
      </c>
    </row>
    <row r="2525" spans="1:8" x14ac:dyDescent="0.25">
      <c r="A2525" t="s">
        <v>12084</v>
      </c>
      <c r="B2525">
        <f t="shared" si="156"/>
        <v>72</v>
      </c>
      <c r="C2525">
        <f t="shared" si="157"/>
        <v>8</v>
      </c>
      <c r="D2525" t="str">
        <f t="shared" si="158"/>
        <v>Hièble</v>
      </c>
      <c r="E2525">
        <f t="shared" si="159"/>
        <v>6</v>
      </c>
      <c r="F2525" t="s">
        <v>4390</v>
      </c>
      <c r="G2525" t="s">
        <v>17866</v>
      </c>
      <c r="H2525">
        <f>MATCH(F2525,Liste!A:A,0)</f>
        <v>1078</v>
      </c>
    </row>
    <row r="2526" spans="1:8" x14ac:dyDescent="0.25">
      <c r="A2526" t="s">
        <v>12085</v>
      </c>
      <c r="B2526">
        <f t="shared" si="156"/>
        <v>89</v>
      </c>
      <c r="C2526">
        <f t="shared" si="157"/>
        <v>8</v>
      </c>
      <c r="D2526" t="str">
        <f t="shared" si="158"/>
        <v>Hiémal</v>
      </c>
      <c r="E2526">
        <f t="shared" si="159"/>
        <v>6</v>
      </c>
      <c r="F2526" t="s">
        <v>4392</v>
      </c>
      <c r="G2526" t="s">
        <v>17867</v>
      </c>
      <c r="H2526">
        <f>MATCH(F2526,Liste!A:A,0)</f>
        <v>4458</v>
      </c>
    </row>
    <row r="2527" spans="1:8" x14ac:dyDescent="0.25">
      <c r="A2527" t="s">
        <v>12086</v>
      </c>
      <c r="B2527">
        <f t="shared" si="156"/>
        <v>95</v>
      </c>
      <c r="C2527">
        <f t="shared" si="157"/>
        <v>12</v>
      </c>
      <c r="D2527" t="str">
        <f t="shared" si="158"/>
        <v>Hiératique</v>
      </c>
      <c r="E2527">
        <f t="shared" si="159"/>
        <v>10</v>
      </c>
      <c r="F2527" t="s">
        <v>156</v>
      </c>
      <c r="G2527" t="s">
        <v>17868</v>
      </c>
      <c r="H2527">
        <f>MATCH(F2527,Liste!A:A,0)</f>
        <v>2414</v>
      </c>
    </row>
    <row r="2528" spans="1:8" x14ac:dyDescent="0.25">
      <c r="A2528" t="s">
        <v>12087</v>
      </c>
      <c r="B2528">
        <f t="shared" si="156"/>
        <v>82</v>
      </c>
      <c r="C2528">
        <f t="shared" si="157"/>
        <v>11</v>
      </c>
      <c r="D2528" t="str">
        <f t="shared" si="158"/>
        <v>Hiérodule</v>
      </c>
      <c r="E2528">
        <f t="shared" si="159"/>
        <v>9</v>
      </c>
      <c r="F2528" t="s">
        <v>4395</v>
      </c>
      <c r="G2528" t="s">
        <v>17869</v>
      </c>
      <c r="H2528">
        <f>MATCH(F2528,Liste!A:A,0)</f>
        <v>2661</v>
      </c>
    </row>
    <row r="2529" spans="1:8" x14ac:dyDescent="0.25">
      <c r="A2529" t="s">
        <v>12088</v>
      </c>
      <c r="B2529">
        <f t="shared" si="156"/>
        <v>98</v>
      </c>
      <c r="C2529">
        <f t="shared" si="157"/>
        <v>15</v>
      </c>
      <c r="D2529" t="str">
        <f t="shared" si="158"/>
        <v>Hiérogrammate</v>
      </c>
      <c r="E2529">
        <f t="shared" si="159"/>
        <v>13</v>
      </c>
      <c r="F2529" t="s">
        <v>4397</v>
      </c>
      <c r="G2529" t="s">
        <v>17870</v>
      </c>
      <c r="H2529">
        <f>MATCH(F2529,Liste!A:A,0)</f>
        <v>2889</v>
      </c>
    </row>
    <row r="2530" spans="1:8" x14ac:dyDescent="0.25">
      <c r="A2530" t="s">
        <v>12089</v>
      </c>
      <c r="B2530">
        <f t="shared" si="156"/>
        <v>86</v>
      </c>
      <c r="C2530">
        <f t="shared" si="157"/>
        <v>12</v>
      </c>
      <c r="D2530" t="str">
        <f t="shared" si="158"/>
        <v>Hiérologie</v>
      </c>
      <c r="E2530">
        <f t="shared" si="159"/>
        <v>10</v>
      </c>
      <c r="F2530" t="s">
        <v>4399</v>
      </c>
      <c r="G2530" t="s">
        <v>17871</v>
      </c>
      <c r="H2530">
        <f>MATCH(F2530,Liste!A:A,0)</f>
        <v>3007</v>
      </c>
    </row>
    <row r="2531" spans="1:8" x14ac:dyDescent="0.25">
      <c r="A2531" t="s">
        <v>12090</v>
      </c>
      <c r="B2531">
        <f t="shared" si="156"/>
        <v>107</v>
      </c>
      <c r="C2531">
        <f t="shared" si="157"/>
        <v>9</v>
      </c>
      <c r="D2531" t="str">
        <f t="shared" si="158"/>
        <v>Hiéropé</v>
      </c>
      <c r="E2531">
        <f t="shared" si="159"/>
        <v>7</v>
      </c>
      <c r="F2531" t="s">
        <v>4401</v>
      </c>
      <c r="G2531" t="s">
        <v>17872</v>
      </c>
      <c r="H2531">
        <f>MATCH(F2531,Liste!A:A,0)</f>
        <v>2617</v>
      </c>
    </row>
    <row r="2532" spans="1:8" x14ac:dyDescent="0.25">
      <c r="A2532" t="s">
        <v>12091</v>
      </c>
      <c r="B2532">
        <f t="shared" si="156"/>
        <v>105</v>
      </c>
      <c r="C2532">
        <f t="shared" si="157"/>
        <v>13</v>
      </c>
      <c r="D2532" t="str">
        <f t="shared" si="158"/>
        <v>Hiérophante</v>
      </c>
      <c r="E2532">
        <f t="shared" si="159"/>
        <v>11</v>
      </c>
      <c r="F2532" t="s">
        <v>4403</v>
      </c>
      <c r="G2532" t="s">
        <v>17873</v>
      </c>
      <c r="H2532">
        <f>MATCH(F2532,Liste!A:A,0)</f>
        <v>1252</v>
      </c>
    </row>
    <row r="2533" spans="1:8" x14ac:dyDescent="0.25">
      <c r="A2533" t="s">
        <v>12092</v>
      </c>
      <c r="B2533">
        <f t="shared" si="156"/>
        <v>97</v>
      </c>
      <c r="C2533">
        <f t="shared" si="157"/>
        <v>10</v>
      </c>
      <c r="D2533" t="str">
        <f t="shared" si="158"/>
        <v>Himation</v>
      </c>
      <c r="E2533">
        <f t="shared" si="159"/>
        <v>8</v>
      </c>
      <c r="F2533" t="s">
        <v>4407</v>
      </c>
      <c r="G2533" t="s">
        <v>17874</v>
      </c>
      <c r="H2533">
        <f>MATCH(F2533,Liste!A:A,0)</f>
        <v>939</v>
      </c>
    </row>
    <row r="2534" spans="1:8" x14ac:dyDescent="0.25">
      <c r="A2534" t="s">
        <v>12093</v>
      </c>
      <c r="B2534">
        <f t="shared" si="156"/>
        <v>90</v>
      </c>
      <c r="C2534">
        <f t="shared" si="157"/>
        <v>11</v>
      </c>
      <c r="D2534" t="str">
        <f t="shared" si="158"/>
        <v>Hipparion</v>
      </c>
      <c r="E2534">
        <f t="shared" si="159"/>
        <v>9</v>
      </c>
      <c r="F2534" t="s">
        <v>4409</v>
      </c>
      <c r="G2534" t="s">
        <v>17875</v>
      </c>
      <c r="H2534">
        <f>MATCH(F2534,Liste!A:A,0)</f>
        <v>3602</v>
      </c>
    </row>
    <row r="2535" spans="1:8" x14ac:dyDescent="0.25">
      <c r="A2535" t="s">
        <v>12094</v>
      </c>
      <c r="B2535">
        <f t="shared" si="156"/>
        <v>83</v>
      </c>
      <c r="C2535">
        <f t="shared" si="157"/>
        <v>11</v>
      </c>
      <c r="D2535" t="str">
        <f t="shared" si="158"/>
        <v>Hipparque</v>
      </c>
      <c r="E2535">
        <f t="shared" si="159"/>
        <v>9</v>
      </c>
      <c r="F2535" t="s">
        <v>4411</v>
      </c>
      <c r="G2535" t="s">
        <v>17876</v>
      </c>
      <c r="H2535">
        <f>MATCH(F2535,Liste!A:A,0)</f>
        <v>4450</v>
      </c>
    </row>
    <row r="2536" spans="1:8" x14ac:dyDescent="0.25">
      <c r="A2536" t="s">
        <v>12095</v>
      </c>
      <c r="B2536">
        <f t="shared" si="156"/>
        <v>85</v>
      </c>
      <c r="C2536">
        <f t="shared" si="157"/>
        <v>11</v>
      </c>
      <c r="D2536" t="str">
        <f t="shared" si="158"/>
        <v>Hippiatre</v>
      </c>
      <c r="E2536">
        <f t="shared" si="159"/>
        <v>9</v>
      </c>
      <c r="F2536" t="s">
        <v>4413</v>
      </c>
      <c r="G2536" t="s">
        <v>17877</v>
      </c>
      <c r="H2536">
        <f>MATCH(F2536,Liste!A:A,0)</f>
        <v>2062</v>
      </c>
    </row>
    <row r="2537" spans="1:8" x14ac:dyDescent="0.25">
      <c r="A2537" t="s">
        <v>12096</v>
      </c>
      <c r="B2537">
        <f t="shared" si="156"/>
        <v>103</v>
      </c>
      <c r="C2537">
        <f t="shared" si="157"/>
        <v>12</v>
      </c>
      <c r="D2537" t="str">
        <f t="shared" si="158"/>
        <v>Hippocrène</v>
      </c>
      <c r="E2537">
        <f t="shared" si="159"/>
        <v>10</v>
      </c>
      <c r="F2537" t="s">
        <v>4415</v>
      </c>
      <c r="G2537" t="s">
        <v>17878</v>
      </c>
      <c r="H2537">
        <f>MATCH(F2537,Liste!A:A,0)</f>
        <v>4663</v>
      </c>
    </row>
    <row r="2538" spans="1:8" x14ac:dyDescent="0.25">
      <c r="A2538" t="s">
        <v>12097</v>
      </c>
      <c r="B2538">
        <f t="shared" si="156"/>
        <v>112</v>
      </c>
      <c r="C2538">
        <f t="shared" si="157"/>
        <v>13</v>
      </c>
      <c r="D2538" t="str">
        <f t="shared" si="158"/>
        <v>Hippogriffe</v>
      </c>
      <c r="E2538">
        <f t="shared" si="159"/>
        <v>11</v>
      </c>
      <c r="F2538" t="s">
        <v>4417</v>
      </c>
      <c r="G2538" t="s">
        <v>17879</v>
      </c>
      <c r="H2538">
        <f>MATCH(F2538,Liste!A:A,0)</f>
        <v>4022</v>
      </c>
    </row>
    <row r="2539" spans="1:8" x14ac:dyDescent="0.25">
      <c r="A2539" t="s">
        <v>12098</v>
      </c>
      <c r="B2539">
        <f t="shared" si="156"/>
        <v>59</v>
      </c>
      <c r="C2539">
        <f t="shared" si="157"/>
        <v>13</v>
      </c>
      <c r="D2539" t="str">
        <f t="shared" si="158"/>
        <v>Hippophagie</v>
      </c>
      <c r="E2539">
        <f t="shared" si="159"/>
        <v>11</v>
      </c>
      <c r="F2539" t="s">
        <v>325</v>
      </c>
      <c r="G2539" t="s">
        <v>17880</v>
      </c>
      <c r="H2539">
        <f>MATCH(F2539,Liste!A:A,0)</f>
        <v>3724</v>
      </c>
    </row>
    <row r="2540" spans="1:8" x14ac:dyDescent="0.25">
      <c r="A2540" t="s">
        <v>12099</v>
      </c>
      <c r="B2540">
        <f t="shared" si="156"/>
        <v>74</v>
      </c>
      <c r="C2540">
        <f t="shared" si="157"/>
        <v>8</v>
      </c>
      <c r="D2540" t="str">
        <f t="shared" si="158"/>
        <v>Hircin</v>
      </c>
      <c r="E2540">
        <f t="shared" si="159"/>
        <v>6</v>
      </c>
      <c r="F2540" t="s">
        <v>4419</v>
      </c>
      <c r="G2540" t="s">
        <v>17881</v>
      </c>
      <c r="H2540">
        <f>MATCH(F2540,Liste!A:A,0)</f>
        <v>784</v>
      </c>
    </row>
    <row r="2541" spans="1:8" x14ac:dyDescent="0.25">
      <c r="A2541" t="s">
        <v>12100</v>
      </c>
      <c r="B2541">
        <f t="shared" si="156"/>
        <v>68</v>
      </c>
      <c r="C2541">
        <f t="shared" si="157"/>
        <v>11</v>
      </c>
      <c r="D2541" t="str">
        <f t="shared" si="158"/>
        <v>Hirondeau</v>
      </c>
      <c r="E2541">
        <f t="shared" si="159"/>
        <v>9</v>
      </c>
      <c r="F2541" t="s">
        <v>4421</v>
      </c>
      <c r="G2541" t="s">
        <v>17882</v>
      </c>
      <c r="H2541">
        <f>MATCH(F2541,Liste!A:A,0)</f>
        <v>2431</v>
      </c>
    </row>
    <row r="2542" spans="1:8" x14ac:dyDescent="0.25">
      <c r="A2542" t="s">
        <v>12101</v>
      </c>
      <c r="B2542">
        <f t="shared" si="156"/>
        <v>88</v>
      </c>
      <c r="C2542">
        <f t="shared" si="157"/>
        <v>9</v>
      </c>
      <c r="D2542" t="str">
        <f t="shared" si="158"/>
        <v>Hispide</v>
      </c>
      <c r="E2542">
        <f t="shared" si="159"/>
        <v>7</v>
      </c>
      <c r="F2542" t="s">
        <v>4423</v>
      </c>
      <c r="G2542" t="s">
        <v>17883</v>
      </c>
      <c r="H2542">
        <f>MATCH(F2542,Liste!A:A,0)</f>
        <v>1341</v>
      </c>
    </row>
    <row r="2543" spans="1:8" x14ac:dyDescent="0.25">
      <c r="A2543" t="s">
        <v>12102</v>
      </c>
      <c r="B2543">
        <f t="shared" si="156"/>
        <v>77</v>
      </c>
      <c r="C2543">
        <f t="shared" si="157"/>
        <v>14</v>
      </c>
      <c r="D2543" t="str">
        <f t="shared" si="158"/>
        <v>Histiodromie</v>
      </c>
      <c r="E2543">
        <f t="shared" si="159"/>
        <v>12</v>
      </c>
      <c r="F2543" t="s">
        <v>4425</v>
      </c>
      <c r="G2543" t="s">
        <v>17884</v>
      </c>
      <c r="H2543">
        <f>MATCH(F2543,Liste!A:A,0)</f>
        <v>2372</v>
      </c>
    </row>
    <row r="2544" spans="1:8" x14ac:dyDescent="0.25">
      <c r="A2544" t="s">
        <v>12103</v>
      </c>
      <c r="B2544">
        <f t="shared" si="156"/>
        <v>98</v>
      </c>
      <c r="C2544">
        <f t="shared" si="157"/>
        <v>12</v>
      </c>
      <c r="D2544" t="str">
        <f t="shared" si="158"/>
        <v>Historieur</v>
      </c>
      <c r="E2544">
        <f t="shared" si="159"/>
        <v>10</v>
      </c>
      <c r="F2544" t="s">
        <v>4427</v>
      </c>
      <c r="G2544" t="s">
        <v>17885</v>
      </c>
      <c r="H2544">
        <f>MATCH(F2544,Liste!A:A,0)</f>
        <v>2685</v>
      </c>
    </row>
    <row r="2545" spans="1:8" x14ac:dyDescent="0.25">
      <c r="A2545" t="s">
        <v>12104</v>
      </c>
      <c r="B2545">
        <f t="shared" si="156"/>
        <v>113</v>
      </c>
      <c r="C2545">
        <f t="shared" si="157"/>
        <v>10</v>
      </c>
      <c r="D2545" t="str">
        <f t="shared" si="158"/>
        <v>Histrion</v>
      </c>
      <c r="E2545">
        <f t="shared" si="159"/>
        <v>8</v>
      </c>
      <c r="F2545" t="s">
        <v>4429</v>
      </c>
      <c r="G2545" t="s">
        <v>17886</v>
      </c>
      <c r="H2545">
        <f>MATCH(F2545,Liste!A:A,0)</f>
        <v>1440</v>
      </c>
    </row>
    <row r="2546" spans="1:8" x14ac:dyDescent="0.25">
      <c r="A2546" t="s">
        <v>12105</v>
      </c>
      <c r="B2546">
        <f t="shared" si="156"/>
        <v>90</v>
      </c>
      <c r="C2546">
        <f t="shared" si="157"/>
        <v>10</v>
      </c>
      <c r="D2546" t="str">
        <f t="shared" si="158"/>
        <v>Hobereau</v>
      </c>
      <c r="E2546">
        <f t="shared" si="159"/>
        <v>8</v>
      </c>
      <c r="F2546" t="s">
        <v>4431</v>
      </c>
      <c r="G2546" t="s">
        <v>17887</v>
      </c>
      <c r="H2546">
        <f>MATCH(F2546,Liste!A:A,0)</f>
        <v>435</v>
      </c>
    </row>
    <row r="2547" spans="1:8" x14ac:dyDescent="0.25">
      <c r="A2547" t="s">
        <v>12106</v>
      </c>
      <c r="B2547">
        <f t="shared" si="156"/>
        <v>80</v>
      </c>
      <c r="C2547">
        <f t="shared" si="157"/>
        <v>7</v>
      </c>
      <c r="D2547" t="str">
        <f t="shared" si="158"/>
        <v>Hobin</v>
      </c>
      <c r="E2547">
        <f t="shared" si="159"/>
        <v>5</v>
      </c>
      <c r="F2547" t="s">
        <v>4433</v>
      </c>
      <c r="G2547" t="s">
        <v>17888</v>
      </c>
      <c r="H2547">
        <f>MATCH(F2547,Liste!A:A,0)</f>
        <v>1972</v>
      </c>
    </row>
    <row r="2548" spans="1:8" x14ac:dyDescent="0.25">
      <c r="A2548" t="s">
        <v>12107</v>
      </c>
      <c r="B2548">
        <f t="shared" si="156"/>
        <v>70</v>
      </c>
      <c r="C2548">
        <f t="shared" si="157"/>
        <v>13</v>
      </c>
      <c r="D2548" t="str">
        <f t="shared" si="158"/>
        <v>Hocquemelle</v>
      </c>
      <c r="E2548">
        <f t="shared" si="159"/>
        <v>11</v>
      </c>
      <c r="F2548" t="s">
        <v>4435</v>
      </c>
      <c r="G2548" t="s">
        <v>17889</v>
      </c>
      <c r="H2548">
        <f>MATCH(F2548,Liste!A:A,0)</f>
        <v>902</v>
      </c>
    </row>
    <row r="2549" spans="1:8" x14ac:dyDescent="0.25">
      <c r="A2549" t="s">
        <v>12108</v>
      </c>
      <c r="B2549">
        <f t="shared" si="156"/>
        <v>74</v>
      </c>
      <c r="C2549">
        <f t="shared" si="157"/>
        <v>8</v>
      </c>
      <c r="D2549" t="str">
        <f t="shared" si="158"/>
        <v>Hogner</v>
      </c>
      <c r="E2549">
        <f t="shared" si="159"/>
        <v>6</v>
      </c>
      <c r="F2549" t="s">
        <v>4437</v>
      </c>
      <c r="G2549" t="s">
        <v>17890</v>
      </c>
      <c r="H2549">
        <f>MATCH(F2549,Liste!A:A,0)</f>
        <v>1708</v>
      </c>
    </row>
    <row r="2550" spans="1:8" x14ac:dyDescent="0.25">
      <c r="A2550" t="s">
        <v>12109</v>
      </c>
      <c r="B2550">
        <f t="shared" si="156"/>
        <v>64</v>
      </c>
      <c r="C2550">
        <f t="shared" si="157"/>
        <v>9</v>
      </c>
      <c r="D2550" t="str">
        <f t="shared" si="158"/>
        <v>Hoguine</v>
      </c>
      <c r="E2550">
        <f t="shared" si="159"/>
        <v>7</v>
      </c>
      <c r="F2550" t="s">
        <v>4439</v>
      </c>
      <c r="G2550" t="s">
        <v>17891</v>
      </c>
      <c r="H2550">
        <f>MATCH(F2550,Liste!A:A,0)</f>
        <v>1958</v>
      </c>
    </row>
    <row r="2551" spans="1:8" x14ac:dyDescent="0.25">
      <c r="A2551" t="s">
        <v>12110</v>
      </c>
      <c r="B2551">
        <f t="shared" si="156"/>
        <v>87</v>
      </c>
      <c r="C2551">
        <f t="shared" si="157"/>
        <v>6</v>
      </c>
      <c r="D2551" t="str">
        <f t="shared" si="158"/>
        <v>Hoir</v>
      </c>
      <c r="E2551">
        <f t="shared" si="159"/>
        <v>4</v>
      </c>
      <c r="F2551" t="s">
        <v>4441</v>
      </c>
      <c r="G2551" t="s">
        <v>17892</v>
      </c>
      <c r="H2551">
        <f>MATCH(F2551,Liste!A:A,0)</f>
        <v>3808</v>
      </c>
    </row>
    <row r="2552" spans="1:8" x14ac:dyDescent="0.25">
      <c r="A2552" t="s">
        <v>12111</v>
      </c>
      <c r="B2552">
        <f t="shared" si="156"/>
        <v>66</v>
      </c>
      <c r="C2552">
        <f t="shared" si="157"/>
        <v>10</v>
      </c>
      <c r="D2552" t="str">
        <f t="shared" si="158"/>
        <v>Hôlement</v>
      </c>
      <c r="E2552">
        <f t="shared" si="159"/>
        <v>8</v>
      </c>
      <c r="F2552" t="s">
        <v>4443</v>
      </c>
      <c r="G2552" t="s">
        <v>17893</v>
      </c>
      <c r="H2552">
        <f>MATCH(F2552,Liste!A:A,0)</f>
        <v>708</v>
      </c>
    </row>
    <row r="2553" spans="1:8" x14ac:dyDescent="0.25">
      <c r="A2553" t="s">
        <v>12113</v>
      </c>
      <c r="B2553">
        <f t="shared" si="156"/>
        <v>97</v>
      </c>
      <c r="C2553">
        <f t="shared" si="157"/>
        <v>11</v>
      </c>
      <c r="D2553" t="str">
        <f t="shared" si="158"/>
        <v>Holomètre</v>
      </c>
      <c r="E2553">
        <f t="shared" si="159"/>
        <v>9</v>
      </c>
      <c r="F2553" t="s">
        <v>4447</v>
      </c>
      <c r="G2553" t="s">
        <v>17894</v>
      </c>
      <c r="H2553">
        <f>MATCH(F2553,Liste!A:A,0)</f>
        <v>4122</v>
      </c>
    </row>
    <row r="2554" spans="1:8" x14ac:dyDescent="0.25">
      <c r="A2554" t="s">
        <v>12114</v>
      </c>
      <c r="B2554">
        <f t="shared" si="156"/>
        <v>99</v>
      </c>
      <c r="C2554">
        <f t="shared" si="157"/>
        <v>12</v>
      </c>
      <c r="D2554" t="str">
        <f t="shared" si="158"/>
        <v>Holophrase</v>
      </c>
      <c r="E2554">
        <f t="shared" si="159"/>
        <v>10</v>
      </c>
      <c r="F2554" t="s">
        <v>189</v>
      </c>
      <c r="G2554" t="s">
        <v>17895</v>
      </c>
      <c r="H2554">
        <f>MATCH(F2554,Liste!A:A,0)</f>
        <v>4574</v>
      </c>
    </row>
    <row r="2555" spans="1:8" x14ac:dyDescent="0.25">
      <c r="A2555" t="s">
        <v>12115</v>
      </c>
      <c r="B2555">
        <f t="shared" si="156"/>
        <v>119</v>
      </c>
      <c r="C2555">
        <f t="shared" si="157"/>
        <v>10</v>
      </c>
      <c r="D2555" t="str">
        <f t="shared" si="158"/>
        <v>Holorime</v>
      </c>
      <c r="E2555">
        <f t="shared" si="159"/>
        <v>8</v>
      </c>
      <c r="F2555" t="s">
        <v>4449</v>
      </c>
      <c r="G2555" t="s">
        <v>17896</v>
      </c>
      <c r="H2555">
        <f>MATCH(F2555,Liste!A:A,0)</f>
        <v>3123</v>
      </c>
    </row>
    <row r="2556" spans="1:8" x14ac:dyDescent="0.25">
      <c r="A2556" t="s">
        <v>12116</v>
      </c>
      <c r="B2556">
        <f t="shared" si="156"/>
        <v>109</v>
      </c>
      <c r="C2556">
        <f t="shared" si="157"/>
        <v>14</v>
      </c>
      <c r="D2556" t="str">
        <f t="shared" si="158"/>
        <v>Homalographe</v>
      </c>
      <c r="E2556">
        <f t="shared" si="159"/>
        <v>12</v>
      </c>
      <c r="F2556" t="s">
        <v>4451</v>
      </c>
      <c r="G2556" t="s">
        <v>17897</v>
      </c>
      <c r="H2556">
        <f>MATCH(F2556,Liste!A:A,0)</f>
        <v>2319</v>
      </c>
    </row>
    <row r="2557" spans="1:8" x14ac:dyDescent="0.25">
      <c r="A2557" t="s">
        <v>12117</v>
      </c>
      <c r="B2557">
        <f t="shared" si="156"/>
        <v>101</v>
      </c>
      <c r="C2557">
        <f t="shared" si="157"/>
        <v>9</v>
      </c>
      <c r="D2557" t="str">
        <f t="shared" si="158"/>
        <v>Homélie</v>
      </c>
      <c r="E2557">
        <f t="shared" si="159"/>
        <v>7</v>
      </c>
      <c r="F2557" t="s">
        <v>4453</v>
      </c>
      <c r="G2557" t="s">
        <v>17898</v>
      </c>
      <c r="H2557">
        <f>MATCH(F2557,Liste!A:A,0)</f>
        <v>1713</v>
      </c>
    </row>
    <row r="2558" spans="1:8" x14ac:dyDescent="0.25">
      <c r="A2558" t="s">
        <v>12118</v>
      </c>
      <c r="B2558">
        <f t="shared" si="156"/>
        <v>108</v>
      </c>
      <c r="C2558">
        <f t="shared" si="157"/>
        <v>14</v>
      </c>
      <c r="D2558" t="str">
        <f t="shared" si="158"/>
        <v>Homéotéleute</v>
      </c>
      <c r="E2558">
        <f t="shared" si="159"/>
        <v>12</v>
      </c>
      <c r="F2558" t="s">
        <v>4455</v>
      </c>
      <c r="G2558" t="s">
        <v>17899</v>
      </c>
      <c r="H2558">
        <f>MATCH(F2558,Liste!A:A,0)</f>
        <v>3855</v>
      </c>
    </row>
    <row r="2559" spans="1:8" x14ac:dyDescent="0.25">
      <c r="A2559" t="s">
        <v>12119</v>
      </c>
      <c r="B2559">
        <f t="shared" si="156"/>
        <v>86</v>
      </c>
      <c r="C2559">
        <f t="shared" si="157"/>
        <v>13</v>
      </c>
      <c r="D2559" t="str">
        <f t="shared" si="158"/>
        <v>Homilétique</v>
      </c>
      <c r="E2559">
        <f t="shared" si="159"/>
        <v>11</v>
      </c>
      <c r="F2559" t="s">
        <v>4457</v>
      </c>
      <c r="G2559" t="s">
        <v>17900</v>
      </c>
      <c r="H2559">
        <f>MATCH(F2559,Liste!A:A,0)</f>
        <v>3402</v>
      </c>
    </row>
    <row r="2560" spans="1:8" x14ac:dyDescent="0.25">
      <c r="A2560" t="s">
        <v>12120</v>
      </c>
      <c r="B2560">
        <f t="shared" si="156"/>
        <v>94</v>
      </c>
      <c r="C2560">
        <f t="shared" si="157"/>
        <v>12</v>
      </c>
      <c r="D2560" t="str">
        <f t="shared" si="158"/>
        <v>Homiliaire</v>
      </c>
      <c r="E2560">
        <f t="shared" si="159"/>
        <v>10</v>
      </c>
      <c r="F2560" t="s">
        <v>4459</v>
      </c>
      <c r="G2560" t="s">
        <v>17901</v>
      </c>
      <c r="H2560">
        <f>MATCH(F2560,Liste!A:A,0)</f>
        <v>2930</v>
      </c>
    </row>
    <row r="2561" spans="1:8" x14ac:dyDescent="0.25">
      <c r="A2561" t="s">
        <v>12121</v>
      </c>
      <c r="B2561">
        <f t="shared" ref="B2561:B2624" si="160">LEN(A2561)</f>
        <v>112</v>
      </c>
      <c r="C2561">
        <f t="shared" ref="C2561:C2624" si="161">SEARCH(":",A2561)</f>
        <v>8</v>
      </c>
      <c r="D2561" t="str">
        <f t="shared" ref="D2561:D2624" si="162">LEFT(A2561,C2561-2)</f>
        <v>Hommée</v>
      </c>
      <c r="E2561">
        <f t="shared" ref="E2561:E2624" si="163">LEN(D2561)</f>
        <v>6</v>
      </c>
      <c r="F2561" t="s">
        <v>4461</v>
      </c>
      <c r="G2561" t="s">
        <v>17902</v>
      </c>
      <c r="H2561">
        <f>MATCH(F2561,Liste!A:A,0)</f>
        <v>2545</v>
      </c>
    </row>
    <row r="2562" spans="1:8" x14ac:dyDescent="0.25">
      <c r="A2562" t="s">
        <v>12122</v>
      </c>
      <c r="B2562">
        <f t="shared" si="160"/>
        <v>107</v>
      </c>
      <c r="C2562">
        <f t="shared" si="161"/>
        <v>12</v>
      </c>
      <c r="D2562" t="str">
        <f t="shared" si="162"/>
        <v>Homogramme</v>
      </c>
      <c r="E2562">
        <f t="shared" si="163"/>
        <v>10</v>
      </c>
      <c r="F2562" t="s">
        <v>4463</v>
      </c>
      <c r="G2562" t="s">
        <v>17903</v>
      </c>
      <c r="H2562">
        <f>MATCH(F2562,Liste!A:A,0)</f>
        <v>440</v>
      </c>
    </row>
    <row r="2563" spans="1:8" x14ac:dyDescent="0.25">
      <c r="A2563" t="s">
        <v>12124</v>
      </c>
      <c r="B2563">
        <f t="shared" si="160"/>
        <v>126</v>
      </c>
      <c r="C2563">
        <f t="shared" si="161"/>
        <v>11</v>
      </c>
      <c r="D2563" t="str">
        <f t="shared" si="162"/>
        <v>Homophone</v>
      </c>
      <c r="E2563">
        <f t="shared" si="163"/>
        <v>9</v>
      </c>
      <c r="F2563" t="s">
        <v>4467</v>
      </c>
      <c r="G2563" t="s">
        <v>17904</v>
      </c>
      <c r="H2563">
        <f>MATCH(F2563,Liste!A:A,0)</f>
        <v>289</v>
      </c>
    </row>
    <row r="2564" spans="1:8" x14ac:dyDescent="0.25">
      <c r="A2564" t="s">
        <v>12125</v>
      </c>
      <c r="B2564">
        <f t="shared" si="160"/>
        <v>113</v>
      </c>
      <c r="C2564">
        <f t="shared" si="161"/>
        <v>12</v>
      </c>
      <c r="D2564" t="str">
        <f t="shared" si="162"/>
        <v>Hongreline</v>
      </c>
      <c r="E2564">
        <f t="shared" si="163"/>
        <v>10</v>
      </c>
      <c r="F2564" t="s">
        <v>4469</v>
      </c>
      <c r="G2564" t="s">
        <v>17905</v>
      </c>
      <c r="H2564">
        <f>MATCH(F2564,Liste!A:A,0)</f>
        <v>4165</v>
      </c>
    </row>
    <row r="2565" spans="1:8" x14ac:dyDescent="0.25">
      <c r="A2565" t="s">
        <v>12126</v>
      </c>
      <c r="B2565">
        <f t="shared" si="160"/>
        <v>96</v>
      </c>
      <c r="C2565">
        <f t="shared" si="161"/>
        <v>9</v>
      </c>
      <c r="D2565" t="str">
        <f t="shared" si="162"/>
        <v>Hongrer</v>
      </c>
      <c r="E2565">
        <f t="shared" si="163"/>
        <v>7</v>
      </c>
      <c r="F2565" t="s">
        <v>4471</v>
      </c>
      <c r="G2565" t="s">
        <v>17906</v>
      </c>
      <c r="H2565">
        <f>MATCH(F2565,Liste!A:A,0)</f>
        <v>2169</v>
      </c>
    </row>
    <row r="2566" spans="1:8" x14ac:dyDescent="0.25">
      <c r="A2566" t="s">
        <v>12127</v>
      </c>
      <c r="B2566">
        <f t="shared" si="160"/>
        <v>109</v>
      </c>
      <c r="C2566">
        <f t="shared" si="161"/>
        <v>9</v>
      </c>
      <c r="D2566" t="str">
        <f t="shared" si="162"/>
        <v>Hoplite</v>
      </c>
      <c r="E2566">
        <f t="shared" si="163"/>
        <v>7</v>
      </c>
      <c r="F2566" t="s">
        <v>4473</v>
      </c>
      <c r="G2566" t="s">
        <v>17907</v>
      </c>
      <c r="H2566">
        <f>MATCH(F2566,Liste!A:A,0)</f>
        <v>4241</v>
      </c>
    </row>
    <row r="2567" spans="1:8" x14ac:dyDescent="0.25">
      <c r="A2567" t="s">
        <v>12128</v>
      </c>
      <c r="B2567">
        <f t="shared" si="160"/>
        <v>83</v>
      </c>
      <c r="C2567">
        <f t="shared" si="161"/>
        <v>13</v>
      </c>
      <c r="D2567" t="str">
        <f t="shared" si="162"/>
        <v>Hoplomachie</v>
      </c>
      <c r="E2567">
        <f t="shared" si="163"/>
        <v>11</v>
      </c>
      <c r="F2567" t="s">
        <v>4475</v>
      </c>
      <c r="G2567" t="s">
        <v>17908</v>
      </c>
      <c r="H2567">
        <f>MATCH(F2567,Liste!A:A,0)</f>
        <v>4499</v>
      </c>
    </row>
    <row r="2568" spans="1:8" x14ac:dyDescent="0.25">
      <c r="A2568" t="s">
        <v>12129</v>
      </c>
      <c r="B2568">
        <f t="shared" si="160"/>
        <v>97</v>
      </c>
      <c r="C2568">
        <f t="shared" si="161"/>
        <v>10</v>
      </c>
      <c r="D2568" t="str">
        <f t="shared" si="162"/>
        <v>Hoqueton</v>
      </c>
      <c r="E2568">
        <f t="shared" si="163"/>
        <v>8</v>
      </c>
      <c r="F2568" t="s">
        <v>4477</v>
      </c>
      <c r="G2568" t="s">
        <v>17909</v>
      </c>
      <c r="H2568">
        <f>MATCH(F2568,Liste!A:A,0)</f>
        <v>3794</v>
      </c>
    </row>
    <row r="2569" spans="1:8" x14ac:dyDescent="0.25">
      <c r="A2569" t="s">
        <v>12130</v>
      </c>
      <c r="B2569">
        <f t="shared" si="160"/>
        <v>100</v>
      </c>
      <c r="C2569">
        <f t="shared" si="161"/>
        <v>7</v>
      </c>
      <c r="D2569" t="str">
        <f t="shared" si="162"/>
        <v>Horée</v>
      </c>
      <c r="E2569">
        <f t="shared" si="163"/>
        <v>5</v>
      </c>
      <c r="F2569" t="s">
        <v>4479</v>
      </c>
      <c r="G2569" t="s">
        <v>17910</v>
      </c>
      <c r="H2569">
        <f>MATCH(F2569,Liste!A:A,0)</f>
        <v>3936</v>
      </c>
    </row>
    <row r="2570" spans="1:8" x14ac:dyDescent="0.25">
      <c r="A2570" t="s">
        <v>12131</v>
      </c>
      <c r="B2570">
        <f t="shared" si="160"/>
        <v>119</v>
      </c>
      <c r="C2570">
        <f t="shared" si="161"/>
        <v>8</v>
      </c>
      <c r="D2570" t="str">
        <f t="shared" si="162"/>
        <v>Horion</v>
      </c>
      <c r="E2570">
        <f t="shared" si="163"/>
        <v>6</v>
      </c>
      <c r="F2570" t="s">
        <v>4481</v>
      </c>
      <c r="G2570" t="s">
        <v>17911</v>
      </c>
      <c r="H2570">
        <f>MATCH(F2570,Liste!A:A,0)</f>
        <v>4593</v>
      </c>
    </row>
    <row r="2571" spans="1:8" x14ac:dyDescent="0.25">
      <c r="A2571" t="s">
        <v>12132</v>
      </c>
      <c r="B2571">
        <f t="shared" si="160"/>
        <v>103</v>
      </c>
      <c r="C2571">
        <f t="shared" si="161"/>
        <v>11</v>
      </c>
      <c r="D2571" t="str">
        <f t="shared" si="162"/>
        <v>Hortillon</v>
      </c>
      <c r="E2571">
        <f t="shared" si="163"/>
        <v>9</v>
      </c>
      <c r="F2571" t="s">
        <v>4483</v>
      </c>
      <c r="G2571" t="s">
        <v>17912</v>
      </c>
      <c r="H2571">
        <f>MATCH(F2571,Liste!A:A,0)</f>
        <v>2324</v>
      </c>
    </row>
    <row r="2572" spans="1:8" x14ac:dyDescent="0.25">
      <c r="A2572" t="s">
        <v>12133</v>
      </c>
      <c r="B2572">
        <f t="shared" si="160"/>
        <v>118</v>
      </c>
      <c r="C2572">
        <f t="shared" si="161"/>
        <v>10</v>
      </c>
      <c r="D2572" t="str">
        <f t="shared" si="162"/>
        <v>Hospodar</v>
      </c>
      <c r="E2572">
        <f t="shared" si="163"/>
        <v>8</v>
      </c>
      <c r="F2572" t="s">
        <v>4485</v>
      </c>
      <c r="G2572" t="s">
        <v>17913</v>
      </c>
      <c r="H2572">
        <f>MATCH(F2572,Liste!A:A,0)</f>
        <v>1868</v>
      </c>
    </row>
    <row r="2573" spans="1:8" x14ac:dyDescent="0.25">
      <c r="A2573" t="s">
        <v>12134</v>
      </c>
      <c r="B2573">
        <f t="shared" si="160"/>
        <v>65</v>
      </c>
      <c r="C2573">
        <f t="shared" si="161"/>
        <v>8</v>
      </c>
      <c r="D2573" t="str">
        <f t="shared" si="162"/>
        <v>Hottée</v>
      </c>
      <c r="E2573">
        <f t="shared" si="163"/>
        <v>6</v>
      </c>
      <c r="F2573" t="s">
        <v>4487</v>
      </c>
      <c r="G2573" t="s">
        <v>17914</v>
      </c>
      <c r="H2573">
        <f>MATCH(F2573,Liste!A:A,0)</f>
        <v>1134</v>
      </c>
    </row>
    <row r="2574" spans="1:8" x14ac:dyDescent="0.25">
      <c r="A2574" t="s">
        <v>12135</v>
      </c>
      <c r="B2574">
        <f t="shared" si="160"/>
        <v>68</v>
      </c>
      <c r="C2574">
        <f t="shared" si="161"/>
        <v>9</v>
      </c>
      <c r="D2574" t="str">
        <f t="shared" si="162"/>
        <v>Hottiau</v>
      </c>
      <c r="E2574">
        <f t="shared" si="163"/>
        <v>7</v>
      </c>
      <c r="F2574" t="s">
        <v>4489</v>
      </c>
      <c r="G2574" t="s">
        <v>17915</v>
      </c>
      <c r="H2574">
        <f>MATCH(F2574,Liste!A:A,0)</f>
        <v>1646</v>
      </c>
    </row>
    <row r="2575" spans="1:8" x14ac:dyDescent="0.25">
      <c r="A2575" t="s">
        <v>12136</v>
      </c>
      <c r="B2575">
        <f t="shared" si="160"/>
        <v>91</v>
      </c>
      <c r="C2575">
        <f t="shared" si="161"/>
        <v>9</v>
      </c>
      <c r="D2575" t="str">
        <f t="shared" si="162"/>
        <v>Houache</v>
      </c>
      <c r="E2575">
        <f t="shared" si="163"/>
        <v>7</v>
      </c>
      <c r="F2575" t="s">
        <v>4491</v>
      </c>
      <c r="G2575" t="s">
        <v>17916</v>
      </c>
      <c r="H2575">
        <f>MATCH(F2575,Liste!A:A,0)</f>
        <v>799</v>
      </c>
    </row>
    <row r="2576" spans="1:8" x14ac:dyDescent="0.25">
      <c r="A2576" t="s">
        <v>12137</v>
      </c>
      <c r="B2576">
        <f t="shared" si="160"/>
        <v>72</v>
      </c>
      <c r="C2576">
        <f t="shared" si="161"/>
        <v>11</v>
      </c>
      <c r="D2576" t="str">
        <f t="shared" si="162"/>
        <v>Houbiller</v>
      </c>
      <c r="E2576">
        <f t="shared" si="163"/>
        <v>9</v>
      </c>
      <c r="F2576" t="s">
        <v>4493</v>
      </c>
      <c r="G2576" t="s">
        <v>17917</v>
      </c>
      <c r="H2576">
        <f>MATCH(F2576,Liste!A:A,0)</f>
        <v>204</v>
      </c>
    </row>
    <row r="2577" spans="1:8" x14ac:dyDescent="0.25">
      <c r="A2577" t="s">
        <v>12139</v>
      </c>
      <c r="B2577">
        <f t="shared" si="160"/>
        <v>96</v>
      </c>
      <c r="C2577">
        <f t="shared" si="161"/>
        <v>6</v>
      </c>
      <c r="D2577" t="str">
        <f t="shared" si="162"/>
        <v>Houe</v>
      </c>
      <c r="E2577">
        <f t="shared" si="163"/>
        <v>4</v>
      </c>
      <c r="F2577" t="s">
        <v>4497</v>
      </c>
      <c r="G2577" t="s">
        <v>17918</v>
      </c>
      <c r="H2577">
        <f>MATCH(F2577,Liste!A:A,0)</f>
        <v>2768</v>
      </c>
    </row>
    <row r="2578" spans="1:8" x14ac:dyDescent="0.25">
      <c r="A2578" t="s">
        <v>12141</v>
      </c>
      <c r="B2578">
        <f t="shared" si="160"/>
        <v>98</v>
      </c>
      <c r="C2578">
        <f t="shared" si="161"/>
        <v>10</v>
      </c>
      <c r="D2578" t="str">
        <f t="shared" si="162"/>
        <v>Houppier</v>
      </c>
      <c r="E2578">
        <f t="shared" si="163"/>
        <v>8</v>
      </c>
      <c r="F2578" t="s">
        <v>4501</v>
      </c>
      <c r="G2578" t="s">
        <v>17919</v>
      </c>
      <c r="H2578">
        <f>MATCH(F2578,Liste!A:A,0)</f>
        <v>4127</v>
      </c>
    </row>
    <row r="2579" spans="1:8" x14ac:dyDescent="0.25">
      <c r="A2579" t="s">
        <v>12142</v>
      </c>
      <c r="B2579">
        <f t="shared" si="160"/>
        <v>111</v>
      </c>
      <c r="C2579">
        <f t="shared" si="161"/>
        <v>6</v>
      </c>
      <c r="D2579" t="str">
        <f t="shared" si="162"/>
        <v>Hour</v>
      </c>
      <c r="E2579">
        <f t="shared" si="163"/>
        <v>4</v>
      </c>
      <c r="F2579" t="s">
        <v>4503</v>
      </c>
      <c r="G2579" t="s">
        <v>17920</v>
      </c>
      <c r="H2579">
        <f>MATCH(F2579,Liste!A:A,0)</f>
        <v>1376</v>
      </c>
    </row>
    <row r="2580" spans="1:8" x14ac:dyDescent="0.25">
      <c r="A2580" t="s">
        <v>12143</v>
      </c>
      <c r="B2580">
        <f t="shared" si="160"/>
        <v>75</v>
      </c>
      <c r="C2580">
        <f t="shared" si="161"/>
        <v>8</v>
      </c>
      <c r="D2580" t="str">
        <f t="shared" si="162"/>
        <v>Houret</v>
      </c>
      <c r="E2580">
        <f t="shared" si="163"/>
        <v>6</v>
      </c>
      <c r="F2580" t="s">
        <v>4505</v>
      </c>
      <c r="G2580" t="s">
        <v>17921</v>
      </c>
      <c r="H2580">
        <f>MATCH(F2580,Liste!A:A,0)</f>
        <v>3120</v>
      </c>
    </row>
    <row r="2581" spans="1:8" x14ac:dyDescent="0.25">
      <c r="A2581" t="s">
        <v>12144</v>
      </c>
      <c r="B2581">
        <f t="shared" si="160"/>
        <v>97</v>
      </c>
      <c r="C2581">
        <f t="shared" si="161"/>
        <v>9</v>
      </c>
      <c r="D2581" t="str">
        <f t="shared" si="162"/>
        <v>Hourque</v>
      </c>
      <c r="E2581">
        <f t="shared" si="163"/>
        <v>7</v>
      </c>
      <c r="F2581" t="s">
        <v>4507</v>
      </c>
      <c r="G2581" t="s">
        <v>17922</v>
      </c>
      <c r="H2581">
        <f>MATCH(F2581,Liste!A:A,0)</f>
        <v>2370</v>
      </c>
    </row>
    <row r="2582" spans="1:8" x14ac:dyDescent="0.25">
      <c r="A2582" t="s">
        <v>12145</v>
      </c>
      <c r="B2582">
        <f t="shared" si="160"/>
        <v>120</v>
      </c>
      <c r="C2582">
        <f t="shared" si="161"/>
        <v>10</v>
      </c>
      <c r="D2582" t="str">
        <f t="shared" si="162"/>
        <v>Hourvari</v>
      </c>
      <c r="E2582">
        <f t="shared" si="163"/>
        <v>8</v>
      </c>
      <c r="F2582" t="s">
        <v>4509</v>
      </c>
      <c r="G2582" t="s">
        <v>17923</v>
      </c>
      <c r="H2582">
        <f>MATCH(F2582,Liste!A:A,0)</f>
        <v>1531</v>
      </c>
    </row>
    <row r="2583" spans="1:8" x14ac:dyDescent="0.25">
      <c r="A2583" t="s">
        <v>12146</v>
      </c>
      <c r="B2583">
        <f t="shared" si="160"/>
        <v>96</v>
      </c>
      <c r="C2583">
        <f t="shared" si="161"/>
        <v>10</v>
      </c>
      <c r="D2583" t="str">
        <f t="shared" si="162"/>
        <v>Houseaux</v>
      </c>
      <c r="E2583">
        <f t="shared" si="163"/>
        <v>8</v>
      </c>
      <c r="F2583" t="s">
        <v>4511</v>
      </c>
      <c r="G2583" t="s">
        <v>17924</v>
      </c>
      <c r="H2583">
        <f>MATCH(F2583,Liste!A:A,0)</f>
        <v>287</v>
      </c>
    </row>
    <row r="2584" spans="1:8" x14ac:dyDescent="0.25">
      <c r="A2584" t="s">
        <v>12147</v>
      </c>
      <c r="B2584">
        <f t="shared" si="160"/>
        <v>69</v>
      </c>
      <c r="C2584">
        <f t="shared" si="161"/>
        <v>10</v>
      </c>
      <c r="D2584" t="str">
        <f t="shared" si="162"/>
        <v>Houssaie</v>
      </c>
      <c r="E2584">
        <f t="shared" si="163"/>
        <v>8</v>
      </c>
      <c r="F2584" t="s">
        <v>4513</v>
      </c>
      <c r="G2584" t="s">
        <v>17925</v>
      </c>
      <c r="H2584">
        <f>MATCH(F2584,Liste!A:A,0)</f>
        <v>3520</v>
      </c>
    </row>
    <row r="2585" spans="1:8" x14ac:dyDescent="0.25">
      <c r="A2585" t="s">
        <v>12148</v>
      </c>
      <c r="B2585">
        <f t="shared" si="160"/>
        <v>70</v>
      </c>
      <c r="C2585">
        <f t="shared" si="161"/>
        <v>10</v>
      </c>
      <c r="D2585" t="str">
        <f t="shared" si="162"/>
        <v>Housseau</v>
      </c>
      <c r="E2585">
        <f t="shared" si="163"/>
        <v>8</v>
      </c>
      <c r="F2585" t="s">
        <v>4515</v>
      </c>
      <c r="G2585" t="s">
        <v>17926</v>
      </c>
      <c r="H2585">
        <f>MATCH(F2585,Liste!A:A,0)</f>
        <v>2957</v>
      </c>
    </row>
    <row r="2586" spans="1:8" x14ac:dyDescent="0.25">
      <c r="A2586" t="s">
        <v>12149</v>
      </c>
      <c r="B2586">
        <f t="shared" si="160"/>
        <v>104</v>
      </c>
      <c r="C2586">
        <f t="shared" si="161"/>
        <v>10</v>
      </c>
      <c r="D2586" t="str">
        <f t="shared" si="162"/>
        <v>Houssine</v>
      </c>
      <c r="E2586">
        <f t="shared" si="163"/>
        <v>8</v>
      </c>
      <c r="F2586" t="s">
        <v>4517</v>
      </c>
      <c r="G2586" t="s">
        <v>17927</v>
      </c>
      <c r="H2586">
        <f>MATCH(F2586,Liste!A:A,0)</f>
        <v>539</v>
      </c>
    </row>
    <row r="2587" spans="1:8" x14ac:dyDescent="0.25">
      <c r="A2587" t="s">
        <v>12150</v>
      </c>
      <c r="B2587">
        <f t="shared" si="160"/>
        <v>105</v>
      </c>
      <c r="C2587">
        <f t="shared" si="161"/>
        <v>10</v>
      </c>
      <c r="D2587" t="str">
        <f t="shared" si="162"/>
        <v>Houssoir</v>
      </c>
      <c r="E2587">
        <f t="shared" si="163"/>
        <v>8</v>
      </c>
      <c r="F2587" t="s">
        <v>4519</v>
      </c>
      <c r="G2587" t="s">
        <v>17928</v>
      </c>
      <c r="H2587">
        <f>MATCH(F2587,Liste!A:A,0)</f>
        <v>2149</v>
      </c>
    </row>
    <row r="2588" spans="1:8" x14ac:dyDescent="0.25">
      <c r="A2588" t="s">
        <v>12151</v>
      </c>
      <c r="B2588">
        <f t="shared" si="160"/>
        <v>75</v>
      </c>
      <c r="C2588">
        <f t="shared" si="161"/>
        <v>8</v>
      </c>
      <c r="D2588" t="str">
        <f t="shared" si="162"/>
        <v>Hucher</v>
      </c>
      <c r="E2588">
        <f t="shared" si="163"/>
        <v>6</v>
      </c>
      <c r="F2588" t="s">
        <v>4521</v>
      </c>
      <c r="G2588" t="s">
        <v>17929</v>
      </c>
      <c r="H2588">
        <f>MATCH(F2588,Liste!A:A,0)</f>
        <v>3935</v>
      </c>
    </row>
    <row r="2589" spans="1:8" x14ac:dyDescent="0.25">
      <c r="A2589" t="s">
        <v>12152</v>
      </c>
      <c r="B2589">
        <f t="shared" si="160"/>
        <v>114</v>
      </c>
      <c r="C2589">
        <f t="shared" si="161"/>
        <v>8</v>
      </c>
      <c r="D2589" t="str">
        <f t="shared" si="162"/>
        <v>Huchet</v>
      </c>
      <c r="E2589">
        <f t="shared" si="163"/>
        <v>6</v>
      </c>
      <c r="F2589" t="s">
        <v>4523</v>
      </c>
      <c r="G2589" t="s">
        <v>17930</v>
      </c>
      <c r="H2589">
        <f>MATCH(F2589,Liste!A:A,0)</f>
        <v>4373</v>
      </c>
    </row>
    <row r="2590" spans="1:8" x14ac:dyDescent="0.25">
      <c r="A2590" t="s">
        <v>12153</v>
      </c>
      <c r="B2590">
        <f t="shared" si="160"/>
        <v>115</v>
      </c>
      <c r="C2590">
        <f t="shared" si="161"/>
        <v>8</v>
      </c>
      <c r="D2590" t="str">
        <f t="shared" si="162"/>
        <v>Huerta</v>
      </c>
      <c r="E2590">
        <f t="shared" si="163"/>
        <v>6</v>
      </c>
      <c r="F2590" t="s">
        <v>4525</v>
      </c>
      <c r="G2590" t="s">
        <v>17931</v>
      </c>
      <c r="H2590">
        <f>MATCH(F2590,Liste!A:A,0)</f>
        <v>3098</v>
      </c>
    </row>
    <row r="2591" spans="1:8" x14ac:dyDescent="0.25">
      <c r="A2591" t="s">
        <v>12154</v>
      </c>
      <c r="B2591">
        <f t="shared" si="160"/>
        <v>90</v>
      </c>
      <c r="C2591">
        <f t="shared" si="161"/>
        <v>5</v>
      </c>
      <c r="D2591" t="str">
        <f t="shared" si="162"/>
        <v>Hui</v>
      </c>
      <c r="E2591">
        <f t="shared" si="163"/>
        <v>3</v>
      </c>
      <c r="F2591" t="s">
        <v>4527</v>
      </c>
      <c r="G2591" t="s">
        <v>17932</v>
      </c>
      <c r="H2591">
        <f>MATCH(F2591,Liste!A:A,0)</f>
        <v>3552</v>
      </c>
    </row>
    <row r="2592" spans="1:8" x14ac:dyDescent="0.25">
      <c r="A2592" t="s">
        <v>12155</v>
      </c>
      <c r="B2592">
        <f t="shared" si="160"/>
        <v>91</v>
      </c>
      <c r="C2592">
        <f t="shared" si="161"/>
        <v>6</v>
      </c>
      <c r="D2592" t="str">
        <f t="shared" si="162"/>
        <v>Huis</v>
      </c>
      <c r="E2592">
        <f t="shared" si="163"/>
        <v>4</v>
      </c>
      <c r="F2592" t="s">
        <v>4529</v>
      </c>
      <c r="G2592" t="s">
        <v>17933</v>
      </c>
      <c r="H2592">
        <f>MATCH(F2592,Liste!A:A,0)</f>
        <v>4702</v>
      </c>
    </row>
    <row r="2593" spans="1:8" x14ac:dyDescent="0.25">
      <c r="A2593" t="s">
        <v>12156</v>
      </c>
      <c r="B2593">
        <f t="shared" si="160"/>
        <v>49</v>
      </c>
      <c r="C2593">
        <f t="shared" si="161"/>
        <v>9</v>
      </c>
      <c r="D2593" t="str">
        <f t="shared" si="162"/>
        <v>Huitain</v>
      </c>
      <c r="E2593">
        <f t="shared" si="163"/>
        <v>7</v>
      </c>
      <c r="F2593" t="s">
        <v>4531</v>
      </c>
      <c r="G2593" t="s">
        <v>17934</v>
      </c>
      <c r="H2593">
        <f>MATCH(F2593,Liste!A:A,0)</f>
        <v>2935</v>
      </c>
    </row>
    <row r="2594" spans="1:8" x14ac:dyDescent="0.25">
      <c r="A2594" t="s">
        <v>12157</v>
      </c>
      <c r="B2594">
        <f t="shared" si="160"/>
        <v>90</v>
      </c>
      <c r="C2594">
        <f t="shared" si="161"/>
        <v>10</v>
      </c>
      <c r="D2594" t="str">
        <f t="shared" si="162"/>
        <v>Huitante</v>
      </c>
      <c r="E2594">
        <f t="shared" si="163"/>
        <v>8</v>
      </c>
      <c r="F2594" t="s">
        <v>4533</v>
      </c>
      <c r="G2594" t="s">
        <v>17935</v>
      </c>
      <c r="H2594">
        <f>MATCH(F2594,Liste!A:A,0)</f>
        <v>1683</v>
      </c>
    </row>
    <row r="2595" spans="1:8" x14ac:dyDescent="0.25">
      <c r="A2595" t="s">
        <v>12158</v>
      </c>
      <c r="B2595">
        <f t="shared" si="160"/>
        <v>86</v>
      </c>
      <c r="C2595">
        <f t="shared" si="161"/>
        <v>8</v>
      </c>
      <c r="D2595" t="str">
        <f t="shared" si="162"/>
        <v>Humeux</v>
      </c>
      <c r="E2595">
        <f t="shared" si="163"/>
        <v>6</v>
      </c>
      <c r="F2595" t="s">
        <v>4535</v>
      </c>
      <c r="G2595" t="s">
        <v>17936</v>
      </c>
      <c r="H2595">
        <f>MATCH(F2595,Liste!A:A,0)</f>
        <v>3589</v>
      </c>
    </row>
    <row r="2596" spans="1:8" x14ac:dyDescent="0.25">
      <c r="A2596" t="s">
        <v>12159</v>
      </c>
      <c r="B2596">
        <f t="shared" si="160"/>
        <v>98</v>
      </c>
      <c r="C2596">
        <f t="shared" si="161"/>
        <v>9</v>
      </c>
      <c r="D2596" t="str">
        <f t="shared" si="162"/>
        <v>Humique</v>
      </c>
      <c r="E2596">
        <f t="shared" si="163"/>
        <v>7</v>
      </c>
      <c r="F2596" t="s">
        <v>4537</v>
      </c>
      <c r="G2596" t="s">
        <v>17937</v>
      </c>
      <c r="H2596">
        <f>MATCH(F2596,Liste!A:A,0)</f>
        <v>4705</v>
      </c>
    </row>
    <row r="2597" spans="1:8" x14ac:dyDescent="0.25">
      <c r="A2597" t="s">
        <v>12160</v>
      </c>
      <c r="B2597">
        <f t="shared" si="160"/>
        <v>110</v>
      </c>
      <c r="C2597">
        <f t="shared" si="161"/>
        <v>6</v>
      </c>
      <c r="D2597" t="str">
        <f t="shared" si="162"/>
        <v>Hune</v>
      </c>
      <c r="E2597">
        <f t="shared" si="163"/>
        <v>4</v>
      </c>
      <c r="F2597" t="s">
        <v>4539</v>
      </c>
      <c r="G2597" t="s">
        <v>17938</v>
      </c>
      <c r="H2597">
        <f>MATCH(F2597,Liste!A:A,0)</f>
        <v>4047</v>
      </c>
    </row>
    <row r="2598" spans="1:8" x14ac:dyDescent="0.25">
      <c r="A2598" t="s">
        <v>12161</v>
      </c>
      <c r="B2598">
        <f t="shared" si="160"/>
        <v>99</v>
      </c>
      <c r="C2598">
        <f t="shared" si="161"/>
        <v>7</v>
      </c>
      <c r="D2598" t="str">
        <f t="shared" si="162"/>
        <v>Huppe</v>
      </c>
      <c r="E2598">
        <f t="shared" si="163"/>
        <v>5</v>
      </c>
      <c r="F2598" t="s">
        <v>4541</v>
      </c>
      <c r="G2598" t="s">
        <v>17939</v>
      </c>
      <c r="H2598">
        <f>MATCH(F2598,Liste!A:A,0)</f>
        <v>2474</v>
      </c>
    </row>
    <row r="2599" spans="1:8" x14ac:dyDescent="0.25">
      <c r="A2599" t="s">
        <v>12162</v>
      </c>
      <c r="B2599">
        <f t="shared" si="160"/>
        <v>93</v>
      </c>
      <c r="C2599">
        <f t="shared" si="161"/>
        <v>6</v>
      </c>
      <c r="D2599" t="str">
        <f t="shared" si="162"/>
        <v>Hure</v>
      </c>
      <c r="E2599">
        <f t="shared" si="163"/>
        <v>4</v>
      </c>
      <c r="F2599" t="s">
        <v>4543</v>
      </c>
      <c r="G2599" t="s">
        <v>17940</v>
      </c>
      <c r="H2599">
        <f>MATCH(F2599,Liste!A:A,0)</f>
        <v>3576</v>
      </c>
    </row>
    <row r="2600" spans="1:8" x14ac:dyDescent="0.25">
      <c r="A2600" t="s">
        <v>12163</v>
      </c>
      <c r="B2600">
        <f t="shared" si="160"/>
        <v>86</v>
      </c>
      <c r="C2600">
        <f t="shared" si="161"/>
        <v>9</v>
      </c>
      <c r="D2600" t="str">
        <f t="shared" si="162"/>
        <v>Hurlupé</v>
      </c>
      <c r="E2600">
        <f t="shared" si="163"/>
        <v>7</v>
      </c>
      <c r="F2600" t="s">
        <v>4545</v>
      </c>
      <c r="G2600" t="s">
        <v>17941</v>
      </c>
      <c r="H2600">
        <f>MATCH(F2600,Liste!A:A,0)</f>
        <v>3642</v>
      </c>
    </row>
    <row r="2601" spans="1:8" x14ac:dyDescent="0.25">
      <c r="A2601" t="s">
        <v>12164</v>
      </c>
      <c r="B2601">
        <f t="shared" si="160"/>
        <v>98</v>
      </c>
      <c r="C2601">
        <f t="shared" si="161"/>
        <v>7</v>
      </c>
      <c r="D2601" t="str">
        <f t="shared" si="162"/>
        <v>Huron</v>
      </c>
      <c r="E2601">
        <f t="shared" si="163"/>
        <v>5</v>
      </c>
      <c r="F2601" t="s">
        <v>4547</v>
      </c>
      <c r="G2601" t="s">
        <v>17942</v>
      </c>
      <c r="H2601">
        <f>MATCH(F2601,Liste!A:A,0)</f>
        <v>4545</v>
      </c>
    </row>
    <row r="2602" spans="1:8" x14ac:dyDescent="0.25">
      <c r="A2602" t="s">
        <v>12165</v>
      </c>
      <c r="B2602">
        <f t="shared" si="160"/>
        <v>81</v>
      </c>
      <c r="C2602">
        <f t="shared" si="161"/>
        <v>7</v>
      </c>
      <c r="D2602" t="str">
        <f t="shared" si="162"/>
        <v>Hutin</v>
      </c>
      <c r="E2602">
        <f t="shared" si="163"/>
        <v>5</v>
      </c>
      <c r="F2602" t="s">
        <v>4549</v>
      </c>
      <c r="G2602" t="s">
        <v>17943</v>
      </c>
      <c r="H2602">
        <f>MATCH(F2602,Liste!A:A,0)</f>
        <v>1526</v>
      </c>
    </row>
    <row r="2603" spans="1:8" x14ac:dyDescent="0.25">
      <c r="A2603" t="s">
        <v>12166</v>
      </c>
      <c r="B2603">
        <f t="shared" si="160"/>
        <v>86</v>
      </c>
      <c r="C2603">
        <f t="shared" si="161"/>
        <v>8</v>
      </c>
      <c r="D2603" t="str">
        <f t="shared" si="162"/>
        <v>Hyades</v>
      </c>
      <c r="E2603">
        <f t="shared" si="163"/>
        <v>6</v>
      </c>
      <c r="F2603" t="s">
        <v>4551</v>
      </c>
      <c r="G2603" t="s">
        <v>17944</v>
      </c>
      <c r="H2603">
        <f>MATCH(F2603,Liste!A:A,0)</f>
        <v>2058</v>
      </c>
    </row>
    <row r="2604" spans="1:8" x14ac:dyDescent="0.25">
      <c r="A2604" t="s">
        <v>12167</v>
      </c>
      <c r="B2604">
        <f t="shared" si="160"/>
        <v>85</v>
      </c>
      <c r="C2604">
        <f t="shared" si="161"/>
        <v>8</v>
      </c>
      <c r="D2604" t="str">
        <f t="shared" si="162"/>
        <v>Hyalin</v>
      </c>
      <c r="E2604">
        <f t="shared" si="163"/>
        <v>6</v>
      </c>
      <c r="F2604" t="s">
        <v>221</v>
      </c>
      <c r="G2604" t="s">
        <v>17945</v>
      </c>
      <c r="H2604">
        <f>MATCH(F2604,Liste!A:A,0)</f>
        <v>477</v>
      </c>
    </row>
    <row r="2605" spans="1:8" x14ac:dyDescent="0.25">
      <c r="A2605" t="s">
        <v>12168</v>
      </c>
      <c r="B2605">
        <f t="shared" si="160"/>
        <v>107</v>
      </c>
      <c r="C2605">
        <f t="shared" si="161"/>
        <v>8</v>
      </c>
      <c r="D2605" t="str">
        <f t="shared" si="162"/>
        <v>Hydrie</v>
      </c>
      <c r="E2605">
        <f t="shared" si="163"/>
        <v>6</v>
      </c>
      <c r="F2605" t="s">
        <v>4554</v>
      </c>
      <c r="G2605" t="s">
        <v>17946</v>
      </c>
      <c r="H2605">
        <f>MATCH(F2605,Liste!A:A,0)</f>
        <v>864</v>
      </c>
    </row>
    <row r="2606" spans="1:8" x14ac:dyDescent="0.25">
      <c r="A2606" t="s">
        <v>12169</v>
      </c>
      <c r="B2606">
        <f t="shared" si="160"/>
        <v>104</v>
      </c>
      <c r="C2606">
        <f t="shared" si="161"/>
        <v>12</v>
      </c>
      <c r="D2606" t="str">
        <f t="shared" si="162"/>
        <v>Hydrophane</v>
      </c>
      <c r="E2606">
        <f t="shared" si="163"/>
        <v>10</v>
      </c>
      <c r="F2606" t="s">
        <v>4556</v>
      </c>
      <c r="G2606" t="s">
        <v>17947</v>
      </c>
      <c r="H2606">
        <f>MATCH(F2606,Liste!A:A,0)</f>
        <v>4650</v>
      </c>
    </row>
    <row r="2607" spans="1:8" x14ac:dyDescent="0.25">
      <c r="A2607" t="s">
        <v>12170</v>
      </c>
      <c r="B2607">
        <f t="shared" si="160"/>
        <v>88</v>
      </c>
      <c r="C2607">
        <f t="shared" si="161"/>
        <v>6</v>
      </c>
      <c r="D2607" t="str">
        <f t="shared" si="162"/>
        <v>Hylé</v>
      </c>
      <c r="E2607">
        <f t="shared" si="163"/>
        <v>4</v>
      </c>
      <c r="F2607" t="s">
        <v>272</v>
      </c>
      <c r="G2607" t="s">
        <v>17948</v>
      </c>
      <c r="H2607">
        <f>MATCH(F2607,Liste!A:A,0)</f>
        <v>2925</v>
      </c>
    </row>
    <row r="2608" spans="1:8" x14ac:dyDescent="0.25">
      <c r="A2608" t="s">
        <v>12171</v>
      </c>
      <c r="B2608">
        <f t="shared" si="160"/>
        <v>59</v>
      </c>
      <c r="C2608">
        <f t="shared" si="161"/>
        <v>9</v>
      </c>
      <c r="D2608" t="str">
        <f t="shared" si="162"/>
        <v>Hynerie</v>
      </c>
      <c r="E2608">
        <f t="shared" si="163"/>
        <v>7</v>
      </c>
      <c r="F2608" t="s">
        <v>4558</v>
      </c>
      <c r="G2608" t="s">
        <v>17949</v>
      </c>
      <c r="H2608">
        <f>MATCH(F2608,Liste!A:A,0)</f>
        <v>3122</v>
      </c>
    </row>
    <row r="2609" spans="1:8" x14ac:dyDescent="0.25">
      <c r="A2609" t="s">
        <v>12172</v>
      </c>
      <c r="B2609">
        <f t="shared" si="160"/>
        <v>150</v>
      </c>
      <c r="C2609">
        <f t="shared" si="161"/>
        <v>11</v>
      </c>
      <c r="D2609" t="str">
        <f t="shared" si="162"/>
        <v>Hypallage</v>
      </c>
      <c r="E2609">
        <f t="shared" si="163"/>
        <v>9</v>
      </c>
      <c r="F2609" t="s">
        <v>4560</v>
      </c>
      <c r="G2609" t="s">
        <v>17950</v>
      </c>
      <c r="H2609">
        <f>MATCH(F2609,Liste!A:A,0)</f>
        <v>2742</v>
      </c>
    </row>
    <row r="2610" spans="1:8" x14ac:dyDescent="0.25">
      <c r="A2610" t="s">
        <v>12173</v>
      </c>
      <c r="B2610">
        <f t="shared" si="160"/>
        <v>118</v>
      </c>
      <c r="C2610">
        <f t="shared" si="161"/>
        <v>11</v>
      </c>
      <c r="D2610" t="str">
        <f t="shared" si="162"/>
        <v>Hyperbate</v>
      </c>
      <c r="E2610">
        <f t="shared" si="163"/>
        <v>9</v>
      </c>
      <c r="F2610" t="s">
        <v>157</v>
      </c>
      <c r="G2610" t="s">
        <v>17951</v>
      </c>
      <c r="H2610">
        <f>MATCH(F2610,Liste!A:A,0)</f>
        <v>4347</v>
      </c>
    </row>
    <row r="2611" spans="1:8" x14ac:dyDescent="0.25">
      <c r="A2611" t="s">
        <v>12174</v>
      </c>
      <c r="B2611">
        <f t="shared" si="160"/>
        <v>94</v>
      </c>
      <c r="C2611">
        <f t="shared" si="161"/>
        <v>10</v>
      </c>
      <c r="D2611" t="str">
        <f t="shared" si="162"/>
        <v>Hypèthre</v>
      </c>
      <c r="E2611">
        <f t="shared" si="163"/>
        <v>8</v>
      </c>
      <c r="F2611" t="s">
        <v>4562</v>
      </c>
      <c r="G2611" t="s">
        <v>17952</v>
      </c>
      <c r="H2611">
        <f>MATCH(F2611,Liste!A:A,0)</f>
        <v>4924</v>
      </c>
    </row>
    <row r="2612" spans="1:8" x14ac:dyDescent="0.25">
      <c r="A2612" t="s">
        <v>12175</v>
      </c>
      <c r="B2612">
        <f t="shared" si="160"/>
        <v>88</v>
      </c>
      <c r="C2612">
        <f t="shared" si="161"/>
        <v>14</v>
      </c>
      <c r="D2612" t="str">
        <f t="shared" si="162"/>
        <v>Hypnagogique</v>
      </c>
      <c r="E2612">
        <f t="shared" si="163"/>
        <v>12</v>
      </c>
      <c r="F2612" t="s">
        <v>4564</v>
      </c>
      <c r="G2612" t="s">
        <v>17953</v>
      </c>
      <c r="H2612">
        <f>MATCH(F2612,Liste!A:A,0)</f>
        <v>1611</v>
      </c>
    </row>
    <row r="2613" spans="1:8" x14ac:dyDescent="0.25">
      <c r="A2613" t="s">
        <v>12177</v>
      </c>
      <c r="B2613">
        <f t="shared" si="160"/>
        <v>108</v>
      </c>
      <c r="C2613">
        <f t="shared" si="161"/>
        <v>12</v>
      </c>
      <c r="D2613" t="str">
        <f t="shared" si="162"/>
        <v>Hypocauste</v>
      </c>
      <c r="E2613">
        <f t="shared" si="163"/>
        <v>10</v>
      </c>
      <c r="F2613" t="s">
        <v>4568</v>
      </c>
      <c r="G2613" t="s">
        <v>17954</v>
      </c>
      <c r="H2613">
        <f>MATCH(F2613,Liste!A:A,0)</f>
        <v>2475</v>
      </c>
    </row>
    <row r="2614" spans="1:8" x14ac:dyDescent="0.25">
      <c r="A2614" t="s">
        <v>12179</v>
      </c>
      <c r="B2614">
        <f t="shared" si="160"/>
        <v>101</v>
      </c>
      <c r="C2614">
        <f t="shared" si="161"/>
        <v>9</v>
      </c>
      <c r="D2614" t="str">
        <f t="shared" si="162"/>
        <v>Hypogée</v>
      </c>
      <c r="E2614">
        <f t="shared" si="163"/>
        <v>7</v>
      </c>
      <c r="F2614" t="s">
        <v>4572</v>
      </c>
      <c r="G2614" t="s">
        <v>17955</v>
      </c>
      <c r="H2614">
        <f>MATCH(F2614,Liste!A:A,0)</f>
        <v>4549</v>
      </c>
    </row>
    <row r="2615" spans="1:8" x14ac:dyDescent="0.25">
      <c r="A2615" t="s">
        <v>12180</v>
      </c>
      <c r="B2615">
        <f t="shared" si="160"/>
        <v>104</v>
      </c>
      <c r="C2615">
        <f t="shared" si="161"/>
        <v>11</v>
      </c>
      <c r="D2615" t="str">
        <f t="shared" si="162"/>
        <v>Hypophore</v>
      </c>
      <c r="E2615">
        <f t="shared" si="163"/>
        <v>9</v>
      </c>
      <c r="F2615" t="s">
        <v>4574</v>
      </c>
      <c r="G2615" t="s">
        <v>17956</v>
      </c>
      <c r="H2615">
        <f>MATCH(F2615,Liste!A:A,0)</f>
        <v>4129</v>
      </c>
    </row>
    <row r="2616" spans="1:8" x14ac:dyDescent="0.25">
      <c r="A2616" t="s">
        <v>12181</v>
      </c>
      <c r="B2616">
        <f t="shared" si="160"/>
        <v>115</v>
      </c>
      <c r="C2616">
        <f t="shared" si="161"/>
        <v>12</v>
      </c>
      <c r="D2616" t="str">
        <f t="shared" si="162"/>
        <v>Hypothénar</v>
      </c>
      <c r="E2616">
        <f t="shared" si="163"/>
        <v>10</v>
      </c>
      <c r="F2616" t="s">
        <v>4576</v>
      </c>
      <c r="G2616" t="s">
        <v>17957</v>
      </c>
      <c r="H2616">
        <f>MATCH(F2616,Liste!A:A,0)</f>
        <v>1544</v>
      </c>
    </row>
    <row r="2617" spans="1:8" x14ac:dyDescent="0.25">
      <c r="A2617" t="s">
        <v>12182</v>
      </c>
      <c r="B2617">
        <f t="shared" si="160"/>
        <v>128</v>
      </c>
      <c r="C2617">
        <f t="shared" si="161"/>
        <v>12</v>
      </c>
      <c r="D2617" t="str">
        <f t="shared" si="162"/>
        <v>Hypotypose</v>
      </c>
      <c r="E2617">
        <f t="shared" si="163"/>
        <v>10</v>
      </c>
      <c r="F2617" t="s">
        <v>4578</v>
      </c>
      <c r="G2617" t="s">
        <v>17958</v>
      </c>
      <c r="H2617">
        <f>MATCH(F2617,Liste!A:A,0)</f>
        <v>3452</v>
      </c>
    </row>
    <row r="2618" spans="1:8" x14ac:dyDescent="0.25">
      <c r="A2618" t="s">
        <v>12183</v>
      </c>
      <c r="B2618">
        <f t="shared" si="160"/>
        <v>116</v>
      </c>
      <c r="C2618">
        <f t="shared" si="161"/>
        <v>8</v>
      </c>
      <c r="D2618" t="str">
        <f t="shared" si="162"/>
        <v>Hysope</v>
      </c>
      <c r="E2618">
        <f t="shared" si="163"/>
        <v>6</v>
      </c>
      <c r="F2618" t="s">
        <v>4580</v>
      </c>
      <c r="G2618" t="s">
        <v>17959</v>
      </c>
      <c r="H2618">
        <f>MATCH(F2618,Liste!A:A,0)</f>
        <v>1360</v>
      </c>
    </row>
    <row r="2619" spans="1:8" x14ac:dyDescent="0.25">
      <c r="A2619" t="s">
        <v>12184</v>
      </c>
      <c r="B2619">
        <f t="shared" si="160"/>
        <v>103</v>
      </c>
      <c r="C2619">
        <f t="shared" si="161"/>
        <v>8</v>
      </c>
      <c r="D2619" t="str">
        <f t="shared" si="162"/>
        <v>Iambes</v>
      </c>
      <c r="E2619">
        <f t="shared" si="163"/>
        <v>6</v>
      </c>
      <c r="F2619" t="s">
        <v>4582</v>
      </c>
      <c r="G2619" t="s">
        <v>17960</v>
      </c>
      <c r="H2619">
        <f>MATCH(F2619,Liste!A:A,0)</f>
        <v>148</v>
      </c>
    </row>
    <row r="2620" spans="1:8" x14ac:dyDescent="0.25">
      <c r="A2620" t="s">
        <v>12185</v>
      </c>
      <c r="B2620">
        <f t="shared" si="160"/>
        <v>69</v>
      </c>
      <c r="C2620">
        <f t="shared" si="161"/>
        <v>9</v>
      </c>
      <c r="D2620" t="str">
        <f t="shared" si="162"/>
        <v>Ianthin</v>
      </c>
      <c r="E2620">
        <f t="shared" si="163"/>
        <v>7</v>
      </c>
      <c r="F2620" t="s">
        <v>4584</v>
      </c>
      <c r="G2620" t="s">
        <v>17961</v>
      </c>
      <c r="H2620">
        <f>MATCH(F2620,Liste!A:A,0)</f>
        <v>3687</v>
      </c>
    </row>
    <row r="2621" spans="1:8" x14ac:dyDescent="0.25">
      <c r="A2621" t="s">
        <v>12186</v>
      </c>
      <c r="B2621">
        <f t="shared" si="160"/>
        <v>81</v>
      </c>
      <c r="C2621">
        <f t="shared" si="161"/>
        <v>9</v>
      </c>
      <c r="D2621" t="str">
        <f t="shared" si="162"/>
        <v>Iatrion</v>
      </c>
      <c r="E2621">
        <f t="shared" si="163"/>
        <v>7</v>
      </c>
      <c r="F2621" t="s">
        <v>4586</v>
      </c>
      <c r="G2621" t="s">
        <v>17962</v>
      </c>
      <c r="H2621">
        <f>MATCH(F2621,Liste!A:A,0)</f>
        <v>351</v>
      </c>
    </row>
    <row r="2622" spans="1:8" x14ac:dyDescent="0.25">
      <c r="A2622" t="s">
        <v>12187</v>
      </c>
      <c r="B2622">
        <f t="shared" si="160"/>
        <v>86</v>
      </c>
      <c r="C2622">
        <f t="shared" si="161"/>
        <v>10</v>
      </c>
      <c r="D2622" t="str">
        <f t="shared" si="162"/>
        <v>Iatrique</v>
      </c>
      <c r="E2622">
        <f t="shared" si="163"/>
        <v>8</v>
      </c>
      <c r="F2622" t="s">
        <v>4588</v>
      </c>
      <c r="G2622" t="s">
        <v>17963</v>
      </c>
      <c r="H2622">
        <f>MATCH(F2622,Liste!A:A,0)</f>
        <v>3374</v>
      </c>
    </row>
    <row r="2623" spans="1:8" x14ac:dyDescent="0.25">
      <c r="A2623" t="s">
        <v>12188</v>
      </c>
      <c r="B2623">
        <f t="shared" si="160"/>
        <v>115</v>
      </c>
      <c r="C2623">
        <f t="shared" si="161"/>
        <v>11</v>
      </c>
      <c r="D2623" t="str">
        <f t="shared" si="162"/>
        <v>Iatrogène</v>
      </c>
      <c r="E2623">
        <f t="shared" si="163"/>
        <v>9</v>
      </c>
      <c r="F2623" t="s">
        <v>274</v>
      </c>
      <c r="G2623" t="s">
        <v>17964</v>
      </c>
      <c r="H2623">
        <f>MATCH(F2623,Liste!A:A,0)</f>
        <v>1600</v>
      </c>
    </row>
    <row r="2624" spans="1:8" x14ac:dyDescent="0.25">
      <c r="A2624" t="s">
        <v>12189</v>
      </c>
      <c r="B2624">
        <f t="shared" si="160"/>
        <v>120</v>
      </c>
      <c r="C2624">
        <f t="shared" si="161"/>
        <v>8</v>
      </c>
      <c r="D2624" t="str">
        <f t="shared" si="162"/>
        <v>Ibidem</v>
      </c>
      <c r="E2624">
        <f t="shared" si="163"/>
        <v>6</v>
      </c>
      <c r="F2624" t="s">
        <v>4590</v>
      </c>
      <c r="G2624" t="s">
        <v>17965</v>
      </c>
      <c r="H2624">
        <f>MATCH(F2624,Liste!A:A,0)</f>
        <v>3168</v>
      </c>
    </row>
    <row r="2625" spans="1:8" x14ac:dyDescent="0.25">
      <c r="A2625" t="s">
        <v>12191</v>
      </c>
      <c r="B2625">
        <f t="shared" ref="B2625:B2688" si="164">LEN(A2625)</f>
        <v>97</v>
      </c>
      <c r="C2625">
        <f t="shared" ref="C2625:C2688" si="165">SEARCH(":",A2625)</f>
        <v>14</v>
      </c>
      <c r="D2625" t="str">
        <f t="shared" ref="D2625:D2688" si="166">LEFT(A2625,C2625-2)</f>
        <v>Ichnographie</v>
      </c>
      <c r="E2625">
        <f t="shared" ref="E2625:E2688" si="167">LEN(D2625)</f>
        <v>12</v>
      </c>
      <c r="F2625" t="s">
        <v>4594</v>
      </c>
      <c r="G2625" t="s">
        <v>17966</v>
      </c>
      <c r="H2625">
        <f>MATCH(F2625,Liste!A:A,0)</f>
        <v>1962</v>
      </c>
    </row>
    <row r="2626" spans="1:8" x14ac:dyDescent="0.25">
      <c r="A2626" t="s">
        <v>12192</v>
      </c>
      <c r="B2626">
        <f t="shared" si="164"/>
        <v>116</v>
      </c>
      <c r="C2626">
        <f t="shared" si="165"/>
        <v>7</v>
      </c>
      <c r="D2626" t="str">
        <f t="shared" si="166"/>
        <v>Ichor</v>
      </c>
      <c r="E2626">
        <f t="shared" si="167"/>
        <v>5</v>
      </c>
      <c r="F2626" t="s">
        <v>4596</v>
      </c>
      <c r="G2626" t="s">
        <v>17967</v>
      </c>
      <c r="H2626">
        <f>MATCH(F2626,Liste!A:A,0)</f>
        <v>2307</v>
      </c>
    </row>
    <row r="2627" spans="1:8" x14ac:dyDescent="0.25">
      <c r="A2627" t="s">
        <v>12194</v>
      </c>
      <c r="B2627">
        <f t="shared" si="164"/>
        <v>118</v>
      </c>
      <c r="C2627">
        <f t="shared" si="165"/>
        <v>9</v>
      </c>
      <c r="D2627" t="str">
        <f t="shared" si="166"/>
        <v>Icoglan</v>
      </c>
      <c r="E2627">
        <f t="shared" si="167"/>
        <v>7</v>
      </c>
      <c r="F2627" t="s">
        <v>4600</v>
      </c>
      <c r="G2627" t="s">
        <v>17968</v>
      </c>
      <c r="H2627">
        <f>MATCH(F2627,Liste!A:A,0)</f>
        <v>3700</v>
      </c>
    </row>
    <row r="2628" spans="1:8" x14ac:dyDescent="0.25">
      <c r="A2628" t="s">
        <v>12195</v>
      </c>
      <c r="B2628">
        <f t="shared" si="164"/>
        <v>113</v>
      </c>
      <c r="C2628">
        <f t="shared" si="165"/>
        <v>12</v>
      </c>
      <c r="D2628" t="str">
        <f t="shared" si="166"/>
        <v>Iconostase</v>
      </c>
      <c r="E2628">
        <f t="shared" si="167"/>
        <v>10</v>
      </c>
      <c r="F2628" t="s">
        <v>4602</v>
      </c>
      <c r="G2628" t="s">
        <v>17969</v>
      </c>
      <c r="H2628">
        <f>MATCH(F2628,Liste!A:A,0)</f>
        <v>2955</v>
      </c>
    </row>
    <row r="2629" spans="1:8" x14ac:dyDescent="0.25">
      <c r="A2629" t="s">
        <v>12196</v>
      </c>
      <c r="B2629">
        <f t="shared" si="164"/>
        <v>61</v>
      </c>
      <c r="C2629">
        <f t="shared" si="165"/>
        <v>14</v>
      </c>
      <c r="D2629" t="str">
        <f t="shared" si="166"/>
        <v>Icterographe</v>
      </c>
      <c r="E2629">
        <f t="shared" si="167"/>
        <v>12</v>
      </c>
      <c r="F2629" t="s">
        <v>276</v>
      </c>
      <c r="G2629" t="s">
        <v>17970</v>
      </c>
      <c r="H2629">
        <f>MATCH(F2629,Liste!A:A,0)</f>
        <v>960</v>
      </c>
    </row>
    <row r="2630" spans="1:8" x14ac:dyDescent="0.25">
      <c r="A2630" t="s">
        <v>12197</v>
      </c>
      <c r="B2630">
        <f t="shared" si="164"/>
        <v>76</v>
      </c>
      <c r="C2630">
        <f t="shared" si="165"/>
        <v>7</v>
      </c>
      <c r="D2630" t="str">
        <f t="shared" si="166"/>
        <v>Ictus</v>
      </c>
      <c r="E2630">
        <f t="shared" si="167"/>
        <v>5</v>
      </c>
      <c r="F2630" t="s">
        <v>4604</v>
      </c>
      <c r="G2630" t="s">
        <v>17971</v>
      </c>
      <c r="H2630">
        <f>MATCH(F2630,Liste!A:A,0)</f>
        <v>4365</v>
      </c>
    </row>
    <row r="2631" spans="1:8" x14ac:dyDescent="0.25">
      <c r="A2631" t="s">
        <v>12198</v>
      </c>
      <c r="B2631">
        <f t="shared" si="164"/>
        <v>86</v>
      </c>
      <c r="C2631">
        <f t="shared" si="165"/>
        <v>10</v>
      </c>
      <c r="D2631" t="str">
        <f t="shared" si="166"/>
        <v>Idémiste</v>
      </c>
      <c r="E2631">
        <f t="shared" si="167"/>
        <v>8</v>
      </c>
      <c r="F2631" t="s">
        <v>4606</v>
      </c>
      <c r="G2631" t="s">
        <v>17972</v>
      </c>
      <c r="H2631">
        <f>MATCH(F2631,Liste!A:A,0)</f>
        <v>3460</v>
      </c>
    </row>
    <row r="2632" spans="1:8" x14ac:dyDescent="0.25">
      <c r="A2632" t="s">
        <v>12199</v>
      </c>
      <c r="B2632">
        <f t="shared" si="164"/>
        <v>104</v>
      </c>
      <c r="C2632">
        <f t="shared" si="165"/>
        <v>11</v>
      </c>
      <c r="D2632" t="str">
        <f t="shared" si="166"/>
        <v>Idéogénie</v>
      </c>
      <c r="E2632">
        <f t="shared" si="167"/>
        <v>9</v>
      </c>
      <c r="F2632" t="s">
        <v>4608</v>
      </c>
      <c r="G2632" t="s">
        <v>17973</v>
      </c>
      <c r="H2632">
        <f>MATCH(F2632,Liste!A:A,0)</f>
        <v>988</v>
      </c>
    </row>
    <row r="2633" spans="1:8" x14ac:dyDescent="0.25">
      <c r="A2633" t="s">
        <v>12200</v>
      </c>
      <c r="B2633">
        <f t="shared" si="164"/>
        <v>135</v>
      </c>
      <c r="C2633">
        <f t="shared" si="165"/>
        <v>6</v>
      </c>
      <c r="D2633" t="str">
        <f t="shared" si="166"/>
        <v>Ides</v>
      </c>
      <c r="E2633">
        <f t="shared" si="167"/>
        <v>4</v>
      </c>
      <c r="F2633" t="s">
        <v>4610</v>
      </c>
      <c r="G2633" t="s">
        <v>17974</v>
      </c>
      <c r="H2633">
        <f>MATCH(F2633,Liste!A:A,0)</f>
        <v>49</v>
      </c>
    </row>
    <row r="2634" spans="1:8" x14ac:dyDescent="0.25">
      <c r="A2634" t="s">
        <v>12201</v>
      </c>
      <c r="B2634">
        <f t="shared" si="164"/>
        <v>65</v>
      </c>
      <c r="C2634">
        <f t="shared" si="165"/>
        <v>7</v>
      </c>
      <c r="D2634" t="str">
        <f t="shared" si="166"/>
        <v>Idunc</v>
      </c>
      <c r="E2634">
        <f t="shared" si="167"/>
        <v>5</v>
      </c>
      <c r="F2634" t="s">
        <v>4613</v>
      </c>
      <c r="G2634" t="s">
        <v>17975</v>
      </c>
      <c r="H2634">
        <f>MATCH(F2634,Liste!A:A,0)</f>
        <v>2426</v>
      </c>
    </row>
    <row r="2635" spans="1:8" x14ac:dyDescent="0.25">
      <c r="A2635" t="s">
        <v>12202</v>
      </c>
      <c r="B2635">
        <f t="shared" si="164"/>
        <v>114</v>
      </c>
      <c r="C2635">
        <f t="shared" si="165"/>
        <v>8</v>
      </c>
      <c r="D2635" t="str">
        <f t="shared" si="166"/>
        <v>Idylle</v>
      </c>
      <c r="E2635">
        <f t="shared" si="167"/>
        <v>6</v>
      </c>
      <c r="F2635" t="s">
        <v>4615</v>
      </c>
      <c r="G2635" t="s">
        <v>17976</v>
      </c>
      <c r="H2635">
        <f>MATCH(F2635,Liste!A:A,0)</f>
        <v>4899</v>
      </c>
    </row>
    <row r="2636" spans="1:8" x14ac:dyDescent="0.25">
      <c r="A2636" t="s">
        <v>12203</v>
      </c>
      <c r="B2636">
        <f t="shared" si="164"/>
        <v>73</v>
      </c>
      <c r="C2636">
        <f t="shared" si="165"/>
        <v>7</v>
      </c>
      <c r="D2636" t="str">
        <f t="shared" si="166"/>
        <v>Ieque</v>
      </c>
      <c r="E2636">
        <f t="shared" si="167"/>
        <v>5</v>
      </c>
      <c r="F2636" t="s">
        <v>4617</v>
      </c>
      <c r="G2636" t="s">
        <v>17977</v>
      </c>
      <c r="H2636">
        <f>MATCH(F2636,Liste!A:A,0)</f>
        <v>437</v>
      </c>
    </row>
    <row r="2637" spans="1:8" x14ac:dyDescent="0.25">
      <c r="A2637" t="s">
        <v>12204</v>
      </c>
      <c r="B2637">
        <f t="shared" si="164"/>
        <v>100</v>
      </c>
      <c r="C2637">
        <f t="shared" si="165"/>
        <v>10</v>
      </c>
      <c r="D2637" t="str">
        <f t="shared" si="166"/>
        <v>Ignicole</v>
      </c>
      <c r="E2637">
        <f t="shared" si="167"/>
        <v>8</v>
      </c>
      <c r="F2637" t="s">
        <v>4619</v>
      </c>
      <c r="G2637" t="s">
        <v>17978</v>
      </c>
      <c r="H2637">
        <f>MATCH(F2637,Liste!A:A,0)</f>
        <v>2206</v>
      </c>
    </row>
    <row r="2638" spans="1:8" x14ac:dyDescent="0.25">
      <c r="A2638" t="s">
        <v>12205</v>
      </c>
      <c r="B2638">
        <f t="shared" si="164"/>
        <v>81</v>
      </c>
      <c r="C2638">
        <f t="shared" si="165"/>
        <v>10</v>
      </c>
      <c r="D2638" t="str">
        <f t="shared" si="166"/>
        <v>Ignivome</v>
      </c>
      <c r="E2638">
        <f t="shared" si="167"/>
        <v>8</v>
      </c>
      <c r="F2638" t="s">
        <v>4621</v>
      </c>
      <c r="G2638" t="s">
        <v>17979</v>
      </c>
      <c r="H2638">
        <f>MATCH(F2638,Liste!A:A,0)</f>
        <v>668</v>
      </c>
    </row>
    <row r="2639" spans="1:8" x14ac:dyDescent="0.25">
      <c r="A2639" t="s">
        <v>12206</v>
      </c>
      <c r="B2639">
        <f t="shared" si="164"/>
        <v>90</v>
      </c>
      <c r="C2639">
        <f t="shared" si="165"/>
        <v>7</v>
      </c>
      <c r="D2639" t="str">
        <f t="shared" si="166"/>
        <v>Ilion</v>
      </c>
      <c r="E2639">
        <f t="shared" si="167"/>
        <v>5</v>
      </c>
      <c r="F2639" t="s">
        <v>4623</v>
      </c>
      <c r="G2639" t="s">
        <v>17980</v>
      </c>
      <c r="H2639">
        <f>MATCH(F2639,Liste!A:A,0)</f>
        <v>1104</v>
      </c>
    </row>
    <row r="2640" spans="1:8" x14ac:dyDescent="0.25">
      <c r="A2640" t="s">
        <v>12207</v>
      </c>
      <c r="B2640">
        <f t="shared" si="164"/>
        <v>82</v>
      </c>
      <c r="C2640">
        <f t="shared" si="165"/>
        <v>10</v>
      </c>
      <c r="D2640" t="str">
        <f t="shared" si="166"/>
        <v>Illation</v>
      </c>
      <c r="E2640">
        <f t="shared" si="167"/>
        <v>8</v>
      </c>
      <c r="F2640" t="s">
        <v>4625</v>
      </c>
      <c r="G2640" t="s">
        <v>17981</v>
      </c>
      <c r="H2640">
        <f>MATCH(F2640,Liste!A:A,0)</f>
        <v>3932</v>
      </c>
    </row>
    <row r="2641" spans="1:8" x14ac:dyDescent="0.25">
      <c r="A2641" t="s">
        <v>12208</v>
      </c>
      <c r="B2641">
        <f t="shared" si="164"/>
        <v>73</v>
      </c>
      <c r="C2641">
        <f t="shared" si="165"/>
        <v>11</v>
      </c>
      <c r="D2641" t="str">
        <f t="shared" si="166"/>
        <v>Illustrat</v>
      </c>
      <c r="E2641">
        <f t="shared" si="167"/>
        <v>9</v>
      </c>
      <c r="F2641" t="s">
        <v>4627</v>
      </c>
      <c r="G2641" t="s">
        <v>17982</v>
      </c>
      <c r="H2641">
        <f>MATCH(F2641,Liste!A:A,0)</f>
        <v>3695</v>
      </c>
    </row>
    <row r="2642" spans="1:8" x14ac:dyDescent="0.25">
      <c r="A2642" t="s">
        <v>12209</v>
      </c>
      <c r="B2642">
        <f t="shared" si="164"/>
        <v>113</v>
      </c>
      <c r="C2642">
        <f t="shared" si="165"/>
        <v>7</v>
      </c>
      <c r="D2642" t="str">
        <f t="shared" si="166"/>
        <v>Ilote</v>
      </c>
      <c r="E2642">
        <f t="shared" si="167"/>
        <v>5</v>
      </c>
      <c r="F2642" t="s">
        <v>4629</v>
      </c>
      <c r="G2642" t="s">
        <v>17983</v>
      </c>
      <c r="H2642">
        <f>MATCH(F2642,Liste!A:A,0)</f>
        <v>833</v>
      </c>
    </row>
    <row r="2643" spans="1:8" x14ac:dyDescent="0.25">
      <c r="A2643" t="s">
        <v>12210</v>
      </c>
      <c r="B2643">
        <f t="shared" si="164"/>
        <v>105</v>
      </c>
      <c r="C2643">
        <f t="shared" si="165"/>
        <v>9</v>
      </c>
      <c r="D2643" t="str">
        <f t="shared" si="166"/>
        <v>Imagier</v>
      </c>
      <c r="E2643">
        <f t="shared" si="167"/>
        <v>7</v>
      </c>
      <c r="F2643" t="s">
        <v>4631</v>
      </c>
      <c r="G2643" t="s">
        <v>17984</v>
      </c>
      <c r="H2643">
        <f>MATCH(F2643,Liste!A:A,0)</f>
        <v>604</v>
      </c>
    </row>
    <row r="2644" spans="1:8" x14ac:dyDescent="0.25">
      <c r="A2644" t="s">
        <v>12211</v>
      </c>
      <c r="B2644">
        <f t="shared" si="164"/>
        <v>111</v>
      </c>
      <c r="C2644">
        <f t="shared" si="165"/>
        <v>9</v>
      </c>
      <c r="D2644" t="str">
        <f t="shared" si="166"/>
        <v>Imboire</v>
      </c>
      <c r="E2644">
        <f t="shared" si="167"/>
        <v>7</v>
      </c>
      <c r="F2644" t="s">
        <v>4633</v>
      </c>
      <c r="G2644" t="s">
        <v>17985</v>
      </c>
      <c r="H2644">
        <f>MATCH(F2644,Liste!A:A,0)</f>
        <v>1855</v>
      </c>
    </row>
    <row r="2645" spans="1:8" x14ac:dyDescent="0.25">
      <c r="A2645" t="s">
        <v>12212</v>
      </c>
      <c r="B2645">
        <f t="shared" si="164"/>
        <v>67</v>
      </c>
      <c r="C2645">
        <f t="shared" si="165"/>
        <v>11</v>
      </c>
      <c r="D2645" t="str">
        <f t="shared" si="166"/>
        <v>Imbrifuge</v>
      </c>
      <c r="E2645">
        <f t="shared" si="167"/>
        <v>9</v>
      </c>
      <c r="F2645" t="s">
        <v>4635</v>
      </c>
      <c r="G2645" t="s">
        <v>17986</v>
      </c>
      <c r="H2645">
        <f>MATCH(F2645,Liste!A:A,0)</f>
        <v>3383</v>
      </c>
    </row>
    <row r="2646" spans="1:8" x14ac:dyDescent="0.25">
      <c r="A2646" t="s">
        <v>12213</v>
      </c>
      <c r="B2646">
        <f t="shared" si="164"/>
        <v>71</v>
      </c>
      <c r="C2646">
        <f t="shared" si="165"/>
        <v>10</v>
      </c>
      <c r="D2646" t="str">
        <f t="shared" si="166"/>
        <v>Immanité</v>
      </c>
      <c r="E2646">
        <f t="shared" si="167"/>
        <v>8</v>
      </c>
      <c r="F2646" t="s">
        <v>4637</v>
      </c>
      <c r="G2646" t="s">
        <v>17987</v>
      </c>
      <c r="H2646">
        <f>MATCH(F2646,Liste!A:A,0)</f>
        <v>2556</v>
      </c>
    </row>
    <row r="2647" spans="1:8" x14ac:dyDescent="0.25">
      <c r="A2647" t="s">
        <v>12214</v>
      </c>
      <c r="B2647">
        <f t="shared" si="164"/>
        <v>79</v>
      </c>
      <c r="C2647">
        <f t="shared" si="165"/>
        <v>7</v>
      </c>
      <c r="D2647" t="str">
        <f t="shared" si="166"/>
        <v>Immun</v>
      </c>
      <c r="E2647">
        <f t="shared" si="167"/>
        <v>5</v>
      </c>
      <c r="F2647" t="s">
        <v>4640</v>
      </c>
      <c r="G2647" t="s">
        <v>17988</v>
      </c>
      <c r="H2647">
        <f>MATCH(F2647,Liste!A:A,0)</f>
        <v>4550</v>
      </c>
    </row>
    <row r="2648" spans="1:8" x14ac:dyDescent="0.25">
      <c r="A2648" t="s">
        <v>12215</v>
      </c>
      <c r="B2648">
        <f t="shared" si="164"/>
        <v>112</v>
      </c>
      <c r="C2648">
        <f t="shared" si="165"/>
        <v>12</v>
      </c>
      <c r="D2648" t="str">
        <f t="shared" si="166"/>
        <v>Immuration</v>
      </c>
      <c r="E2648">
        <f t="shared" si="167"/>
        <v>10</v>
      </c>
      <c r="F2648" t="s">
        <v>4642</v>
      </c>
      <c r="G2648" t="s">
        <v>17989</v>
      </c>
      <c r="H2648">
        <f>MATCH(F2648,Liste!A:A,0)</f>
        <v>4158</v>
      </c>
    </row>
    <row r="2649" spans="1:8" x14ac:dyDescent="0.25">
      <c r="A2649" t="s">
        <v>12216</v>
      </c>
      <c r="B2649">
        <f t="shared" si="164"/>
        <v>117</v>
      </c>
      <c r="C2649">
        <f t="shared" si="165"/>
        <v>14</v>
      </c>
      <c r="D2649" t="str">
        <f t="shared" si="166"/>
        <v>Impatroniser</v>
      </c>
      <c r="E2649">
        <f t="shared" si="167"/>
        <v>12</v>
      </c>
      <c r="F2649" t="s">
        <v>4644</v>
      </c>
      <c r="G2649" t="s">
        <v>17990</v>
      </c>
      <c r="H2649">
        <f>MATCH(F2649,Liste!A:A,0)</f>
        <v>1218</v>
      </c>
    </row>
    <row r="2650" spans="1:8" x14ac:dyDescent="0.25">
      <c r="A2650" t="s">
        <v>12217</v>
      </c>
      <c r="B2650">
        <f t="shared" si="164"/>
        <v>91</v>
      </c>
      <c r="C2650">
        <f t="shared" si="165"/>
        <v>10</v>
      </c>
      <c r="D2650" t="str">
        <f t="shared" si="166"/>
        <v>Impavide</v>
      </c>
      <c r="E2650">
        <f t="shared" si="167"/>
        <v>8</v>
      </c>
      <c r="F2650" t="s">
        <v>4646</v>
      </c>
      <c r="G2650" t="s">
        <v>17991</v>
      </c>
      <c r="H2650">
        <f>MATCH(F2650,Liste!A:A,0)</f>
        <v>2532</v>
      </c>
    </row>
    <row r="2651" spans="1:8" x14ac:dyDescent="0.25">
      <c r="A2651" t="s">
        <v>12218</v>
      </c>
      <c r="B2651">
        <f t="shared" si="164"/>
        <v>104</v>
      </c>
      <c r="C2651">
        <f t="shared" si="165"/>
        <v>12</v>
      </c>
      <c r="D2651" t="str">
        <f t="shared" si="166"/>
        <v>Impeccance</v>
      </c>
      <c r="E2651">
        <f t="shared" si="167"/>
        <v>10</v>
      </c>
      <c r="F2651" t="s">
        <v>4648</v>
      </c>
      <c r="G2651" t="s">
        <v>17992</v>
      </c>
      <c r="H2651">
        <f>MATCH(F2651,Liste!A:A,0)</f>
        <v>4677</v>
      </c>
    </row>
    <row r="2652" spans="1:8" x14ac:dyDescent="0.25">
      <c r="A2652" t="s">
        <v>12219</v>
      </c>
      <c r="B2652">
        <f t="shared" si="164"/>
        <v>106</v>
      </c>
      <c r="C2652">
        <f t="shared" si="165"/>
        <v>13</v>
      </c>
      <c r="D2652" t="str">
        <f t="shared" si="166"/>
        <v>Impédiments</v>
      </c>
      <c r="E2652">
        <f t="shared" si="167"/>
        <v>11</v>
      </c>
      <c r="F2652" t="s">
        <v>4650</v>
      </c>
      <c r="G2652" t="s">
        <v>17993</v>
      </c>
      <c r="H2652">
        <f>MATCH(F2652,Liste!A:A,0)</f>
        <v>2530</v>
      </c>
    </row>
    <row r="2653" spans="1:8" x14ac:dyDescent="0.25">
      <c r="A2653" t="s">
        <v>12220</v>
      </c>
      <c r="B2653">
        <f t="shared" si="164"/>
        <v>116</v>
      </c>
      <c r="C2653">
        <f t="shared" si="165"/>
        <v>11</v>
      </c>
      <c r="D2653" t="str">
        <f t="shared" si="166"/>
        <v>Impéritie</v>
      </c>
      <c r="E2653">
        <f t="shared" si="167"/>
        <v>9</v>
      </c>
      <c r="F2653" t="s">
        <v>4652</v>
      </c>
      <c r="G2653" t="s">
        <v>17994</v>
      </c>
      <c r="H2653">
        <f>MATCH(F2653,Liste!A:A,0)</f>
        <v>3294</v>
      </c>
    </row>
    <row r="2654" spans="1:8" x14ac:dyDescent="0.25">
      <c r="A2654" t="s">
        <v>12221</v>
      </c>
      <c r="B2654">
        <f t="shared" si="164"/>
        <v>115</v>
      </c>
      <c r="C2654">
        <f t="shared" si="165"/>
        <v>16</v>
      </c>
      <c r="D2654" t="str">
        <f t="shared" si="166"/>
        <v>Imperscrutable</v>
      </c>
      <c r="E2654">
        <f t="shared" si="167"/>
        <v>14</v>
      </c>
      <c r="F2654" t="s">
        <v>4654</v>
      </c>
      <c r="G2654" t="s">
        <v>17995</v>
      </c>
      <c r="H2654">
        <f>MATCH(F2654,Liste!A:A,0)</f>
        <v>4164</v>
      </c>
    </row>
    <row r="2655" spans="1:8" x14ac:dyDescent="0.25">
      <c r="A2655" t="s">
        <v>12222</v>
      </c>
      <c r="B2655">
        <f t="shared" si="164"/>
        <v>115</v>
      </c>
      <c r="C2655">
        <f t="shared" si="165"/>
        <v>11</v>
      </c>
      <c r="D2655" t="str">
        <f t="shared" si="166"/>
        <v>Impétrant</v>
      </c>
      <c r="E2655">
        <f t="shared" si="167"/>
        <v>9</v>
      </c>
      <c r="F2655" t="s">
        <v>4656</v>
      </c>
      <c r="G2655" t="s">
        <v>17996</v>
      </c>
      <c r="H2655">
        <f>MATCH(F2655,Liste!A:A,0)</f>
        <v>2513</v>
      </c>
    </row>
    <row r="2656" spans="1:8" x14ac:dyDescent="0.25">
      <c r="A2656" t="s">
        <v>12223</v>
      </c>
      <c r="B2656">
        <f t="shared" si="164"/>
        <v>106</v>
      </c>
      <c r="C2656">
        <f t="shared" si="165"/>
        <v>9</v>
      </c>
      <c r="D2656" t="str">
        <f t="shared" si="166"/>
        <v>Implexe</v>
      </c>
      <c r="E2656">
        <f t="shared" si="167"/>
        <v>7</v>
      </c>
      <c r="F2656" t="s">
        <v>4658</v>
      </c>
      <c r="G2656" t="s">
        <v>17997</v>
      </c>
      <c r="H2656">
        <f>MATCH(F2656,Liste!A:A,0)</f>
        <v>1114</v>
      </c>
    </row>
    <row r="2657" spans="1:8" x14ac:dyDescent="0.25">
      <c r="A2657" t="s">
        <v>12224</v>
      </c>
      <c r="B2657">
        <f t="shared" si="164"/>
        <v>84</v>
      </c>
      <c r="C2657">
        <f t="shared" si="165"/>
        <v>9</v>
      </c>
      <c r="D2657" t="str">
        <f t="shared" si="166"/>
        <v>Impollu</v>
      </c>
      <c r="E2657">
        <f t="shared" si="167"/>
        <v>7</v>
      </c>
      <c r="F2657" t="s">
        <v>4660</v>
      </c>
      <c r="G2657" t="s">
        <v>17998</v>
      </c>
      <c r="H2657">
        <f>MATCH(F2657,Liste!A:A,0)</f>
        <v>2460</v>
      </c>
    </row>
    <row r="2658" spans="1:8" x14ac:dyDescent="0.25">
      <c r="A2658" t="s">
        <v>12225</v>
      </c>
      <c r="B2658">
        <f t="shared" si="164"/>
        <v>78</v>
      </c>
      <c r="C2658">
        <f t="shared" si="165"/>
        <v>10</v>
      </c>
      <c r="D2658" t="str">
        <f t="shared" si="166"/>
        <v>Impresse</v>
      </c>
      <c r="E2658">
        <f t="shared" si="167"/>
        <v>8</v>
      </c>
      <c r="F2658" t="s">
        <v>4662</v>
      </c>
      <c r="G2658" t="s">
        <v>17999</v>
      </c>
      <c r="H2658">
        <f>MATCH(F2658,Liste!A:A,0)</f>
        <v>1865</v>
      </c>
    </row>
    <row r="2659" spans="1:8" x14ac:dyDescent="0.25">
      <c r="A2659" t="s">
        <v>12226</v>
      </c>
      <c r="B2659">
        <f t="shared" si="164"/>
        <v>92</v>
      </c>
      <c r="C2659">
        <f t="shared" si="165"/>
        <v>10</v>
      </c>
      <c r="D2659" t="str">
        <f t="shared" si="166"/>
        <v>Impugner</v>
      </c>
      <c r="E2659">
        <f t="shared" si="167"/>
        <v>8</v>
      </c>
      <c r="F2659" t="s">
        <v>4664</v>
      </c>
      <c r="G2659" t="s">
        <v>18000</v>
      </c>
      <c r="H2659">
        <f>MATCH(F2659,Liste!A:A,0)</f>
        <v>1082</v>
      </c>
    </row>
    <row r="2660" spans="1:8" x14ac:dyDescent="0.25">
      <c r="A2660" t="s">
        <v>12227</v>
      </c>
      <c r="B2660">
        <f t="shared" si="164"/>
        <v>83</v>
      </c>
      <c r="C2660">
        <f t="shared" si="165"/>
        <v>9</v>
      </c>
      <c r="D2660" t="str">
        <f t="shared" si="166"/>
        <v>Inanité</v>
      </c>
      <c r="E2660">
        <f t="shared" si="167"/>
        <v>7</v>
      </c>
      <c r="F2660" t="s">
        <v>9946</v>
      </c>
      <c r="G2660" t="s">
        <v>18001</v>
      </c>
      <c r="H2660">
        <f>MATCH(F2660,Liste!A:A,0)</f>
        <v>791</v>
      </c>
    </row>
    <row r="2661" spans="1:8" x14ac:dyDescent="0.25">
      <c r="A2661" t="s">
        <v>12228</v>
      </c>
      <c r="B2661">
        <f t="shared" si="164"/>
        <v>95</v>
      </c>
      <c r="C2661">
        <f t="shared" si="165"/>
        <v>10</v>
      </c>
      <c r="D2661" t="str">
        <f t="shared" si="166"/>
        <v>Incaguer</v>
      </c>
      <c r="E2661">
        <f t="shared" si="167"/>
        <v>8</v>
      </c>
      <c r="F2661" t="s">
        <v>4666</v>
      </c>
      <c r="G2661" t="s">
        <v>18002</v>
      </c>
      <c r="H2661">
        <f>MATCH(F2661,Liste!A:A,0)</f>
        <v>1424</v>
      </c>
    </row>
    <row r="2662" spans="1:8" x14ac:dyDescent="0.25">
      <c r="A2662" t="s">
        <v>12229</v>
      </c>
      <c r="B2662">
        <f t="shared" si="164"/>
        <v>88</v>
      </c>
      <c r="C2662">
        <f t="shared" si="165"/>
        <v>14</v>
      </c>
      <c r="D2662" t="str">
        <f t="shared" si="166"/>
        <v>Incamération</v>
      </c>
      <c r="E2662">
        <f t="shared" si="167"/>
        <v>12</v>
      </c>
      <c r="F2662" t="s">
        <v>4668</v>
      </c>
      <c r="G2662" t="s">
        <v>18003</v>
      </c>
      <c r="H2662">
        <f>MATCH(F2662,Liste!A:A,0)</f>
        <v>69</v>
      </c>
    </row>
    <row r="2663" spans="1:8" x14ac:dyDescent="0.25">
      <c r="A2663" t="s">
        <v>12230</v>
      </c>
      <c r="B2663">
        <f t="shared" si="164"/>
        <v>108</v>
      </c>
      <c r="C2663">
        <f t="shared" si="165"/>
        <v>10</v>
      </c>
      <c r="D2663" t="str">
        <f t="shared" si="166"/>
        <v>Incarnat</v>
      </c>
      <c r="E2663">
        <f t="shared" si="167"/>
        <v>8</v>
      </c>
      <c r="F2663" t="s">
        <v>4670</v>
      </c>
      <c r="G2663" t="s">
        <v>18004</v>
      </c>
      <c r="H2663">
        <f>MATCH(F2663,Liste!A:A,0)</f>
        <v>1556</v>
      </c>
    </row>
    <row r="2664" spans="1:8" x14ac:dyDescent="0.25">
      <c r="A2664" t="s">
        <v>12231</v>
      </c>
      <c r="B2664">
        <f t="shared" si="164"/>
        <v>110</v>
      </c>
      <c r="C2664">
        <f t="shared" si="165"/>
        <v>9</v>
      </c>
      <c r="D2664" t="str">
        <f t="shared" si="166"/>
        <v>Incipit</v>
      </c>
      <c r="E2664">
        <f t="shared" si="167"/>
        <v>7</v>
      </c>
      <c r="F2664" t="s">
        <v>4674</v>
      </c>
      <c r="G2664" t="s">
        <v>18005</v>
      </c>
      <c r="H2664">
        <f>MATCH(F2664,Liste!A:A,0)</f>
        <v>2843</v>
      </c>
    </row>
    <row r="2665" spans="1:8" x14ac:dyDescent="0.25">
      <c r="A2665" t="s">
        <v>12232</v>
      </c>
      <c r="B2665">
        <f t="shared" si="164"/>
        <v>93</v>
      </c>
      <c r="C2665">
        <f t="shared" si="165"/>
        <v>8</v>
      </c>
      <c r="D2665" t="str">
        <f t="shared" si="166"/>
        <v>Incise</v>
      </c>
      <c r="E2665">
        <f t="shared" si="167"/>
        <v>6</v>
      </c>
      <c r="F2665" t="s">
        <v>4676</v>
      </c>
      <c r="G2665" t="s">
        <v>18006</v>
      </c>
      <c r="H2665">
        <f>MATCH(F2665,Liste!A:A,0)</f>
        <v>4459</v>
      </c>
    </row>
    <row r="2666" spans="1:8" x14ac:dyDescent="0.25">
      <c r="A2666" t="s">
        <v>12233</v>
      </c>
      <c r="B2666">
        <f t="shared" si="164"/>
        <v>114</v>
      </c>
      <c r="C2666">
        <f t="shared" si="165"/>
        <v>11</v>
      </c>
      <c r="D2666" t="str">
        <f t="shared" si="166"/>
        <v>Incunable</v>
      </c>
      <c r="E2666">
        <f t="shared" si="167"/>
        <v>9</v>
      </c>
      <c r="F2666" t="s">
        <v>191</v>
      </c>
      <c r="G2666" t="s">
        <v>18007</v>
      </c>
      <c r="H2666">
        <f>MATCH(F2666,Liste!A:A,0)</f>
        <v>4306</v>
      </c>
    </row>
    <row r="2667" spans="1:8" x14ac:dyDescent="0.25">
      <c r="A2667" t="s">
        <v>12234</v>
      </c>
      <c r="B2667">
        <f t="shared" si="164"/>
        <v>108</v>
      </c>
      <c r="C2667">
        <f t="shared" si="165"/>
        <v>8</v>
      </c>
      <c r="D2667" t="str">
        <f t="shared" si="166"/>
        <v>Incuse</v>
      </c>
      <c r="E2667">
        <f t="shared" si="167"/>
        <v>6</v>
      </c>
      <c r="F2667" t="s">
        <v>4679</v>
      </c>
      <c r="G2667" t="s">
        <v>18008</v>
      </c>
      <c r="H2667">
        <f>MATCH(F2667,Liste!A:A,0)</f>
        <v>3426</v>
      </c>
    </row>
    <row r="2668" spans="1:8" x14ac:dyDescent="0.25">
      <c r="A2668" t="s">
        <v>12235</v>
      </c>
      <c r="B2668">
        <f t="shared" si="164"/>
        <v>121</v>
      </c>
      <c r="C2668">
        <f t="shared" si="165"/>
        <v>13</v>
      </c>
      <c r="D2668" t="str">
        <f t="shared" si="166"/>
        <v>Indentation</v>
      </c>
      <c r="E2668">
        <f t="shared" si="167"/>
        <v>11</v>
      </c>
      <c r="F2668" t="s">
        <v>4681</v>
      </c>
      <c r="G2668" t="s">
        <v>18009</v>
      </c>
      <c r="H2668">
        <f>MATCH(F2668,Liste!A:A,0)</f>
        <v>2518</v>
      </c>
    </row>
    <row r="2669" spans="1:8" x14ac:dyDescent="0.25">
      <c r="A2669" t="s">
        <v>12236</v>
      </c>
      <c r="B2669">
        <f t="shared" si="164"/>
        <v>117</v>
      </c>
      <c r="C2669">
        <f t="shared" si="165"/>
        <v>11</v>
      </c>
      <c r="D2669" t="str">
        <f t="shared" si="166"/>
        <v>Indiction</v>
      </c>
      <c r="E2669">
        <f t="shared" si="167"/>
        <v>9</v>
      </c>
      <c r="F2669" t="s">
        <v>4683</v>
      </c>
      <c r="G2669" t="s">
        <v>18010</v>
      </c>
      <c r="H2669">
        <f>MATCH(F2669,Liste!A:A,0)</f>
        <v>1591</v>
      </c>
    </row>
    <row r="2670" spans="1:8" x14ac:dyDescent="0.25">
      <c r="A2670" t="s">
        <v>12237</v>
      </c>
      <c r="B2670">
        <f t="shared" si="164"/>
        <v>65</v>
      </c>
      <c r="C2670">
        <f t="shared" si="165"/>
        <v>10</v>
      </c>
      <c r="D2670" t="str">
        <f t="shared" si="166"/>
        <v>Indicule</v>
      </c>
      <c r="E2670">
        <f t="shared" si="167"/>
        <v>8</v>
      </c>
      <c r="F2670" t="s">
        <v>4685</v>
      </c>
      <c r="G2670" t="s">
        <v>18011</v>
      </c>
      <c r="H2670">
        <f>MATCH(F2670,Liste!A:A,0)</f>
        <v>943</v>
      </c>
    </row>
    <row r="2671" spans="1:8" x14ac:dyDescent="0.25">
      <c r="A2671" t="s">
        <v>12238</v>
      </c>
      <c r="B2671">
        <f t="shared" si="164"/>
        <v>101</v>
      </c>
      <c r="C2671">
        <f t="shared" si="165"/>
        <v>8</v>
      </c>
      <c r="D2671" t="str">
        <f t="shared" si="166"/>
        <v>Indult</v>
      </c>
      <c r="E2671">
        <f t="shared" si="167"/>
        <v>6</v>
      </c>
      <c r="F2671" t="s">
        <v>4687</v>
      </c>
      <c r="G2671" t="s">
        <v>18012</v>
      </c>
      <c r="H2671">
        <f>MATCH(F2671,Liste!A:A,0)</f>
        <v>3694</v>
      </c>
    </row>
    <row r="2672" spans="1:8" x14ac:dyDescent="0.25">
      <c r="A2672" t="s">
        <v>12239</v>
      </c>
      <c r="B2672">
        <f t="shared" si="164"/>
        <v>85</v>
      </c>
      <c r="C2672">
        <f t="shared" si="165"/>
        <v>8</v>
      </c>
      <c r="D2672" t="str">
        <f t="shared" si="166"/>
        <v>Inerme</v>
      </c>
      <c r="E2672">
        <f t="shared" si="167"/>
        <v>6</v>
      </c>
      <c r="F2672" t="s">
        <v>4689</v>
      </c>
      <c r="G2672" t="s">
        <v>18013</v>
      </c>
      <c r="H2672">
        <f>MATCH(F2672,Liste!A:A,0)</f>
        <v>3047</v>
      </c>
    </row>
    <row r="2673" spans="1:8" x14ac:dyDescent="0.25">
      <c r="A2673" t="s">
        <v>12240</v>
      </c>
      <c r="B2673">
        <f t="shared" si="164"/>
        <v>108</v>
      </c>
      <c r="C2673">
        <f t="shared" si="165"/>
        <v>8</v>
      </c>
      <c r="D2673" t="str">
        <f t="shared" si="166"/>
        <v>Infixe</v>
      </c>
      <c r="E2673">
        <f t="shared" si="167"/>
        <v>6</v>
      </c>
      <c r="F2673" t="s">
        <v>4691</v>
      </c>
      <c r="G2673" t="s">
        <v>18014</v>
      </c>
      <c r="H2673">
        <f>MATCH(F2673,Liste!A:A,0)</f>
        <v>174</v>
      </c>
    </row>
    <row r="2674" spans="1:8" x14ac:dyDescent="0.25">
      <c r="A2674" t="s">
        <v>12241</v>
      </c>
      <c r="B2674">
        <f t="shared" si="164"/>
        <v>73</v>
      </c>
      <c r="C2674">
        <f t="shared" si="165"/>
        <v>14</v>
      </c>
      <c r="D2674" t="str">
        <f t="shared" si="166"/>
        <v>Inflagration</v>
      </c>
      <c r="E2674">
        <f t="shared" si="167"/>
        <v>12</v>
      </c>
      <c r="F2674" t="s">
        <v>4693</v>
      </c>
      <c r="G2674" t="s">
        <v>18015</v>
      </c>
      <c r="H2674">
        <f>MATCH(F2674,Liste!A:A,0)</f>
        <v>3634</v>
      </c>
    </row>
    <row r="2675" spans="1:8" x14ac:dyDescent="0.25">
      <c r="A2675" t="s">
        <v>12242</v>
      </c>
      <c r="B2675">
        <f t="shared" si="164"/>
        <v>58</v>
      </c>
      <c r="C2675">
        <f t="shared" si="165"/>
        <v>11</v>
      </c>
      <c r="D2675" t="str">
        <f t="shared" si="166"/>
        <v>Influenza</v>
      </c>
      <c r="E2675">
        <f t="shared" si="167"/>
        <v>9</v>
      </c>
      <c r="F2675" t="s">
        <v>4695</v>
      </c>
      <c r="G2675" t="s">
        <v>18016</v>
      </c>
      <c r="H2675">
        <f>MATCH(F2675,Liste!A:A,0)</f>
        <v>3284</v>
      </c>
    </row>
    <row r="2676" spans="1:8" x14ac:dyDescent="0.25">
      <c r="A2676" t="s">
        <v>12243</v>
      </c>
      <c r="B2676">
        <f t="shared" si="164"/>
        <v>89</v>
      </c>
      <c r="C2676">
        <f t="shared" si="165"/>
        <v>12</v>
      </c>
      <c r="D2676" t="str">
        <f t="shared" si="166"/>
        <v>Infracteur</v>
      </c>
      <c r="E2676">
        <f t="shared" si="167"/>
        <v>10</v>
      </c>
      <c r="F2676" t="s">
        <v>4697</v>
      </c>
      <c r="G2676" t="s">
        <v>18017</v>
      </c>
      <c r="H2676">
        <f>MATCH(F2676,Liste!A:A,0)</f>
        <v>3874</v>
      </c>
    </row>
    <row r="2677" spans="1:8" x14ac:dyDescent="0.25">
      <c r="A2677" t="s">
        <v>12244</v>
      </c>
      <c r="B2677">
        <f t="shared" si="164"/>
        <v>83</v>
      </c>
      <c r="C2677">
        <f t="shared" si="165"/>
        <v>13</v>
      </c>
      <c r="D2677" t="str">
        <f t="shared" si="166"/>
        <v>Infrangible</v>
      </c>
      <c r="E2677">
        <f t="shared" si="167"/>
        <v>11</v>
      </c>
      <c r="F2677" t="s">
        <v>4699</v>
      </c>
      <c r="G2677" t="s">
        <v>18018</v>
      </c>
      <c r="H2677">
        <f>MATCH(F2677,Liste!A:A,0)</f>
        <v>267</v>
      </c>
    </row>
    <row r="2678" spans="1:8" x14ac:dyDescent="0.25">
      <c r="A2678" t="s">
        <v>12245</v>
      </c>
      <c r="B2678">
        <f t="shared" si="164"/>
        <v>83</v>
      </c>
      <c r="C2678">
        <f t="shared" si="165"/>
        <v>18</v>
      </c>
      <c r="D2678" t="str">
        <f t="shared" si="166"/>
        <v>Infundibuliforme</v>
      </c>
      <c r="E2678">
        <f t="shared" si="167"/>
        <v>16</v>
      </c>
      <c r="F2678" t="s">
        <v>167</v>
      </c>
      <c r="G2678" t="s">
        <v>18019</v>
      </c>
      <c r="H2678">
        <f>MATCH(F2678,Liste!A:A,0)</f>
        <v>3631</v>
      </c>
    </row>
    <row r="2679" spans="1:8" x14ac:dyDescent="0.25">
      <c r="A2679" t="s">
        <v>12246</v>
      </c>
      <c r="B2679">
        <f t="shared" si="164"/>
        <v>119</v>
      </c>
      <c r="C2679">
        <f t="shared" si="165"/>
        <v>7</v>
      </c>
      <c r="D2679" t="str">
        <f t="shared" si="166"/>
        <v>Infus</v>
      </c>
      <c r="E2679">
        <f t="shared" si="167"/>
        <v>5</v>
      </c>
      <c r="F2679" t="s">
        <v>4701</v>
      </c>
      <c r="G2679" t="s">
        <v>18020</v>
      </c>
      <c r="H2679">
        <f>MATCH(F2679,Liste!A:A,0)</f>
        <v>4357</v>
      </c>
    </row>
    <row r="2680" spans="1:8" x14ac:dyDescent="0.25">
      <c r="A2680" t="s">
        <v>12247</v>
      </c>
      <c r="B2680">
        <f t="shared" si="164"/>
        <v>113</v>
      </c>
      <c r="C2680">
        <f t="shared" si="165"/>
        <v>9</v>
      </c>
      <c r="D2680" t="str">
        <f t="shared" si="166"/>
        <v>Ingambe</v>
      </c>
      <c r="E2680">
        <f t="shared" si="167"/>
        <v>7</v>
      </c>
      <c r="F2680" t="s">
        <v>4703</v>
      </c>
      <c r="G2680" t="s">
        <v>18021</v>
      </c>
      <c r="H2680">
        <f>MATCH(F2680,Liste!A:A,0)</f>
        <v>2232</v>
      </c>
    </row>
    <row r="2681" spans="1:8" x14ac:dyDescent="0.25">
      <c r="A2681" t="s">
        <v>12248</v>
      </c>
      <c r="B2681">
        <f t="shared" si="164"/>
        <v>83</v>
      </c>
      <c r="C2681">
        <f t="shared" si="165"/>
        <v>9</v>
      </c>
      <c r="D2681" t="str">
        <f t="shared" si="166"/>
        <v>Inganno</v>
      </c>
      <c r="E2681">
        <f t="shared" si="167"/>
        <v>7</v>
      </c>
      <c r="F2681" t="s">
        <v>4705</v>
      </c>
      <c r="G2681" t="s">
        <v>18022</v>
      </c>
      <c r="H2681">
        <f>MATCH(F2681,Liste!A:A,0)</f>
        <v>1091</v>
      </c>
    </row>
    <row r="2682" spans="1:8" x14ac:dyDescent="0.25">
      <c r="A2682" t="s">
        <v>12249</v>
      </c>
      <c r="B2682">
        <f t="shared" si="164"/>
        <v>89</v>
      </c>
      <c r="C2682">
        <f t="shared" si="165"/>
        <v>9</v>
      </c>
      <c r="D2682" t="str">
        <f t="shared" si="166"/>
        <v>Iniaque</v>
      </c>
      <c r="E2682">
        <f t="shared" si="167"/>
        <v>7</v>
      </c>
      <c r="F2682" t="s">
        <v>4707</v>
      </c>
      <c r="G2682" t="s">
        <v>18023</v>
      </c>
      <c r="H2682">
        <f>MATCH(F2682,Liste!A:A,0)</f>
        <v>268</v>
      </c>
    </row>
    <row r="2683" spans="1:8" x14ac:dyDescent="0.25">
      <c r="A2683" t="s">
        <v>12250</v>
      </c>
      <c r="B2683">
        <f t="shared" si="164"/>
        <v>116</v>
      </c>
      <c r="C2683">
        <f t="shared" si="165"/>
        <v>15</v>
      </c>
      <c r="D2683" t="str">
        <f t="shared" si="166"/>
        <v>Innascibilité</v>
      </c>
      <c r="E2683">
        <f t="shared" si="167"/>
        <v>13</v>
      </c>
      <c r="F2683" t="s">
        <v>4709</v>
      </c>
      <c r="G2683" t="s">
        <v>18024</v>
      </c>
      <c r="H2683">
        <f>MATCH(F2683,Liste!A:A,0)</f>
        <v>1105</v>
      </c>
    </row>
    <row r="2684" spans="1:8" x14ac:dyDescent="0.25">
      <c r="A2684" t="s">
        <v>12251</v>
      </c>
      <c r="B2684">
        <f t="shared" si="164"/>
        <v>111</v>
      </c>
      <c r="C2684">
        <f t="shared" si="165"/>
        <v>10</v>
      </c>
      <c r="D2684" t="str">
        <f t="shared" si="166"/>
        <v>In-plano</v>
      </c>
      <c r="E2684">
        <f t="shared" si="167"/>
        <v>8</v>
      </c>
      <c r="F2684" t="s">
        <v>4711</v>
      </c>
      <c r="G2684" t="s">
        <v>18025</v>
      </c>
      <c r="H2684">
        <f>MATCH(F2684,Liste!A:A,0)</f>
        <v>596</v>
      </c>
    </row>
    <row r="2685" spans="1:8" x14ac:dyDescent="0.25">
      <c r="A2685" t="s">
        <v>12252</v>
      </c>
      <c r="B2685">
        <f t="shared" si="164"/>
        <v>92</v>
      </c>
      <c r="C2685">
        <f t="shared" si="165"/>
        <v>11</v>
      </c>
      <c r="D2685" t="str">
        <f t="shared" si="166"/>
        <v>Insculper</v>
      </c>
      <c r="E2685">
        <f t="shared" si="167"/>
        <v>9</v>
      </c>
      <c r="F2685" t="s">
        <v>4713</v>
      </c>
      <c r="G2685" t="s">
        <v>18026</v>
      </c>
      <c r="H2685">
        <f>MATCH(F2685,Liste!A:A,0)</f>
        <v>3404</v>
      </c>
    </row>
    <row r="2686" spans="1:8" x14ac:dyDescent="0.25">
      <c r="A2686" t="s">
        <v>12253</v>
      </c>
      <c r="B2686">
        <f t="shared" si="164"/>
        <v>84</v>
      </c>
      <c r="C2686">
        <f t="shared" si="165"/>
        <v>14</v>
      </c>
      <c r="D2686" t="str">
        <f t="shared" si="166"/>
        <v>Insénescence</v>
      </c>
      <c r="E2686">
        <f t="shared" si="167"/>
        <v>12</v>
      </c>
      <c r="F2686" t="s">
        <v>4715</v>
      </c>
      <c r="G2686" t="s">
        <v>18027</v>
      </c>
      <c r="H2686">
        <f>MATCH(F2686,Liste!A:A,0)</f>
        <v>2363</v>
      </c>
    </row>
    <row r="2687" spans="1:8" x14ac:dyDescent="0.25">
      <c r="A2687" t="s">
        <v>12254</v>
      </c>
      <c r="B2687">
        <f t="shared" si="164"/>
        <v>111</v>
      </c>
      <c r="C2687">
        <f t="shared" si="165"/>
        <v>12</v>
      </c>
      <c r="D2687" t="str">
        <f t="shared" si="166"/>
        <v>Institoire</v>
      </c>
      <c r="E2687">
        <f t="shared" si="167"/>
        <v>10</v>
      </c>
      <c r="F2687" t="s">
        <v>4717</v>
      </c>
      <c r="G2687" t="s">
        <v>18028</v>
      </c>
      <c r="H2687">
        <f>MATCH(F2687,Liste!A:A,0)</f>
        <v>2399</v>
      </c>
    </row>
    <row r="2688" spans="1:8" x14ac:dyDescent="0.25">
      <c r="A2688" t="s">
        <v>12255</v>
      </c>
      <c r="B2688">
        <f t="shared" si="164"/>
        <v>101</v>
      </c>
      <c r="C2688">
        <f t="shared" si="165"/>
        <v>10</v>
      </c>
      <c r="D2688" t="str">
        <f t="shared" si="166"/>
        <v>Intaille</v>
      </c>
      <c r="E2688">
        <f t="shared" si="167"/>
        <v>8</v>
      </c>
      <c r="F2688" t="s">
        <v>4719</v>
      </c>
      <c r="G2688" t="s">
        <v>18029</v>
      </c>
      <c r="H2688">
        <f>MATCH(F2688,Liste!A:A,0)</f>
        <v>3361</v>
      </c>
    </row>
    <row r="2689" spans="1:8" x14ac:dyDescent="0.25">
      <c r="A2689" t="s">
        <v>12256</v>
      </c>
      <c r="B2689">
        <f t="shared" ref="B2689:B2752" si="168">LEN(A2689)</f>
        <v>97</v>
      </c>
      <c r="C2689">
        <f t="shared" ref="C2689:C2752" si="169">SEARCH(":",A2689)</f>
        <v>13</v>
      </c>
      <c r="D2689" t="str">
        <f t="shared" ref="D2689:D2752" si="170">LEFT(A2689,C2689-2)</f>
        <v>Intercourse</v>
      </c>
      <c r="E2689">
        <f t="shared" ref="E2689:E2752" si="171">LEN(D2689)</f>
        <v>11</v>
      </c>
      <c r="F2689" t="s">
        <v>4721</v>
      </c>
      <c r="G2689" t="s">
        <v>18030</v>
      </c>
      <c r="H2689">
        <f>MATCH(F2689,Liste!A:A,0)</f>
        <v>3391</v>
      </c>
    </row>
    <row r="2690" spans="1:8" x14ac:dyDescent="0.25">
      <c r="A2690" t="s">
        <v>12257</v>
      </c>
      <c r="B2690">
        <f t="shared" si="168"/>
        <v>107</v>
      </c>
      <c r="C2690">
        <f t="shared" si="169"/>
        <v>14</v>
      </c>
      <c r="D2690" t="str">
        <f t="shared" si="170"/>
        <v>Intercurrent</v>
      </c>
      <c r="E2690">
        <f t="shared" si="171"/>
        <v>12</v>
      </c>
      <c r="F2690" t="s">
        <v>4723</v>
      </c>
      <c r="G2690" t="s">
        <v>18031</v>
      </c>
      <c r="H2690">
        <f>MATCH(F2690,Liste!A:A,0)</f>
        <v>3688</v>
      </c>
    </row>
    <row r="2691" spans="1:8" x14ac:dyDescent="0.25">
      <c r="A2691" t="s">
        <v>12258</v>
      </c>
      <c r="B2691">
        <f t="shared" si="168"/>
        <v>104</v>
      </c>
      <c r="C2691">
        <f t="shared" si="169"/>
        <v>11</v>
      </c>
      <c r="D2691" t="str">
        <f t="shared" si="170"/>
        <v>Interlope</v>
      </c>
      <c r="E2691">
        <f t="shared" si="171"/>
        <v>9</v>
      </c>
      <c r="F2691" t="s">
        <v>192</v>
      </c>
      <c r="G2691" t="s">
        <v>18032</v>
      </c>
      <c r="H2691">
        <f>MATCH(F2691,Liste!A:A,0)</f>
        <v>805</v>
      </c>
    </row>
    <row r="2692" spans="1:8" x14ac:dyDescent="0.25">
      <c r="A2692" t="s">
        <v>12259</v>
      </c>
      <c r="B2692">
        <f t="shared" si="168"/>
        <v>116</v>
      </c>
      <c r="C2692">
        <f t="shared" si="169"/>
        <v>11</v>
      </c>
      <c r="D2692" t="str">
        <f t="shared" si="170"/>
        <v>Interlune</v>
      </c>
      <c r="E2692">
        <f t="shared" si="171"/>
        <v>9</v>
      </c>
      <c r="F2692" t="s">
        <v>4725</v>
      </c>
      <c r="G2692" t="s">
        <v>18033</v>
      </c>
      <c r="H2692">
        <f>MATCH(F2692,Liste!A:A,0)</f>
        <v>4010</v>
      </c>
    </row>
    <row r="2693" spans="1:8" x14ac:dyDescent="0.25">
      <c r="A2693" t="s">
        <v>12260</v>
      </c>
      <c r="B2693">
        <f t="shared" si="168"/>
        <v>106</v>
      </c>
      <c r="C2693">
        <f t="shared" si="169"/>
        <v>10</v>
      </c>
      <c r="D2693" t="str">
        <f t="shared" si="170"/>
        <v>Interroi</v>
      </c>
      <c r="E2693">
        <f t="shared" si="171"/>
        <v>8</v>
      </c>
      <c r="F2693" t="s">
        <v>4727</v>
      </c>
      <c r="G2693" t="s">
        <v>18034</v>
      </c>
      <c r="H2693">
        <f>MATCH(F2693,Liste!A:A,0)</f>
        <v>595</v>
      </c>
    </row>
    <row r="2694" spans="1:8" x14ac:dyDescent="0.25">
      <c r="A2694" t="s">
        <v>12261</v>
      </c>
      <c r="B2694">
        <f t="shared" si="168"/>
        <v>101</v>
      </c>
      <c r="C2694">
        <f t="shared" si="169"/>
        <v>12</v>
      </c>
      <c r="D2694" t="str">
        <f t="shared" si="170"/>
        <v>Intinction</v>
      </c>
      <c r="E2694">
        <f t="shared" si="171"/>
        <v>10</v>
      </c>
      <c r="F2694" t="s">
        <v>4729</v>
      </c>
      <c r="G2694" t="s">
        <v>18035</v>
      </c>
      <c r="H2694">
        <f>MATCH(F2694,Liste!A:A,0)</f>
        <v>3346</v>
      </c>
    </row>
    <row r="2695" spans="1:8" x14ac:dyDescent="0.25">
      <c r="A2695" t="s">
        <v>12262</v>
      </c>
      <c r="B2695">
        <f t="shared" si="168"/>
        <v>115</v>
      </c>
      <c r="C2695">
        <f t="shared" si="169"/>
        <v>9</v>
      </c>
      <c r="D2695" t="str">
        <f t="shared" si="170"/>
        <v>Introït</v>
      </c>
      <c r="E2695">
        <f t="shared" si="171"/>
        <v>7</v>
      </c>
      <c r="F2695" t="s">
        <v>4731</v>
      </c>
      <c r="G2695" t="s">
        <v>18036</v>
      </c>
      <c r="H2695">
        <f>MATCH(F2695,Liste!A:A,0)</f>
        <v>2853</v>
      </c>
    </row>
    <row r="2696" spans="1:8" x14ac:dyDescent="0.25">
      <c r="A2696" t="s">
        <v>12263</v>
      </c>
      <c r="B2696">
        <f t="shared" si="168"/>
        <v>111</v>
      </c>
      <c r="C2696">
        <f t="shared" si="169"/>
        <v>11</v>
      </c>
      <c r="D2696" t="str">
        <f t="shared" si="170"/>
        <v>Inventeur</v>
      </c>
      <c r="E2696">
        <f t="shared" si="171"/>
        <v>9</v>
      </c>
      <c r="F2696" t="s">
        <v>4733</v>
      </c>
      <c r="G2696" t="s">
        <v>18037</v>
      </c>
      <c r="H2696">
        <f>MATCH(F2696,Liste!A:A,0)</f>
        <v>458</v>
      </c>
    </row>
    <row r="2697" spans="1:8" x14ac:dyDescent="0.25">
      <c r="A2697" t="s">
        <v>12265</v>
      </c>
      <c r="B2697">
        <f t="shared" si="168"/>
        <v>77</v>
      </c>
      <c r="C2697">
        <f t="shared" si="169"/>
        <v>7</v>
      </c>
      <c r="D2697" t="str">
        <f t="shared" si="170"/>
        <v>Irato</v>
      </c>
      <c r="E2697">
        <f t="shared" si="171"/>
        <v>5</v>
      </c>
      <c r="F2697" t="s">
        <v>4737</v>
      </c>
      <c r="G2697" t="s">
        <v>18038</v>
      </c>
      <c r="H2697">
        <f>MATCH(F2697,Liste!A:A,0)</f>
        <v>3740</v>
      </c>
    </row>
    <row r="2698" spans="1:8" x14ac:dyDescent="0.25">
      <c r="A2698" t="s">
        <v>12266</v>
      </c>
      <c r="B2698">
        <f t="shared" si="168"/>
        <v>77</v>
      </c>
      <c r="C2698">
        <f t="shared" si="169"/>
        <v>5</v>
      </c>
      <c r="D2698" t="str">
        <f t="shared" si="170"/>
        <v>Ire</v>
      </c>
      <c r="E2698">
        <f t="shared" si="171"/>
        <v>3</v>
      </c>
      <c r="F2698" t="s">
        <v>4739</v>
      </c>
      <c r="G2698" t="s">
        <v>18039</v>
      </c>
      <c r="H2698">
        <f>MATCH(F2698,Liste!A:A,0)</f>
        <v>1761</v>
      </c>
    </row>
    <row r="2699" spans="1:8" x14ac:dyDescent="0.25">
      <c r="A2699" t="s">
        <v>12267</v>
      </c>
      <c r="B2699">
        <f t="shared" si="168"/>
        <v>109</v>
      </c>
      <c r="C2699">
        <f t="shared" si="169"/>
        <v>10</v>
      </c>
      <c r="D2699" t="str">
        <f t="shared" si="170"/>
        <v>Irénisme</v>
      </c>
      <c r="E2699">
        <f t="shared" si="171"/>
        <v>8</v>
      </c>
      <c r="F2699" t="s">
        <v>4741</v>
      </c>
      <c r="G2699" t="s">
        <v>18040</v>
      </c>
      <c r="H2699">
        <f>MATCH(F2699,Liste!A:A,0)</f>
        <v>2198</v>
      </c>
    </row>
    <row r="2700" spans="1:8" x14ac:dyDescent="0.25">
      <c r="A2700" t="s">
        <v>12268</v>
      </c>
      <c r="B2700">
        <f t="shared" si="168"/>
        <v>121</v>
      </c>
      <c r="C2700">
        <f t="shared" si="169"/>
        <v>13</v>
      </c>
      <c r="D2700" t="str">
        <f t="shared" si="170"/>
        <v>Iridescence</v>
      </c>
      <c r="E2700">
        <f t="shared" si="171"/>
        <v>11</v>
      </c>
      <c r="F2700" t="s">
        <v>4743</v>
      </c>
      <c r="G2700" t="s">
        <v>18041</v>
      </c>
      <c r="H2700">
        <f>MATCH(F2700,Liste!A:A,0)</f>
        <v>1015</v>
      </c>
    </row>
    <row r="2701" spans="1:8" x14ac:dyDescent="0.25">
      <c r="A2701" t="s">
        <v>12269</v>
      </c>
      <c r="B2701">
        <f t="shared" si="168"/>
        <v>105</v>
      </c>
      <c r="C2701">
        <f t="shared" si="169"/>
        <v>14</v>
      </c>
      <c r="D2701" t="str">
        <f t="shared" si="170"/>
        <v>Irréfragable</v>
      </c>
      <c r="E2701">
        <f t="shared" si="171"/>
        <v>12</v>
      </c>
      <c r="F2701" t="s">
        <v>4745</v>
      </c>
      <c r="G2701" t="s">
        <v>18042</v>
      </c>
      <c r="H2701">
        <f>MATCH(F2701,Liste!A:A,0)</f>
        <v>320</v>
      </c>
    </row>
    <row r="2702" spans="1:8" x14ac:dyDescent="0.25">
      <c r="A2702" t="s">
        <v>12270</v>
      </c>
      <c r="B2702">
        <f t="shared" si="168"/>
        <v>95</v>
      </c>
      <c r="C2702">
        <f t="shared" si="169"/>
        <v>12</v>
      </c>
      <c r="D2702" t="str">
        <f t="shared" si="170"/>
        <v>Irréméable</v>
      </c>
      <c r="E2702">
        <f t="shared" si="171"/>
        <v>10</v>
      </c>
      <c r="F2702" t="s">
        <v>4747</v>
      </c>
      <c r="G2702" t="s">
        <v>18043</v>
      </c>
      <c r="H2702">
        <f>MATCH(F2702,Liste!A:A,0)</f>
        <v>164</v>
      </c>
    </row>
    <row r="2703" spans="1:8" x14ac:dyDescent="0.25">
      <c r="A2703" t="s">
        <v>12271</v>
      </c>
      <c r="B2703">
        <f t="shared" si="168"/>
        <v>83</v>
      </c>
      <c r="C2703">
        <f t="shared" si="169"/>
        <v>10</v>
      </c>
      <c r="D2703" t="str">
        <f t="shared" si="170"/>
        <v>Irrision</v>
      </c>
      <c r="E2703">
        <f t="shared" si="171"/>
        <v>8</v>
      </c>
      <c r="F2703" t="s">
        <v>4749</v>
      </c>
      <c r="G2703" t="s">
        <v>18044</v>
      </c>
      <c r="H2703">
        <f>MATCH(F2703,Liste!A:A,0)</f>
        <v>979</v>
      </c>
    </row>
    <row r="2704" spans="1:8" x14ac:dyDescent="0.25">
      <c r="A2704" t="s">
        <v>12272</v>
      </c>
      <c r="B2704">
        <f t="shared" si="168"/>
        <v>103</v>
      </c>
      <c r="C2704">
        <f t="shared" si="169"/>
        <v>10</v>
      </c>
      <c r="D2704" t="str">
        <f t="shared" si="170"/>
        <v>Isabelle</v>
      </c>
      <c r="E2704">
        <f t="shared" si="171"/>
        <v>8</v>
      </c>
      <c r="F2704" t="s">
        <v>4751</v>
      </c>
      <c r="G2704" t="s">
        <v>18045</v>
      </c>
      <c r="H2704">
        <f>MATCH(F2704,Liste!A:A,0)</f>
        <v>1953</v>
      </c>
    </row>
    <row r="2705" spans="1:8" x14ac:dyDescent="0.25">
      <c r="A2705" t="s">
        <v>12273</v>
      </c>
      <c r="B2705">
        <f t="shared" si="168"/>
        <v>103</v>
      </c>
      <c r="C2705">
        <f t="shared" si="169"/>
        <v>12</v>
      </c>
      <c r="D2705" t="str">
        <f t="shared" si="170"/>
        <v>Isagogique</v>
      </c>
      <c r="E2705">
        <f t="shared" si="171"/>
        <v>10</v>
      </c>
      <c r="F2705" t="s">
        <v>4753</v>
      </c>
      <c r="G2705" t="s">
        <v>18046</v>
      </c>
      <c r="H2705">
        <f>MATCH(F2705,Liste!A:A,0)</f>
        <v>735</v>
      </c>
    </row>
    <row r="2706" spans="1:8" x14ac:dyDescent="0.25">
      <c r="A2706" t="s">
        <v>12274</v>
      </c>
      <c r="B2706">
        <f t="shared" si="168"/>
        <v>92</v>
      </c>
      <c r="C2706">
        <f t="shared" si="169"/>
        <v>8</v>
      </c>
      <c r="D2706" t="str">
        <f t="shared" si="170"/>
        <v>Isatis</v>
      </c>
      <c r="E2706">
        <f t="shared" si="171"/>
        <v>6</v>
      </c>
      <c r="F2706" t="s">
        <v>4755</v>
      </c>
      <c r="G2706" t="s">
        <v>18047</v>
      </c>
      <c r="H2706">
        <f>MATCH(F2706,Liste!A:A,0)</f>
        <v>3074</v>
      </c>
    </row>
    <row r="2707" spans="1:8" x14ac:dyDescent="0.25">
      <c r="A2707" t="s">
        <v>12275</v>
      </c>
      <c r="B2707">
        <f t="shared" si="168"/>
        <v>97</v>
      </c>
      <c r="C2707">
        <f t="shared" si="169"/>
        <v>9</v>
      </c>
      <c r="D2707" t="str">
        <f t="shared" si="170"/>
        <v>Isiaque</v>
      </c>
      <c r="E2707">
        <f t="shared" si="171"/>
        <v>7</v>
      </c>
      <c r="F2707" t="s">
        <v>4757</v>
      </c>
      <c r="G2707" t="s">
        <v>18048</v>
      </c>
      <c r="H2707">
        <f>MATCH(F2707,Liste!A:A,0)</f>
        <v>3144</v>
      </c>
    </row>
    <row r="2708" spans="1:8" x14ac:dyDescent="0.25">
      <c r="A2708" t="s">
        <v>12276</v>
      </c>
      <c r="B2708">
        <f t="shared" si="168"/>
        <v>94</v>
      </c>
      <c r="C2708">
        <f t="shared" si="169"/>
        <v>11</v>
      </c>
      <c r="D2708" t="str">
        <f t="shared" si="170"/>
        <v>Isobaphie</v>
      </c>
      <c r="E2708">
        <f t="shared" si="171"/>
        <v>9</v>
      </c>
      <c r="F2708" t="s">
        <v>4759</v>
      </c>
      <c r="G2708" t="s">
        <v>18049</v>
      </c>
      <c r="H2708">
        <f>MATCH(F2708,Liste!A:A,0)</f>
        <v>1912</v>
      </c>
    </row>
    <row r="2709" spans="1:8" x14ac:dyDescent="0.25">
      <c r="A2709" t="s">
        <v>12277</v>
      </c>
      <c r="B2709">
        <f t="shared" si="168"/>
        <v>114</v>
      </c>
      <c r="C2709">
        <f t="shared" si="169"/>
        <v>12</v>
      </c>
      <c r="D2709" t="str">
        <f t="shared" si="170"/>
        <v>Isochimène</v>
      </c>
      <c r="E2709">
        <f t="shared" si="171"/>
        <v>10</v>
      </c>
      <c r="F2709" t="s">
        <v>4761</v>
      </c>
      <c r="G2709" t="s">
        <v>18050</v>
      </c>
      <c r="H2709">
        <f>MATCH(F2709,Liste!A:A,0)</f>
        <v>3270</v>
      </c>
    </row>
    <row r="2710" spans="1:8" x14ac:dyDescent="0.25">
      <c r="A2710" t="s">
        <v>12278</v>
      </c>
      <c r="B2710">
        <f t="shared" si="168"/>
        <v>113</v>
      </c>
      <c r="C2710">
        <f t="shared" si="169"/>
        <v>11</v>
      </c>
      <c r="D2710" t="str">
        <f t="shared" si="170"/>
        <v>Isochrone</v>
      </c>
      <c r="E2710">
        <f t="shared" si="171"/>
        <v>9</v>
      </c>
      <c r="F2710" t="s">
        <v>4763</v>
      </c>
      <c r="G2710" t="s">
        <v>18051</v>
      </c>
      <c r="H2710">
        <f>MATCH(F2710,Liste!A:A,0)</f>
        <v>610</v>
      </c>
    </row>
    <row r="2711" spans="1:8" x14ac:dyDescent="0.25">
      <c r="A2711" t="s">
        <v>12279</v>
      </c>
      <c r="B2711">
        <f t="shared" si="168"/>
        <v>119</v>
      </c>
      <c r="C2711">
        <f t="shared" si="169"/>
        <v>10</v>
      </c>
      <c r="D2711" t="str">
        <f t="shared" si="170"/>
        <v>Isocolon</v>
      </c>
      <c r="E2711">
        <f t="shared" si="171"/>
        <v>8</v>
      </c>
      <c r="F2711" t="s">
        <v>4765</v>
      </c>
      <c r="G2711" t="s">
        <v>18052</v>
      </c>
      <c r="H2711">
        <f>MATCH(F2711,Liste!A:A,0)</f>
        <v>9</v>
      </c>
    </row>
    <row r="2712" spans="1:8" x14ac:dyDescent="0.25">
      <c r="A2712" t="s">
        <v>12280</v>
      </c>
      <c r="B2712">
        <f t="shared" si="168"/>
        <v>111</v>
      </c>
      <c r="C2712">
        <f t="shared" si="169"/>
        <v>10</v>
      </c>
      <c r="D2712" t="str">
        <f t="shared" si="170"/>
        <v>Isohypse</v>
      </c>
      <c r="E2712">
        <f t="shared" si="171"/>
        <v>8</v>
      </c>
      <c r="F2712" t="s">
        <v>4767</v>
      </c>
      <c r="G2712" t="s">
        <v>18053</v>
      </c>
      <c r="H2712">
        <f>MATCH(F2712,Liste!A:A,0)</f>
        <v>307</v>
      </c>
    </row>
    <row r="2713" spans="1:8" x14ac:dyDescent="0.25">
      <c r="A2713" t="s">
        <v>12281</v>
      </c>
      <c r="B2713">
        <f t="shared" si="168"/>
        <v>85</v>
      </c>
      <c r="C2713">
        <f t="shared" si="169"/>
        <v>6</v>
      </c>
      <c r="D2713" t="str">
        <f t="shared" si="170"/>
        <v>Ison</v>
      </c>
      <c r="E2713">
        <f t="shared" si="171"/>
        <v>4</v>
      </c>
      <c r="F2713" t="s">
        <v>4769</v>
      </c>
      <c r="G2713" t="s">
        <v>18054</v>
      </c>
      <c r="H2713">
        <f>MATCH(F2713,Liste!A:A,0)</f>
        <v>2494</v>
      </c>
    </row>
    <row r="2714" spans="1:8" x14ac:dyDescent="0.25">
      <c r="A2714" t="s">
        <v>12282</v>
      </c>
      <c r="B2714">
        <f t="shared" si="168"/>
        <v>92</v>
      </c>
      <c r="C2714">
        <f t="shared" si="169"/>
        <v>10</v>
      </c>
      <c r="D2714" t="str">
        <f t="shared" si="170"/>
        <v>Isonomie</v>
      </c>
      <c r="E2714">
        <f t="shared" si="171"/>
        <v>8</v>
      </c>
      <c r="F2714" t="s">
        <v>4771</v>
      </c>
      <c r="G2714" t="s">
        <v>18055</v>
      </c>
      <c r="H2714">
        <f>MATCH(F2714,Liste!A:A,0)</f>
        <v>820</v>
      </c>
    </row>
    <row r="2715" spans="1:8" x14ac:dyDescent="0.25">
      <c r="A2715" t="s">
        <v>12283</v>
      </c>
      <c r="B2715">
        <f t="shared" si="168"/>
        <v>69</v>
      </c>
      <c r="C2715">
        <f t="shared" si="169"/>
        <v>8</v>
      </c>
      <c r="D2715" t="str">
        <f t="shared" si="170"/>
        <v>Isopet</v>
      </c>
      <c r="E2715">
        <f t="shared" si="171"/>
        <v>6</v>
      </c>
      <c r="F2715" t="s">
        <v>4773</v>
      </c>
      <c r="G2715" t="s">
        <v>18056</v>
      </c>
      <c r="H2715">
        <f>MATCH(F2715,Liste!A:A,0)</f>
        <v>441</v>
      </c>
    </row>
    <row r="2716" spans="1:8" x14ac:dyDescent="0.25">
      <c r="A2716" t="s">
        <v>12284</v>
      </c>
      <c r="B2716">
        <f t="shared" si="168"/>
        <v>122</v>
      </c>
      <c r="C2716">
        <f t="shared" si="169"/>
        <v>12</v>
      </c>
      <c r="D2716" t="str">
        <f t="shared" si="170"/>
        <v>Isopolitie</v>
      </c>
      <c r="E2716">
        <f t="shared" si="171"/>
        <v>10</v>
      </c>
      <c r="F2716" t="s">
        <v>4775</v>
      </c>
      <c r="G2716" t="s">
        <v>18057</v>
      </c>
      <c r="H2716">
        <f>MATCH(F2716,Liste!A:A,0)</f>
        <v>1421</v>
      </c>
    </row>
    <row r="2717" spans="1:8" x14ac:dyDescent="0.25">
      <c r="A2717" t="s">
        <v>12285</v>
      </c>
      <c r="B2717">
        <f t="shared" si="168"/>
        <v>116</v>
      </c>
      <c r="C2717">
        <f t="shared" si="169"/>
        <v>10</v>
      </c>
      <c r="D2717" t="str">
        <f t="shared" si="170"/>
        <v>Isotélie</v>
      </c>
      <c r="E2717">
        <f t="shared" si="171"/>
        <v>8</v>
      </c>
      <c r="F2717" t="s">
        <v>4777</v>
      </c>
      <c r="G2717" t="s">
        <v>18058</v>
      </c>
      <c r="H2717">
        <f>MATCH(F2717,Liste!A:A,0)</f>
        <v>2829</v>
      </c>
    </row>
    <row r="2718" spans="1:8" x14ac:dyDescent="0.25">
      <c r="A2718" t="s">
        <v>12286</v>
      </c>
      <c r="B2718">
        <f t="shared" si="168"/>
        <v>110</v>
      </c>
      <c r="C2718">
        <f t="shared" si="169"/>
        <v>10</v>
      </c>
      <c r="D2718" t="str">
        <f t="shared" si="170"/>
        <v>Isothère</v>
      </c>
      <c r="E2718">
        <f t="shared" si="171"/>
        <v>8</v>
      </c>
      <c r="F2718" t="s">
        <v>4779</v>
      </c>
      <c r="G2718" t="s">
        <v>18059</v>
      </c>
      <c r="H2718">
        <f>MATCH(F2718,Liste!A:A,0)</f>
        <v>4893</v>
      </c>
    </row>
    <row r="2719" spans="1:8" x14ac:dyDescent="0.25">
      <c r="A2719" t="s">
        <v>12287</v>
      </c>
      <c r="B2719">
        <f t="shared" si="168"/>
        <v>94</v>
      </c>
      <c r="C2719">
        <f t="shared" si="169"/>
        <v>8</v>
      </c>
      <c r="D2719" t="str">
        <f t="shared" si="170"/>
        <v>Isséro</v>
      </c>
      <c r="E2719">
        <f t="shared" si="171"/>
        <v>6</v>
      </c>
      <c r="F2719" t="s">
        <v>4781</v>
      </c>
      <c r="G2719" t="s">
        <v>18060</v>
      </c>
      <c r="H2719">
        <f>MATCH(F2719,Liste!A:A,0)</f>
        <v>4023</v>
      </c>
    </row>
    <row r="2720" spans="1:8" x14ac:dyDescent="0.25">
      <c r="A2720" t="s">
        <v>12288</v>
      </c>
      <c r="B2720">
        <f t="shared" si="168"/>
        <v>76</v>
      </c>
      <c r="C2720">
        <f t="shared" si="169"/>
        <v>7</v>
      </c>
      <c r="D2720" t="str">
        <f t="shared" si="170"/>
        <v>Ithos</v>
      </c>
      <c r="E2720">
        <f t="shared" si="171"/>
        <v>5</v>
      </c>
      <c r="F2720" t="s">
        <v>4783</v>
      </c>
      <c r="G2720" t="s">
        <v>18061</v>
      </c>
      <c r="H2720">
        <f>MATCH(F2720,Liste!A:A,0)</f>
        <v>2443</v>
      </c>
    </row>
    <row r="2721" spans="1:8" x14ac:dyDescent="0.25">
      <c r="A2721" t="s">
        <v>12289</v>
      </c>
      <c r="B2721">
        <f t="shared" si="168"/>
        <v>104</v>
      </c>
      <c r="C2721">
        <f t="shared" si="169"/>
        <v>7</v>
      </c>
      <c r="D2721" t="str">
        <f t="shared" si="170"/>
        <v>Jable</v>
      </c>
      <c r="E2721">
        <f t="shared" si="171"/>
        <v>5</v>
      </c>
      <c r="F2721" t="s">
        <v>4785</v>
      </c>
      <c r="G2721" t="s">
        <v>18062</v>
      </c>
      <c r="H2721">
        <f>MATCH(F2721,Liste!A:A,0)</f>
        <v>2272</v>
      </c>
    </row>
    <row r="2722" spans="1:8" x14ac:dyDescent="0.25">
      <c r="A2722" t="s">
        <v>12290</v>
      </c>
      <c r="B2722">
        <f t="shared" si="168"/>
        <v>85</v>
      </c>
      <c r="C2722">
        <f t="shared" si="169"/>
        <v>9</v>
      </c>
      <c r="D2722" t="str">
        <f t="shared" si="170"/>
        <v>Jaboter</v>
      </c>
      <c r="E2722">
        <f t="shared" si="171"/>
        <v>7</v>
      </c>
      <c r="F2722" t="s">
        <v>4787</v>
      </c>
      <c r="G2722" t="s">
        <v>18063</v>
      </c>
      <c r="H2722">
        <f>MATCH(F2722,Liste!A:A,0)</f>
        <v>4671</v>
      </c>
    </row>
    <row r="2723" spans="1:8" x14ac:dyDescent="0.25">
      <c r="A2723" t="s">
        <v>12291</v>
      </c>
      <c r="B2723">
        <f t="shared" si="168"/>
        <v>72</v>
      </c>
      <c r="C2723">
        <f t="shared" si="169"/>
        <v>9</v>
      </c>
      <c r="D2723" t="str">
        <f t="shared" si="170"/>
        <v>Jacasse</v>
      </c>
      <c r="E2723">
        <f t="shared" si="171"/>
        <v>7</v>
      </c>
      <c r="F2723" t="s">
        <v>4789</v>
      </c>
      <c r="G2723" t="s">
        <v>18064</v>
      </c>
      <c r="H2723">
        <f>MATCH(F2723,Liste!A:A,0)</f>
        <v>2342</v>
      </c>
    </row>
    <row r="2724" spans="1:8" x14ac:dyDescent="0.25">
      <c r="A2724" t="s">
        <v>12292</v>
      </c>
      <c r="B2724">
        <f t="shared" si="168"/>
        <v>103</v>
      </c>
      <c r="C2724">
        <f t="shared" si="169"/>
        <v>8</v>
      </c>
      <c r="D2724" t="str">
        <f t="shared" si="170"/>
        <v>Jacent</v>
      </c>
      <c r="E2724">
        <f t="shared" si="171"/>
        <v>6</v>
      </c>
      <c r="F2724" t="s">
        <v>4791</v>
      </c>
      <c r="G2724" t="s">
        <v>18065</v>
      </c>
      <c r="H2724">
        <f>MATCH(F2724,Liste!A:A,0)</f>
        <v>177</v>
      </c>
    </row>
    <row r="2725" spans="1:8" x14ac:dyDescent="0.25">
      <c r="A2725" t="s">
        <v>12293</v>
      </c>
      <c r="B2725">
        <f t="shared" si="168"/>
        <v>76</v>
      </c>
      <c r="C2725">
        <f t="shared" si="169"/>
        <v>13</v>
      </c>
      <c r="D2725" t="str">
        <f t="shared" si="170"/>
        <v>Jacobinière</v>
      </c>
      <c r="E2725">
        <f t="shared" si="171"/>
        <v>11</v>
      </c>
      <c r="F2725" t="s">
        <v>4793</v>
      </c>
      <c r="G2725" t="s">
        <v>18066</v>
      </c>
      <c r="H2725">
        <f>MATCH(F2725,Liste!A:A,0)</f>
        <v>1687</v>
      </c>
    </row>
    <row r="2726" spans="1:8" x14ac:dyDescent="0.25">
      <c r="A2726" t="s">
        <v>12294</v>
      </c>
      <c r="B2726">
        <f t="shared" si="168"/>
        <v>58</v>
      </c>
      <c r="C2726">
        <f t="shared" si="169"/>
        <v>8</v>
      </c>
      <c r="D2726" t="str">
        <f t="shared" si="170"/>
        <v>Jaçois</v>
      </c>
      <c r="E2726">
        <f t="shared" si="171"/>
        <v>6</v>
      </c>
      <c r="F2726" t="s">
        <v>4795</v>
      </c>
      <c r="G2726" t="s">
        <v>18067</v>
      </c>
      <c r="H2726">
        <f>MATCH(F2726,Liste!A:A,0)</f>
        <v>3912</v>
      </c>
    </row>
    <row r="2727" spans="1:8" x14ac:dyDescent="0.25">
      <c r="A2727" t="s">
        <v>12296</v>
      </c>
      <c r="B2727">
        <f t="shared" si="168"/>
        <v>88</v>
      </c>
      <c r="C2727">
        <f t="shared" si="169"/>
        <v>9</v>
      </c>
      <c r="D2727" t="str">
        <f t="shared" si="170"/>
        <v>Jacquet</v>
      </c>
      <c r="E2727">
        <f t="shared" si="171"/>
        <v>7</v>
      </c>
      <c r="F2727" t="s">
        <v>4799</v>
      </c>
      <c r="G2727" t="s">
        <v>18068</v>
      </c>
      <c r="H2727">
        <f>MATCH(F2727,Liste!A:A,0)</f>
        <v>4854</v>
      </c>
    </row>
    <row r="2728" spans="1:8" x14ac:dyDescent="0.25">
      <c r="A2728" t="s">
        <v>12297</v>
      </c>
      <c r="B2728">
        <f t="shared" si="168"/>
        <v>109</v>
      </c>
      <c r="C2728">
        <f t="shared" si="169"/>
        <v>11</v>
      </c>
      <c r="D2728" t="str">
        <f t="shared" si="170"/>
        <v>Jactation</v>
      </c>
      <c r="E2728">
        <f t="shared" si="171"/>
        <v>9</v>
      </c>
      <c r="F2728" t="s">
        <v>4802</v>
      </c>
      <c r="G2728" t="s">
        <v>18069</v>
      </c>
      <c r="H2728">
        <f>MATCH(F2728,Liste!A:A,0)</f>
        <v>1530</v>
      </c>
    </row>
    <row r="2729" spans="1:8" x14ac:dyDescent="0.25">
      <c r="A2729" t="s">
        <v>12298</v>
      </c>
      <c r="B2729">
        <f t="shared" si="168"/>
        <v>102</v>
      </c>
      <c r="C2729">
        <f t="shared" si="169"/>
        <v>13</v>
      </c>
      <c r="D2729" t="str">
        <f t="shared" si="170"/>
        <v>Jaculatoire</v>
      </c>
      <c r="E2729">
        <f t="shared" si="171"/>
        <v>11</v>
      </c>
      <c r="F2729" t="s">
        <v>4804</v>
      </c>
      <c r="G2729" t="s">
        <v>18070</v>
      </c>
      <c r="H2729">
        <f>MATCH(F2729,Liste!A:A,0)</f>
        <v>1329</v>
      </c>
    </row>
    <row r="2730" spans="1:8" x14ac:dyDescent="0.25">
      <c r="A2730" t="s">
        <v>12299</v>
      </c>
      <c r="B2730">
        <f t="shared" si="168"/>
        <v>58</v>
      </c>
      <c r="C2730">
        <f t="shared" si="169"/>
        <v>8</v>
      </c>
      <c r="D2730" t="str">
        <f t="shared" si="170"/>
        <v>Jaffet</v>
      </c>
      <c r="E2730">
        <f t="shared" si="171"/>
        <v>6</v>
      </c>
      <c r="F2730" t="s">
        <v>4806</v>
      </c>
      <c r="G2730" t="s">
        <v>18071</v>
      </c>
      <c r="H2730">
        <f>MATCH(F2730,Liste!A:A,0)</f>
        <v>3357</v>
      </c>
    </row>
    <row r="2731" spans="1:8" x14ac:dyDescent="0.25">
      <c r="A2731" t="s">
        <v>12300</v>
      </c>
      <c r="B2731">
        <f t="shared" si="168"/>
        <v>81</v>
      </c>
      <c r="C2731">
        <f t="shared" si="169"/>
        <v>8</v>
      </c>
      <c r="D2731" t="str">
        <f t="shared" si="170"/>
        <v>Jalage</v>
      </c>
      <c r="E2731">
        <f t="shared" si="171"/>
        <v>6</v>
      </c>
      <c r="F2731" t="s">
        <v>4808</v>
      </c>
      <c r="G2731" t="s">
        <v>18072</v>
      </c>
      <c r="H2731">
        <f>MATCH(F2731,Liste!A:A,0)</f>
        <v>3410</v>
      </c>
    </row>
    <row r="2732" spans="1:8" x14ac:dyDescent="0.25">
      <c r="A2732" t="s">
        <v>12301</v>
      </c>
      <c r="B2732">
        <f t="shared" si="168"/>
        <v>75</v>
      </c>
      <c r="C2732">
        <f t="shared" si="169"/>
        <v>6</v>
      </c>
      <c r="D2732" t="str">
        <f t="shared" si="170"/>
        <v>Jale</v>
      </c>
      <c r="E2732">
        <f t="shared" si="171"/>
        <v>4</v>
      </c>
      <c r="F2732" t="s">
        <v>4810</v>
      </c>
      <c r="G2732" t="s">
        <v>18073</v>
      </c>
      <c r="H2732">
        <f>MATCH(F2732,Liste!A:A,0)</f>
        <v>2780</v>
      </c>
    </row>
    <row r="2733" spans="1:8" x14ac:dyDescent="0.25">
      <c r="A2733" t="s">
        <v>12302</v>
      </c>
      <c r="B2733">
        <f t="shared" si="168"/>
        <v>123</v>
      </c>
      <c r="C2733">
        <f t="shared" si="169"/>
        <v>7</v>
      </c>
      <c r="D2733" t="str">
        <f t="shared" si="170"/>
        <v>Jalet</v>
      </c>
      <c r="E2733">
        <f t="shared" si="171"/>
        <v>5</v>
      </c>
      <c r="F2733" t="s">
        <v>4812</v>
      </c>
      <c r="G2733" t="s">
        <v>18074</v>
      </c>
      <c r="H2733">
        <f>MATCH(F2733,Liste!A:A,0)</f>
        <v>2987</v>
      </c>
    </row>
    <row r="2734" spans="1:8" x14ac:dyDescent="0.25">
      <c r="A2734" t="s">
        <v>12303</v>
      </c>
      <c r="B2734">
        <f t="shared" si="168"/>
        <v>73</v>
      </c>
      <c r="C2734">
        <f t="shared" si="169"/>
        <v>9</v>
      </c>
      <c r="D2734" t="str">
        <f t="shared" si="170"/>
        <v>Jaleuse</v>
      </c>
      <c r="E2734">
        <f t="shared" si="171"/>
        <v>7</v>
      </c>
      <c r="F2734" t="s">
        <v>4814</v>
      </c>
      <c r="G2734" t="s">
        <v>18075</v>
      </c>
      <c r="H2734">
        <f>MATCH(F2734,Liste!A:A,0)</f>
        <v>4964</v>
      </c>
    </row>
    <row r="2735" spans="1:8" x14ac:dyDescent="0.25">
      <c r="A2735" t="s">
        <v>12304</v>
      </c>
      <c r="B2735">
        <f t="shared" si="168"/>
        <v>113</v>
      </c>
      <c r="C2735">
        <f t="shared" si="169"/>
        <v>9</v>
      </c>
      <c r="D2735" t="str">
        <f t="shared" si="170"/>
        <v>Jambage</v>
      </c>
      <c r="E2735">
        <f t="shared" si="171"/>
        <v>7</v>
      </c>
      <c r="F2735" t="s">
        <v>4816</v>
      </c>
      <c r="G2735" t="s">
        <v>18076</v>
      </c>
      <c r="H2735">
        <f>MATCH(F2735,Liste!A:A,0)</f>
        <v>4492</v>
      </c>
    </row>
    <row r="2736" spans="1:8" x14ac:dyDescent="0.25">
      <c r="A2736" t="s">
        <v>12305</v>
      </c>
      <c r="B2736">
        <f t="shared" si="168"/>
        <v>91</v>
      </c>
      <c r="C2736">
        <f t="shared" si="169"/>
        <v>10</v>
      </c>
      <c r="D2736" t="str">
        <f t="shared" si="170"/>
        <v>Jambelet</v>
      </c>
      <c r="E2736">
        <f t="shared" si="171"/>
        <v>8</v>
      </c>
      <c r="F2736" t="s">
        <v>4818</v>
      </c>
      <c r="G2736" t="s">
        <v>18077</v>
      </c>
      <c r="H2736">
        <f>MATCH(F2736,Liste!A:A,0)</f>
        <v>1573</v>
      </c>
    </row>
    <row r="2737" spans="1:8" x14ac:dyDescent="0.25">
      <c r="A2737" t="s">
        <v>12306</v>
      </c>
      <c r="B2737">
        <f t="shared" si="168"/>
        <v>71</v>
      </c>
      <c r="C2737">
        <f t="shared" si="169"/>
        <v>8</v>
      </c>
      <c r="D2737" t="str">
        <f t="shared" si="170"/>
        <v>Jambot</v>
      </c>
      <c r="E2737">
        <f t="shared" si="171"/>
        <v>6</v>
      </c>
      <c r="F2737" t="s">
        <v>4820</v>
      </c>
      <c r="G2737" t="s">
        <v>18078</v>
      </c>
      <c r="H2737">
        <f>MATCH(F2737,Liste!A:A,0)</f>
        <v>4061</v>
      </c>
    </row>
    <row r="2738" spans="1:8" x14ac:dyDescent="0.25">
      <c r="A2738" t="s">
        <v>12307</v>
      </c>
      <c r="B2738">
        <f t="shared" si="168"/>
        <v>85</v>
      </c>
      <c r="C2738">
        <f t="shared" si="169"/>
        <v>10</v>
      </c>
      <c r="D2738" t="str">
        <f t="shared" si="170"/>
        <v>Janicule</v>
      </c>
      <c r="E2738">
        <f t="shared" si="171"/>
        <v>8</v>
      </c>
      <c r="F2738" t="s">
        <v>4822</v>
      </c>
      <c r="G2738" t="s">
        <v>18079</v>
      </c>
      <c r="H2738">
        <f>MATCH(F2738,Liste!A:A,0)</f>
        <v>3628</v>
      </c>
    </row>
    <row r="2739" spans="1:8" x14ac:dyDescent="0.25">
      <c r="A2739" t="s">
        <v>12308</v>
      </c>
      <c r="B2739">
        <f t="shared" si="168"/>
        <v>107</v>
      </c>
      <c r="C2739">
        <f t="shared" si="169"/>
        <v>12</v>
      </c>
      <c r="D2739" t="str">
        <f t="shared" si="170"/>
        <v>Janissaire</v>
      </c>
      <c r="E2739">
        <f t="shared" si="171"/>
        <v>10</v>
      </c>
      <c r="F2739" t="s">
        <v>4824</v>
      </c>
      <c r="G2739" t="s">
        <v>18080</v>
      </c>
      <c r="H2739">
        <f>MATCH(F2739,Liste!A:A,0)</f>
        <v>3893</v>
      </c>
    </row>
    <row r="2740" spans="1:8" x14ac:dyDescent="0.25">
      <c r="A2740" t="s">
        <v>12309</v>
      </c>
      <c r="B2740">
        <f t="shared" si="168"/>
        <v>96</v>
      </c>
      <c r="C2740">
        <f t="shared" si="169"/>
        <v>10</v>
      </c>
      <c r="D2740" t="str">
        <f t="shared" si="170"/>
        <v>Jantille</v>
      </c>
      <c r="E2740">
        <f t="shared" si="171"/>
        <v>8</v>
      </c>
      <c r="F2740" t="s">
        <v>4826</v>
      </c>
      <c r="G2740" t="s">
        <v>18081</v>
      </c>
      <c r="H2740">
        <f>MATCH(F2740,Liste!A:A,0)</f>
        <v>1072</v>
      </c>
    </row>
    <row r="2741" spans="1:8" x14ac:dyDescent="0.25">
      <c r="A2741" t="s">
        <v>12311</v>
      </c>
      <c r="B2741">
        <f t="shared" si="168"/>
        <v>100</v>
      </c>
      <c r="C2741">
        <f t="shared" si="169"/>
        <v>11</v>
      </c>
      <c r="D2741" t="str">
        <f t="shared" si="170"/>
        <v>Jardinage</v>
      </c>
      <c r="E2741">
        <f t="shared" si="171"/>
        <v>9</v>
      </c>
      <c r="F2741" t="s">
        <v>4836</v>
      </c>
      <c r="G2741" t="s">
        <v>18082</v>
      </c>
      <c r="H2741">
        <f>MATCH(F2741,Liste!A:A,0)</f>
        <v>3078</v>
      </c>
    </row>
    <row r="2742" spans="1:8" x14ac:dyDescent="0.25">
      <c r="A2742" t="s">
        <v>12312</v>
      </c>
      <c r="B2742">
        <f t="shared" si="168"/>
        <v>108</v>
      </c>
      <c r="C2742">
        <f t="shared" si="169"/>
        <v>11</v>
      </c>
      <c r="D2742" t="str">
        <f t="shared" si="170"/>
        <v>Jardineux</v>
      </c>
      <c r="E2742">
        <f t="shared" si="171"/>
        <v>9</v>
      </c>
      <c r="F2742" t="s">
        <v>4838</v>
      </c>
      <c r="G2742" t="s">
        <v>18083</v>
      </c>
      <c r="H2742">
        <f>MATCH(F2742,Liste!A:A,0)</f>
        <v>3739</v>
      </c>
    </row>
    <row r="2743" spans="1:8" x14ac:dyDescent="0.25">
      <c r="A2743" t="s">
        <v>12313</v>
      </c>
      <c r="B2743">
        <f t="shared" si="168"/>
        <v>109</v>
      </c>
      <c r="C2743">
        <f t="shared" si="169"/>
        <v>8</v>
      </c>
      <c r="D2743" t="str">
        <f t="shared" si="170"/>
        <v>Jargon</v>
      </c>
      <c r="E2743">
        <f t="shared" si="171"/>
        <v>6</v>
      </c>
      <c r="F2743" t="s">
        <v>4840</v>
      </c>
      <c r="G2743" t="s">
        <v>18084</v>
      </c>
      <c r="H2743">
        <f>MATCH(F2743,Liste!A:A,0)</f>
        <v>1056</v>
      </c>
    </row>
    <row r="2744" spans="1:8" x14ac:dyDescent="0.25">
      <c r="A2744" t="s">
        <v>12314</v>
      </c>
      <c r="B2744">
        <f t="shared" si="168"/>
        <v>70</v>
      </c>
      <c r="C2744">
        <f t="shared" si="169"/>
        <v>12</v>
      </c>
      <c r="D2744" t="str">
        <f t="shared" si="170"/>
        <v>Jargonelle</v>
      </c>
      <c r="E2744">
        <f t="shared" si="171"/>
        <v>10</v>
      </c>
      <c r="F2744" t="s">
        <v>4842</v>
      </c>
      <c r="G2744" t="s">
        <v>18085</v>
      </c>
      <c r="H2744">
        <f>MATCH(F2744,Liste!A:A,0)</f>
        <v>611</v>
      </c>
    </row>
    <row r="2745" spans="1:8" x14ac:dyDescent="0.25">
      <c r="A2745" t="s">
        <v>12315</v>
      </c>
      <c r="B2745">
        <f t="shared" si="168"/>
        <v>93</v>
      </c>
      <c r="C2745">
        <f t="shared" si="169"/>
        <v>12</v>
      </c>
      <c r="D2745" t="str">
        <f t="shared" si="170"/>
        <v>Jarnicoton</v>
      </c>
      <c r="E2745">
        <f t="shared" si="171"/>
        <v>10</v>
      </c>
      <c r="F2745" t="s">
        <v>117</v>
      </c>
      <c r="G2745" t="s">
        <v>18086</v>
      </c>
      <c r="H2745">
        <f>MATCH(F2745,Liste!A:A,0)</f>
        <v>1730</v>
      </c>
    </row>
    <row r="2746" spans="1:8" x14ac:dyDescent="0.25">
      <c r="A2746" t="s">
        <v>12316</v>
      </c>
      <c r="B2746">
        <f t="shared" si="168"/>
        <v>81</v>
      </c>
      <c r="C2746">
        <f t="shared" si="169"/>
        <v>9</v>
      </c>
      <c r="D2746" t="str">
        <f t="shared" si="170"/>
        <v>Jarosse</v>
      </c>
      <c r="E2746">
        <f t="shared" si="171"/>
        <v>7</v>
      </c>
      <c r="F2746" t="s">
        <v>4844</v>
      </c>
      <c r="G2746" t="s">
        <v>18087</v>
      </c>
      <c r="H2746">
        <f>MATCH(F2746,Liste!A:A,0)</f>
        <v>3099</v>
      </c>
    </row>
    <row r="2747" spans="1:8" x14ac:dyDescent="0.25">
      <c r="A2747" t="s">
        <v>12317</v>
      </c>
      <c r="B2747">
        <f t="shared" si="168"/>
        <v>118</v>
      </c>
      <c r="C2747">
        <f t="shared" si="169"/>
        <v>7</v>
      </c>
      <c r="D2747" t="str">
        <f t="shared" si="170"/>
        <v>Jarre</v>
      </c>
      <c r="E2747">
        <f t="shared" si="171"/>
        <v>5</v>
      </c>
      <c r="F2747" t="s">
        <v>4846</v>
      </c>
      <c r="G2747" t="s">
        <v>18088</v>
      </c>
      <c r="H2747">
        <f>MATCH(F2747,Liste!A:A,0)</f>
        <v>3709</v>
      </c>
    </row>
    <row r="2748" spans="1:8" x14ac:dyDescent="0.25">
      <c r="A2748" t="s">
        <v>12319</v>
      </c>
      <c r="B2748">
        <f t="shared" si="168"/>
        <v>108</v>
      </c>
      <c r="C2748">
        <f t="shared" si="169"/>
        <v>7</v>
      </c>
      <c r="D2748" t="str">
        <f t="shared" si="170"/>
        <v>Jaspé</v>
      </c>
      <c r="E2748">
        <f t="shared" si="171"/>
        <v>5</v>
      </c>
      <c r="F2748" t="s">
        <v>4850</v>
      </c>
      <c r="G2748" t="s">
        <v>18089</v>
      </c>
      <c r="H2748">
        <f>MATCH(F2748,Liste!A:A,0)</f>
        <v>4244</v>
      </c>
    </row>
    <row r="2749" spans="1:8" x14ac:dyDescent="0.25">
      <c r="A2749" t="s">
        <v>12320</v>
      </c>
      <c r="B2749">
        <f t="shared" si="168"/>
        <v>106</v>
      </c>
      <c r="C2749">
        <f t="shared" si="169"/>
        <v>10</v>
      </c>
      <c r="D2749" t="str">
        <f t="shared" si="170"/>
        <v>Jasserie</v>
      </c>
      <c r="E2749">
        <f t="shared" si="171"/>
        <v>8</v>
      </c>
      <c r="F2749" t="s">
        <v>4852</v>
      </c>
      <c r="G2749" t="s">
        <v>18090</v>
      </c>
      <c r="H2749">
        <f>MATCH(F2749,Liste!A:A,0)</f>
        <v>3155</v>
      </c>
    </row>
    <row r="2750" spans="1:8" x14ac:dyDescent="0.25">
      <c r="A2750" t="s">
        <v>12321</v>
      </c>
      <c r="B2750">
        <f t="shared" si="168"/>
        <v>110</v>
      </c>
      <c r="C2750">
        <f t="shared" si="169"/>
        <v>10</v>
      </c>
      <c r="D2750" t="str">
        <f t="shared" si="170"/>
        <v>Jaumière</v>
      </c>
      <c r="E2750">
        <f t="shared" si="171"/>
        <v>8</v>
      </c>
      <c r="F2750" t="s">
        <v>4854</v>
      </c>
      <c r="G2750" t="s">
        <v>18091</v>
      </c>
      <c r="H2750">
        <f>MATCH(F2750,Liste!A:A,0)</f>
        <v>1706</v>
      </c>
    </row>
    <row r="2751" spans="1:8" x14ac:dyDescent="0.25">
      <c r="A2751" t="s">
        <v>12322</v>
      </c>
      <c r="B2751">
        <f t="shared" si="168"/>
        <v>88</v>
      </c>
      <c r="C2751">
        <f t="shared" si="169"/>
        <v>8</v>
      </c>
      <c r="D2751" t="str">
        <f t="shared" si="170"/>
        <v>Javeau</v>
      </c>
      <c r="E2751">
        <f t="shared" si="171"/>
        <v>6</v>
      </c>
      <c r="F2751" t="s">
        <v>4856</v>
      </c>
      <c r="G2751" t="s">
        <v>18092</v>
      </c>
      <c r="H2751">
        <f>MATCH(F2751,Liste!A:A,0)</f>
        <v>4085</v>
      </c>
    </row>
    <row r="2752" spans="1:8" x14ac:dyDescent="0.25">
      <c r="A2752" t="s">
        <v>12323</v>
      </c>
      <c r="B2752">
        <f t="shared" si="168"/>
        <v>113</v>
      </c>
      <c r="C2752">
        <f t="shared" si="169"/>
        <v>9</v>
      </c>
      <c r="D2752" t="str">
        <f t="shared" si="170"/>
        <v>Javelle</v>
      </c>
      <c r="E2752">
        <f t="shared" si="171"/>
        <v>7</v>
      </c>
      <c r="F2752" t="s">
        <v>4858</v>
      </c>
      <c r="G2752" t="s">
        <v>18093</v>
      </c>
      <c r="H2752">
        <f>MATCH(F2752,Liste!A:A,0)</f>
        <v>2524</v>
      </c>
    </row>
    <row r="2753" spans="1:8" x14ac:dyDescent="0.25">
      <c r="A2753" t="s">
        <v>12324</v>
      </c>
      <c r="B2753">
        <f t="shared" ref="B2753:B2816" si="172">LEN(A2753)</f>
        <v>73</v>
      </c>
      <c r="C2753">
        <f t="shared" ref="C2753:C2816" si="173">SEARCH(":",A2753)</f>
        <v>11</v>
      </c>
      <c r="D2753" t="str">
        <f t="shared" ref="D2753:D2816" si="174">LEFT(A2753,C2753-2)</f>
        <v>Jécoraire</v>
      </c>
      <c r="E2753">
        <f t="shared" ref="E2753:E2816" si="175">LEN(D2753)</f>
        <v>9</v>
      </c>
      <c r="F2753" t="s">
        <v>4860</v>
      </c>
      <c r="G2753" t="s">
        <v>18094</v>
      </c>
      <c r="H2753">
        <f>MATCH(F2753,Liste!A:A,0)</f>
        <v>1631</v>
      </c>
    </row>
    <row r="2754" spans="1:8" x14ac:dyDescent="0.25">
      <c r="A2754" t="s">
        <v>12325</v>
      </c>
      <c r="B2754">
        <f t="shared" si="172"/>
        <v>63</v>
      </c>
      <c r="C2754">
        <f t="shared" si="173"/>
        <v>9</v>
      </c>
      <c r="D2754" t="str">
        <f t="shared" si="174"/>
        <v>Jemblet</v>
      </c>
      <c r="E2754">
        <f t="shared" si="175"/>
        <v>7</v>
      </c>
      <c r="F2754" t="s">
        <v>4862</v>
      </c>
      <c r="G2754" t="s">
        <v>18095</v>
      </c>
      <c r="H2754">
        <f>MATCH(F2754,Liste!A:A,0)</f>
        <v>2398</v>
      </c>
    </row>
    <row r="2755" spans="1:8" x14ac:dyDescent="0.25">
      <c r="A2755" t="s">
        <v>12326</v>
      </c>
      <c r="B2755">
        <f t="shared" si="172"/>
        <v>67</v>
      </c>
      <c r="C2755">
        <f t="shared" si="173"/>
        <v>7</v>
      </c>
      <c r="D2755" t="str">
        <f t="shared" si="174"/>
        <v>Jeude</v>
      </c>
      <c r="E2755">
        <f t="shared" si="175"/>
        <v>5</v>
      </c>
      <c r="F2755" t="s">
        <v>4864</v>
      </c>
      <c r="G2755" t="s">
        <v>18096</v>
      </c>
      <c r="H2755">
        <f>MATCH(F2755,Liste!A:A,0)</f>
        <v>4919</v>
      </c>
    </row>
    <row r="2756" spans="1:8" x14ac:dyDescent="0.25">
      <c r="A2756" t="s">
        <v>12327</v>
      </c>
      <c r="B2756">
        <f t="shared" si="172"/>
        <v>104</v>
      </c>
      <c r="C2756">
        <f t="shared" si="173"/>
        <v>9</v>
      </c>
      <c r="D2756" t="str">
        <f t="shared" si="174"/>
        <v>Jobelin</v>
      </c>
      <c r="E2756">
        <f t="shared" si="175"/>
        <v>7</v>
      </c>
      <c r="F2756" t="s">
        <v>4866</v>
      </c>
      <c r="G2756" t="s">
        <v>18097</v>
      </c>
      <c r="H2756">
        <f>MATCH(F2756,Liste!A:A,0)</f>
        <v>2624</v>
      </c>
    </row>
    <row r="2757" spans="1:8" x14ac:dyDescent="0.25">
      <c r="A2757" t="s">
        <v>12328</v>
      </c>
      <c r="B2757">
        <f t="shared" si="172"/>
        <v>98</v>
      </c>
      <c r="C2757">
        <f t="shared" si="173"/>
        <v>5</v>
      </c>
      <c r="D2757" t="str">
        <f t="shared" si="174"/>
        <v>Joc</v>
      </c>
      <c r="E2757">
        <f t="shared" si="175"/>
        <v>3</v>
      </c>
      <c r="F2757" t="s">
        <v>4868</v>
      </c>
      <c r="G2757" t="s">
        <v>18098</v>
      </c>
      <c r="H2757">
        <f>MATCH(F2757,Liste!A:A,0)</f>
        <v>4896</v>
      </c>
    </row>
    <row r="2758" spans="1:8" x14ac:dyDescent="0.25">
      <c r="A2758" t="s">
        <v>12329</v>
      </c>
      <c r="B2758">
        <f t="shared" si="172"/>
        <v>108</v>
      </c>
      <c r="C2758">
        <f t="shared" si="173"/>
        <v>10</v>
      </c>
      <c r="D2758" t="str">
        <f t="shared" si="174"/>
        <v>Jocrisse</v>
      </c>
      <c r="E2758">
        <f t="shared" si="175"/>
        <v>8</v>
      </c>
      <c r="F2758" t="s">
        <v>4870</v>
      </c>
      <c r="G2758" t="s">
        <v>18099</v>
      </c>
      <c r="H2758">
        <f>MATCH(F2758,Liste!A:A,0)</f>
        <v>2783</v>
      </c>
    </row>
    <row r="2759" spans="1:8" x14ac:dyDescent="0.25">
      <c r="A2759" t="s">
        <v>12330</v>
      </c>
      <c r="B2759">
        <f t="shared" si="172"/>
        <v>57</v>
      </c>
      <c r="C2759">
        <f t="shared" si="173"/>
        <v>10</v>
      </c>
      <c r="D2759" t="str">
        <f t="shared" si="174"/>
        <v>Joletrin</v>
      </c>
      <c r="E2759">
        <f t="shared" si="175"/>
        <v>8</v>
      </c>
      <c r="F2759" t="s">
        <v>4872</v>
      </c>
      <c r="G2759" t="s">
        <v>18100</v>
      </c>
      <c r="H2759">
        <f>MATCH(F2759,Liste!A:A,0)</f>
        <v>2501</v>
      </c>
    </row>
    <row r="2760" spans="1:8" x14ac:dyDescent="0.25">
      <c r="A2760" t="s">
        <v>12331</v>
      </c>
      <c r="B2760">
        <f t="shared" si="172"/>
        <v>70</v>
      </c>
      <c r="C2760">
        <f t="shared" si="173"/>
        <v>9</v>
      </c>
      <c r="D2760" t="str">
        <f t="shared" si="174"/>
        <v>Joliade</v>
      </c>
      <c r="E2760">
        <f t="shared" si="175"/>
        <v>7</v>
      </c>
      <c r="F2760" t="s">
        <v>4874</v>
      </c>
      <c r="G2760" t="s">
        <v>18101</v>
      </c>
      <c r="H2760">
        <f>MATCH(F2760,Liste!A:A,0)</f>
        <v>2091</v>
      </c>
    </row>
    <row r="2761" spans="1:8" x14ac:dyDescent="0.25">
      <c r="A2761" t="s">
        <v>12332</v>
      </c>
      <c r="B2761">
        <f t="shared" si="172"/>
        <v>79</v>
      </c>
      <c r="C2761">
        <f t="shared" si="173"/>
        <v>10</v>
      </c>
      <c r="D2761" t="str">
        <f t="shared" si="174"/>
        <v>Joliveté</v>
      </c>
      <c r="E2761">
        <f t="shared" si="175"/>
        <v>8</v>
      </c>
      <c r="F2761" t="s">
        <v>4876</v>
      </c>
      <c r="G2761" t="s">
        <v>18102</v>
      </c>
      <c r="H2761">
        <f>MATCH(F2761,Liste!A:A,0)</f>
        <v>165</v>
      </c>
    </row>
    <row r="2762" spans="1:8" x14ac:dyDescent="0.25">
      <c r="A2762" t="s">
        <v>12333</v>
      </c>
      <c r="B2762">
        <f t="shared" si="172"/>
        <v>42</v>
      </c>
      <c r="C2762">
        <f t="shared" si="173"/>
        <v>10</v>
      </c>
      <c r="D2762" t="str">
        <f t="shared" si="174"/>
        <v>Jonchère</v>
      </c>
      <c r="E2762">
        <f t="shared" si="175"/>
        <v>8</v>
      </c>
      <c r="F2762" t="s">
        <v>4878</v>
      </c>
      <c r="G2762" t="s">
        <v>18103</v>
      </c>
      <c r="H2762">
        <f>MATCH(F2762,Liste!A:A,0)</f>
        <v>2945</v>
      </c>
    </row>
    <row r="2763" spans="1:8" x14ac:dyDescent="0.25">
      <c r="A2763" t="s">
        <v>12334</v>
      </c>
      <c r="B2763">
        <f t="shared" si="172"/>
        <v>117</v>
      </c>
      <c r="C2763">
        <f t="shared" si="173"/>
        <v>7</v>
      </c>
      <c r="D2763" t="str">
        <f t="shared" si="174"/>
        <v>Josse</v>
      </c>
      <c r="E2763">
        <f t="shared" si="175"/>
        <v>5</v>
      </c>
      <c r="F2763" t="s">
        <v>4880</v>
      </c>
      <c r="G2763" t="s">
        <v>18104</v>
      </c>
      <c r="H2763">
        <f>MATCH(F2763,Liste!A:A,0)</f>
        <v>1303</v>
      </c>
    </row>
    <row r="2764" spans="1:8" x14ac:dyDescent="0.25">
      <c r="A2764" t="s">
        <v>12335</v>
      </c>
      <c r="B2764">
        <f t="shared" si="172"/>
        <v>90</v>
      </c>
      <c r="C2764">
        <f t="shared" si="173"/>
        <v>9</v>
      </c>
      <c r="D2764" t="str">
        <f t="shared" si="174"/>
        <v>Josteor</v>
      </c>
      <c r="E2764">
        <f t="shared" si="175"/>
        <v>7</v>
      </c>
      <c r="F2764" t="s">
        <v>4882</v>
      </c>
      <c r="G2764" t="s">
        <v>18105</v>
      </c>
      <c r="H2764">
        <f>MATCH(F2764,Liste!A:A,0)</f>
        <v>4652</v>
      </c>
    </row>
    <row r="2765" spans="1:8" x14ac:dyDescent="0.25">
      <c r="A2765" t="s">
        <v>12336</v>
      </c>
      <c r="B2765">
        <f t="shared" si="172"/>
        <v>91</v>
      </c>
      <c r="C2765">
        <f t="shared" si="173"/>
        <v>8</v>
      </c>
      <c r="D2765" t="str">
        <f t="shared" si="174"/>
        <v>Jottes</v>
      </c>
      <c r="E2765">
        <f t="shared" si="175"/>
        <v>6</v>
      </c>
      <c r="F2765" t="s">
        <v>4884</v>
      </c>
      <c r="G2765" t="s">
        <v>18106</v>
      </c>
      <c r="H2765">
        <f>MATCH(F2765,Liste!A:A,0)</f>
        <v>526</v>
      </c>
    </row>
    <row r="2766" spans="1:8" x14ac:dyDescent="0.25">
      <c r="A2766" t="s">
        <v>12337</v>
      </c>
      <c r="B2766">
        <f t="shared" si="172"/>
        <v>106</v>
      </c>
      <c r="C2766">
        <f t="shared" si="173"/>
        <v>10</v>
      </c>
      <c r="D2766" t="str">
        <f t="shared" si="174"/>
        <v>Joubarbe</v>
      </c>
      <c r="E2766">
        <f t="shared" si="175"/>
        <v>8</v>
      </c>
      <c r="F2766" t="s">
        <v>4886</v>
      </c>
      <c r="G2766" t="s">
        <v>18107</v>
      </c>
      <c r="H2766">
        <f>MATCH(F2766,Liste!A:A,0)</f>
        <v>3465</v>
      </c>
    </row>
    <row r="2767" spans="1:8" x14ac:dyDescent="0.25">
      <c r="A2767" t="s">
        <v>12338</v>
      </c>
      <c r="B2767">
        <f t="shared" si="172"/>
        <v>91</v>
      </c>
      <c r="C2767">
        <f t="shared" si="173"/>
        <v>7</v>
      </c>
      <c r="D2767" t="str">
        <f t="shared" si="174"/>
        <v>Jouée</v>
      </c>
      <c r="E2767">
        <f t="shared" si="175"/>
        <v>5</v>
      </c>
      <c r="F2767" t="s">
        <v>4888</v>
      </c>
      <c r="G2767" t="s">
        <v>18108</v>
      </c>
      <c r="H2767">
        <f>MATCH(F2767,Liste!A:A,0)</f>
        <v>295</v>
      </c>
    </row>
    <row r="2768" spans="1:8" x14ac:dyDescent="0.25">
      <c r="A2768" t="s">
        <v>12339</v>
      </c>
      <c r="B2768">
        <f t="shared" si="172"/>
        <v>65</v>
      </c>
      <c r="C2768">
        <f t="shared" si="173"/>
        <v>7</v>
      </c>
      <c r="D2768" t="str">
        <f t="shared" si="174"/>
        <v>Jouel</v>
      </c>
      <c r="E2768">
        <f t="shared" si="175"/>
        <v>5</v>
      </c>
      <c r="F2768" t="s">
        <v>4890</v>
      </c>
      <c r="G2768" t="s">
        <v>18109</v>
      </c>
      <c r="H2768">
        <f>MATCH(F2768,Liste!A:A,0)</f>
        <v>914</v>
      </c>
    </row>
    <row r="2769" spans="1:8" x14ac:dyDescent="0.25">
      <c r="A2769" t="s">
        <v>12340</v>
      </c>
      <c r="B2769">
        <f t="shared" si="172"/>
        <v>85</v>
      </c>
      <c r="C2769">
        <f t="shared" si="173"/>
        <v>9</v>
      </c>
      <c r="D2769" t="str">
        <f t="shared" si="174"/>
        <v>Jouelle</v>
      </c>
      <c r="E2769">
        <f t="shared" si="175"/>
        <v>7</v>
      </c>
      <c r="F2769" t="s">
        <v>4892</v>
      </c>
      <c r="G2769" t="s">
        <v>18110</v>
      </c>
      <c r="H2769">
        <f>MATCH(F2769,Liste!A:A,0)</f>
        <v>502</v>
      </c>
    </row>
    <row r="2770" spans="1:8" x14ac:dyDescent="0.25">
      <c r="A2770" t="s">
        <v>12341</v>
      </c>
      <c r="B2770">
        <f t="shared" si="172"/>
        <v>66</v>
      </c>
      <c r="C2770">
        <f t="shared" si="173"/>
        <v>10</v>
      </c>
      <c r="D2770" t="str">
        <f t="shared" si="174"/>
        <v>Jouereau</v>
      </c>
      <c r="E2770">
        <f t="shared" si="175"/>
        <v>8</v>
      </c>
      <c r="F2770" t="s">
        <v>4894</v>
      </c>
      <c r="G2770" t="s">
        <v>18111</v>
      </c>
      <c r="H2770">
        <f>MATCH(F2770,Liste!A:A,0)</f>
        <v>679</v>
      </c>
    </row>
    <row r="2771" spans="1:8" x14ac:dyDescent="0.25">
      <c r="A2771" t="s">
        <v>12342</v>
      </c>
      <c r="B2771">
        <f t="shared" si="172"/>
        <v>68</v>
      </c>
      <c r="C2771">
        <f t="shared" si="173"/>
        <v>12</v>
      </c>
      <c r="D2771" t="str">
        <f t="shared" si="174"/>
        <v>Jouillères</v>
      </c>
      <c r="E2771">
        <f t="shared" si="175"/>
        <v>10</v>
      </c>
      <c r="F2771" t="s">
        <v>4896</v>
      </c>
      <c r="G2771" t="s">
        <v>18112</v>
      </c>
      <c r="H2771">
        <f>MATCH(F2771,Liste!A:A,0)</f>
        <v>1500</v>
      </c>
    </row>
    <row r="2772" spans="1:8" x14ac:dyDescent="0.25">
      <c r="A2772" t="s">
        <v>12343</v>
      </c>
      <c r="B2772">
        <f t="shared" si="172"/>
        <v>134</v>
      </c>
      <c r="C2772">
        <f t="shared" si="173"/>
        <v>20</v>
      </c>
      <c r="D2772" t="str">
        <f t="shared" si="174"/>
        <v>Jour-de-souffrance</v>
      </c>
      <c r="E2772">
        <f t="shared" si="175"/>
        <v>18</v>
      </c>
      <c r="F2772" t="s">
        <v>4898</v>
      </c>
      <c r="G2772" t="s">
        <v>18113</v>
      </c>
      <c r="H2772">
        <f>MATCH(F2772,Liste!A:A,0)</f>
        <v>1587</v>
      </c>
    </row>
    <row r="2773" spans="1:8" x14ac:dyDescent="0.25">
      <c r="A2773" t="s">
        <v>12345</v>
      </c>
      <c r="B2773">
        <f t="shared" si="172"/>
        <v>92</v>
      </c>
      <c r="C2773">
        <f t="shared" si="173"/>
        <v>6</v>
      </c>
      <c r="D2773" t="str">
        <f t="shared" si="174"/>
        <v>Jubé</v>
      </c>
      <c r="E2773">
        <f t="shared" si="175"/>
        <v>4</v>
      </c>
      <c r="F2773" t="s">
        <v>4902</v>
      </c>
      <c r="G2773" t="s">
        <v>18114</v>
      </c>
      <c r="H2773">
        <f>MATCH(F2773,Liste!A:A,0)</f>
        <v>3852</v>
      </c>
    </row>
    <row r="2774" spans="1:8" x14ac:dyDescent="0.25">
      <c r="A2774" t="s">
        <v>12346</v>
      </c>
      <c r="B2774">
        <f t="shared" si="172"/>
        <v>64</v>
      </c>
      <c r="C2774">
        <f t="shared" si="173"/>
        <v>5</v>
      </c>
      <c r="D2774" t="str">
        <f t="shared" si="174"/>
        <v>Juc</v>
      </c>
      <c r="E2774">
        <f t="shared" si="175"/>
        <v>3</v>
      </c>
      <c r="F2774" t="s">
        <v>4904</v>
      </c>
      <c r="G2774" t="s">
        <v>18115</v>
      </c>
      <c r="H2774">
        <f>MATCH(F2774,Liste!A:A,0)</f>
        <v>1030</v>
      </c>
    </row>
    <row r="2775" spans="1:8" x14ac:dyDescent="0.25">
      <c r="A2775" t="s">
        <v>12347</v>
      </c>
      <c r="B2775">
        <f t="shared" si="172"/>
        <v>82</v>
      </c>
      <c r="C2775">
        <f t="shared" si="173"/>
        <v>8</v>
      </c>
      <c r="D2775" t="str">
        <f t="shared" si="174"/>
        <v>Judica</v>
      </c>
      <c r="E2775">
        <f t="shared" si="175"/>
        <v>6</v>
      </c>
      <c r="F2775" t="s">
        <v>4906</v>
      </c>
      <c r="G2775" t="s">
        <v>18116</v>
      </c>
      <c r="H2775">
        <f>MATCH(F2775,Liste!A:A,0)</f>
        <v>1658</v>
      </c>
    </row>
    <row r="2776" spans="1:8" x14ac:dyDescent="0.25">
      <c r="A2776" t="s">
        <v>12348</v>
      </c>
      <c r="B2776">
        <f t="shared" si="172"/>
        <v>66</v>
      </c>
      <c r="C2776">
        <f t="shared" si="173"/>
        <v>12</v>
      </c>
      <c r="D2776" t="str">
        <f t="shared" si="174"/>
        <v>Judicature</v>
      </c>
      <c r="E2776">
        <f t="shared" si="175"/>
        <v>10</v>
      </c>
      <c r="F2776" t="s">
        <v>4908</v>
      </c>
      <c r="G2776" t="s">
        <v>18117</v>
      </c>
      <c r="H2776">
        <f>MATCH(F2776,Liste!A:A,0)</f>
        <v>1255</v>
      </c>
    </row>
    <row r="2777" spans="1:8" x14ac:dyDescent="0.25">
      <c r="A2777" t="s">
        <v>12349</v>
      </c>
      <c r="B2777">
        <f t="shared" si="172"/>
        <v>85</v>
      </c>
      <c r="C2777">
        <f t="shared" si="173"/>
        <v>9</v>
      </c>
      <c r="D2777" t="str">
        <f t="shared" si="174"/>
        <v>Jugerie</v>
      </c>
      <c r="E2777">
        <f t="shared" si="175"/>
        <v>7</v>
      </c>
      <c r="F2777" t="s">
        <v>4910</v>
      </c>
      <c r="G2777" t="s">
        <v>18118</v>
      </c>
      <c r="H2777">
        <f>MATCH(F2777,Liste!A:A,0)</f>
        <v>1284</v>
      </c>
    </row>
    <row r="2778" spans="1:8" x14ac:dyDescent="0.25">
      <c r="A2778" t="s">
        <v>12350</v>
      </c>
      <c r="B2778">
        <f t="shared" si="172"/>
        <v>99</v>
      </c>
      <c r="C2778">
        <f t="shared" si="173"/>
        <v>15</v>
      </c>
      <c r="D2778" t="str">
        <f t="shared" si="174"/>
        <v>Jugulibranche</v>
      </c>
      <c r="E2778">
        <f t="shared" si="175"/>
        <v>13</v>
      </c>
      <c r="F2778" t="s">
        <v>4912</v>
      </c>
      <c r="G2778" t="s">
        <v>18119</v>
      </c>
      <c r="H2778">
        <f>MATCH(F2778,Liste!A:A,0)</f>
        <v>1386</v>
      </c>
    </row>
    <row r="2779" spans="1:8" x14ac:dyDescent="0.25">
      <c r="A2779" t="s">
        <v>12351</v>
      </c>
      <c r="B2779">
        <f t="shared" si="172"/>
        <v>94</v>
      </c>
      <c r="C2779">
        <f t="shared" si="173"/>
        <v>7</v>
      </c>
      <c r="D2779" t="str">
        <f t="shared" si="174"/>
        <v>Julep</v>
      </c>
      <c r="E2779">
        <f t="shared" si="175"/>
        <v>5</v>
      </c>
      <c r="F2779" t="s">
        <v>4914</v>
      </c>
      <c r="G2779" t="s">
        <v>18120</v>
      </c>
      <c r="H2779">
        <f>MATCH(F2779,Liste!A:A,0)</f>
        <v>2537</v>
      </c>
    </row>
    <row r="2780" spans="1:8" x14ac:dyDescent="0.25">
      <c r="A2780" t="s">
        <v>12352</v>
      </c>
      <c r="B2780">
        <f t="shared" si="172"/>
        <v>94</v>
      </c>
      <c r="C2780">
        <f t="shared" si="173"/>
        <v>9</v>
      </c>
      <c r="D2780" t="str">
        <f t="shared" si="174"/>
        <v>Jumelle</v>
      </c>
      <c r="E2780">
        <f t="shared" si="175"/>
        <v>7</v>
      </c>
      <c r="F2780" t="s">
        <v>4916</v>
      </c>
      <c r="G2780" t="s">
        <v>18121</v>
      </c>
      <c r="H2780">
        <f>MATCH(F2780,Liste!A:A,0)</f>
        <v>3277</v>
      </c>
    </row>
    <row r="2781" spans="1:8" x14ac:dyDescent="0.25">
      <c r="A2781" t="s">
        <v>12353</v>
      </c>
      <c r="B2781">
        <f t="shared" si="172"/>
        <v>113</v>
      </c>
      <c r="C2781">
        <f t="shared" si="173"/>
        <v>12</v>
      </c>
      <c r="D2781" t="str">
        <f t="shared" si="174"/>
        <v>Jumenterie</v>
      </c>
      <c r="E2781">
        <f t="shared" si="175"/>
        <v>10</v>
      </c>
      <c r="F2781" t="s">
        <v>4918</v>
      </c>
      <c r="G2781" t="s">
        <v>18122</v>
      </c>
      <c r="H2781">
        <f>MATCH(F2781,Liste!A:A,0)</f>
        <v>3425</v>
      </c>
    </row>
    <row r="2782" spans="1:8" x14ac:dyDescent="0.25">
      <c r="A2782" t="s">
        <v>12354</v>
      </c>
      <c r="B2782">
        <f t="shared" si="172"/>
        <v>106</v>
      </c>
      <c r="C2782">
        <f t="shared" si="173"/>
        <v>9</v>
      </c>
      <c r="D2782" t="str">
        <f t="shared" si="174"/>
        <v>Jurande</v>
      </c>
      <c r="E2782">
        <f t="shared" si="175"/>
        <v>7</v>
      </c>
      <c r="F2782" t="s">
        <v>4920</v>
      </c>
      <c r="G2782" t="s">
        <v>18123</v>
      </c>
      <c r="H2782">
        <f>MATCH(F2782,Liste!A:A,0)</f>
        <v>2427</v>
      </c>
    </row>
    <row r="2783" spans="1:8" x14ac:dyDescent="0.25">
      <c r="A2783" t="s">
        <v>12355</v>
      </c>
      <c r="B2783">
        <f t="shared" si="172"/>
        <v>107</v>
      </c>
      <c r="C2783">
        <f t="shared" si="173"/>
        <v>7</v>
      </c>
      <c r="D2783" t="str">
        <f t="shared" si="174"/>
        <v>Jurat</v>
      </c>
      <c r="E2783">
        <f t="shared" si="175"/>
        <v>5</v>
      </c>
      <c r="F2783" t="s">
        <v>4922</v>
      </c>
      <c r="G2783" t="s">
        <v>18124</v>
      </c>
      <c r="H2783">
        <f>MATCH(F2783,Liste!A:A,0)</f>
        <v>3026</v>
      </c>
    </row>
    <row r="2784" spans="1:8" x14ac:dyDescent="0.25">
      <c r="A2784" t="s">
        <v>12357</v>
      </c>
      <c r="B2784">
        <f t="shared" si="172"/>
        <v>111</v>
      </c>
      <c r="C2784">
        <f t="shared" si="173"/>
        <v>9</v>
      </c>
      <c r="D2784" t="str">
        <f t="shared" si="174"/>
        <v>Jussion</v>
      </c>
      <c r="E2784">
        <f t="shared" si="175"/>
        <v>7</v>
      </c>
      <c r="F2784" t="s">
        <v>4926</v>
      </c>
      <c r="G2784" t="s">
        <v>18125</v>
      </c>
      <c r="H2784">
        <f>MATCH(F2784,Liste!A:A,0)</f>
        <v>4278</v>
      </c>
    </row>
    <row r="2785" spans="1:8" x14ac:dyDescent="0.25">
      <c r="A2785" t="s">
        <v>12358</v>
      </c>
      <c r="B2785">
        <f t="shared" si="172"/>
        <v>111</v>
      </c>
      <c r="C2785">
        <f t="shared" si="173"/>
        <v>12</v>
      </c>
      <c r="D2785" t="str">
        <f t="shared" si="174"/>
        <v>Juveigneur</v>
      </c>
      <c r="E2785">
        <f t="shared" si="175"/>
        <v>10</v>
      </c>
      <c r="F2785" t="s">
        <v>4928</v>
      </c>
      <c r="G2785" t="s">
        <v>18126</v>
      </c>
      <c r="H2785">
        <f>MATCH(F2785,Liste!A:A,0)</f>
        <v>684</v>
      </c>
    </row>
    <row r="2786" spans="1:8" x14ac:dyDescent="0.25">
      <c r="A2786" t="s">
        <v>12359</v>
      </c>
      <c r="B2786">
        <f t="shared" si="172"/>
        <v>98</v>
      </c>
      <c r="C2786">
        <f t="shared" si="173"/>
        <v>15</v>
      </c>
      <c r="D2786" t="str">
        <f t="shared" si="174"/>
        <v>Juxtalinéaire</v>
      </c>
      <c r="E2786">
        <f t="shared" si="175"/>
        <v>13</v>
      </c>
      <c r="F2786" t="s">
        <v>4930</v>
      </c>
      <c r="G2786" t="s">
        <v>18127</v>
      </c>
      <c r="H2786">
        <f>MATCH(F2786,Liste!A:A,0)</f>
        <v>3886</v>
      </c>
    </row>
    <row r="2787" spans="1:8" x14ac:dyDescent="0.25">
      <c r="A2787" t="s">
        <v>12360</v>
      </c>
      <c r="B2787">
        <f t="shared" si="172"/>
        <v>72</v>
      </c>
      <c r="C2787">
        <f t="shared" si="173"/>
        <v>7</v>
      </c>
      <c r="D2787" t="str">
        <f t="shared" si="174"/>
        <v>Kabak</v>
      </c>
      <c r="E2787">
        <f t="shared" si="175"/>
        <v>5</v>
      </c>
      <c r="F2787" t="s">
        <v>4932</v>
      </c>
      <c r="G2787" t="s">
        <v>18128</v>
      </c>
      <c r="H2787">
        <f>MATCH(F2787,Liste!A:A,0)</f>
        <v>2948</v>
      </c>
    </row>
    <row r="2788" spans="1:8" x14ac:dyDescent="0.25">
      <c r="A2788" t="s">
        <v>12361</v>
      </c>
      <c r="B2788">
        <f t="shared" si="172"/>
        <v>86</v>
      </c>
      <c r="C2788">
        <f t="shared" si="173"/>
        <v>7</v>
      </c>
      <c r="D2788" t="str">
        <f t="shared" si="174"/>
        <v>Kabin</v>
      </c>
      <c r="E2788">
        <f t="shared" si="175"/>
        <v>5</v>
      </c>
      <c r="F2788" t="s">
        <v>4934</v>
      </c>
      <c r="G2788" t="s">
        <v>18129</v>
      </c>
      <c r="H2788">
        <f>MATCH(F2788,Liste!A:A,0)</f>
        <v>3137</v>
      </c>
    </row>
    <row r="2789" spans="1:8" x14ac:dyDescent="0.25">
      <c r="A2789" t="s">
        <v>12362</v>
      </c>
      <c r="B2789">
        <f t="shared" si="172"/>
        <v>80</v>
      </c>
      <c r="C2789">
        <f t="shared" si="173"/>
        <v>8</v>
      </c>
      <c r="D2789" t="str">
        <f t="shared" si="174"/>
        <v>Kadine</v>
      </c>
      <c r="E2789">
        <f t="shared" si="175"/>
        <v>6</v>
      </c>
      <c r="F2789" t="s">
        <v>4936</v>
      </c>
      <c r="G2789" t="s">
        <v>18130</v>
      </c>
      <c r="H2789">
        <f>MATCH(F2789,Liste!A:A,0)</f>
        <v>2775</v>
      </c>
    </row>
    <row r="2790" spans="1:8" x14ac:dyDescent="0.25">
      <c r="A2790" t="s">
        <v>12363</v>
      </c>
      <c r="B2790">
        <f t="shared" si="172"/>
        <v>61</v>
      </c>
      <c r="C2790">
        <f t="shared" si="173"/>
        <v>9</v>
      </c>
      <c r="D2790" t="str">
        <f t="shared" si="174"/>
        <v>Kadoche</v>
      </c>
      <c r="E2790">
        <f t="shared" si="175"/>
        <v>7</v>
      </c>
      <c r="F2790" t="s">
        <v>4938</v>
      </c>
      <c r="G2790" t="s">
        <v>18131</v>
      </c>
      <c r="H2790">
        <f>MATCH(F2790,Liste!A:A,0)</f>
        <v>4681</v>
      </c>
    </row>
    <row r="2791" spans="1:8" x14ac:dyDescent="0.25">
      <c r="A2791" t="s">
        <v>12365</v>
      </c>
      <c r="B2791">
        <f t="shared" si="172"/>
        <v>122</v>
      </c>
      <c r="C2791">
        <f t="shared" si="173"/>
        <v>10</v>
      </c>
      <c r="D2791" t="str">
        <f t="shared" si="174"/>
        <v>Kakemono</v>
      </c>
      <c r="E2791">
        <f t="shared" si="175"/>
        <v>8</v>
      </c>
      <c r="F2791" t="s">
        <v>73</v>
      </c>
      <c r="G2791" t="s">
        <v>18132</v>
      </c>
      <c r="H2791">
        <f>MATCH(F2791,Liste!A:A,0)</f>
        <v>3117</v>
      </c>
    </row>
    <row r="2792" spans="1:8" x14ac:dyDescent="0.25">
      <c r="A2792" t="s">
        <v>12366</v>
      </c>
      <c r="B2792">
        <f t="shared" si="172"/>
        <v>83</v>
      </c>
      <c r="C2792">
        <f t="shared" si="173"/>
        <v>9</v>
      </c>
      <c r="D2792" t="str">
        <f t="shared" si="174"/>
        <v>Kalamay</v>
      </c>
      <c r="E2792">
        <f t="shared" si="175"/>
        <v>7</v>
      </c>
      <c r="F2792" t="s">
        <v>4942</v>
      </c>
      <c r="G2792" t="s">
        <v>18133</v>
      </c>
      <c r="H2792">
        <f>MATCH(F2792,Liste!A:A,0)</f>
        <v>2437</v>
      </c>
    </row>
    <row r="2793" spans="1:8" x14ac:dyDescent="0.25">
      <c r="A2793" t="s">
        <v>12367</v>
      </c>
      <c r="B2793">
        <f t="shared" si="172"/>
        <v>113</v>
      </c>
      <c r="C2793">
        <f t="shared" si="173"/>
        <v>8</v>
      </c>
      <c r="D2793" t="str">
        <f t="shared" si="174"/>
        <v>Kalpak</v>
      </c>
      <c r="E2793">
        <f t="shared" si="175"/>
        <v>6</v>
      </c>
      <c r="F2793" t="s">
        <v>4944</v>
      </c>
      <c r="G2793" t="s">
        <v>18134</v>
      </c>
      <c r="H2793">
        <f>MATCH(F2793,Liste!A:A,0)</f>
        <v>1239</v>
      </c>
    </row>
    <row r="2794" spans="1:8" x14ac:dyDescent="0.25">
      <c r="A2794" t="s">
        <v>12368</v>
      </c>
      <c r="B2794">
        <f t="shared" si="172"/>
        <v>74</v>
      </c>
      <c r="C2794">
        <f t="shared" si="173"/>
        <v>7</v>
      </c>
      <c r="D2794" t="str">
        <f t="shared" si="174"/>
        <v>Kamis</v>
      </c>
      <c r="E2794">
        <f t="shared" si="175"/>
        <v>5</v>
      </c>
      <c r="F2794" t="s">
        <v>4946</v>
      </c>
      <c r="G2794" t="s">
        <v>18135</v>
      </c>
      <c r="H2794">
        <f>MATCH(F2794,Liste!A:A,0)</f>
        <v>4345</v>
      </c>
    </row>
    <row r="2795" spans="1:8" x14ac:dyDescent="0.25">
      <c r="A2795" t="s">
        <v>12370</v>
      </c>
      <c r="B2795">
        <f t="shared" si="172"/>
        <v>96</v>
      </c>
      <c r="C2795">
        <f t="shared" si="173"/>
        <v>8</v>
      </c>
      <c r="D2795" t="str">
        <f t="shared" si="174"/>
        <v>Kaolin</v>
      </c>
      <c r="E2795">
        <f t="shared" si="175"/>
        <v>6</v>
      </c>
      <c r="F2795" t="s">
        <v>4950</v>
      </c>
      <c r="G2795" t="s">
        <v>18136</v>
      </c>
      <c r="H2795">
        <f>MATCH(F2795,Liste!A:A,0)</f>
        <v>4170</v>
      </c>
    </row>
    <row r="2796" spans="1:8" x14ac:dyDescent="0.25">
      <c r="A2796" t="s">
        <v>12372</v>
      </c>
      <c r="B2796">
        <f t="shared" si="172"/>
        <v>62</v>
      </c>
      <c r="C2796">
        <f t="shared" si="173"/>
        <v>10</v>
      </c>
      <c r="D2796" t="str">
        <f t="shared" si="174"/>
        <v>Karature</v>
      </c>
      <c r="E2796">
        <f t="shared" si="175"/>
        <v>8</v>
      </c>
      <c r="F2796" t="s">
        <v>4954</v>
      </c>
      <c r="G2796" t="s">
        <v>18137</v>
      </c>
      <c r="H2796">
        <f>MATCH(F2796,Liste!A:A,0)</f>
        <v>760</v>
      </c>
    </row>
    <row r="2797" spans="1:8" x14ac:dyDescent="0.25">
      <c r="A2797" t="s">
        <v>12373</v>
      </c>
      <c r="B2797">
        <f t="shared" si="172"/>
        <v>87</v>
      </c>
      <c r="C2797">
        <f t="shared" si="173"/>
        <v>7</v>
      </c>
      <c r="D2797" t="str">
        <f t="shared" si="174"/>
        <v>Karet</v>
      </c>
      <c r="E2797">
        <f t="shared" si="175"/>
        <v>5</v>
      </c>
      <c r="F2797" t="s">
        <v>4956</v>
      </c>
      <c r="G2797" t="s">
        <v>18138</v>
      </c>
      <c r="H2797">
        <f>MATCH(F2797,Liste!A:A,0)</f>
        <v>2786</v>
      </c>
    </row>
    <row r="2798" spans="1:8" x14ac:dyDescent="0.25">
      <c r="A2798" t="s">
        <v>12374</v>
      </c>
      <c r="B2798">
        <f t="shared" si="172"/>
        <v>78</v>
      </c>
      <c r="C2798">
        <f t="shared" si="173"/>
        <v>12</v>
      </c>
      <c r="D2798" t="str">
        <f t="shared" si="174"/>
        <v>Karmatique</v>
      </c>
      <c r="E2798">
        <f t="shared" si="175"/>
        <v>10</v>
      </c>
      <c r="F2798" t="s">
        <v>4958</v>
      </c>
      <c r="G2798" t="s">
        <v>18139</v>
      </c>
      <c r="H2798">
        <f>MATCH(F2798,Liste!A:A,0)</f>
        <v>3596</v>
      </c>
    </row>
    <row r="2799" spans="1:8" x14ac:dyDescent="0.25">
      <c r="A2799" t="s">
        <v>12375</v>
      </c>
      <c r="B2799">
        <f t="shared" si="172"/>
        <v>63</v>
      </c>
      <c r="C2799">
        <f t="shared" si="173"/>
        <v>9</v>
      </c>
      <c r="D2799" t="str">
        <f t="shared" si="174"/>
        <v>Karreau</v>
      </c>
      <c r="E2799">
        <f t="shared" si="175"/>
        <v>7</v>
      </c>
      <c r="F2799" t="s">
        <v>4960</v>
      </c>
      <c r="G2799" t="s">
        <v>18140</v>
      </c>
      <c r="H2799">
        <f>MATCH(F2799,Liste!A:A,0)</f>
        <v>3301</v>
      </c>
    </row>
    <row r="2800" spans="1:8" x14ac:dyDescent="0.25">
      <c r="A2800" t="s">
        <v>12376</v>
      </c>
      <c r="B2800">
        <f t="shared" si="172"/>
        <v>66</v>
      </c>
      <c r="C2800">
        <f t="shared" si="173"/>
        <v>11</v>
      </c>
      <c r="D2800" t="str">
        <f t="shared" si="174"/>
        <v>Kavecheul</v>
      </c>
      <c r="E2800">
        <f t="shared" si="175"/>
        <v>9</v>
      </c>
      <c r="F2800" t="s">
        <v>4962</v>
      </c>
      <c r="G2800" t="s">
        <v>18141</v>
      </c>
      <c r="H2800">
        <f>MATCH(F2800,Liste!A:A,0)</f>
        <v>232</v>
      </c>
    </row>
    <row r="2801" spans="1:8" x14ac:dyDescent="0.25">
      <c r="A2801" t="s">
        <v>12377</v>
      </c>
      <c r="B2801">
        <f t="shared" si="172"/>
        <v>87</v>
      </c>
      <c r="C2801">
        <f t="shared" si="173"/>
        <v>8</v>
      </c>
      <c r="D2801" t="str">
        <f t="shared" si="174"/>
        <v>Kayage</v>
      </c>
      <c r="E2801">
        <f t="shared" si="175"/>
        <v>6</v>
      </c>
      <c r="F2801" t="s">
        <v>4964</v>
      </c>
      <c r="G2801" t="s">
        <v>18142</v>
      </c>
      <c r="H2801">
        <f>MATCH(F2801,Liste!A:A,0)</f>
        <v>2220</v>
      </c>
    </row>
    <row r="2802" spans="1:8" x14ac:dyDescent="0.25">
      <c r="A2802" t="s">
        <v>12378</v>
      </c>
      <c r="B2802">
        <f t="shared" si="172"/>
        <v>71</v>
      </c>
      <c r="C2802">
        <f t="shared" si="173"/>
        <v>8</v>
      </c>
      <c r="D2802" t="str">
        <f t="shared" si="174"/>
        <v>Kazine</v>
      </c>
      <c r="E2802">
        <f t="shared" si="175"/>
        <v>6</v>
      </c>
      <c r="F2802" t="s">
        <v>4966</v>
      </c>
      <c r="G2802" t="s">
        <v>18143</v>
      </c>
      <c r="H2802">
        <f>MATCH(F2802,Liste!A:A,0)</f>
        <v>1856</v>
      </c>
    </row>
    <row r="2803" spans="1:8" x14ac:dyDescent="0.25">
      <c r="A2803" t="s">
        <v>12379</v>
      </c>
      <c r="B2803">
        <f t="shared" si="172"/>
        <v>117</v>
      </c>
      <c r="C2803">
        <f t="shared" si="173"/>
        <v>10</v>
      </c>
      <c r="D2803" t="str">
        <f t="shared" si="174"/>
        <v>Keepsake</v>
      </c>
      <c r="E2803">
        <f t="shared" si="175"/>
        <v>8</v>
      </c>
      <c r="F2803" t="s">
        <v>4968</v>
      </c>
      <c r="G2803" t="s">
        <v>18144</v>
      </c>
      <c r="H2803">
        <f>MATCH(F2803,Liste!A:A,0)</f>
        <v>1589</v>
      </c>
    </row>
    <row r="2804" spans="1:8" x14ac:dyDescent="0.25">
      <c r="A2804" t="s">
        <v>12380</v>
      </c>
      <c r="B2804">
        <f t="shared" si="172"/>
        <v>74</v>
      </c>
      <c r="C2804">
        <f t="shared" si="173"/>
        <v>8</v>
      </c>
      <c r="D2804" t="str">
        <f t="shared" si="174"/>
        <v>Kemant</v>
      </c>
      <c r="E2804">
        <f t="shared" si="175"/>
        <v>6</v>
      </c>
      <c r="F2804" t="s">
        <v>4970</v>
      </c>
      <c r="G2804" t="s">
        <v>18145</v>
      </c>
      <c r="H2804">
        <f>MATCH(F2804,Liste!A:A,0)</f>
        <v>2862</v>
      </c>
    </row>
    <row r="2805" spans="1:8" x14ac:dyDescent="0.25">
      <c r="A2805" t="s">
        <v>12381</v>
      </c>
      <c r="B2805">
        <f t="shared" si="172"/>
        <v>59</v>
      </c>
      <c r="C2805">
        <f t="shared" si="173"/>
        <v>7</v>
      </c>
      <c r="D2805" t="str">
        <f t="shared" si="174"/>
        <v>Kenée</v>
      </c>
      <c r="E2805">
        <f t="shared" si="175"/>
        <v>5</v>
      </c>
      <c r="F2805" t="s">
        <v>4972</v>
      </c>
      <c r="G2805" t="s">
        <v>18146</v>
      </c>
      <c r="H2805">
        <f>MATCH(F2805,Liste!A:A,0)</f>
        <v>4292</v>
      </c>
    </row>
    <row r="2806" spans="1:8" x14ac:dyDescent="0.25">
      <c r="A2806" t="s">
        <v>12382</v>
      </c>
      <c r="B2806">
        <f t="shared" si="172"/>
        <v>86</v>
      </c>
      <c r="C2806">
        <f t="shared" si="173"/>
        <v>11</v>
      </c>
      <c r="D2806" t="str">
        <f t="shared" si="174"/>
        <v>Kératique</v>
      </c>
      <c r="E2806">
        <f t="shared" si="175"/>
        <v>9</v>
      </c>
      <c r="F2806" t="s">
        <v>4974</v>
      </c>
      <c r="G2806" t="s">
        <v>18147</v>
      </c>
      <c r="H2806">
        <f>MATCH(F2806,Liste!A:A,0)</f>
        <v>3705</v>
      </c>
    </row>
    <row r="2807" spans="1:8" x14ac:dyDescent="0.25">
      <c r="A2807" t="s">
        <v>12383</v>
      </c>
      <c r="B2807">
        <f t="shared" si="172"/>
        <v>76</v>
      </c>
      <c r="C2807">
        <f t="shared" si="173"/>
        <v>10</v>
      </c>
      <c r="D2807" t="str">
        <f t="shared" si="174"/>
        <v>Kératose</v>
      </c>
      <c r="E2807">
        <f t="shared" si="175"/>
        <v>8</v>
      </c>
      <c r="F2807" t="s">
        <v>169</v>
      </c>
      <c r="G2807" t="s">
        <v>18148</v>
      </c>
      <c r="H2807">
        <f>MATCH(F2807,Liste!A:A,0)</f>
        <v>4141</v>
      </c>
    </row>
    <row r="2808" spans="1:8" x14ac:dyDescent="0.25">
      <c r="A2808" t="s">
        <v>12384</v>
      </c>
      <c r="B2808">
        <f t="shared" si="172"/>
        <v>90</v>
      </c>
      <c r="C2808">
        <f t="shared" si="173"/>
        <v>18</v>
      </c>
      <c r="D2808" t="str">
        <f t="shared" si="174"/>
        <v>Kéraunographique</v>
      </c>
      <c r="E2808">
        <f t="shared" si="175"/>
        <v>16</v>
      </c>
      <c r="F2808" t="s">
        <v>4976</v>
      </c>
      <c r="G2808" t="s">
        <v>18149</v>
      </c>
      <c r="H2808">
        <f>MATCH(F2808,Liste!A:A,0)</f>
        <v>4032</v>
      </c>
    </row>
    <row r="2809" spans="1:8" x14ac:dyDescent="0.25">
      <c r="A2809" t="s">
        <v>12385</v>
      </c>
      <c r="B2809">
        <f t="shared" si="172"/>
        <v>95</v>
      </c>
      <c r="C2809">
        <f t="shared" si="173"/>
        <v>8</v>
      </c>
      <c r="D2809" t="str">
        <f t="shared" si="174"/>
        <v>Kermès</v>
      </c>
      <c r="E2809">
        <f t="shared" si="175"/>
        <v>6</v>
      </c>
      <c r="F2809" t="s">
        <v>4978</v>
      </c>
      <c r="G2809" t="s">
        <v>18150</v>
      </c>
      <c r="H2809">
        <f>MATCH(F2809,Liste!A:A,0)</f>
        <v>4913</v>
      </c>
    </row>
    <row r="2810" spans="1:8" x14ac:dyDescent="0.25">
      <c r="A2810" t="s">
        <v>12386</v>
      </c>
      <c r="B2810">
        <f t="shared" si="172"/>
        <v>90</v>
      </c>
      <c r="C2810">
        <f t="shared" si="173"/>
        <v>9</v>
      </c>
      <c r="D2810" t="str">
        <f t="shared" si="174"/>
        <v>Keruier</v>
      </c>
      <c r="E2810">
        <f t="shared" si="175"/>
        <v>7</v>
      </c>
      <c r="F2810" t="s">
        <v>4980</v>
      </c>
      <c r="G2810" t="s">
        <v>18151</v>
      </c>
      <c r="H2810">
        <f>MATCH(F2810,Liste!A:A,0)</f>
        <v>3834</v>
      </c>
    </row>
    <row r="2811" spans="1:8" x14ac:dyDescent="0.25">
      <c r="A2811" t="s">
        <v>12388</v>
      </c>
      <c r="B2811">
        <f t="shared" si="172"/>
        <v>96</v>
      </c>
      <c r="C2811">
        <f t="shared" si="173"/>
        <v>17</v>
      </c>
      <c r="D2811" t="str">
        <f t="shared" si="174"/>
        <v>Kestrosphendone</v>
      </c>
      <c r="E2811">
        <f t="shared" si="175"/>
        <v>15</v>
      </c>
      <c r="F2811" t="s">
        <v>4984</v>
      </c>
      <c r="G2811" t="s">
        <v>18152</v>
      </c>
      <c r="H2811">
        <f>MATCH(F2811,Liste!A:A,0)</f>
        <v>2836</v>
      </c>
    </row>
    <row r="2812" spans="1:8" x14ac:dyDescent="0.25">
      <c r="A2812" t="s">
        <v>12389</v>
      </c>
      <c r="B2812">
        <f t="shared" si="172"/>
        <v>65</v>
      </c>
      <c r="C2812">
        <f t="shared" si="173"/>
        <v>9</v>
      </c>
      <c r="D2812" t="str">
        <f t="shared" si="174"/>
        <v>Keuerie</v>
      </c>
      <c r="E2812">
        <f t="shared" si="175"/>
        <v>7</v>
      </c>
      <c r="F2812" t="s">
        <v>4986</v>
      </c>
      <c r="G2812" t="s">
        <v>18153</v>
      </c>
      <c r="H2812">
        <f>MATCH(F2812,Liste!A:A,0)</f>
        <v>2880</v>
      </c>
    </row>
    <row r="2813" spans="1:8" x14ac:dyDescent="0.25">
      <c r="A2813" t="s">
        <v>12390</v>
      </c>
      <c r="B2813">
        <f t="shared" si="172"/>
        <v>119</v>
      </c>
      <c r="C2813">
        <f t="shared" si="173"/>
        <v>9</v>
      </c>
      <c r="D2813" t="str">
        <f t="shared" si="174"/>
        <v>Khédive</v>
      </c>
      <c r="E2813">
        <f t="shared" si="175"/>
        <v>7</v>
      </c>
      <c r="F2813" t="s">
        <v>4988</v>
      </c>
      <c r="G2813" t="s">
        <v>18154</v>
      </c>
      <c r="H2813">
        <f>MATCH(F2813,Liste!A:A,0)</f>
        <v>1609</v>
      </c>
    </row>
    <row r="2814" spans="1:8" x14ac:dyDescent="0.25">
      <c r="A2814" t="s">
        <v>12391</v>
      </c>
      <c r="B2814">
        <f t="shared" si="172"/>
        <v>59</v>
      </c>
      <c r="C2814">
        <f t="shared" si="173"/>
        <v>10</v>
      </c>
      <c r="D2814" t="str">
        <f t="shared" si="174"/>
        <v>Kienerie</v>
      </c>
      <c r="E2814">
        <f t="shared" si="175"/>
        <v>8</v>
      </c>
      <c r="F2814" t="s">
        <v>4990</v>
      </c>
      <c r="G2814" t="s">
        <v>17159</v>
      </c>
      <c r="H2814">
        <f>MATCH(F2814,Liste!A:A,0)</f>
        <v>2873</v>
      </c>
    </row>
    <row r="2815" spans="1:8" x14ac:dyDescent="0.25">
      <c r="A2815" t="s">
        <v>12394</v>
      </c>
      <c r="B2815">
        <f t="shared" si="172"/>
        <v>77</v>
      </c>
      <c r="C2815">
        <f t="shared" si="173"/>
        <v>13</v>
      </c>
      <c r="D2815" t="str">
        <f t="shared" si="174"/>
        <v>Kinésodique</v>
      </c>
      <c r="E2815">
        <f t="shared" si="175"/>
        <v>11</v>
      </c>
      <c r="F2815" t="s">
        <v>4996</v>
      </c>
      <c r="G2815" t="s">
        <v>18155</v>
      </c>
      <c r="H2815">
        <f>MATCH(F2815,Liste!A:A,0)</f>
        <v>4966</v>
      </c>
    </row>
    <row r="2816" spans="1:8" x14ac:dyDescent="0.25">
      <c r="A2816" t="s">
        <v>12395</v>
      </c>
      <c r="B2816">
        <f t="shared" si="172"/>
        <v>109</v>
      </c>
      <c r="C2816">
        <f t="shared" si="173"/>
        <v>8</v>
      </c>
      <c r="D2816" t="str">
        <f t="shared" si="174"/>
        <v>Kipper</v>
      </c>
      <c r="E2816">
        <f t="shared" si="175"/>
        <v>6</v>
      </c>
      <c r="F2816" t="s">
        <v>4998</v>
      </c>
      <c r="G2816" t="s">
        <v>18156</v>
      </c>
      <c r="H2816">
        <f>MATCH(F2816,Liste!A:A,0)</f>
        <v>3154</v>
      </c>
    </row>
    <row r="2817" spans="1:8" x14ac:dyDescent="0.25">
      <c r="A2817" t="s">
        <v>12396</v>
      </c>
      <c r="B2817">
        <f t="shared" ref="B2817:B2880" si="176">LEN(A2817)</f>
        <v>75</v>
      </c>
      <c r="C2817">
        <f t="shared" ref="C2817:C2880" si="177">SEARCH(":",A2817)</f>
        <v>9</v>
      </c>
      <c r="D2817" t="str">
        <f t="shared" ref="D2817:D2880" si="178">LEFT(A2817,C2817-2)</f>
        <v>Klavais</v>
      </c>
      <c r="E2817">
        <f t="shared" ref="E2817:E2880" si="179">LEN(D2817)</f>
        <v>7</v>
      </c>
      <c r="F2817" t="s">
        <v>5000</v>
      </c>
      <c r="G2817" t="s">
        <v>18157</v>
      </c>
      <c r="H2817">
        <f>MATCH(F2817,Liste!A:A,0)</f>
        <v>4536</v>
      </c>
    </row>
    <row r="2818" spans="1:8" x14ac:dyDescent="0.25">
      <c r="A2818" t="s">
        <v>12397</v>
      </c>
      <c r="B2818">
        <f t="shared" si="176"/>
        <v>104</v>
      </c>
      <c r="C2818">
        <f t="shared" si="177"/>
        <v>9</v>
      </c>
      <c r="D2818" t="str">
        <f t="shared" si="178"/>
        <v>Kourgan</v>
      </c>
      <c r="E2818">
        <f t="shared" si="179"/>
        <v>7</v>
      </c>
      <c r="F2818" t="s">
        <v>5002</v>
      </c>
      <c r="G2818" t="s">
        <v>18158</v>
      </c>
      <c r="H2818">
        <f>MATCH(F2818,Liste!A:A,0)</f>
        <v>537</v>
      </c>
    </row>
    <row r="2819" spans="1:8" x14ac:dyDescent="0.25">
      <c r="A2819" t="s">
        <v>12399</v>
      </c>
      <c r="B2819">
        <f t="shared" si="176"/>
        <v>91</v>
      </c>
      <c r="C2819">
        <f t="shared" si="177"/>
        <v>8</v>
      </c>
      <c r="D2819" t="str">
        <f t="shared" si="178"/>
        <v>Kummel</v>
      </c>
      <c r="E2819">
        <f t="shared" si="179"/>
        <v>6</v>
      </c>
      <c r="F2819" t="s">
        <v>5006</v>
      </c>
      <c r="G2819" t="s">
        <v>18159</v>
      </c>
      <c r="H2819">
        <f>MATCH(F2819,Liste!A:A,0)</f>
        <v>3917</v>
      </c>
    </row>
    <row r="2820" spans="1:8" x14ac:dyDescent="0.25">
      <c r="A2820" t="s">
        <v>12400</v>
      </c>
      <c r="B2820">
        <f t="shared" si="176"/>
        <v>78</v>
      </c>
      <c r="C2820">
        <f t="shared" si="177"/>
        <v>10</v>
      </c>
      <c r="D2820" t="str">
        <f t="shared" si="178"/>
        <v>Kurtchis</v>
      </c>
      <c r="E2820">
        <f t="shared" si="179"/>
        <v>8</v>
      </c>
      <c r="F2820" t="s">
        <v>5008</v>
      </c>
      <c r="G2820" t="s">
        <v>18160</v>
      </c>
      <c r="H2820">
        <f>MATCH(F2820,Liste!A:A,0)</f>
        <v>3239</v>
      </c>
    </row>
    <row r="2821" spans="1:8" x14ac:dyDescent="0.25">
      <c r="A2821" t="s">
        <v>12401</v>
      </c>
      <c r="B2821">
        <f t="shared" si="176"/>
        <v>68</v>
      </c>
      <c r="C2821">
        <f t="shared" si="177"/>
        <v>10</v>
      </c>
      <c r="D2821" t="str">
        <f t="shared" si="178"/>
        <v>Kymrique</v>
      </c>
      <c r="E2821">
        <f t="shared" si="179"/>
        <v>8</v>
      </c>
      <c r="F2821" t="s">
        <v>5010</v>
      </c>
      <c r="G2821" t="s">
        <v>18161</v>
      </c>
      <c r="H2821">
        <f>MATCH(F2821,Liste!A:A,0)</f>
        <v>229</v>
      </c>
    </row>
    <row r="2822" spans="1:8" x14ac:dyDescent="0.25">
      <c r="A2822" t="s">
        <v>12402</v>
      </c>
      <c r="B2822">
        <f t="shared" si="176"/>
        <v>120</v>
      </c>
      <c r="C2822">
        <f t="shared" si="177"/>
        <v>12</v>
      </c>
      <c r="D2822" t="str">
        <f t="shared" si="178"/>
        <v>Kyphonisme</v>
      </c>
      <c r="E2822">
        <f t="shared" si="179"/>
        <v>10</v>
      </c>
      <c r="F2822" t="s">
        <v>5012</v>
      </c>
      <c r="G2822" t="s">
        <v>18162</v>
      </c>
      <c r="H2822">
        <f>MATCH(F2822,Liste!A:A,0)</f>
        <v>567</v>
      </c>
    </row>
    <row r="2823" spans="1:8" x14ac:dyDescent="0.25">
      <c r="A2823" t="s">
        <v>12404</v>
      </c>
      <c r="B2823">
        <f t="shared" si="176"/>
        <v>86</v>
      </c>
      <c r="C2823">
        <f t="shared" si="177"/>
        <v>10</v>
      </c>
      <c r="D2823" t="str">
        <f t="shared" si="178"/>
        <v>Kyrielle</v>
      </c>
      <c r="E2823">
        <f t="shared" si="179"/>
        <v>8</v>
      </c>
      <c r="F2823" t="s">
        <v>5016</v>
      </c>
      <c r="G2823" t="s">
        <v>18163</v>
      </c>
      <c r="H2823">
        <f>MATCH(F2823,Liste!A:A,0)</f>
        <v>1359</v>
      </c>
    </row>
    <row r="2824" spans="1:8" x14ac:dyDescent="0.25">
      <c r="A2824" t="s">
        <v>12405</v>
      </c>
      <c r="B2824">
        <f t="shared" si="176"/>
        <v>100</v>
      </c>
      <c r="C2824">
        <f t="shared" si="177"/>
        <v>12</v>
      </c>
      <c r="D2824" t="str">
        <f t="shared" si="178"/>
        <v>Kyriologie</v>
      </c>
      <c r="E2824">
        <f t="shared" si="179"/>
        <v>10</v>
      </c>
      <c r="F2824" t="s">
        <v>5018</v>
      </c>
      <c r="G2824" t="s">
        <v>18164</v>
      </c>
      <c r="H2824">
        <f>MATCH(F2824,Liste!A:A,0)</f>
        <v>366</v>
      </c>
    </row>
    <row r="2825" spans="1:8" x14ac:dyDescent="0.25">
      <c r="A2825" t="s">
        <v>12406</v>
      </c>
      <c r="B2825">
        <f t="shared" si="176"/>
        <v>128</v>
      </c>
      <c r="C2825">
        <f t="shared" si="177"/>
        <v>11</v>
      </c>
      <c r="D2825" t="str">
        <f t="shared" si="178"/>
        <v>Labadisme</v>
      </c>
      <c r="E2825">
        <f t="shared" si="179"/>
        <v>9</v>
      </c>
      <c r="F2825" t="s">
        <v>5020</v>
      </c>
      <c r="G2825" t="s">
        <v>18165</v>
      </c>
      <c r="H2825">
        <f>MATCH(F2825,Liste!A:A,0)</f>
        <v>1800</v>
      </c>
    </row>
    <row r="2826" spans="1:8" x14ac:dyDescent="0.25">
      <c r="A2826" t="s">
        <v>12407</v>
      </c>
      <c r="B2826">
        <f t="shared" si="176"/>
        <v>102</v>
      </c>
      <c r="C2826">
        <f t="shared" si="177"/>
        <v>9</v>
      </c>
      <c r="D2826" t="str">
        <f t="shared" si="178"/>
        <v>Labarum</v>
      </c>
      <c r="E2826">
        <f t="shared" si="179"/>
        <v>7</v>
      </c>
      <c r="F2826" t="s">
        <v>5022</v>
      </c>
      <c r="G2826" t="s">
        <v>18166</v>
      </c>
      <c r="H2826">
        <f>MATCH(F2826,Liste!A:A,0)</f>
        <v>2603</v>
      </c>
    </row>
    <row r="2827" spans="1:8" x14ac:dyDescent="0.25">
      <c r="A2827" t="s">
        <v>12408</v>
      </c>
      <c r="B2827">
        <f t="shared" si="176"/>
        <v>91</v>
      </c>
      <c r="C2827">
        <f t="shared" si="177"/>
        <v>12</v>
      </c>
      <c r="D2827" t="str">
        <f t="shared" si="178"/>
        <v>Labdacisme</v>
      </c>
      <c r="E2827">
        <f t="shared" si="179"/>
        <v>10</v>
      </c>
      <c r="F2827" t="s">
        <v>5024</v>
      </c>
      <c r="G2827" t="s">
        <v>18167</v>
      </c>
      <c r="H2827">
        <f>MATCH(F2827,Liste!A:A,0)</f>
        <v>4750</v>
      </c>
    </row>
    <row r="2828" spans="1:8" x14ac:dyDescent="0.25">
      <c r="A2828" t="s">
        <v>12410</v>
      </c>
      <c r="B2828">
        <f t="shared" si="176"/>
        <v>103</v>
      </c>
      <c r="C2828">
        <f t="shared" si="177"/>
        <v>9</v>
      </c>
      <c r="D2828" t="str">
        <f t="shared" si="178"/>
        <v>Labelle</v>
      </c>
      <c r="E2828">
        <f t="shared" si="179"/>
        <v>7</v>
      </c>
      <c r="F2828" t="s">
        <v>5028</v>
      </c>
      <c r="G2828" t="s">
        <v>18168</v>
      </c>
      <c r="H2828">
        <f>MATCH(F2828,Liste!A:A,0)</f>
        <v>3177</v>
      </c>
    </row>
    <row r="2829" spans="1:8" x14ac:dyDescent="0.25">
      <c r="A2829" t="s">
        <v>12411</v>
      </c>
      <c r="B2829">
        <f t="shared" si="176"/>
        <v>80</v>
      </c>
      <c r="C2829">
        <f t="shared" si="177"/>
        <v>8</v>
      </c>
      <c r="D2829" t="str">
        <f t="shared" si="178"/>
        <v>Labeur</v>
      </c>
      <c r="E2829">
        <f t="shared" si="179"/>
        <v>6</v>
      </c>
      <c r="F2829" t="s">
        <v>5030</v>
      </c>
      <c r="G2829" t="s">
        <v>18169</v>
      </c>
      <c r="H2829">
        <f>MATCH(F2829,Liste!A:A,0)</f>
        <v>4497</v>
      </c>
    </row>
    <row r="2830" spans="1:8" x14ac:dyDescent="0.25">
      <c r="A2830" t="s">
        <v>12412</v>
      </c>
      <c r="B2830">
        <f t="shared" si="176"/>
        <v>101</v>
      </c>
      <c r="C2830">
        <f t="shared" si="177"/>
        <v>8</v>
      </c>
      <c r="D2830" t="str">
        <f t="shared" si="178"/>
        <v>Labile</v>
      </c>
      <c r="E2830">
        <f t="shared" si="179"/>
        <v>6</v>
      </c>
      <c r="F2830" t="s">
        <v>5032</v>
      </c>
      <c r="G2830" t="s">
        <v>18170</v>
      </c>
      <c r="H2830">
        <f>MATCH(F2830,Liste!A:A,0)</f>
        <v>3145</v>
      </c>
    </row>
    <row r="2831" spans="1:8" x14ac:dyDescent="0.25">
      <c r="A2831" t="s">
        <v>12413</v>
      </c>
      <c r="B2831">
        <f t="shared" si="176"/>
        <v>60</v>
      </c>
      <c r="C2831">
        <f t="shared" si="177"/>
        <v>7</v>
      </c>
      <c r="D2831" t="str">
        <f t="shared" si="178"/>
        <v>Labit</v>
      </c>
      <c r="E2831">
        <f t="shared" si="179"/>
        <v>5</v>
      </c>
      <c r="F2831" t="s">
        <v>5034</v>
      </c>
      <c r="G2831" t="s">
        <v>18171</v>
      </c>
      <c r="H2831">
        <f>MATCH(F2831,Liste!A:A,0)</f>
        <v>4289</v>
      </c>
    </row>
    <row r="2832" spans="1:8" x14ac:dyDescent="0.25">
      <c r="A2832" t="s">
        <v>12414</v>
      </c>
      <c r="B2832">
        <f t="shared" si="176"/>
        <v>120</v>
      </c>
      <c r="C2832">
        <f t="shared" si="177"/>
        <v>10</v>
      </c>
      <c r="D2832" t="str">
        <f t="shared" si="178"/>
        <v>Labourer</v>
      </c>
      <c r="E2832">
        <f t="shared" si="179"/>
        <v>8</v>
      </c>
      <c r="F2832" t="s">
        <v>5036</v>
      </c>
      <c r="G2832" t="s">
        <v>18172</v>
      </c>
      <c r="H2832">
        <f>MATCH(F2832,Liste!A:A,0)</f>
        <v>1909</v>
      </c>
    </row>
    <row r="2833" spans="1:8" x14ac:dyDescent="0.25">
      <c r="A2833" t="s">
        <v>12415</v>
      </c>
      <c r="B2833">
        <f t="shared" si="176"/>
        <v>79</v>
      </c>
      <c r="C2833">
        <f t="shared" si="177"/>
        <v>6</v>
      </c>
      <c r="D2833" t="str">
        <f t="shared" si="178"/>
        <v>Lacé</v>
      </c>
      <c r="E2833">
        <f t="shared" si="179"/>
        <v>4</v>
      </c>
      <c r="F2833" t="s">
        <v>5038</v>
      </c>
      <c r="G2833" t="s">
        <v>18173</v>
      </c>
      <c r="H2833">
        <f>MATCH(F2833,Liste!A:A,0)</f>
        <v>3481</v>
      </c>
    </row>
    <row r="2834" spans="1:8" x14ac:dyDescent="0.25">
      <c r="A2834" t="s">
        <v>12416</v>
      </c>
      <c r="B2834">
        <f t="shared" si="176"/>
        <v>100</v>
      </c>
      <c r="C2834">
        <f t="shared" si="177"/>
        <v>9</v>
      </c>
      <c r="D2834" t="str">
        <f t="shared" si="178"/>
        <v>Lacerie</v>
      </c>
      <c r="E2834">
        <f t="shared" si="179"/>
        <v>7</v>
      </c>
      <c r="F2834" t="s">
        <v>5040</v>
      </c>
      <c r="G2834" t="s">
        <v>18174</v>
      </c>
      <c r="H2834">
        <f>MATCH(F2834,Liste!A:A,0)</f>
        <v>2459</v>
      </c>
    </row>
    <row r="2835" spans="1:8" x14ac:dyDescent="0.25">
      <c r="A2835" t="s">
        <v>12417</v>
      </c>
      <c r="B2835">
        <f t="shared" si="176"/>
        <v>103</v>
      </c>
      <c r="C2835">
        <f t="shared" si="177"/>
        <v>9</v>
      </c>
      <c r="D2835" t="str">
        <f t="shared" si="178"/>
        <v>Lacerne</v>
      </c>
      <c r="E2835">
        <f t="shared" si="179"/>
        <v>7</v>
      </c>
      <c r="F2835" t="s">
        <v>5042</v>
      </c>
      <c r="G2835" t="s">
        <v>18175</v>
      </c>
      <c r="H2835">
        <f>MATCH(F2835,Liste!A:A,0)</f>
        <v>4815</v>
      </c>
    </row>
    <row r="2836" spans="1:8" x14ac:dyDescent="0.25">
      <c r="A2836" t="s">
        <v>12418</v>
      </c>
      <c r="B2836">
        <f t="shared" si="176"/>
        <v>88</v>
      </c>
      <c r="C2836">
        <f t="shared" si="177"/>
        <v>11</v>
      </c>
      <c r="D2836" t="str">
        <f t="shared" si="178"/>
        <v>Laconicon</v>
      </c>
      <c r="E2836">
        <f t="shared" si="179"/>
        <v>9</v>
      </c>
      <c r="F2836" t="s">
        <v>5044</v>
      </c>
      <c r="G2836" t="s">
        <v>18176</v>
      </c>
      <c r="H2836">
        <f>MATCH(F2836,Liste!A:A,0)</f>
        <v>3229</v>
      </c>
    </row>
    <row r="2837" spans="1:8" x14ac:dyDescent="0.25">
      <c r="A2837" t="s">
        <v>12419</v>
      </c>
      <c r="B2837">
        <f t="shared" si="176"/>
        <v>112</v>
      </c>
      <c r="C2837">
        <f t="shared" si="177"/>
        <v>7</v>
      </c>
      <c r="D2837" t="str">
        <f t="shared" si="178"/>
        <v>Lacre</v>
      </c>
      <c r="E2837">
        <f t="shared" si="179"/>
        <v>5</v>
      </c>
      <c r="F2837" t="s">
        <v>5046</v>
      </c>
      <c r="G2837" t="s">
        <v>18177</v>
      </c>
      <c r="H2837">
        <f>MATCH(F2837,Liste!A:A,0)</f>
        <v>269</v>
      </c>
    </row>
    <row r="2838" spans="1:8" x14ac:dyDescent="0.25">
      <c r="A2838" t="s">
        <v>12420</v>
      </c>
      <c r="B2838">
        <f t="shared" si="176"/>
        <v>67</v>
      </c>
      <c r="C2838">
        <f t="shared" si="177"/>
        <v>11</v>
      </c>
      <c r="D2838" t="str">
        <f t="shared" si="178"/>
        <v>Lacrymule</v>
      </c>
      <c r="E2838">
        <f t="shared" si="179"/>
        <v>9</v>
      </c>
      <c r="F2838" t="s">
        <v>5048</v>
      </c>
      <c r="G2838" t="s">
        <v>18178</v>
      </c>
      <c r="H2838">
        <f>MATCH(F2838,Liste!A:A,0)</f>
        <v>1292</v>
      </c>
    </row>
    <row r="2839" spans="1:8" x14ac:dyDescent="0.25">
      <c r="A2839" t="s">
        <v>12421</v>
      </c>
      <c r="B2839">
        <f t="shared" si="176"/>
        <v>120</v>
      </c>
      <c r="C2839">
        <f t="shared" si="177"/>
        <v>13</v>
      </c>
      <c r="D2839" t="str">
        <f t="shared" si="178"/>
        <v>Lactescence</v>
      </c>
      <c r="E2839">
        <f t="shared" si="179"/>
        <v>11</v>
      </c>
      <c r="F2839" t="s">
        <v>5050</v>
      </c>
      <c r="G2839" t="s">
        <v>18179</v>
      </c>
      <c r="H2839">
        <f>MATCH(F2839,Liste!A:A,0)</f>
        <v>2417</v>
      </c>
    </row>
    <row r="2840" spans="1:8" x14ac:dyDescent="0.25">
      <c r="A2840" t="s">
        <v>12422</v>
      </c>
      <c r="B2840">
        <f t="shared" si="176"/>
        <v>115</v>
      </c>
      <c r="C2840">
        <f t="shared" si="177"/>
        <v>11</v>
      </c>
      <c r="D2840" t="str">
        <f t="shared" si="178"/>
        <v>Lacunette</v>
      </c>
      <c r="E2840">
        <f t="shared" si="179"/>
        <v>9</v>
      </c>
      <c r="F2840" t="s">
        <v>5052</v>
      </c>
      <c r="G2840" t="s">
        <v>18180</v>
      </c>
      <c r="H2840">
        <f>MATCH(F2840,Liste!A:A,0)</f>
        <v>3118</v>
      </c>
    </row>
    <row r="2841" spans="1:8" x14ac:dyDescent="0.25">
      <c r="A2841" t="s">
        <v>12423</v>
      </c>
      <c r="B2841">
        <f t="shared" si="176"/>
        <v>64</v>
      </c>
      <c r="C2841">
        <f t="shared" si="177"/>
        <v>8</v>
      </c>
      <c r="D2841" t="str">
        <f t="shared" si="178"/>
        <v>Ladure</v>
      </c>
      <c r="E2841">
        <f t="shared" si="179"/>
        <v>6</v>
      </c>
      <c r="F2841" t="s">
        <v>5054</v>
      </c>
      <c r="G2841" t="s">
        <v>18181</v>
      </c>
      <c r="H2841">
        <f>MATCH(F2841,Liste!A:A,0)</f>
        <v>106</v>
      </c>
    </row>
    <row r="2842" spans="1:8" x14ac:dyDescent="0.25">
      <c r="A2842" t="s">
        <v>12424</v>
      </c>
      <c r="B2842">
        <f t="shared" si="176"/>
        <v>121</v>
      </c>
      <c r="C2842">
        <f t="shared" si="177"/>
        <v>7</v>
      </c>
      <c r="D2842" t="str">
        <f t="shared" si="178"/>
        <v>Lagan</v>
      </c>
      <c r="E2842">
        <f t="shared" si="179"/>
        <v>5</v>
      </c>
      <c r="F2842" t="s">
        <v>5056</v>
      </c>
      <c r="G2842" t="s">
        <v>18182</v>
      </c>
      <c r="H2842">
        <f>MATCH(F2842,Liste!A:A,0)</f>
        <v>2463</v>
      </c>
    </row>
    <row r="2843" spans="1:8" x14ac:dyDescent="0.25">
      <c r="A2843" t="s">
        <v>12425</v>
      </c>
      <c r="B2843">
        <f t="shared" si="176"/>
        <v>84</v>
      </c>
      <c r="C2843">
        <f t="shared" si="177"/>
        <v>13</v>
      </c>
      <c r="D2843" t="str">
        <f t="shared" si="178"/>
        <v>Lagéniforme</v>
      </c>
      <c r="E2843">
        <f t="shared" si="179"/>
        <v>11</v>
      </c>
      <c r="F2843" t="s">
        <v>5058</v>
      </c>
      <c r="G2843" t="s">
        <v>18183</v>
      </c>
      <c r="H2843">
        <f>MATCH(F2843,Liste!A:A,0)</f>
        <v>4382</v>
      </c>
    </row>
    <row r="2844" spans="1:8" x14ac:dyDescent="0.25">
      <c r="A2844" t="s">
        <v>12426</v>
      </c>
      <c r="B2844">
        <f t="shared" si="176"/>
        <v>111</v>
      </c>
      <c r="C2844">
        <f t="shared" si="177"/>
        <v>8</v>
      </c>
      <c r="D2844" t="str">
        <f t="shared" si="178"/>
        <v>Lagide</v>
      </c>
      <c r="E2844">
        <f t="shared" si="179"/>
        <v>6</v>
      </c>
      <c r="F2844" t="s">
        <v>5060</v>
      </c>
      <c r="G2844" t="s">
        <v>18184</v>
      </c>
      <c r="H2844">
        <f>MATCH(F2844,Liste!A:A,0)</f>
        <v>3533</v>
      </c>
    </row>
    <row r="2845" spans="1:8" x14ac:dyDescent="0.25">
      <c r="A2845" t="s">
        <v>12427</v>
      </c>
      <c r="B2845">
        <f t="shared" si="176"/>
        <v>72</v>
      </c>
      <c r="C2845">
        <f t="shared" si="177"/>
        <v>7</v>
      </c>
      <c r="D2845" t="str">
        <f t="shared" si="178"/>
        <v>Lagre</v>
      </c>
      <c r="E2845">
        <f t="shared" si="179"/>
        <v>5</v>
      </c>
      <c r="F2845" t="s">
        <v>5062</v>
      </c>
      <c r="G2845" t="s">
        <v>18185</v>
      </c>
      <c r="H2845">
        <f>MATCH(F2845,Liste!A:A,0)</f>
        <v>4398</v>
      </c>
    </row>
    <row r="2846" spans="1:8" x14ac:dyDescent="0.25">
      <c r="A2846" t="s">
        <v>12428</v>
      </c>
      <c r="B2846">
        <f t="shared" si="176"/>
        <v>115</v>
      </c>
      <c r="C2846">
        <f t="shared" si="177"/>
        <v>11</v>
      </c>
      <c r="D2846" t="str">
        <f t="shared" si="178"/>
        <v>Lagrimoso</v>
      </c>
      <c r="E2846">
        <f t="shared" si="179"/>
        <v>9</v>
      </c>
      <c r="F2846" t="s">
        <v>5064</v>
      </c>
      <c r="G2846" t="s">
        <v>18186</v>
      </c>
      <c r="H2846">
        <f>MATCH(F2846,Liste!A:A,0)</f>
        <v>1007</v>
      </c>
    </row>
    <row r="2847" spans="1:8" x14ac:dyDescent="0.25">
      <c r="A2847" t="s">
        <v>12429</v>
      </c>
      <c r="B2847">
        <f t="shared" si="176"/>
        <v>103</v>
      </c>
      <c r="C2847">
        <f t="shared" si="177"/>
        <v>7</v>
      </c>
      <c r="D2847" t="str">
        <f t="shared" si="178"/>
        <v>Lague</v>
      </c>
      <c r="E2847">
        <f t="shared" si="179"/>
        <v>5</v>
      </c>
      <c r="F2847" t="s">
        <v>5066</v>
      </c>
      <c r="G2847" t="s">
        <v>18187</v>
      </c>
      <c r="H2847">
        <f>MATCH(F2847,Liste!A:A,0)</f>
        <v>385</v>
      </c>
    </row>
    <row r="2848" spans="1:8" x14ac:dyDescent="0.25">
      <c r="A2848" t="s">
        <v>12430</v>
      </c>
      <c r="B2848">
        <f t="shared" si="176"/>
        <v>88</v>
      </c>
      <c r="C2848">
        <f t="shared" si="177"/>
        <v>8</v>
      </c>
      <c r="D2848" t="str">
        <f t="shared" si="178"/>
        <v>Laguis</v>
      </c>
      <c r="E2848">
        <f t="shared" si="179"/>
        <v>6</v>
      </c>
      <c r="F2848" t="s">
        <v>5068</v>
      </c>
      <c r="G2848" t="s">
        <v>18188</v>
      </c>
      <c r="H2848">
        <f>MATCH(F2848,Liste!A:A,0)</f>
        <v>3765</v>
      </c>
    </row>
    <row r="2849" spans="1:8" x14ac:dyDescent="0.25">
      <c r="A2849" t="s">
        <v>12431</v>
      </c>
      <c r="B2849">
        <f t="shared" si="176"/>
        <v>120</v>
      </c>
      <c r="C2849">
        <f t="shared" si="177"/>
        <v>5</v>
      </c>
      <c r="D2849" t="str">
        <f t="shared" si="178"/>
        <v>Lai</v>
      </c>
      <c r="E2849">
        <f t="shared" si="179"/>
        <v>3</v>
      </c>
      <c r="F2849" t="s">
        <v>5070</v>
      </c>
      <c r="G2849" t="s">
        <v>18189</v>
      </c>
      <c r="H2849">
        <f>MATCH(F2849,Liste!A:A,0)</f>
        <v>2024</v>
      </c>
    </row>
    <row r="2850" spans="1:8" x14ac:dyDescent="0.25">
      <c r="A2850" t="s">
        <v>12432</v>
      </c>
      <c r="B2850">
        <f t="shared" si="176"/>
        <v>105</v>
      </c>
      <c r="C2850">
        <f t="shared" si="177"/>
        <v>6</v>
      </c>
      <c r="D2850" t="str">
        <f t="shared" si="178"/>
        <v>Laie</v>
      </c>
      <c r="E2850">
        <f t="shared" si="179"/>
        <v>4</v>
      </c>
      <c r="F2850" t="s">
        <v>5072</v>
      </c>
      <c r="G2850" t="s">
        <v>18190</v>
      </c>
      <c r="H2850">
        <f>MATCH(F2850,Liste!A:A,0)</f>
        <v>3698</v>
      </c>
    </row>
    <row r="2851" spans="1:8" x14ac:dyDescent="0.25">
      <c r="A2851" t="s">
        <v>12433</v>
      </c>
      <c r="B2851">
        <f t="shared" si="176"/>
        <v>126</v>
      </c>
      <c r="C2851">
        <f t="shared" si="177"/>
        <v>6</v>
      </c>
      <c r="D2851" t="str">
        <f t="shared" si="178"/>
        <v>Lais</v>
      </c>
      <c r="E2851">
        <f t="shared" si="179"/>
        <v>4</v>
      </c>
      <c r="F2851" t="s">
        <v>5074</v>
      </c>
      <c r="G2851" t="s">
        <v>18191</v>
      </c>
      <c r="H2851">
        <f>MATCH(F2851,Liste!A:A,0)</f>
        <v>4198</v>
      </c>
    </row>
    <row r="2852" spans="1:8" x14ac:dyDescent="0.25">
      <c r="A2852" t="s">
        <v>12434</v>
      </c>
      <c r="B2852">
        <f t="shared" si="176"/>
        <v>101</v>
      </c>
      <c r="C2852">
        <f t="shared" si="177"/>
        <v>8</v>
      </c>
      <c r="D2852" t="str">
        <f t="shared" si="178"/>
        <v>Laisse</v>
      </c>
      <c r="E2852">
        <f t="shared" si="179"/>
        <v>6</v>
      </c>
      <c r="F2852" t="s">
        <v>5076</v>
      </c>
      <c r="G2852" t="s">
        <v>18192</v>
      </c>
      <c r="H2852">
        <f>MATCH(F2852,Liste!A:A,0)</f>
        <v>4590</v>
      </c>
    </row>
    <row r="2853" spans="1:8" x14ac:dyDescent="0.25">
      <c r="A2853" t="s">
        <v>12435</v>
      </c>
      <c r="B2853">
        <f t="shared" si="176"/>
        <v>69</v>
      </c>
      <c r="C2853">
        <f t="shared" si="177"/>
        <v>7</v>
      </c>
      <c r="D2853" t="str">
        <f t="shared" si="178"/>
        <v>Laize</v>
      </c>
      <c r="E2853">
        <f t="shared" si="179"/>
        <v>5</v>
      </c>
      <c r="F2853" t="s">
        <v>5078</v>
      </c>
      <c r="G2853" t="s">
        <v>18193</v>
      </c>
      <c r="H2853">
        <f>MATCH(F2853,Liste!A:A,0)</f>
        <v>3732</v>
      </c>
    </row>
    <row r="2854" spans="1:8" x14ac:dyDescent="0.25">
      <c r="A2854" t="s">
        <v>12436</v>
      </c>
      <c r="B2854">
        <f t="shared" si="176"/>
        <v>118</v>
      </c>
      <c r="C2854">
        <f t="shared" si="177"/>
        <v>11</v>
      </c>
      <c r="D2854" t="str">
        <f t="shared" si="178"/>
        <v>Lallation</v>
      </c>
      <c r="E2854">
        <f t="shared" si="179"/>
        <v>9</v>
      </c>
      <c r="F2854" t="s">
        <v>5080</v>
      </c>
      <c r="G2854" t="s">
        <v>18194</v>
      </c>
      <c r="H2854">
        <f>MATCH(F2854,Liste!A:A,0)</f>
        <v>3591</v>
      </c>
    </row>
    <row r="2855" spans="1:8" x14ac:dyDescent="0.25">
      <c r="A2855" t="s">
        <v>12437</v>
      </c>
      <c r="B2855">
        <f t="shared" si="176"/>
        <v>118</v>
      </c>
      <c r="C2855">
        <f t="shared" si="177"/>
        <v>10</v>
      </c>
      <c r="D2855" t="str">
        <f t="shared" si="178"/>
        <v>Lamaneur</v>
      </c>
      <c r="E2855">
        <f t="shared" si="179"/>
        <v>8</v>
      </c>
      <c r="F2855" t="s">
        <v>5082</v>
      </c>
      <c r="G2855" t="s">
        <v>18195</v>
      </c>
      <c r="H2855">
        <f>MATCH(F2855,Liste!A:A,0)</f>
        <v>4402</v>
      </c>
    </row>
    <row r="2856" spans="1:8" x14ac:dyDescent="0.25">
      <c r="A2856" t="s">
        <v>12438</v>
      </c>
      <c r="B2856">
        <f t="shared" si="176"/>
        <v>79</v>
      </c>
      <c r="C2856">
        <f t="shared" si="177"/>
        <v>11</v>
      </c>
      <c r="D2856" t="str">
        <f t="shared" si="178"/>
        <v>Lambalais</v>
      </c>
      <c r="E2856">
        <f t="shared" si="179"/>
        <v>9</v>
      </c>
      <c r="F2856" t="s">
        <v>5084</v>
      </c>
      <c r="G2856" t="s">
        <v>18196</v>
      </c>
      <c r="H2856">
        <f>MATCH(F2856,Liste!A:A,0)</f>
        <v>4538</v>
      </c>
    </row>
    <row r="2857" spans="1:8" x14ac:dyDescent="0.25">
      <c r="A2857" t="s">
        <v>12439</v>
      </c>
      <c r="B2857">
        <f t="shared" si="176"/>
        <v>125</v>
      </c>
      <c r="C2857">
        <f t="shared" si="177"/>
        <v>8</v>
      </c>
      <c r="D2857" t="str">
        <f t="shared" si="178"/>
        <v>Lambel</v>
      </c>
      <c r="E2857">
        <f t="shared" si="179"/>
        <v>6</v>
      </c>
      <c r="F2857" t="s">
        <v>5086</v>
      </c>
      <c r="G2857" t="s">
        <v>18197</v>
      </c>
      <c r="H2857">
        <f>MATCH(F2857,Liste!A:A,0)</f>
        <v>3659</v>
      </c>
    </row>
    <row r="2858" spans="1:8" x14ac:dyDescent="0.25">
      <c r="A2858" t="s">
        <v>12442</v>
      </c>
      <c r="B2858">
        <f t="shared" si="176"/>
        <v>133</v>
      </c>
      <c r="C2858">
        <f t="shared" si="177"/>
        <v>16</v>
      </c>
      <c r="D2858" t="str">
        <f t="shared" si="178"/>
        <v>Lamellibranche</v>
      </c>
      <c r="E2858">
        <f t="shared" si="179"/>
        <v>14</v>
      </c>
      <c r="F2858" t="s">
        <v>119</v>
      </c>
      <c r="G2858" t="s">
        <v>18198</v>
      </c>
      <c r="H2858">
        <f>MATCH(F2858,Liste!A:A,0)</f>
        <v>2983</v>
      </c>
    </row>
    <row r="2859" spans="1:8" x14ac:dyDescent="0.25">
      <c r="A2859" t="s">
        <v>12443</v>
      </c>
      <c r="B2859">
        <f t="shared" si="176"/>
        <v>112</v>
      </c>
      <c r="C2859">
        <f t="shared" si="177"/>
        <v>9</v>
      </c>
      <c r="D2859" t="str">
        <f t="shared" si="178"/>
        <v>Lamento</v>
      </c>
      <c r="E2859">
        <f t="shared" si="179"/>
        <v>7</v>
      </c>
      <c r="F2859" t="s">
        <v>5092</v>
      </c>
      <c r="G2859" t="s">
        <v>18199</v>
      </c>
      <c r="H2859">
        <f>MATCH(F2859,Liste!A:A,0)</f>
        <v>433</v>
      </c>
    </row>
    <row r="2860" spans="1:8" x14ac:dyDescent="0.25">
      <c r="A2860" t="s">
        <v>12444</v>
      </c>
      <c r="B2860">
        <f t="shared" si="176"/>
        <v>109</v>
      </c>
      <c r="C2860">
        <f t="shared" si="177"/>
        <v>7</v>
      </c>
      <c r="D2860" t="str">
        <f t="shared" si="178"/>
        <v>Lamie</v>
      </c>
      <c r="E2860">
        <f t="shared" si="179"/>
        <v>5</v>
      </c>
      <c r="F2860" t="s">
        <v>5094</v>
      </c>
      <c r="G2860" t="s">
        <v>18200</v>
      </c>
      <c r="H2860">
        <f>MATCH(F2860,Liste!A:A,0)</f>
        <v>3896</v>
      </c>
    </row>
    <row r="2861" spans="1:8" x14ac:dyDescent="0.25">
      <c r="A2861" t="s">
        <v>12445</v>
      </c>
      <c r="B2861">
        <f t="shared" si="176"/>
        <v>120</v>
      </c>
      <c r="C2861">
        <f t="shared" si="177"/>
        <v>12</v>
      </c>
      <c r="D2861" t="str">
        <f t="shared" si="178"/>
        <v>Lampadaire</v>
      </c>
      <c r="E2861">
        <f t="shared" si="179"/>
        <v>10</v>
      </c>
      <c r="F2861" t="s">
        <v>5096</v>
      </c>
      <c r="G2861" t="s">
        <v>18201</v>
      </c>
      <c r="H2861">
        <f>MATCH(F2861,Liste!A:A,0)</f>
        <v>906</v>
      </c>
    </row>
    <row r="2862" spans="1:8" x14ac:dyDescent="0.25">
      <c r="A2862" t="s">
        <v>12446</v>
      </c>
      <c r="B2862">
        <f t="shared" si="176"/>
        <v>126</v>
      </c>
      <c r="C2862">
        <f t="shared" si="177"/>
        <v>9</v>
      </c>
      <c r="D2862" t="str">
        <f t="shared" si="178"/>
        <v>Lampant</v>
      </c>
      <c r="E2862">
        <f t="shared" si="179"/>
        <v>7</v>
      </c>
      <c r="F2862" t="s">
        <v>5098</v>
      </c>
      <c r="G2862" t="s">
        <v>18202</v>
      </c>
      <c r="H2862">
        <f>MATCH(F2862,Liste!A:A,0)</f>
        <v>564</v>
      </c>
    </row>
    <row r="2863" spans="1:8" x14ac:dyDescent="0.25">
      <c r="A2863" t="s">
        <v>12447</v>
      </c>
      <c r="B2863">
        <f t="shared" si="176"/>
        <v>116</v>
      </c>
      <c r="C2863">
        <f t="shared" si="177"/>
        <v>8</v>
      </c>
      <c r="D2863" t="str">
        <f t="shared" si="178"/>
        <v>Lampas</v>
      </c>
      <c r="E2863">
        <f t="shared" si="179"/>
        <v>6</v>
      </c>
      <c r="F2863" t="s">
        <v>5100</v>
      </c>
      <c r="G2863" t="s">
        <v>18203</v>
      </c>
      <c r="H2863">
        <f>MATCH(F2863,Liste!A:A,0)</f>
        <v>4595</v>
      </c>
    </row>
    <row r="2864" spans="1:8" x14ac:dyDescent="0.25">
      <c r="A2864" t="s">
        <v>12448</v>
      </c>
      <c r="B2864">
        <f t="shared" si="176"/>
        <v>125</v>
      </c>
      <c r="C2864">
        <f t="shared" si="177"/>
        <v>10</v>
      </c>
      <c r="D2864" t="str">
        <f t="shared" si="178"/>
        <v>Lampassé</v>
      </c>
      <c r="E2864">
        <f t="shared" si="179"/>
        <v>8</v>
      </c>
      <c r="F2864" t="s">
        <v>5102</v>
      </c>
      <c r="G2864" t="s">
        <v>18204</v>
      </c>
      <c r="H2864">
        <f>MATCH(F2864,Liste!A:A,0)</f>
        <v>521</v>
      </c>
    </row>
    <row r="2865" spans="1:8" x14ac:dyDescent="0.25">
      <c r="A2865" t="s">
        <v>12449</v>
      </c>
      <c r="B2865">
        <f t="shared" si="176"/>
        <v>92</v>
      </c>
      <c r="C2865">
        <f t="shared" si="177"/>
        <v>8</v>
      </c>
      <c r="D2865" t="str">
        <f t="shared" si="178"/>
        <v>Lamper</v>
      </c>
      <c r="E2865">
        <f t="shared" si="179"/>
        <v>6</v>
      </c>
      <c r="F2865" t="s">
        <v>5104</v>
      </c>
      <c r="G2865" t="s">
        <v>18205</v>
      </c>
      <c r="H2865">
        <f>MATCH(F2865,Liste!A:A,0)</f>
        <v>338</v>
      </c>
    </row>
    <row r="2866" spans="1:8" x14ac:dyDescent="0.25">
      <c r="A2866" t="s">
        <v>12450</v>
      </c>
      <c r="B2866">
        <f t="shared" si="176"/>
        <v>91</v>
      </c>
      <c r="C2866">
        <f t="shared" si="177"/>
        <v>10</v>
      </c>
      <c r="D2866" t="str">
        <f t="shared" si="178"/>
        <v>Lamperon</v>
      </c>
      <c r="E2866">
        <f t="shared" si="179"/>
        <v>8</v>
      </c>
      <c r="F2866" t="s">
        <v>5106</v>
      </c>
      <c r="G2866" t="s">
        <v>18206</v>
      </c>
      <c r="H2866">
        <f>MATCH(F2866,Liste!A:A,0)</f>
        <v>4746</v>
      </c>
    </row>
    <row r="2867" spans="1:8" x14ac:dyDescent="0.25">
      <c r="A2867" t="s">
        <v>12451</v>
      </c>
      <c r="B2867">
        <f t="shared" si="176"/>
        <v>97</v>
      </c>
      <c r="C2867">
        <f t="shared" si="177"/>
        <v>8</v>
      </c>
      <c r="D2867" t="str">
        <f t="shared" si="178"/>
        <v>Lampon</v>
      </c>
      <c r="E2867">
        <f t="shared" si="179"/>
        <v>6</v>
      </c>
      <c r="F2867" t="s">
        <v>5108</v>
      </c>
      <c r="G2867" t="s">
        <v>18207</v>
      </c>
      <c r="H2867">
        <f>MATCH(F2867,Liste!A:A,0)</f>
        <v>447</v>
      </c>
    </row>
    <row r="2868" spans="1:8" x14ac:dyDescent="0.25">
      <c r="A2868" t="s">
        <v>12452</v>
      </c>
      <c r="B2868">
        <f t="shared" si="176"/>
        <v>99</v>
      </c>
      <c r="C2868">
        <f t="shared" si="177"/>
        <v>10</v>
      </c>
      <c r="D2868" t="str">
        <f t="shared" si="178"/>
        <v>Lancière</v>
      </c>
      <c r="E2868">
        <f t="shared" si="179"/>
        <v>8</v>
      </c>
      <c r="F2868" t="s">
        <v>5110</v>
      </c>
      <c r="G2868" t="s">
        <v>18208</v>
      </c>
      <c r="H2868">
        <f>MATCH(F2868,Liste!A:A,0)</f>
        <v>2411</v>
      </c>
    </row>
    <row r="2869" spans="1:8" x14ac:dyDescent="0.25">
      <c r="A2869" t="s">
        <v>12453</v>
      </c>
      <c r="B2869">
        <f t="shared" si="176"/>
        <v>112</v>
      </c>
      <c r="C2869">
        <f t="shared" si="177"/>
        <v>10</v>
      </c>
      <c r="D2869" t="str">
        <f t="shared" si="178"/>
        <v>Lanciner</v>
      </c>
      <c r="E2869">
        <f t="shared" si="179"/>
        <v>8</v>
      </c>
      <c r="F2869" t="s">
        <v>5112</v>
      </c>
      <c r="G2869" t="s">
        <v>18209</v>
      </c>
      <c r="H2869">
        <f>MATCH(F2869,Liste!A:A,0)</f>
        <v>2005</v>
      </c>
    </row>
    <row r="2870" spans="1:8" x14ac:dyDescent="0.25">
      <c r="A2870" t="s">
        <v>12454</v>
      </c>
      <c r="B2870">
        <f t="shared" si="176"/>
        <v>111</v>
      </c>
      <c r="C2870">
        <f t="shared" si="177"/>
        <v>9</v>
      </c>
      <c r="D2870" t="str">
        <f t="shared" si="178"/>
        <v>Landier</v>
      </c>
      <c r="E2870">
        <f t="shared" si="179"/>
        <v>7</v>
      </c>
      <c r="F2870" t="s">
        <v>5114</v>
      </c>
      <c r="G2870" t="s">
        <v>18210</v>
      </c>
      <c r="H2870">
        <f>MATCH(F2870,Liste!A:A,0)</f>
        <v>1010</v>
      </c>
    </row>
    <row r="2871" spans="1:8" x14ac:dyDescent="0.25">
      <c r="A2871" t="s">
        <v>12455</v>
      </c>
      <c r="B2871">
        <f t="shared" si="176"/>
        <v>79</v>
      </c>
      <c r="C2871">
        <f t="shared" si="177"/>
        <v>9</v>
      </c>
      <c r="D2871" t="str">
        <f t="shared" si="178"/>
        <v>Langeau</v>
      </c>
      <c r="E2871">
        <f t="shared" si="179"/>
        <v>7</v>
      </c>
      <c r="F2871" t="s">
        <v>5116</v>
      </c>
      <c r="G2871" t="s">
        <v>18211</v>
      </c>
      <c r="H2871">
        <f>MATCH(F2871,Liste!A:A,0)</f>
        <v>383</v>
      </c>
    </row>
    <row r="2872" spans="1:8" x14ac:dyDescent="0.25">
      <c r="A2872" t="s">
        <v>12456</v>
      </c>
      <c r="B2872">
        <f t="shared" si="176"/>
        <v>123</v>
      </c>
      <c r="C2872">
        <f t="shared" si="177"/>
        <v>16</v>
      </c>
      <c r="D2872" t="str">
        <f t="shared" si="178"/>
        <v>Langue-de-bœuf</v>
      </c>
      <c r="E2872">
        <f t="shared" si="179"/>
        <v>14</v>
      </c>
      <c r="F2872" t="s">
        <v>5118</v>
      </c>
      <c r="G2872" t="s">
        <v>18212</v>
      </c>
      <c r="H2872">
        <f>MATCH(F2872,Liste!A:A,0)</f>
        <v>4624</v>
      </c>
    </row>
    <row r="2873" spans="1:8" x14ac:dyDescent="0.25">
      <c r="A2873" t="s">
        <v>12457</v>
      </c>
      <c r="B2873">
        <f t="shared" si="176"/>
        <v>118</v>
      </c>
      <c r="C2873">
        <f t="shared" si="177"/>
        <v>19</v>
      </c>
      <c r="D2873" t="str">
        <f t="shared" si="178"/>
        <v>Langue-de-serpent</v>
      </c>
      <c r="E2873">
        <f t="shared" si="179"/>
        <v>17</v>
      </c>
      <c r="F2873" t="s">
        <v>5120</v>
      </c>
      <c r="G2873" t="s">
        <v>18213</v>
      </c>
      <c r="H2873">
        <f>MATCH(F2873,Liste!A:A,0)</f>
        <v>41</v>
      </c>
    </row>
    <row r="2874" spans="1:8" x14ac:dyDescent="0.25">
      <c r="A2874" t="s">
        <v>12458</v>
      </c>
      <c r="B2874">
        <f t="shared" si="176"/>
        <v>93</v>
      </c>
      <c r="C2874">
        <f t="shared" si="177"/>
        <v>10</v>
      </c>
      <c r="D2874" t="str">
        <f t="shared" si="178"/>
        <v>Languide</v>
      </c>
      <c r="E2874">
        <f t="shared" si="179"/>
        <v>8</v>
      </c>
      <c r="F2874" t="s">
        <v>5122</v>
      </c>
      <c r="G2874" t="s">
        <v>18214</v>
      </c>
      <c r="H2874">
        <f>MATCH(F2874,Liste!A:A,0)</f>
        <v>3338</v>
      </c>
    </row>
    <row r="2875" spans="1:8" x14ac:dyDescent="0.25">
      <c r="A2875" t="s">
        <v>12459</v>
      </c>
      <c r="B2875">
        <f t="shared" si="176"/>
        <v>112</v>
      </c>
      <c r="C2875">
        <f t="shared" si="177"/>
        <v>10</v>
      </c>
      <c r="D2875" t="str">
        <f t="shared" si="178"/>
        <v>Laniaire</v>
      </c>
      <c r="E2875">
        <f t="shared" si="179"/>
        <v>8</v>
      </c>
      <c r="F2875" t="s">
        <v>5124</v>
      </c>
      <c r="G2875" t="s">
        <v>18215</v>
      </c>
      <c r="H2875">
        <f>MATCH(F2875,Liste!A:A,0)</f>
        <v>2197</v>
      </c>
    </row>
    <row r="2876" spans="1:8" x14ac:dyDescent="0.25">
      <c r="A2876" t="s">
        <v>12460</v>
      </c>
      <c r="B2876">
        <f t="shared" si="176"/>
        <v>123</v>
      </c>
      <c r="C2876">
        <f t="shared" si="177"/>
        <v>10</v>
      </c>
      <c r="D2876" t="str">
        <f t="shared" si="178"/>
        <v>Lanterne</v>
      </c>
      <c r="E2876">
        <f t="shared" si="179"/>
        <v>8</v>
      </c>
      <c r="F2876" t="s">
        <v>5126</v>
      </c>
      <c r="G2876" t="s">
        <v>18216</v>
      </c>
      <c r="H2876">
        <f>MATCH(F2876,Liste!A:A,0)</f>
        <v>722</v>
      </c>
    </row>
    <row r="2877" spans="1:8" x14ac:dyDescent="0.25">
      <c r="A2877" t="s">
        <v>12461</v>
      </c>
      <c r="B2877">
        <f t="shared" si="176"/>
        <v>115</v>
      </c>
      <c r="C2877">
        <f t="shared" si="177"/>
        <v>13</v>
      </c>
      <c r="D2877" t="str">
        <f t="shared" si="178"/>
        <v>Lantiponner</v>
      </c>
      <c r="E2877">
        <f t="shared" si="179"/>
        <v>11</v>
      </c>
      <c r="F2877" t="s">
        <v>5128</v>
      </c>
      <c r="G2877" t="s">
        <v>18217</v>
      </c>
      <c r="H2877">
        <f>MATCH(F2877,Liste!A:A,0)</f>
        <v>3866</v>
      </c>
    </row>
    <row r="2878" spans="1:8" x14ac:dyDescent="0.25">
      <c r="A2878" t="s">
        <v>12462</v>
      </c>
      <c r="B2878">
        <f t="shared" si="176"/>
        <v>103</v>
      </c>
      <c r="C2878">
        <f t="shared" si="177"/>
        <v>10</v>
      </c>
      <c r="D2878" t="str">
        <f t="shared" si="178"/>
        <v>Lapideux</v>
      </c>
      <c r="E2878">
        <f t="shared" si="179"/>
        <v>8</v>
      </c>
      <c r="F2878" t="s">
        <v>5130</v>
      </c>
      <c r="G2878" t="s">
        <v>18218</v>
      </c>
      <c r="H2878">
        <f>MATCH(F2878,Liste!A:A,0)</f>
        <v>3251</v>
      </c>
    </row>
    <row r="2879" spans="1:8" x14ac:dyDescent="0.25">
      <c r="A2879" t="s">
        <v>12463</v>
      </c>
      <c r="B2879">
        <f t="shared" si="176"/>
        <v>111</v>
      </c>
      <c r="C2879">
        <f t="shared" si="177"/>
        <v>9</v>
      </c>
      <c r="D2879" t="str">
        <f t="shared" si="178"/>
        <v>Lapilli</v>
      </c>
      <c r="E2879">
        <f t="shared" si="179"/>
        <v>7</v>
      </c>
      <c r="F2879" t="s">
        <v>5132</v>
      </c>
      <c r="G2879" t="s">
        <v>18219</v>
      </c>
      <c r="H2879">
        <f>MATCH(F2879,Liste!A:A,0)</f>
        <v>1380</v>
      </c>
    </row>
    <row r="2880" spans="1:8" x14ac:dyDescent="0.25">
      <c r="A2880" t="s">
        <v>12464</v>
      </c>
      <c r="B2880">
        <f t="shared" si="176"/>
        <v>108</v>
      </c>
      <c r="C2880">
        <f t="shared" si="177"/>
        <v>6</v>
      </c>
      <c r="D2880" t="str">
        <f t="shared" si="178"/>
        <v>Lare</v>
      </c>
      <c r="E2880">
        <f t="shared" si="179"/>
        <v>4</v>
      </c>
      <c r="F2880" t="s">
        <v>5134</v>
      </c>
      <c r="G2880" t="s">
        <v>18220</v>
      </c>
      <c r="H2880">
        <f>MATCH(F2880,Liste!A:A,0)</f>
        <v>113</v>
      </c>
    </row>
    <row r="2881" spans="1:8" x14ac:dyDescent="0.25">
      <c r="A2881" t="s">
        <v>12465</v>
      </c>
      <c r="B2881">
        <f t="shared" ref="B2881:B2944" si="180">LEN(A2881)</f>
        <v>110</v>
      </c>
      <c r="C2881">
        <f t="shared" ref="C2881:C2944" si="181">SEARCH(":",A2881)</f>
        <v>9</v>
      </c>
      <c r="D2881" t="str">
        <f t="shared" ref="D2881:D2944" si="182">LEFT(A2881,C2881-2)</f>
        <v>Larigot</v>
      </c>
      <c r="E2881">
        <f t="shared" ref="E2881:E2944" si="183">LEN(D2881)</f>
        <v>7</v>
      </c>
      <c r="F2881" t="s">
        <v>5136</v>
      </c>
      <c r="G2881" t="s">
        <v>18221</v>
      </c>
      <c r="H2881">
        <f>MATCH(F2881,Liste!A:A,0)</f>
        <v>3820</v>
      </c>
    </row>
    <row r="2882" spans="1:8" x14ac:dyDescent="0.25">
      <c r="A2882" t="s">
        <v>12466</v>
      </c>
      <c r="B2882">
        <f t="shared" si="180"/>
        <v>112</v>
      </c>
      <c r="C2882">
        <f t="shared" si="181"/>
        <v>9</v>
      </c>
      <c r="D2882" t="str">
        <f t="shared" si="182"/>
        <v>Larmier</v>
      </c>
      <c r="E2882">
        <f t="shared" si="183"/>
        <v>7</v>
      </c>
      <c r="F2882" t="s">
        <v>5138</v>
      </c>
      <c r="G2882" t="s">
        <v>18222</v>
      </c>
      <c r="H2882">
        <f>MATCH(F2882,Liste!A:A,0)</f>
        <v>1409</v>
      </c>
    </row>
    <row r="2883" spans="1:8" x14ac:dyDescent="0.25">
      <c r="A2883" t="s">
        <v>12467</v>
      </c>
      <c r="B2883">
        <f t="shared" si="180"/>
        <v>116</v>
      </c>
      <c r="C2883">
        <f t="shared" si="181"/>
        <v>9</v>
      </c>
      <c r="D2883" t="str">
        <f t="shared" si="182"/>
        <v>Lascars</v>
      </c>
      <c r="E2883">
        <f t="shared" si="183"/>
        <v>7</v>
      </c>
      <c r="F2883" t="s">
        <v>5140</v>
      </c>
      <c r="G2883" t="s">
        <v>18223</v>
      </c>
      <c r="H2883">
        <f>MATCH(F2883,Liste!A:A,0)</f>
        <v>2781</v>
      </c>
    </row>
    <row r="2884" spans="1:8" x14ac:dyDescent="0.25">
      <c r="A2884" t="s">
        <v>12468</v>
      </c>
      <c r="B2884">
        <f t="shared" si="180"/>
        <v>91</v>
      </c>
      <c r="C2884">
        <f t="shared" si="181"/>
        <v>8</v>
      </c>
      <c r="D2884" t="str">
        <f t="shared" si="182"/>
        <v>Lasque</v>
      </c>
      <c r="E2884">
        <f t="shared" si="183"/>
        <v>6</v>
      </c>
      <c r="F2884" t="s">
        <v>5142</v>
      </c>
      <c r="G2884" t="s">
        <v>18224</v>
      </c>
      <c r="H2884">
        <f>MATCH(F2884,Liste!A:A,0)</f>
        <v>2261</v>
      </c>
    </row>
    <row r="2885" spans="1:8" x14ac:dyDescent="0.25">
      <c r="A2885" t="s">
        <v>12469</v>
      </c>
      <c r="B2885">
        <f t="shared" si="180"/>
        <v>97</v>
      </c>
      <c r="C2885">
        <f t="shared" si="181"/>
        <v>11</v>
      </c>
      <c r="D2885" t="str">
        <f t="shared" si="182"/>
        <v>Latemment</v>
      </c>
      <c r="E2885">
        <f t="shared" si="183"/>
        <v>9</v>
      </c>
      <c r="F2885" t="s">
        <v>5144</v>
      </c>
      <c r="G2885" t="s">
        <v>18225</v>
      </c>
      <c r="H2885">
        <f>MATCH(F2885,Liste!A:A,0)</f>
        <v>4777</v>
      </c>
    </row>
    <row r="2886" spans="1:8" x14ac:dyDescent="0.25">
      <c r="A2886" t="s">
        <v>12470</v>
      </c>
      <c r="B2886">
        <f t="shared" si="180"/>
        <v>88</v>
      </c>
      <c r="C2886">
        <f t="shared" si="181"/>
        <v>11</v>
      </c>
      <c r="D2886" t="str">
        <f t="shared" si="182"/>
        <v>Laticlave</v>
      </c>
      <c r="E2886">
        <f t="shared" si="183"/>
        <v>9</v>
      </c>
      <c r="F2886" t="s">
        <v>5146</v>
      </c>
      <c r="G2886" t="s">
        <v>18226</v>
      </c>
      <c r="H2886">
        <f>MATCH(F2886,Liste!A:A,0)</f>
        <v>4209</v>
      </c>
    </row>
    <row r="2887" spans="1:8" x14ac:dyDescent="0.25">
      <c r="A2887" t="s">
        <v>12471</v>
      </c>
      <c r="B2887">
        <f t="shared" si="180"/>
        <v>104</v>
      </c>
      <c r="C2887">
        <f t="shared" si="181"/>
        <v>10</v>
      </c>
      <c r="D2887" t="str">
        <f t="shared" si="182"/>
        <v>Latitant</v>
      </c>
      <c r="E2887">
        <f t="shared" si="183"/>
        <v>8</v>
      </c>
      <c r="F2887" t="s">
        <v>5148</v>
      </c>
      <c r="G2887" t="s">
        <v>18227</v>
      </c>
      <c r="H2887">
        <f>MATCH(F2887,Liste!A:A,0)</f>
        <v>354</v>
      </c>
    </row>
    <row r="2888" spans="1:8" x14ac:dyDescent="0.25">
      <c r="A2888" t="s">
        <v>12472</v>
      </c>
      <c r="B2888">
        <f t="shared" si="180"/>
        <v>121</v>
      </c>
      <c r="C2888">
        <f t="shared" si="181"/>
        <v>15</v>
      </c>
      <c r="D2888" t="str">
        <f t="shared" si="182"/>
        <v>Latitudinaire</v>
      </c>
      <c r="E2888">
        <f t="shared" si="183"/>
        <v>13</v>
      </c>
      <c r="F2888" t="s">
        <v>5150</v>
      </c>
      <c r="G2888" t="s">
        <v>18228</v>
      </c>
      <c r="H2888">
        <f>MATCH(F2888,Liste!A:A,0)</f>
        <v>682</v>
      </c>
    </row>
    <row r="2889" spans="1:8" x14ac:dyDescent="0.25">
      <c r="A2889" t="s">
        <v>12473</v>
      </c>
      <c r="B2889">
        <f t="shared" si="180"/>
        <v>120</v>
      </c>
      <c r="C2889">
        <f t="shared" si="181"/>
        <v>9</v>
      </c>
      <c r="D2889" t="str">
        <f t="shared" si="182"/>
        <v>Latomie</v>
      </c>
      <c r="E2889">
        <f t="shared" si="183"/>
        <v>7</v>
      </c>
      <c r="F2889" t="s">
        <v>5152</v>
      </c>
      <c r="G2889" t="s">
        <v>18229</v>
      </c>
      <c r="H2889">
        <f>MATCH(F2889,Liste!A:A,0)</f>
        <v>1028</v>
      </c>
    </row>
    <row r="2890" spans="1:8" x14ac:dyDescent="0.25">
      <c r="A2890" t="s">
        <v>12474</v>
      </c>
      <c r="B2890">
        <f t="shared" si="180"/>
        <v>111</v>
      </c>
      <c r="C2890">
        <f t="shared" si="181"/>
        <v>8</v>
      </c>
      <c r="D2890" t="str">
        <f t="shared" si="182"/>
        <v>Latrie</v>
      </c>
      <c r="E2890">
        <f t="shared" si="183"/>
        <v>6</v>
      </c>
      <c r="F2890" t="s">
        <v>5154</v>
      </c>
      <c r="G2890" t="s">
        <v>18230</v>
      </c>
      <c r="H2890">
        <f>MATCH(F2890,Liste!A:A,0)</f>
        <v>757</v>
      </c>
    </row>
    <row r="2891" spans="1:8" x14ac:dyDescent="0.25">
      <c r="A2891" t="s">
        <v>12475</v>
      </c>
      <c r="B2891">
        <f t="shared" si="180"/>
        <v>87</v>
      </c>
      <c r="C2891">
        <f t="shared" si="181"/>
        <v>8</v>
      </c>
      <c r="D2891" t="str">
        <f t="shared" si="182"/>
        <v>Lauche</v>
      </c>
      <c r="E2891">
        <f t="shared" si="183"/>
        <v>6</v>
      </c>
      <c r="F2891" t="s">
        <v>5156</v>
      </c>
      <c r="G2891" t="s">
        <v>18231</v>
      </c>
      <c r="H2891">
        <f>MATCH(F2891,Liste!A:A,0)</f>
        <v>2979</v>
      </c>
    </row>
    <row r="2892" spans="1:8" x14ac:dyDescent="0.25">
      <c r="A2892" t="s">
        <v>12476</v>
      </c>
      <c r="B2892">
        <f t="shared" si="180"/>
        <v>113</v>
      </c>
      <c r="C2892">
        <f t="shared" si="181"/>
        <v>8</v>
      </c>
      <c r="D2892" t="str">
        <f t="shared" si="182"/>
        <v>Laudes</v>
      </c>
      <c r="E2892">
        <f t="shared" si="183"/>
        <v>6</v>
      </c>
      <c r="F2892" t="s">
        <v>5158</v>
      </c>
      <c r="G2892" t="s">
        <v>18232</v>
      </c>
      <c r="H2892">
        <f>MATCH(F2892,Liste!A:A,0)</f>
        <v>2287</v>
      </c>
    </row>
    <row r="2893" spans="1:8" x14ac:dyDescent="0.25">
      <c r="A2893" t="s">
        <v>12477</v>
      </c>
      <c r="B2893">
        <f t="shared" si="180"/>
        <v>110</v>
      </c>
      <c r="C2893">
        <f t="shared" si="181"/>
        <v>7</v>
      </c>
      <c r="D2893" t="str">
        <f t="shared" si="182"/>
        <v>Lauré</v>
      </c>
      <c r="E2893">
        <f t="shared" si="183"/>
        <v>5</v>
      </c>
      <c r="F2893" t="s">
        <v>5160</v>
      </c>
      <c r="G2893" t="s">
        <v>18233</v>
      </c>
      <c r="H2893">
        <f>MATCH(F2893,Liste!A:A,0)</f>
        <v>24</v>
      </c>
    </row>
    <row r="2894" spans="1:8" x14ac:dyDescent="0.25">
      <c r="A2894" t="s">
        <v>12478</v>
      </c>
      <c r="B2894">
        <f t="shared" si="180"/>
        <v>119</v>
      </c>
      <c r="C2894">
        <f t="shared" si="181"/>
        <v>12</v>
      </c>
      <c r="D2894" t="str">
        <f t="shared" si="182"/>
        <v>Lavallière</v>
      </c>
      <c r="E2894">
        <f t="shared" si="183"/>
        <v>10</v>
      </c>
      <c r="F2894" t="s">
        <v>5162</v>
      </c>
      <c r="G2894" t="s">
        <v>18234</v>
      </c>
      <c r="H2894">
        <f>MATCH(F2894,Liste!A:A,0)</f>
        <v>3497</v>
      </c>
    </row>
    <row r="2895" spans="1:8" x14ac:dyDescent="0.25">
      <c r="A2895" t="s">
        <v>12480</v>
      </c>
      <c r="B2895">
        <f t="shared" si="180"/>
        <v>109</v>
      </c>
      <c r="C2895">
        <f t="shared" si="181"/>
        <v>12</v>
      </c>
      <c r="D2895" t="str">
        <f t="shared" si="182"/>
        <v>Lavandière</v>
      </c>
      <c r="E2895">
        <f t="shared" si="183"/>
        <v>10</v>
      </c>
      <c r="F2895" t="s">
        <v>5166</v>
      </c>
      <c r="G2895" t="s">
        <v>18235</v>
      </c>
      <c r="H2895">
        <f>MATCH(F2895,Liste!A:A,0)</f>
        <v>2598</v>
      </c>
    </row>
    <row r="2896" spans="1:8" x14ac:dyDescent="0.25">
      <c r="A2896" t="s">
        <v>12481</v>
      </c>
      <c r="B2896">
        <f t="shared" si="180"/>
        <v>111</v>
      </c>
      <c r="C2896">
        <f t="shared" si="181"/>
        <v>7</v>
      </c>
      <c r="D2896" t="str">
        <f t="shared" si="182"/>
        <v>Lavis</v>
      </c>
      <c r="E2896">
        <f t="shared" si="183"/>
        <v>5</v>
      </c>
      <c r="F2896" t="s">
        <v>5168</v>
      </c>
      <c r="G2896" t="s">
        <v>18236</v>
      </c>
      <c r="H2896">
        <f>MATCH(F2896,Liste!A:A,0)</f>
        <v>2087</v>
      </c>
    </row>
    <row r="2897" spans="1:8" x14ac:dyDescent="0.25">
      <c r="A2897" t="s">
        <v>12482</v>
      </c>
      <c r="B2897">
        <f t="shared" si="180"/>
        <v>124</v>
      </c>
      <c r="C2897">
        <f t="shared" si="181"/>
        <v>7</v>
      </c>
      <c r="D2897" t="str">
        <f t="shared" si="182"/>
        <v>Layer</v>
      </c>
      <c r="E2897">
        <f t="shared" si="183"/>
        <v>5</v>
      </c>
      <c r="F2897" t="s">
        <v>5170</v>
      </c>
      <c r="G2897" t="s">
        <v>18237</v>
      </c>
      <c r="H2897">
        <f>MATCH(F2897,Liste!A:A,0)</f>
        <v>2076</v>
      </c>
    </row>
    <row r="2898" spans="1:8" x14ac:dyDescent="0.25">
      <c r="A2898" t="s">
        <v>12483</v>
      </c>
      <c r="B2898">
        <f t="shared" si="180"/>
        <v>128</v>
      </c>
      <c r="C2898">
        <f t="shared" si="181"/>
        <v>9</v>
      </c>
      <c r="D2898" t="str">
        <f t="shared" si="182"/>
        <v>Lazaret</v>
      </c>
      <c r="E2898">
        <f t="shared" si="183"/>
        <v>7</v>
      </c>
      <c r="F2898" t="s">
        <v>5172</v>
      </c>
      <c r="G2898" t="s">
        <v>18238</v>
      </c>
      <c r="H2898">
        <f>MATCH(F2898,Liste!A:A,0)</f>
        <v>3247</v>
      </c>
    </row>
    <row r="2899" spans="1:8" x14ac:dyDescent="0.25">
      <c r="A2899" t="s">
        <v>12484</v>
      </c>
      <c r="B2899">
        <f t="shared" si="180"/>
        <v>72</v>
      </c>
      <c r="C2899">
        <f t="shared" si="181"/>
        <v>7</v>
      </c>
      <c r="D2899" t="str">
        <f t="shared" si="182"/>
        <v>Léans</v>
      </c>
      <c r="E2899">
        <f t="shared" si="183"/>
        <v>5</v>
      </c>
      <c r="F2899" t="s">
        <v>5174</v>
      </c>
      <c r="G2899" t="s">
        <v>18239</v>
      </c>
      <c r="H2899">
        <f>MATCH(F2899,Liste!A:A,0)</f>
        <v>363</v>
      </c>
    </row>
    <row r="2900" spans="1:8" x14ac:dyDescent="0.25">
      <c r="A2900" t="s">
        <v>12485</v>
      </c>
      <c r="B2900">
        <f t="shared" si="180"/>
        <v>74</v>
      </c>
      <c r="C2900">
        <f t="shared" si="181"/>
        <v>9</v>
      </c>
      <c r="D2900" t="str">
        <f t="shared" si="182"/>
        <v>Lébèche</v>
      </c>
      <c r="E2900">
        <f t="shared" si="183"/>
        <v>7</v>
      </c>
      <c r="F2900" t="s">
        <v>5176</v>
      </c>
      <c r="G2900" t="s">
        <v>18240</v>
      </c>
      <c r="H2900">
        <f>MATCH(F2900,Liste!A:A,0)</f>
        <v>4412</v>
      </c>
    </row>
    <row r="2901" spans="1:8" x14ac:dyDescent="0.25">
      <c r="A2901" t="s">
        <v>12486</v>
      </c>
      <c r="B2901">
        <f t="shared" si="180"/>
        <v>70</v>
      </c>
      <c r="C2901">
        <f t="shared" si="181"/>
        <v>7</v>
      </c>
      <c r="D2901" t="str">
        <f t="shared" si="182"/>
        <v>Lèche</v>
      </c>
      <c r="E2901">
        <f t="shared" si="183"/>
        <v>5</v>
      </c>
      <c r="F2901" t="s">
        <v>5178</v>
      </c>
      <c r="G2901" t="s">
        <v>18241</v>
      </c>
      <c r="H2901">
        <f>MATCH(F2901,Liste!A:A,0)</f>
        <v>1837</v>
      </c>
    </row>
    <row r="2902" spans="1:8" x14ac:dyDescent="0.25">
      <c r="A2902" t="s">
        <v>12487</v>
      </c>
      <c r="B2902">
        <f t="shared" si="180"/>
        <v>114</v>
      </c>
      <c r="C2902">
        <f t="shared" si="181"/>
        <v>14</v>
      </c>
      <c r="D2902" t="str">
        <f t="shared" si="182"/>
        <v>Lectionnaire</v>
      </c>
      <c r="E2902">
        <f t="shared" si="183"/>
        <v>12</v>
      </c>
      <c r="F2902" t="s">
        <v>5180</v>
      </c>
      <c r="G2902" t="s">
        <v>18242</v>
      </c>
      <c r="H2902">
        <f>MATCH(F2902,Liste!A:A,0)</f>
        <v>194</v>
      </c>
    </row>
    <row r="2903" spans="1:8" x14ac:dyDescent="0.25">
      <c r="A2903" t="s">
        <v>12488</v>
      </c>
      <c r="B2903">
        <f t="shared" si="180"/>
        <v>89</v>
      </c>
      <c r="C2903">
        <f t="shared" si="181"/>
        <v>6</v>
      </c>
      <c r="D2903" t="str">
        <f t="shared" si="182"/>
        <v>Lède</v>
      </c>
      <c r="E2903">
        <f t="shared" si="183"/>
        <v>4</v>
      </c>
      <c r="F2903" t="s">
        <v>5182</v>
      </c>
      <c r="G2903" t="s">
        <v>18243</v>
      </c>
      <c r="H2903">
        <f>MATCH(F2903,Liste!A:A,0)</f>
        <v>3614</v>
      </c>
    </row>
    <row r="2904" spans="1:8" x14ac:dyDescent="0.25">
      <c r="A2904" t="s">
        <v>12489</v>
      </c>
      <c r="B2904">
        <f t="shared" si="180"/>
        <v>93</v>
      </c>
      <c r="C2904">
        <f t="shared" si="181"/>
        <v>6</v>
      </c>
      <c r="D2904" t="str">
        <f t="shared" si="182"/>
        <v>Lège</v>
      </c>
      <c r="E2904">
        <f t="shared" si="183"/>
        <v>4</v>
      </c>
      <c r="F2904" t="s">
        <v>5184</v>
      </c>
      <c r="G2904" t="s">
        <v>18244</v>
      </c>
      <c r="H2904">
        <f>MATCH(F2904,Liste!A:A,0)</f>
        <v>2004</v>
      </c>
    </row>
    <row r="2905" spans="1:8" x14ac:dyDescent="0.25">
      <c r="A2905" t="s">
        <v>12490</v>
      </c>
      <c r="B2905">
        <f t="shared" si="180"/>
        <v>111</v>
      </c>
      <c r="C2905">
        <f t="shared" si="181"/>
        <v>7</v>
      </c>
      <c r="D2905" t="str">
        <f t="shared" si="182"/>
        <v>Lemme</v>
      </c>
      <c r="E2905">
        <f t="shared" si="183"/>
        <v>5</v>
      </c>
      <c r="F2905" t="s">
        <v>5186</v>
      </c>
      <c r="G2905" t="s">
        <v>18245</v>
      </c>
      <c r="H2905">
        <f>MATCH(F2905,Liste!A:A,0)</f>
        <v>4507</v>
      </c>
    </row>
    <row r="2906" spans="1:8" x14ac:dyDescent="0.25">
      <c r="A2906" t="s">
        <v>12491</v>
      </c>
      <c r="B2906">
        <f t="shared" si="180"/>
        <v>104</v>
      </c>
      <c r="C2906">
        <f t="shared" si="181"/>
        <v>11</v>
      </c>
      <c r="D2906" t="str">
        <f t="shared" si="182"/>
        <v>Lemnisque</v>
      </c>
      <c r="E2906">
        <f t="shared" si="183"/>
        <v>9</v>
      </c>
      <c r="F2906" t="s">
        <v>5188</v>
      </c>
      <c r="G2906" t="s">
        <v>18246</v>
      </c>
      <c r="H2906">
        <f>MATCH(F2906,Liste!A:A,0)</f>
        <v>3226</v>
      </c>
    </row>
    <row r="2907" spans="1:8" x14ac:dyDescent="0.25">
      <c r="A2907" t="s">
        <v>12492</v>
      </c>
      <c r="B2907">
        <f t="shared" si="180"/>
        <v>114</v>
      </c>
      <c r="C2907">
        <f t="shared" si="181"/>
        <v>9</v>
      </c>
      <c r="D2907" t="str">
        <f t="shared" si="182"/>
        <v>Lémures</v>
      </c>
      <c r="E2907">
        <f t="shared" si="183"/>
        <v>7</v>
      </c>
      <c r="F2907" t="s">
        <v>5190</v>
      </c>
      <c r="G2907" t="s">
        <v>18247</v>
      </c>
      <c r="H2907">
        <f>MATCH(F2907,Liste!A:A,0)</f>
        <v>3341</v>
      </c>
    </row>
    <row r="2908" spans="1:8" x14ac:dyDescent="0.25">
      <c r="A2908" t="s">
        <v>12493</v>
      </c>
      <c r="B2908">
        <f t="shared" si="180"/>
        <v>111</v>
      </c>
      <c r="C2908">
        <f t="shared" si="181"/>
        <v>8</v>
      </c>
      <c r="D2908" t="str">
        <f t="shared" si="182"/>
        <v>Lendit</v>
      </c>
      <c r="E2908">
        <f t="shared" si="183"/>
        <v>6</v>
      </c>
      <c r="F2908" t="s">
        <v>5192</v>
      </c>
      <c r="G2908" t="s">
        <v>18248</v>
      </c>
      <c r="H2908">
        <f>MATCH(F2908,Liste!A:A,0)</f>
        <v>4485</v>
      </c>
    </row>
    <row r="2909" spans="1:8" x14ac:dyDescent="0.25">
      <c r="A2909" t="s">
        <v>12494</v>
      </c>
      <c r="B2909">
        <f t="shared" si="180"/>
        <v>96</v>
      </c>
      <c r="C2909">
        <f t="shared" si="181"/>
        <v>9</v>
      </c>
      <c r="D2909" t="str">
        <f t="shared" si="182"/>
        <v>Lendore</v>
      </c>
      <c r="E2909">
        <f t="shared" si="183"/>
        <v>7</v>
      </c>
      <c r="F2909" t="s">
        <v>5194</v>
      </c>
      <c r="G2909" t="s">
        <v>18249</v>
      </c>
      <c r="H2909">
        <f>MATCH(F2909,Liste!A:A,0)</f>
        <v>3923</v>
      </c>
    </row>
    <row r="2910" spans="1:8" x14ac:dyDescent="0.25">
      <c r="A2910" t="s">
        <v>12495</v>
      </c>
      <c r="B2910">
        <f t="shared" si="180"/>
        <v>93</v>
      </c>
      <c r="C2910">
        <f t="shared" si="181"/>
        <v>8</v>
      </c>
      <c r="D2910" t="str">
        <f t="shared" si="182"/>
        <v>Lénité</v>
      </c>
      <c r="E2910">
        <f t="shared" si="183"/>
        <v>6</v>
      </c>
      <c r="F2910" t="s">
        <v>5196</v>
      </c>
      <c r="G2910" t="s">
        <v>18250</v>
      </c>
      <c r="H2910">
        <f>MATCH(F2910,Liste!A:A,0)</f>
        <v>4452</v>
      </c>
    </row>
    <row r="2911" spans="1:8" x14ac:dyDescent="0.25">
      <c r="A2911" t="s">
        <v>12496</v>
      </c>
      <c r="B2911">
        <f t="shared" si="180"/>
        <v>107</v>
      </c>
      <c r="C2911">
        <f t="shared" si="181"/>
        <v>9</v>
      </c>
      <c r="D2911" t="str">
        <f t="shared" si="182"/>
        <v>Lentigo</v>
      </c>
      <c r="E2911">
        <f t="shared" si="183"/>
        <v>7</v>
      </c>
      <c r="F2911" t="s">
        <v>5198</v>
      </c>
      <c r="G2911" t="s">
        <v>18251</v>
      </c>
      <c r="H2911">
        <f>MATCH(F2911,Liste!A:A,0)</f>
        <v>2798</v>
      </c>
    </row>
    <row r="2912" spans="1:8" x14ac:dyDescent="0.25">
      <c r="A2912" t="s">
        <v>12497</v>
      </c>
      <c r="B2912">
        <f t="shared" si="180"/>
        <v>128</v>
      </c>
      <c r="C2912">
        <f t="shared" si="181"/>
        <v>8</v>
      </c>
      <c r="D2912" t="str">
        <f t="shared" si="182"/>
        <v>Léonin</v>
      </c>
      <c r="E2912">
        <f t="shared" si="183"/>
        <v>6</v>
      </c>
      <c r="F2912" t="s">
        <v>5200</v>
      </c>
      <c r="G2912" t="s">
        <v>18252</v>
      </c>
      <c r="H2912">
        <f>MATCH(F2912,Liste!A:A,0)</f>
        <v>3424</v>
      </c>
    </row>
    <row r="2913" spans="1:8" x14ac:dyDescent="0.25">
      <c r="A2913" t="s">
        <v>12498</v>
      </c>
      <c r="B2913">
        <f t="shared" si="180"/>
        <v>100</v>
      </c>
      <c r="C2913">
        <f t="shared" si="181"/>
        <v>10</v>
      </c>
      <c r="D2913" t="str">
        <f t="shared" si="182"/>
        <v>Léontine</v>
      </c>
      <c r="E2913">
        <f t="shared" si="183"/>
        <v>8</v>
      </c>
      <c r="F2913" t="s">
        <v>5202</v>
      </c>
      <c r="G2913" t="s">
        <v>18253</v>
      </c>
      <c r="H2913">
        <f>MATCH(F2913,Liste!A:A,0)</f>
        <v>1400</v>
      </c>
    </row>
    <row r="2914" spans="1:8" x14ac:dyDescent="0.25">
      <c r="A2914" t="s">
        <v>12499</v>
      </c>
      <c r="B2914">
        <f t="shared" si="180"/>
        <v>102</v>
      </c>
      <c r="C2914">
        <f t="shared" si="181"/>
        <v>13</v>
      </c>
      <c r="D2914" t="str">
        <f t="shared" si="182"/>
        <v>Lépidoptère</v>
      </c>
      <c r="E2914">
        <f t="shared" si="183"/>
        <v>11</v>
      </c>
      <c r="F2914" t="s">
        <v>278</v>
      </c>
      <c r="G2914" t="s">
        <v>18254</v>
      </c>
      <c r="H2914">
        <f>MATCH(F2914,Liste!A:A,0)</f>
        <v>808</v>
      </c>
    </row>
    <row r="2915" spans="1:8" x14ac:dyDescent="0.25">
      <c r="A2915" t="s">
        <v>12500</v>
      </c>
      <c r="B2915">
        <f t="shared" si="180"/>
        <v>75</v>
      </c>
      <c r="C2915">
        <f t="shared" si="181"/>
        <v>10</v>
      </c>
      <c r="D2915" t="str">
        <f t="shared" si="182"/>
        <v>Léporidé</v>
      </c>
      <c r="E2915">
        <f t="shared" si="183"/>
        <v>8</v>
      </c>
      <c r="F2915" t="s">
        <v>95</v>
      </c>
      <c r="G2915" t="s">
        <v>18255</v>
      </c>
      <c r="H2915">
        <f>MATCH(F2915,Liste!A:A,0)</f>
        <v>765</v>
      </c>
    </row>
    <row r="2916" spans="1:8" x14ac:dyDescent="0.25">
      <c r="A2916" t="s">
        <v>12501</v>
      </c>
      <c r="B2916">
        <f t="shared" si="180"/>
        <v>104</v>
      </c>
      <c r="C2916">
        <f t="shared" si="181"/>
        <v>12</v>
      </c>
      <c r="D2916" t="str">
        <f t="shared" si="182"/>
        <v>Leptologie</v>
      </c>
      <c r="E2916">
        <f t="shared" si="183"/>
        <v>10</v>
      </c>
      <c r="F2916" t="s">
        <v>5204</v>
      </c>
      <c r="G2916" t="s">
        <v>18256</v>
      </c>
      <c r="H2916">
        <f>MATCH(F2916,Liste!A:A,0)</f>
        <v>4073</v>
      </c>
    </row>
    <row r="2917" spans="1:8" x14ac:dyDescent="0.25">
      <c r="A2917" t="s">
        <v>12502</v>
      </c>
      <c r="B2917">
        <f t="shared" si="180"/>
        <v>109</v>
      </c>
      <c r="C2917">
        <f t="shared" si="181"/>
        <v>7</v>
      </c>
      <c r="D2917" t="str">
        <f t="shared" si="182"/>
        <v>Léthé</v>
      </c>
      <c r="E2917">
        <f t="shared" si="183"/>
        <v>5</v>
      </c>
      <c r="F2917" t="s">
        <v>354</v>
      </c>
      <c r="G2917" t="s">
        <v>18257</v>
      </c>
      <c r="H2917">
        <f>MATCH(F2917,Liste!A:A,0)</f>
        <v>2304</v>
      </c>
    </row>
    <row r="2918" spans="1:8" x14ac:dyDescent="0.25">
      <c r="A2918" t="s">
        <v>12503</v>
      </c>
      <c r="B2918">
        <f t="shared" si="180"/>
        <v>85</v>
      </c>
      <c r="C2918">
        <f t="shared" si="181"/>
        <v>9</v>
      </c>
      <c r="D2918" t="str">
        <f t="shared" si="182"/>
        <v>Léthéon</v>
      </c>
      <c r="E2918">
        <f t="shared" si="183"/>
        <v>7</v>
      </c>
      <c r="F2918" t="s">
        <v>360</v>
      </c>
      <c r="G2918" t="s">
        <v>18258</v>
      </c>
      <c r="H2918">
        <f>MATCH(F2918,Liste!A:A,0)</f>
        <v>4344</v>
      </c>
    </row>
    <row r="2919" spans="1:8" x14ac:dyDescent="0.25">
      <c r="A2919" t="s">
        <v>12504</v>
      </c>
      <c r="B2919">
        <f t="shared" si="180"/>
        <v>93</v>
      </c>
      <c r="C2919">
        <f t="shared" si="181"/>
        <v>11</v>
      </c>
      <c r="D2919" t="str">
        <f t="shared" si="182"/>
        <v>Léthifère</v>
      </c>
      <c r="E2919">
        <f t="shared" si="183"/>
        <v>9</v>
      </c>
      <c r="F2919" t="s">
        <v>5206</v>
      </c>
      <c r="G2919" t="s">
        <v>18259</v>
      </c>
      <c r="H2919">
        <f>MATCH(F2919,Liste!A:A,0)</f>
        <v>1996</v>
      </c>
    </row>
    <row r="2920" spans="1:8" x14ac:dyDescent="0.25">
      <c r="A2920" t="s">
        <v>12506</v>
      </c>
      <c r="B2920">
        <f t="shared" si="180"/>
        <v>100</v>
      </c>
      <c r="C2920">
        <f t="shared" si="181"/>
        <v>10</v>
      </c>
      <c r="D2920" t="str">
        <f t="shared" si="182"/>
        <v>Lettrine</v>
      </c>
      <c r="E2920">
        <f t="shared" si="183"/>
        <v>8</v>
      </c>
      <c r="F2920" t="s">
        <v>5210</v>
      </c>
      <c r="G2920" t="s">
        <v>18260</v>
      </c>
      <c r="H2920">
        <f>MATCH(F2920,Liste!A:A,0)</f>
        <v>4341</v>
      </c>
    </row>
    <row r="2921" spans="1:8" x14ac:dyDescent="0.25">
      <c r="A2921" t="s">
        <v>12507</v>
      </c>
      <c r="B2921">
        <f t="shared" si="180"/>
        <v>93</v>
      </c>
      <c r="C2921">
        <f t="shared" si="181"/>
        <v>5</v>
      </c>
      <c r="D2921" t="str">
        <f t="shared" si="182"/>
        <v>Leu</v>
      </c>
      <c r="E2921">
        <f t="shared" si="183"/>
        <v>3</v>
      </c>
      <c r="F2921" t="s">
        <v>5212</v>
      </c>
      <c r="G2921" t="s">
        <v>18261</v>
      </c>
      <c r="H2921">
        <f>MATCH(F2921,Liste!A:A,0)</f>
        <v>13</v>
      </c>
    </row>
    <row r="2922" spans="1:8" x14ac:dyDescent="0.25">
      <c r="A2922" t="s">
        <v>12508</v>
      </c>
      <c r="B2922">
        <f t="shared" si="180"/>
        <v>119</v>
      </c>
      <c r="C2922">
        <f t="shared" si="181"/>
        <v>9</v>
      </c>
      <c r="D2922" t="str">
        <f t="shared" si="182"/>
        <v>Leucade</v>
      </c>
      <c r="E2922">
        <f t="shared" si="183"/>
        <v>7</v>
      </c>
      <c r="F2922" t="s">
        <v>5214</v>
      </c>
      <c r="G2922" t="s">
        <v>18262</v>
      </c>
      <c r="H2922">
        <f>MATCH(F2922,Liste!A:A,0)</f>
        <v>3528</v>
      </c>
    </row>
    <row r="2923" spans="1:8" x14ac:dyDescent="0.25">
      <c r="A2923" t="s">
        <v>12509</v>
      </c>
      <c r="B2923">
        <f t="shared" si="180"/>
        <v>88</v>
      </c>
      <c r="C2923">
        <f t="shared" si="181"/>
        <v>7</v>
      </c>
      <c r="D2923" t="str">
        <f t="shared" si="182"/>
        <v>Leude</v>
      </c>
      <c r="E2923">
        <f t="shared" si="183"/>
        <v>5</v>
      </c>
      <c r="F2923" t="s">
        <v>5216</v>
      </c>
      <c r="G2923" t="s">
        <v>18263</v>
      </c>
      <c r="H2923">
        <f>MATCH(F2923,Liste!A:A,0)</f>
        <v>600</v>
      </c>
    </row>
    <row r="2924" spans="1:8" x14ac:dyDescent="0.25">
      <c r="A2924" t="s">
        <v>12510</v>
      </c>
      <c r="B2924">
        <f t="shared" si="180"/>
        <v>71</v>
      </c>
      <c r="C2924">
        <f t="shared" si="181"/>
        <v>11</v>
      </c>
      <c r="D2924" t="str">
        <f t="shared" si="182"/>
        <v>Levantine</v>
      </c>
      <c r="E2924">
        <f t="shared" si="183"/>
        <v>9</v>
      </c>
      <c r="F2924" t="s">
        <v>5218</v>
      </c>
      <c r="G2924" t="s">
        <v>18264</v>
      </c>
      <c r="H2924">
        <f>MATCH(F2924,Liste!A:A,0)</f>
        <v>1546</v>
      </c>
    </row>
    <row r="2925" spans="1:8" x14ac:dyDescent="0.25">
      <c r="A2925" t="s">
        <v>12511</v>
      </c>
      <c r="B2925">
        <f t="shared" si="180"/>
        <v>125</v>
      </c>
      <c r="C2925">
        <f t="shared" si="181"/>
        <v>8</v>
      </c>
      <c r="D2925" t="str">
        <f t="shared" si="182"/>
        <v>Lévite</v>
      </c>
      <c r="E2925">
        <f t="shared" si="183"/>
        <v>6</v>
      </c>
      <c r="F2925" t="s">
        <v>5220</v>
      </c>
      <c r="G2925" t="s">
        <v>18265</v>
      </c>
      <c r="H2925">
        <f>MATCH(F2925,Liste!A:A,0)</f>
        <v>4390</v>
      </c>
    </row>
    <row r="2926" spans="1:8" x14ac:dyDescent="0.25">
      <c r="A2926" t="s">
        <v>12512</v>
      </c>
      <c r="B2926">
        <f t="shared" si="180"/>
        <v>87</v>
      </c>
      <c r="C2926">
        <f t="shared" si="181"/>
        <v>11</v>
      </c>
      <c r="D2926" t="str">
        <f t="shared" si="182"/>
        <v>Levrauder</v>
      </c>
      <c r="E2926">
        <f t="shared" si="183"/>
        <v>9</v>
      </c>
      <c r="F2926" t="s">
        <v>5222</v>
      </c>
      <c r="G2926" t="s">
        <v>18266</v>
      </c>
      <c r="H2926">
        <f>MATCH(F2926,Liste!A:A,0)</f>
        <v>3213</v>
      </c>
    </row>
    <row r="2927" spans="1:8" x14ac:dyDescent="0.25">
      <c r="A2927" t="s">
        <v>12514</v>
      </c>
      <c r="B2927">
        <f t="shared" si="180"/>
        <v>93</v>
      </c>
      <c r="C2927">
        <f t="shared" si="181"/>
        <v>4</v>
      </c>
      <c r="D2927" t="str">
        <f t="shared" si="182"/>
        <v>Li</v>
      </c>
      <c r="E2927">
        <f t="shared" si="183"/>
        <v>2</v>
      </c>
      <c r="F2927" t="s">
        <v>5226</v>
      </c>
      <c r="G2927" t="s">
        <v>18267</v>
      </c>
      <c r="H2927">
        <f>MATCH(F2927,Liste!A:A,0)</f>
        <v>714</v>
      </c>
    </row>
    <row r="2928" spans="1:8" x14ac:dyDescent="0.25">
      <c r="A2928" t="s">
        <v>12515</v>
      </c>
      <c r="B2928">
        <f t="shared" si="180"/>
        <v>116</v>
      </c>
      <c r="C2928">
        <f t="shared" si="181"/>
        <v>9</v>
      </c>
      <c r="D2928" t="str">
        <f t="shared" si="182"/>
        <v>Libelle</v>
      </c>
      <c r="E2928">
        <f t="shared" si="183"/>
        <v>7</v>
      </c>
      <c r="F2928" t="s">
        <v>5228</v>
      </c>
      <c r="G2928" t="s">
        <v>18268</v>
      </c>
      <c r="H2928">
        <f>MATCH(F2928,Liste!A:A,0)</f>
        <v>4055</v>
      </c>
    </row>
    <row r="2929" spans="1:8" x14ac:dyDescent="0.25">
      <c r="A2929" t="s">
        <v>12516</v>
      </c>
      <c r="B2929">
        <f t="shared" si="180"/>
        <v>72</v>
      </c>
      <c r="C2929">
        <f t="shared" si="181"/>
        <v>12</v>
      </c>
      <c r="D2929" t="str">
        <f t="shared" si="182"/>
        <v>Libelliste</v>
      </c>
      <c r="E2929">
        <f t="shared" si="183"/>
        <v>10</v>
      </c>
      <c r="F2929" t="s">
        <v>5230</v>
      </c>
      <c r="G2929" t="s">
        <v>18269</v>
      </c>
      <c r="H2929">
        <f>MATCH(F2929,Liste!A:A,0)</f>
        <v>1777</v>
      </c>
    </row>
    <row r="2930" spans="1:8" x14ac:dyDescent="0.25">
      <c r="A2930" t="s">
        <v>12517</v>
      </c>
      <c r="B2930">
        <f t="shared" si="180"/>
        <v>138</v>
      </c>
      <c r="C2930">
        <f t="shared" si="181"/>
        <v>11</v>
      </c>
      <c r="D2930" t="str">
        <f t="shared" si="182"/>
        <v>Libration</v>
      </c>
      <c r="E2930">
        <f t="shared" si="183"/>
        <v>9</v>
      </c>
      <c r="F2930" t="s">
        <v>5232</v>
      </c>
      <c r="G2930" t="s">
        <v>18270</v>
      </c>
      <c r="H2930">
        <f>MATCH(F2930,Liste!A:A,0)</f>
        <v>607</v>
      </c>
    </row>
    <row r="2931" spans="1:8" x14ac:dyDescent="0.25">
      <c r="A2931" t="s">
        <v>12519</v>
      </c>
      <c r="B2931">
        <f t="shared" si="180"/>
        <v>97</v>
      </c>
      <c r="C2931">
        <f t="shared" si="181"/>
        <v>9</v>
      </c>
      <c r="D2931" t="str">
        <f t="shared" si="182"/>
        <v>Liburne</v>
      </c>
      <c r="E2931">
        <f t="shared" si="183"/>
        <v>7</v>
      </c>
      <c r="F2931" t="s">
        <v>5236</v>
      </c>
      <c r="G2931" t="s">
        <v>18271</v>
      </c>
      <c r="H2931">
        <f>MATCH(F2931,Liste!A:A,0)</f>
        <v>1626</v>
      </c>
    </row>
    <row r="2932" spans="1:8" x14ac:dyDescent="0.25">
      <c r="A2932" t="s">
        <v>12520</v>
      </c>
      <c r="B2932">
        <f t="shared" si="180"/>
        <v>130</v>
      </c>
      <c r="C2932">
        <f t="shared" si="181"/>
        <v>6</v>
      </c>
      <c r="D2932" t="str">
        <f t="shared" si="182"/>
        <v>Lice</v>
      </c>
      <c r="E2932">
        <f t="shared" si="183"/>
        <v>4</v>
      </c>
      <c r="F2932" t="s">
        <v>5238</v>
      </c>
      <c r="G2932" t="s">
        <v>18272</v>
      </c>
      <c r="H2932">
        <f>MATCH(F2932,Liste!A:A,0)</f>
        <v>2019</v>
      </c>
    </row>
    <row r="2933" spans="1:8" x14ac:dyDescent="0.25">
      <c r="A2933" t="s">
        <v>12521</v>
      </c>
      <c r="B2933">
        <f t="shared" si="180"/>
        <v>101</v>
      </c>
      <c r="C2933">
        <f t="shared" si="181"/>
        <v>7</v>
      </c>
      <c r="D2933" t="str">
        <f t="shared" si="182"/>
        <v>Licet</v>
      </c>
      <c r="E2933">
        <f t="shared" si="183"/>
        <v>5</v>
      </c>
      <c r="F2933" t="s">
        <v>5240</v>
      </c>
      <c r="G2933" t="s">
        <v>18273</v>
      </c>
      <c r="H2933">
        <f>MATCH(F2933,Liste!A:A,0)</f>
        <v>2257</v>
      </c>
    </row>
    <row r="2934" spans="1:8" x14ac:dyDescent="0.25">
      <c r="A2934" t="s">
        <v>12522</v>
      </c>
      <c r="B2934">
        <f t="shared" si="180"/>
        <v>85</v>
      </c>
      <c r="C2934">
        <f t="shared" si="181"/>
        <v>9</v>
      </c>
      <c r="D2934" t="str">
        <f t="shared" si="182"/>
        <v>Licheur</v>
      </c>
      <c r="E2934">
        <f t="shared" si="183"/>
        <v>7</v>
      </c>
      <c r="F2934" t="s">
        <v>5242</v>
      </c>
      <c r="G2934" t="s">
        <v>18274</v>
      </c>
      <c r="H2934">
        <f>MATCH(F2934,Liste!A:A,0)</f>
        <v>3085</v>
      </c>
    </row>
    <row r="2935" spans="1:8" x14ac:dyDescent="0.25">
      <c r="A2935" t="s">
        <v>12523</v>
      </c>
      <c r="B2935">
        <f t="shared" si="180"/>
        <v>127</v>
      </c>
      <c r="C2935">
        <f t="shared" si="181"/>
        <v>9</v>
      </c>
      <c r="D2935" t="str">
        <f t="shared" si="182"/>
        <v>Licteur</v>
      </c>
      <c r="E2935">
        <f t="shared" si="183"/>
        <v>7</v>
      </c>
      <c r="F2935" t="s">
        <v>5244</v>
      </c>
      <c r="G2935" t="s">
        <v>18275</v>
      </c>
      <c r="H2935">
        <f>MATCH(F2935,Liste!A:A,0)</f>
        <v>904</v>
      </c>
    </row>
    <row r="2936" spans="1:8" x14ac:dyDescent="0.25">
      <c r="A2936" t="s">
        <v>12524</v>
      </c>
      <c r="B2936">
        <f t="shared" si="180"/>
        <v>75</v>
      </c>
      <c r="C2936">
        <f t="shared" si="181"/>
        <v>7</v>
      </c>
      <c r="D2936" t="str">
        <f t="shared" si="182"/>
        <v>Lides</v>
      </c>
      <c r="E2936">
        <f t="shared" si="183"/>
        <v>5</v>
      </c>
      <c r="F2936" t="s">
        <v>5246</v>
      </c>
      <c r="G2936" t="s">
        <v>18276</v>
      </c>
      <c r="H2936">
        <f>MATCH(F2936,Liste!A:A,0)</f>
        <v>1320</v>
      </c>
    </row>
    <row r="2937" spans="1:8" x14ac:dyDescent="0.25">
      <c r="A2937" t="s">
        <v>12525</v>
      </c>
      <c r="B2937">
        <f t="shared" si="180"/>
        <v>104</v>
      </c>
      <c r="C2937">
        <f t="shared" si="181"/>
        <v>6</v>
      </c>
      <c r="D2937" t="str">
        <f t="shared" si="182"/>
        <v>Lido</v>
      </c>
      <c r="E2937">
        <f t="shared" si="183"/>
        <v>4</v>
      </c>
      <c r="F2937" t="s">
        <v>5248</v>
      </c>
      <c r="G2937" t="s">
        <v>18277</v>
      </c>
      <c r="H2937">
        <f>MATCH(F2937,Liste!A:A,0)</f>
        <v>1111</v>
      </c>
    </row>
    <row r="2938" spans="1:8" x14ac:dyDescent="0.25">
      <c r="A2938" t="s">
        <v>12526</v>
      </c>
      <c r="B2938">
        <f t="shared" si="180"/>
        <v>119</v>
      </c>
      <c r="C2938">
        <f t="shared" si="181"/>
        <v>5</v>
      </c>
      <c r="D2938" t="str">
        <f t="shared" si="182"/>
        <v>Lie</v>
      </c>
      <c r="E2938">
        <f t="shared" si="183"/>
        <v>3</v>
      </c>
      <c r="F2938" t="s">
        <v>5250</v>
      </c>
      <c r="G2938" t="s">
        <v>18278</v>
      </c>
      <c r="H2938">
        <f>MATCH(F2938,Liste!A:A,0)</f>
        <v>3170</v>
      </c>
    </row>
    <row r="2939" spans="1:8" x14ac:dyDescent="0.25">
      <c r="A2939" t="s">
        <v>12528</v>
      </c>
      <c r="B2939">
        <f t="shared" si="180"/>
        <v>110</v>
      </c>
      <c r="C2939">
        <f t="shared" si="181"/>
        <v>8</v>
      </c>
      <c r="D2939" t="str">
        <f t="shared" si="182"/>
        <v>Lierne</v>
      </c>
      <c r="E2939">
        <f t="shared" si="183"/>
        <v>6</v>
      </c>
      <c r="F2939" t="s">
        <v>5254</v>
      </c>
      <c r="G2939" t="s">
        <v>18279</v>
      </c>
      <c r="H2939">
        <f>MATCH(F2939,Liste!A:A,0)</f>
        <v>586</v>
      </c>
    </row>
    <row r="2940" spans="1:8" x14ac:dyDescent="0.25">
      <c r="A2940" t="s">
        <v>12529</v>
      </c>
      <c r="B2940">
        <f t="shared" si="180"/>
        <v>116</v>
      </c>
      <c r="C2940">
        <f t="shared" si="181"/>
        <v>6</v>
      </c>
      <c r="D2940" t="str">
        <f t="shared" si="182"/>
        <v>Lige</v>
      </c>
      <c r="E2940">
        <f t="shared" si="183"/>
        <v>4</v>
      </c>
      <c r="F2940" t="s">
        <v>5256</v>
      </c>
      <c r="G2940" t="s">
        <v>18280</v>
      </c>
      <c r="H2940">
        <f>MATCH(F2940,Liste!A:A,0)</f>
        <v>4833</v>
      </c>
    </row>
    <row r="2941" spans="1:8" x14ac:dyDescent="0.25">
      <c r="A2941" t="s">
        <v>12530</v>
      </c>
      <c r="B2941">
        <f t="shared" si="180"/>
        <v>90</v>
      </c>
      <c r="C2941">
        <f t="shared" si="181"/>
        <v>10</v>
      </c>
      <c r="D2941" t="str">
        <f t="shared" si="182"/>
        <v>Ligérien</v>
      </c>
      <c r="E2941">
        <f t="shared" si="183"/>
        <v>8</v>
      </c>
      <c r="F2941" t="s">
        <v>5258</v>
      </c>
      <c r="G2941" t="s">
        <v>18281</v>
      </c>
      <c r="H2941">
        <f>MATCH(F2941,Liste!A:A,0)</f>
        <v>2376</v>
      </c>
    </row>
    <row r="2942" spans="1:8" x14ac:dyDescent="0.25">
      <c r="A2942" t="s">
        <v>12531</v>
      </c>
      <c r="B2942">
        <f t="shared" si="180"/>
        <v>73</v>
      </c>
      <c r="C2942">
        <f t="shared" si="181"/>
        <v>9</v>
      </c>
      <c r="D2942" t="str">
        <f t="shared" si="182"/>
        <v>Lignade</v>
      </c>
      <c r="E2942">
        <f t="shared" si="183"/>
        <v>7</v>
      </c>
      <c r="F2942" t="s">
        <v>5260</v>
      </c>
      <c r="G2942" t="s">
        <v>18282</v>
      </c>
      <c r="H2942">
        <f>MATCH(F2942,Liste!A:A,0)</f>
        <v>3624</v>
      </c>
    </row>
    <row r="2943" spans="1:8" x14ac:dyDescent="0.25">
      <c r="A2943" t="s">
        <v>12532</v>
      </c>
      <c r="B2943">
        <f t="shared" si="180"/>
        <v>79</v>
      </c>
      <c r="C2943">
        <f t="shared" si="181"/>
        <v>9</v>
      </c>
      <c r="D2943" t="str">
        <f t="shared" si="182"/>
        <v>Ligneur</v>
      </c>
      <c r="E2943">
        <f t="shared" si="183"/>
        <v>7</v>
      </c>
      <c r="F2943" t="s">
        <v>5262</v>
      </c>
      <c r="G2943" t="s">
        <v>18283</v>
      </c>
      <c r="H2943">
        <f>MATCH(F2943,Liste!A:A,0)</f>
        <v>1905</v>
      </c>
    </row>
    <row r="2944" spans="1:8" x14ac:dyDescent="0.25">
      <c r="A2944" t="s">
        <v>12533</v>
      </c>
      <c r="B2944">
        <f t="shared" si="180"/>
        <v>91</v>
      </c>
      <c r="C2944">
        <f t="shared" si="181"/>
        <v>8</v>
      </c>
      <c r="D2944" t="str">
        <f t="shared" si="182"/>
        <v>Lilial</v>
      </c>
      <c r="E2944">
        <f t="shared" si="183"/>
        <v>6</v>
      </c>
      <c r="F2944" t="s">
        <v>5264</v>
      </c>
      <c r="G2944" t="s">
        <v>18284</v>
      </c>
      <c r="H2944">
        <f>MATCH(F2944,Liste!A:A,0)</f>
        <v>882</v>
      </c>
    </row>
    <row r="2945" spans="1:8" x14ac:dyDescent="0.25">
      <c r="A2945" t="s">
        <v>12534</v>
      </c>
      <c r="B2945">
        <f t="shared" ref="B2945:B3008" si="184">LEN(A2945)</f>
        <v>110</v>
      </c>
      <c r="C2945">
        <f t="shared" ref="C2945:C3008" si="185">SEARCH(":",A2945)</f>
        <v>7</v>
      </c>
      <c r="D2945" t="str">
        <f t="shared" ref="D2945:D3008" si="186">LEFT(A2945,C2945-2)</f>
        <v>Limbe</v>
      </c>
      <c r="E2945">
        <f t="shared" ref="E2945:E3008" si="187">LEN(D2945)</f>
        <v>5</v>
      </c>
      <c r="F2945" t="s">
        <v>5266</v>
      </c>
      <c r="G2945" t="s">
        <v>18285</v>
      </c>
      <c r="H2945">
        <f>MATCH(F2945,Liste!A:A,0)</f>
        <v>1656</v>
      </c>
    </row>
    <row r="2946" spans="1:8" x14ac:dyDescent="0.25">
      <c r="A2946" t="s">
        <v>12535</v>
      </c>
      <c r="B2946">
        <f t="shared" si="184"/>
        <v>66</v>
      </c>
      <c r="C2946">
        <f t="shared" si="185"/>
        <v>10</v>
      </c>
      <c r="D2946" t="str">
        <f t="shared" si="186"/>
        <v>Limestre</v>
      </c>
      <c r="E2946">
        <f t="shared" si="187"/>
        <v>8</v>
      </c>
      <c r="F2946" t="s">
        <v>5268</v>
      </c>
      <c r="G2946" t="s">
        <v>18286</v>
      </c>
      <c r="H2946">
        <f>MATCH(F2946,Liste!A:A,0)</f>
        <v>1377</v>
      </c>
    </row>
    <row r="2947" spans="1:8" x14ac:dyDescent="0.25">
      <c r="A2947" t="s">
        <v>12536</v>
      </c>
      <c r="B2947">
        <f t="shared" si="184"/>
        <v>123</v>
      </c>
      <c r="C2947">
        <f t="shared" si="185"/>
        <v>7</v>
      </c>
      <c r="D2947" t="str">
        <f t="shared" si="186"/>
        <v>Limon</v>
      </c>
      <c r="E2947">
        <f t="shared" si="187"/>
        <v>5</v>
      </c>
      <c r="F2947" t="s">
        <v>5271</v>
      </c>
      <c r="G2947" t="s">
        <v>18287</v>
      </c>
      <c r="H2947">
        <f>MATCH(F2947,Liste!A:A,0)</f>
        <v>3777</v>
      </c>
    </row>
    <row r="2948" spans="1:8" x14ac:dyDescent="0.25">
      <c r="A2948" t="s">
        <v>12537</v>
      </c>
      <c r="B2948">
        <f t="shared" si="184"/>
        <v>104</v>
      </c>
      <c r="C2948">
        <f t="shared" si="185"/>
        <v>8</v>
      </c>
      <c r="D2948" t="str">
        <f t="shared" si="186"/>
        <v>Limule</v>
      </c>
      <c r="E2948">
        <f t="shared" si="187"/>
        <v>6</v>
      </c>
      <c r="F2948" t="s">
        <v>5273</v>
      </c>
      <c r="G2948" t="s">
        <v>18288</v>
      </c>
      <c r="H2948">
        <f>MATCH(F2948,Liste!A:A,0)</f>
        <v>409</v>
      </c>
    </row>
    <row r="2949" spans="1:8" x14ac:dyDescent="0.25">
      <c r="A2949" t="s">
        <v>12539</v>
      </c>
      <c r="B2949">
        <f t="shared" si="184"/>
        <v>116</v>
      </c>
      <c r="C2949">
        <f t="shared" si="185"/>
        <v>11</v>
      </c>
      <c r="D2949" t="str">
        <f t="shared" si="186"/>
        <v>Linostole</v>
      </c>
      <c r="E2949">
        <f t="shared" si="187"/>
        <v>9</v>
      </c>
      <c r="F2949" t="s">
        <v>5277</v>
      </c>
      <c r="G2949" t="s">
        <v>18289</v>
      </c>
      <c r="H2949">
        <f>MATCH(F2949,Liste!A:A,0)</f>
        <v>769</v>
      </c>
    </row>
    <row r="2950" spans="1:8" x14ac:dyDescent="0.25">
      <c r="A2950" t="s">
        <v>12540</v>
      </c>
      <c r="B2950">
        <f t="shared" si="184"/>
        <v>93</v>
      </c>
      <c r="C2950">
        <f t="shared" si="185"/>
        <v>11</v>
      </c>
      <c r="D2950" t="str">
        <f t="shared" si="186"/>
        <v>Liotrique</v>
      </c>
      <c r="E2950">
        <f t="shared" si="187"/>
        <v>9</v>
      </c>
      <c r="F2950" t="s">
        <v>5279</v>
      </c>
      <c r="G2950" t="s">
        <v>18290</v>
      </c>
      <c r="H2950">
        <f>MATCH(F2950,Liste!A:A,0)</f>
        <v>4348</v>
      </c>
    </row>
    <row r="2951" spans="1:8" x14ac:dyDescent="0.25">
      <c r="A2951" t="s">
        <v>12541</v>
      </c>
      <c r="B2951">
        <f t="shared" si="184"/>
        <v>97</v>
      </c>
      <c r="C2951">
        <f t="shared" si="185"/>
        <v>8</v>
      </c>
      <c r="D2951" t="str">
        <f t="shared" si="186"/>
        <v>Lioube</v>
      </c>
      <c r="E2951">
        <f t="shared" si="187"/>
        <v>6</v>
      </c>
      <c r="F2951" t="s">
        <v>5281</v>
      </c>
      <c r="G2951" t="s">
        <v>18291</v>
      </c>
      <c r="H2951">
        <f>MATCH(F2951,Liste!A:A,0)</f>
        <v>4916</v>
      </c>
    </row>
    <row r="2952" spans="1:8" x14ac:dyDescent="0.25">
      <c r="A2952" t="s">
        <v>12542</v>
      </c>
      <c r="B2952">
        <f t="shared" si="184"/>
        <v>115</v>
      </c>
      <c r="C2952">
        <f t="shared" si="185"/>
        <v>12</v>
      </c>
      <c r="D2952" t="str">
        <f t="shared" si="186"/>
        <v>Lipogramme</v>
      </c>
      <c r="E2952">
        <f t="shared" si="187"/>
        <v>10</v>
      </c>
      <c r="F2952" t="s">
        <v>5283</v>
      </c>
      <c r="G2952" t="s">
        <v>18292</v>
      </c>
      <c r="H2952">
        <f>MATCH(F2952,Liste!A:A,0)</f>
        <v>402</v>
      </c>
    </row>
    <row r="2953" spans="1:8" x14ac:dyDescent="0.25">
      <c r="A2953" t="s">
        <v>12543</v>
      </c>
      <c r="B2953">
        <f t="shared" si="184"/>
        <v>124</v>
      </c>
      <c r="C2953">
        <f t="shared" si="185"/>
        <v>11</v>
      </c>
      <c r="D2953" t="str">
        <f t="shared" si="186"/>
        <v>Lippitude</v>
      </c>
      <c r="E2953">
        <f t="shared" si="187"/>
        <v>9</v>
      </c>
      <c r="F2953" t="s">
        <v>160</v>
      </c>
      <c r="G2953" t="s">
        <v>18293</v>
      </c>
      <c r="H2953">
        <f>MATCH(F2953,Liste!A:A,0)</f>
        <v>1684</v>
      </c>
    </row>
    <row r="2954" spans="1:8" x14ac:dyDescent="0.25">
      <c r="A2954" t="s">
        <v>12544</v>
      </c>
      <c r="B2954">
        <f t="shared" si="184"/>
        <v>136</v>
      </c>
      <c r="C2954">
        <f t="shared" si="185"/>
        <v>13</v>
      </c>
      <c r="D2954" t="str">
        <f t="shared" si="186"/>
        <v>Liquescence</v>
      </c>
      <c r="E2954">
        <f t="shared" si="187"/>
        <v>11</v>
      </c>
      <c r="F2954" t="s">
        <v>5285</v>
      </c>
      <c r="G2954" t="s">
        <v>18294</v>
      </c>
      <c r="H2954">
        <f>MATCH(F2954,Liste!A:A,0)</f>
        <v>788</v>
      </c>
    </row>
    <row r="2955" spans="1:8" x14ac:dyDescent="0.25">
      <c r="A2955" t="s">
        <v>12545</v>
      </c>
      <c r="B2955">
        <f t="shared" si="184"/>
        <v>95</v>
      </c>
      <c r="C2955">
        <f t="shared" si="185"/>
        <v>8</v>
      </c>
      <c r="D2955" t="str">
        <f t="shared" si="186"/>
        <v>Lisard</v>
      </c>
      <c r="E2955">
        <f t="shared" si="187"/>
        <v>6</v>
      </c>
      <c r="F2955" t="s">
        <v>5287</v>
      </c>
      <c r="G2955" t="s">
        <v>18295</v>
      </c>
      <c r="H2955">
        <f>MATCH(F2955,Liste!A:A,0)</f>
        <v>1042</v>
      </c>
    </row>
    <row r="2956" spans="1:8" x14ac:dyDescent="0.25">
      <c r="A2956" t="s">
        <v>12546</v>
      </c>
      <c r="B2956">
        <f t="shared" si="184"/>
        <v>77</v>
      </c>
      <c r="C2956">
        <f t="shared" si="185"/>
        <v>6</v>
      </c>
      <c r="D2956" t="str">
        <f t="shared" si="186"/>
        <v>Lise</v>
      </c>
      <c r="E2956">
        <f t="shared" si="187"/>
        <v>4</v>
      </c>
      <c r="F2956" t="s">
        <v>5289</v>
      </c>
      <c r="G2956" t="s">
        <v>18296</v>
      </c>
      <c r="H2956">
        <f>MATCH(F2956,Liste!A:A,0)</f>
        <v>162</v>
      </c>
    </row>
    <row r="2957" spans="1:8" x14ac:dyDescent="0.25">
      <c r="A2957" t="s">
        <v>12547</v>
      </c>
      <c r="B2957">
        <f t="shared" si="184"/>
        <v>113</v>
      </c>
      <c r="C2957">
        <f t="shared" si="185"/>
        <v>8</v>
      </c>
      <c r="D2957" t="str">
        <f t="shared" si="186"/>
        <v>Listel</v>
      </c>
      <c r="E2957">
        <f t="shared" si="187"/>
        <v>6</v>
      </c>
      <c r="F2957" t="s">
        <v>5291</v>
      </c>
      <c r="G2957" t="s">
        <v>18297</v>
      </c>
      <c r="H2957">
        <f>MATCH(F2957,Liste!A:A,0)</f>
        <v>2500</v>
      </c>
    </row>
    <row r="2958" spans="1:8" x14ac:dyDescent="0.25">
      <c r="A2958" t="s">
        <v>12548</v>
      </c>
      <c r="B2958">
        <f t="shared" si="184"/>
        <v>105</v>
      </c>
      <c r="C2958">
        <f t="shared" si="185"/>
        <v>10</v>
      </c>
      <c r="D2958" t="str">
        <f t="shared" si="186"/>
        <v>Lithiase</v>
      </c>
      <c r="E2958">
        <f t="shared" si="187"/>
        <v>8</v>
      </c>
      <c r="F2958" t="s">
        <v>343</v>
      </c>
      <c r="G2958" t="s">
        <v>18298</v>
      </c>
      <c r="H2958">
        <f>MATCH(F2958,Liste!A:A,0)</f>
        <v>482</v>
      </c>
    </row>
    <row r="2959" spans="1:8" x14ac:dyDescent="0.25">
      <c r="A2959" t="s">
        <v>12549</v>
      </c>
      <c r="B2959">
        <f t="shared" si="184"/>
        <v>76</v>
      </c>
      <c r="C2959">
        <f t="shared" si="185"/>
        <v>13</v>
      </c>
      <c r="D2959" t="str">
        <f t="shared" si="186"/>
        <v>Lithoglyphe</v>
      </c>
      <c r="E2959">
        <f t="shared" si="187"/>
        <v>11</v>
      </c>
      <c r="F2959" t="s">
        <v>5293</v>
      </c>
      <c r="G2959" t="s">
        <v>18299</v>
      </c>
      <c r="H2959">
        <f>MATCH(F2959,Liste!A:A,0)</f>
        <v>345</v>
      </c>
    </row>
    <row r="2960" spans="1:8" x14ac:dyDescent="0.25">
      <c r="A2960" t="s">
        <v>12550</v>
      </c>
      <c r="B2960">
        <f t="shared" si="184"/>
        <v>91</v>
      </c>
      <c r="C2960">
        <f t="shared" si="185"/>
        <v>9</v>
      </c>
      <c r="D2960" t="str">
        <f t="shared" si="186"/>
        <v>Litorne</v>
      </c>
      <c r="E2960">
        <f t="shared" si="187"/>
        <v>7</v>
      </c>
      <c r="F2960" t="s">
        <v>5295</v>
      </c>
      <c r="G2960" t="s">
        <v>18300</v>
      </c>
      <c r="H2960">
        <f>MATCH(F2960,Liste!A:A,0)</f>
        <v>2109</v>
      </c>
    </row>
    <row r="2961" spans="1:8" x14ac:dyDescent="0.25">
      <c r="A2961" t="s">
        <v>12551</v>
      </c>
      <c r="B2961">
        <f t="shared" si="184"/>
        <v>136</v>
      </c>
      <c r="C2961">
        <f t="shared" si="185"/>
        <v>7</v>
      </c>
      <c r="D2961" t="str">
        <f t="shared" si="186"/>
        <v>Litre</v>
      </c>
      <c r="E2961">
        <f t="shared" si="187"/>
        <v>5</v>
      </c>
      <c r="F2961" t="s">
        <v>5297</v>
      </c>
      <c r="G2961" t="s">
        <v>18301</v>
      </c>
      <c r="H2961">
        <f>MATCH(F2961,Liste!A:A,0)</f>
        <v>4761</v>
      </c>
    </row>
    <row r="2962" spans="1:8" x14ac:dyDescent="0.25">
      <c r="A2962" t="s">
        <v>12552</v>
      </c>
      <c r="B2962">
        <f t="shared" si="184"/>
        <v>88</v>
      </c>
      <c r="C2962">
        <f t="shared" si="185"/>
        <v>11</v>
      </c>
      <c r="D2962" t="str">
        <f t="shared" si="186"/>
        <v>Littorine</v>
      </c>
      <c r="E2962">
        <f t="shared" si="187"/>
        <v>9</v>
      </c>
      <c r="F2962" t="s">
        <v>5299</v>
      </c>
      <c r="G2962" t="s">
        <v>18302</v>
      </c>
      <c r="H2962">
        <f>MATCH(F2962,Liste!A:A,0)</f>
        <v>2125</v>
      </c>
    </row>
    <row r="2963" spans="1:8" x14ac:dyDescent="0.25">
      <c r="A2963" t="s">
        <v>12553</v>
      </c>
      <c r="B2963">
        <f t="shared" si="184"/>
        <v>109</v>
      </c>
      <c r="C2963">
        <f t="shared" si="185"/>
        <v>9</v>
      </c>
      <c r="D2963" t="str">
        <f t="shared" si="186"/>
        <v>Livarde</v>
      </c>
      <c r="E2963">
        <f t="shared" si="187"/>
        <v>7</v>
      </c>
      <c r="F2963" t="s">
        <v>5301</v>
      </c>
      <c r="G2963" t="s">
        <v>18303</v>
      </c>
      <c r="H2963">
        <f>MATCH(F2963,Liste!A:A,0)</f>
        <v>2560</v>
      </c>
    </row>
    <row r="2964" spans="1:8" x14ac:dyDescent="0.25">
      <c r="A2964" t="s">
        <v>12554</v>
      </c>
      <c r="B2964">
        <f t="shared" si="184"/>
        <v>124</v>
      </c>
      <c r="C2964">
        <f t="shared" si="185"/>
        <v>13</v>
      </c>
      <c r="D2964" t="str">
        <f t="shared" si="186"/>
        <v>Lixiviation</v>
      </c>
      <c r="E2964">
        <f t="shared" si="187"/>
        <v>11</v>
      </c>
      <c r="F2964" t="s">
        <v>327</v>
      </c>
      <c r="G2964" t="s">
        <v>18304</v>
      </c>
      <c r="H2964">
        <f>MATCH(F2964,Liste!A:A,0)</f>
        <v>1575</v>
      </c>
    </row>
    <row r="2965" spans="1:8" x14ac:dyDescent="0.25">
      <c r="A2965" t="s">
        <v>12555</v>
      </c>
      <c r="B2965">
        <f t="shared" si="184"/>
        <v>120</v>
      </c>
      <c r="C2965">
        <f t="shared" si="185"/>
        <v>8</v>
      </c>
      <c r="D2965" t="str">
        <f t="shared" si="186"/>
        <v>Locher</v>
      </c>
      <c r="E2965">
        <f t="shared" si="187"/>
        <v>6</v>
      </c>
      <c r="F2965" t="s">
        <v>5303</v>
      </c>
      <c r="G2965" t="s">
        <v>18305</v>
      </c>
      <c r="H2965">
        <f>MATCH(F2965,Liste!A:A,0)</f>
        <v>2913</v>
      </c>
    </row>
    <row r="2966" spans="1:8" x14ac:dyDescent="0.25">
      <c r="A2966" t="s">
        <v>12557</v>
      </c>
      <c r="B2966">
        <f t="shared" si="184"/>
        <v>115</v>
      </c>
      <c r="C2966">
        <f t="shared" si="185"/>
        <v>5</v>
      </c>
      <c r="D2966" t="str">
        <f t="shared" si="186"/>
        <v>Lof</v>
      </c>
      <c r="E2966">
        <f t="shared" si="187"/>
        <v>3</v>
      </c>
      <c r="F2966" t="s">
        <v>5307</v>
      </c>
      <c r="G2966" t="s">
        <v>18306</v>
      </c>
      <c r="H2966">
        <f>MATCH(F2966,Liste!A:A,0)</f>
        <v>851</v>
      </c>
    </row>
    <row r="2967" spans="1:8" x14ac:dyDescent="0.25">
      <c r="A2967" t="s">
        <v>12558</v>
      </c>
      <c r="B2967">
        <f t="shared" si="184"/>
        <v>117</v>
      </c>
      <c r="C2967">
        <f t="shared" si="185"/>
        <v>12</v>
      </c>
      <c r="D2967" t="str">
        <f t="shared" si="186"/>
        <v>Logogriphe</v>
      </c>
      <c r="E2967">
        <f t="shared" si="187"/>
        <v>10</v>
      </c>
      <c r="F2967" t="s">
        <v>5309</v>
      </c>
      <c r="G2967" t="s">
        <v>18307</v>
      </c>
      <c r="H2967">
        <f>MATCH(F2967,Liste!A:A,0)</f>
        <v>1316</v>
      </c>
    </row>
    <row r="2968" spans="1:8" x14ac:dyDescent="0.25">
      <c r="A2968" t="s">
        <v>12559</v>
      </c>
      <c r="B2968">
        <f t="shared" si="184"/>
        <v>115</v>
      </c>
      <c r="C2968">
        <f t="shared" si="185"/>
        <v>11</v>
      </c>
      <c r="D2968" t="str">
        <f t="shared" si="186"/>
        <v>Logorrhée</v>
      </c>
      <c r="E2968">
        <f t="shared" si="187"/>
        <v>9</v>
      </c>
      <c r="F2968" t="s">
        <v>5311</v>
      </c>
      <c r="G2968" t="s">
        <v>18308</v>
      </c>
      <c r="H2968">
        <f>MATCH(F2968,Liste!A:A,0)</f>
        <v>4356</v>
      </c>
    </row>
    <row r="2969" spans="1:8" x14ac:dyDescent="0.25">
      <c r="A2969" t="s">
        <v>12560</v>
      </c>
      <c r="B2969">
        <f t="shared" si="184"/>
        <v>63</v>
      </c>
      <c r="C2969">
        <f t="shared" si="185"/>
        <v>9</v>
      </c>
      <c r="D2969" t="str">
        <f t="shared" si="186"/>
        <v>Loissel</v>
      </c>
      <c r="E2969">
        <f t="shared" si="187"/>
        <v>7</v>
      </c>
      <c r="F2969" t="s">
        <v>5313</v>
      </c>
      <c r="G2969" t="s">
        <v>18309</v>
      </c>
      <c r="H2969">
        <f>MATCH(F2969,Liste!A:A,0)</f>
        <v>4178</v>
      </c>
    </row>
    <row r="2970" spans="1:8" x14ac:dyDescent="0.25">
      <c r="A2970" t="s">
        <v>12561</v>
      </c>
      <c r="B2970">
        <f t="shared" si="184"/>
        <v>111</v>
      </c>
      <c r="C2970">
        <f t="shared" si="185"/>
        <v>7</v>
      </c>
      <c r="D2970" t="str">
        <f t="shared" si="186"/>
        <v>Londe</v>
      </c>
      <c r="E2970">
        <f t="shared" si="187"/>
        <v>5</v>
      </c>
      <c r="F2970" t="s">
        <v>5315</v>
      </c>
      <c r="G2970" t="s">
        <v>18310</v>
      </c>
      <c r="H2970">
        <f>MATCH(F2970,Liste!A:A,0)</f>
        <v>3482</v>
      </c>
    </row>
    <row r="2971" spans="1:8" x14ac:dyDescent="0.25">
      <c r="A2971" t="s">
        <v>12562</v>
      </c>
      <c r="B2971">
        <f t="shared" si="184"/>
        <v>67</v>
      </c>
      <c r="C2971">
        <f t="shared" si="185"/>
        <v>8</v>
      </c>
      <c r="D2971" t="str">
        <f t="shared" si="186"/>
        <v>Londre</v>
      </c>
      <c r="E2971">
        <f t="shared" si="187"/>
        <v>6</v>
      </c>
      <c r="F2971" t="s">
        <v>5317</v>
      </c>
      <c r="G2971" t="s">
        <v>18311</v>
      </c>
      <c r="H2971">
        <f>MATCH(F2971,Liste!A:A,0)</f>
        <v>1805</v>
      </c>
    </row>
    <row r="2972" spans="1:8" x14ac:dyDescent="0.25">
      <c r="A2972" t="s">
        <v>12563</v>
      </c>
      <c r="B2972">
        <f t="shared" si="184"/>
        <v>114</v>
      </c>
      <c r="C2972">
        <f t="shared" si="185"/>
        <v>13</v>
      </c>
      <c r="D2972" t="str">
        <f t="shared" si="186"/>
        <v>Longanimité</v>
      </c>
      <c r="E2972">
        <f t="shared" si="187"/>
        <v>11</v>
      </c>
      <c r="F2972" t="s">
        <v>5319</v>
      </c>
      <c r="G2972" t="s">
        <v>18312</v>
      </c>
      <c r="H2972">
        <f>MATCH(F2972,Liste!A:A,0)</f>
        <v>2488</v>
      </c>
    </row>
    <row r="2973" spans="1:8" x14ac:dyDescent="0.25">
      <c r="A2973" t="s">
        <v>12564</v>
      </c>
      <c r="B2973">
        <f t="shared" si="184"/>
        <v>76</v>
      </c>
      <c r="C2973">
        <f t="shared" si="185"/>
        <v>10</v>
      </c>
      <c r="D2973" t="str">
        <f t="shared" si="186"/>
        <v>Longévif</v>
      </c>
      <c r="E2973">
        <f t="shared" si="187"/>
        <v>8</v>
      </c>
      <c r="F2973" t="s">
        <v>5321</v>
      </c>
      <c r="G2973" t="s">
        <v>18313</v>
      </c>
      <c r="H2973">
        <f>MATCH(F2973,Liste!A:A,0)</f>
        <v>2905</v>
      </c>
    </row>
    <row r="2974" spans="1:8" x14ac:dyDescent="0.25">
      <c r="A2974" t="s">
        <v>12565</v>
      </c>
      <c r="B2974">
        <f t="shared" si="184"/>
        <v>105</v>
      </c>
      <c r="C2974">
        <f t="shared" si="185"/>
        <v>8</v>
      </c>
      <c r="D2974" t="str">
        <f t="shared" si="186"/>
        <v>Longis</v>
      </c>
      <c r="E2974">
        <f t="shared" si="187"/>
        <v>6</v>
      </c>
      <c r="F2974" t="s">
        <v>5323</v>
      </c>
      <c r="G2974" t="s">
        <v>18314</v>
      </c>
      <c r="H2974">
        <f>MATCH(F2974,Liste!A:A,0)</f>
        <v>1894</v>
      </c>
    </row>
    <row r="2975" spans="1:8" x14ac:dyDescent="0.25">
      <c r="A2975" t="s">
        <v>12566</v>
      </c>
      <c r="B2975">
        <f t="shared" si="184"/>
        <v>64</v>
      </c>
      <c r="C2975">
        <f t="shared" si="185"/>
        <v>9</v>
      </c>
      <c r="D2975" t="str">
        <f t="shared" si="186"/>
        <v>Loquèle</v>
      </c>
      <c r="E2975">
        <f t="shared" si="187"/>
        <v>7</v>
      </c>
      <c r="F2975" t="s">
        <v>5325</v>
      </c>
      <c r="G2975" t="s">
        <v>18315</v>
      </c>
      <c r="H2975">
        <f>MATCH(F2975,Liste!A:A,0)</f>
        <v>3241</v>
      </c>
    </row>
    <row r="2976" spans="1:8" x14ac:dyDescent="0.25">
      <c r="A2976" t="s">
        <v>12567</v>
      </c>
      <c r="B2976">
        <f t="shared" si="184"/>
        <v>102</v>
      </c>
      <c r="C2976">
        <f t="shared" si="185"/>
        <v>11</v>
      </c>
      <c r="D2976" t="str">
        <f t="shared" si="186"/>
        <v>Lorandier</v>
      </c>
      <c r="E2976">
        <f t="shared" si="187"/>
        <v>9</v>
      </c>
      <c r="F2976" t="s">
        <v>5327</v>
      </c>
      <c r="G2976" t="s">
        <v>18316</v>
      </c>
      <c r="H2976">
        <f>MATCH(F2976,Liste!A:A,0)</f>
        <v>2450</v>
      </c>
    </row>
    <row r="2977" spans="1:8" x14ac:dyDescent="0.25">
      <c r="A2977" t="s">
        <v>12568</v>
      </c>
      <c r="B2977">
        <f t="shared" si="184"/>
        <v>84</v>
      </c>
      <c r="C2977">
        <f t="shared" si="185"/>
        <v>5</v>
      </c>
      <c r="D2977" t="str">
        <f t="shared" si="186"/>
        <v>Los</v>
      </c>
      <c r="E2977">
        <f t="shared" si="187"/>
        <v>3</v>
      </c>
      <c r="F2977" t="s">
        <v>5329</v>
      </c>
      <c r="G2977" t="s">
        <v>18317</v>
      </c>
      <c r="H2977">
        <f>MATCH(F2977,Liste!A:A,0)</f>
        <v>4628</v>
      </c>
    </row>
    <row r="2978" spans="1:8" x14ac:dyDescent="0.25">
      <c r="A2978" t="s">
        <v>12569</v>
      </c>
      <c r="B2978">
        <f t="shared" si="184"/>
        <v>87</v>
      </c>
      <c r="C2978">
        <f t="shared" si="185"/>
        <v>8</v>
      </c>
      <c r="D2978" t="str">
        <f t="shared" si="186"/>
        <v>Lotier</v>
      </c>
      <c r="E2978">
        <f t="shared" si="187"/>
        <v>6</v>
      </c>
      <c r="F2978" t="s">
        <v>5331</v>
      </c>
      <c r="G2978" t="s">
        <v>18318</v>
      </c>
      <c r="H2978">
        <f>MATCH(F2978,Liste!A:A,0)</f>
        <v>3946</v>
      </c>
    </row>
    <row r="2979" spans="1:8" x14ac:dyDescent="0.25">
      <c r="A2979" t="s">
        <v>12570</v>
      </c>
      <c r="B2979">
        <f t="shared" si="184"/>
        <v>94</v>
      </c>
      <c r="C2979">
        <f t="shared" si="185"/>
        <v>9</v>
      </c>
      <c r="D2979" t="str">
        <f t="shared" si="186"/>
        <v>Louchir</v>
      </c>
      <c r="E2979">
        <f t="shared" si="187"/>
        <v>7</v>
      </c>
      <c r="F2979" t="s">
        <v>5333</v>
      </c>
      <c r="G2979" t="s">
        <v>18319</v>
      </c>
      <c r="H2979">
        <f>MATCH(F2979,Liste!A:A,0)</f>
        <v>2605</v>
      </c>
    </row>
    <row r="2980" spans="1:8" x14ac:dyDescent="0.25">
      <c r="A2980" t="s">
        <v>12571</v>
      </c>
      <c r="B2980">
        <f t="shared" si="184"/>
        <v>84</v>
      </c>
      <c r="C2980">
        <f t="shared" si="185"/>
        <v>9</v>
      </c>
      <c r="D2980" t="str">
        <f t="shared" si="186"/>
        <v>Louchon</v>
      </c>
      <c r="E2980">
        <f t="shared" si="187"/>
        <v>7</v>
      </c>
      <c r="F2980" t="s">
        <v>5335</v>
      </c>
      <c r="G2980" t="s">
        <v>18320</v>
      </c>
      <c r="H2980">
        <f>MATCH(F2980,Liste!A:A,0)</f>
        <v>2236</v>
      </c>
    </row>
    <row r="2981" spans="1:8" x14ac:dyDescent="0.25">
      <c r="A2981" t="s">
        <v>12573</v>
      </c>
      <c r="B2981">
        <f t="shared" si="184"/>
        <v>125</v>
      </c>
      <c r="C2981">
        <f t="shared" si="185"/>
        <v>8</v>
      </c>
      <c r="D2981" t="str">
        <f t="shared" si="186"/>
        <v>Lougre</v>
      </c>
      <c r="E2981">
        <f t="shared" si="187"/>
        <v>6</v>
      </c>
      <c r="F2981" t="s">
        <v>5339</v>
      </c>
      <c r="G2981" t="s">
        <v>18321</v>
      </c>
      <c r="H2981">
        <f>MATCH(F2981,Liste!A:A,0)</f>
        <v>3312</v>
      </c>
    </row>
    <row r="2982" spans="1:8" x14ac:dyDescent="0.25">
      <c r="A2982" t="s">
        <v>12574</v>
      </c>
      <c r="B2982">
        <f t="shared" si="184"/>
        <v>130</v>
      </c>
      <c r="C2982">
        <f t="shared" si="185"/>
        <v>7</v>
      </c>
      <c r="D2982" t="str">
        <f t="shared" si="186"/>
        <v>Loupe</v>
      </c>
      <c r="E2982">
        <f t="shared" si="187"/>
        <v>5</v>
      </c>
      <c r="F2982" t="s">
        <v>5341</v>
      </c>
      <c r="G2982" t="s">
        <v>18322</v>
      </c>
      <c r="H2982">
        <f>MATCH(F2982,Liste!A:A,0)</f>
        <v>259</v>
      </c>
    </row>
    <row r="2983" spans="1:8" x14ac:dyDescent="0.25">
      <c r="A2983" t="s">
        <v>12575</v>
      </c>
      <c r="B2983">
        <f t="shared" si="184"/>
        <v>79</v>
      </c>
      <c r="C2983">
        <f t="shared" si="185"/>
        <v>9</v>
      </c>
      <c r="D2983" t="str">
        <f t="shared" si="186"/>
        <v>Loupeux</v>
      </c>
      <c r="E2983">
        <f t="shared" si="187"/>
        <v>7</v>
      </c>
      <c r="F2983" t="s">
        <v>5343</v>
      </c>
      <c r="G2983" t="s">
        <v>18323</v>
      </c>
      <c r="H2983">
        <f>MATCH(F2983,Liste!A:A,0)</f>
        <v>2037</v>
      </c>
    </row>
    <row r="2984" spans="1:8" x14ac:dyDescent="0.25">
      <c r="A2984" t="s">
        <v>12576</v>
      </c>
      <c r="B2984">
        <f t="shared" si="184"/>
        <v>108</v>
      </c>
      <c r="C2984">
        <f t="shared" si="185"/>
        <v>7</v>
      </c>
      <c r="D2984" t="str">
        <f t="shared" si="186"/>
        <v>Loure</v>
      </c>
      <c r="E2984">
        <f t="shared" si="187"/>
        <v>5</v>
      </c>
      <c r="F2984" t="s">
        <v>5345</v>
      </c>
      <c r="G2984" t="s">
        <v>18324</v>
      </c>
      <c r="H2984">
        <f>MATCH(F2984,Liste!A:A,0)</f>
        <v>3413</v>
      </c>
    </row>
    <row r="2985" spans="1:8" x14ac:dyDescent="0.25">
      <c r="A2985" t="s">
        <v>12577</v>
      </c>
      <c r="B2985">
        <f t="shared" si="184"/>
        <v>95</v>
      </c>
      <c r="C2985">
        <f t="shared" si="185"/>
        <v>8</v>
      </c>
      <c r="D2985" t="str">
        <f t="shared" si="186"/>
        <v>Lourer</v>
      </c>
      <c r="E2985">
        <f t="shared" si="187"/>
        <v>6</v>
      </c>
      <c r="F2985" t="s">
        <v>5347</v>
      </c>
      <c r="G2985" t="s">
        <v>18325</v>
      </c>
      <c r="H2985">
        <f>MATCH(F2985,Liste!A:A,0)</f>
        <v>4088</v>
      </c>
    </row>
    <row r="2986" spans="1:8" x14ac:dyDescent="0.25">
      <c r="A2986" t="s">
        <v>12578</v>
      </c>
      <c r="B2986">
        <f t="shared" si="184"/>
        <v>67</v>
      </c>
      <c r="C2986">
        <f t="shared" si="185"/>
        <v>10</v>
      </c>
      <c r="D2986" t="str">
        <f t="shared" si="186"/>
        <v>Lousseau</v>
      </c>
      <c r="E2986">
        <f t="shared" si="187"/>
        <v>8</v>
      </c>
      <c r="F2986" t="s">
        <v>5349</v>
      </c>
      <c r="G2986" t="s">
        <v>18326</v>
      </c>
      <c r="H2986">
        <f>MATCH(F2986,Liste!A:A,0)</f>
        <v>520</v>
      </c>
    </row>
    <row r="2987" spans="1:8" x14ac:dyDescent="0.25">
      <c r="A2987" t="s">
        <v>12579</v>
      </c>
      <c r="B2987">
        <f t="shared" si="184"/>
        <v>60</v>
      </c>
      <c r="C2987">
        <f t="shared" si="185"/>
        <v>8</v>
      </c>
      <c r="D2987" t="str">
        <f t="shared" si="186"/>
        <v>Louvat</v>
      </c>
      <c r="E2987">
        <f t="shared" si="187"/>
        <v>6</v>
      </c>
      <c r="F2987" t="s">
        <v>5351</v>
      </c>
      <c r="G2987" t="s">
        <v>18327</v>
      </c>
      <c r="H2987">
        <f>MATCH(F2987,Liste!A:A,0)</f>
        <v>547</v>
      </c>
    </row>
    <row r="2988" spans="1:8" x14ac:dyDescent="0.25">
      <c r="A2988" t="s">
        <v>12580</v>
      </c>
      <c r="B2988">
        <f t="shared" si="184"/>
        <v>70</v>
      </c>
      <c r="C2988">
        <f t="shared" si="185"/>
        <v>10</v>
      </c>
      <c r="D2988" t="str">
        <f t="shared" si="186"/>
        <v>Louvelle</v>
      </c>
      <c r="E2988">
        <f t="shared" si="187"/>
        <v>8</v>
      </c>
      <c r="F2988" t="s">
        <v>5353</v>
      </c>
      <c r="G2988" t="s">
        <v>18328</v>
      </c>
      <c r="H2988">
        <f>MATCH(F2988,Liste!A:A,0)</f>
        <v>4971</v>
      </c>
    </row>
    <row r="2989" spans="1:8" x14ac:dyDescent="0.25">
      <c r="A2989" t="s">
        <v>12581</v>
      </c>
      <c r="B2989">
        <f t="shared" si="184"/>
        <v>125</v>
      </c>
      <c r="C2989">
        <f t="shared" si="185"/>
        <v>8</v>
      </c>
      <c r="D2989" t="str">
        <f t="shared" si="186"/>
        <v>Louvet</v>
      </c>
      <c r="E2989">
        <f t="shared" si="187"/>
        <v>6</v>
      </c>
      <c r="F2989" t="s">
        <v>5355</v>
      </c>
      <c r="G2989" t="s">
        <v>18329</v>
      </c>
      <c r="H2989">
        <f>MATCH(F2989,Liste!A:A,0)</f>
        <v>1723</v>
      </c>
    </row>
    <row r="2990" spans="1:8" x14ac:dyDescent="0.25">
      <c r="A2990" t="s">
        <v>12582</v>
      </c>
      <c r="B2990">
        <f t="shared" si="184"/>
        <v>88</v>
      </c>
      <c r="C2990">
        <f t="shared" si="185"/>
        <v>11</v>
      </c>
      <c r="D2990" t="str">
        <f t="shared" si="186"/>
        <v>Louveteau</v>
      </c>
      <c r="E2990">
        <f t="shared" si="187"/>
        <v>9</v>
      </c>
      <c r="F2990" t="s">
        <v>5357</v>
      </c>
      <c r="G2990" t="s">
        <v>18330</v>
      </c>
      <c r="H2990">
        <f>MATCH(F2990,Liste!A:A,0)</f>
        <v>3062</v>
      </c>
    </row>
    <row r="2991" spans="1:8" x14ac:dyDescent="0.25">
      <c r="A2991" t="s">
        <v>12583</v>
      </c>
      <c r="B2991">
        <f t="shared" si="184"/>
        <v>120</v>
      </c>
      <c r="C2991">
        <f t="shared" si="185"/>
        <v>10</v>
      </c>
      <c r="D2991" t="str">
        <f t="shared" si="186"/>
        <v>Lovelace</v>
      </c>
      <c r="E2991">
        <f t="shared" si="187"/>
        <v>8</v>
      </c>
      <c r="F2991" t="s">
        <v>5359</v>
      </c>
      <c r="G2991" t="s">
        <v>18331</v>
      </c>
      <c r="H2991">
        <f>MATCH(F2991,Liste!A:A,0)</f>
        <v>576</v>
      </c>
    </row>
    <row r="2992" spans="1:8" x14ac:dyDescent="0.25">
      <c r="A2992" t="s">
        <v>12584</v>
      </c>
      <c r="B2992">
        <f t="shared" si="184"/>
        <v>74</v>
      </c>
      <c r="C2992">
        <f t="shared" si="185"/>
        <v>9</v>
      </c>
      <c r="D2992" t="str">
        <f t="shared" si="186"/>
        <v>Luberne</v>
      </c>
      <c r="E2992">
        <f t="shared" si="187"/>
        <v>7</v>
      </c>
      <c r="F2992" t="s">
        <v>5361</v>
      </c>
      <c r="G2992" t="s">
        <v>18332</v>
      </c>
      <c r="H2992">
        <f>MATCH(F2992,Liste!A:A,0)</f>
        <v>4185</v>
      </c>
    </row>
    <row r="2993" spans="1:8" x14ac:dyDescent="0.25">
      <c r="A2993" t="s">
        <v>12585</v>
      </c>
      <c r="B2993">
        <f t="shared" si="184"/>
        <v>129</v>
      </c>
      <c r="C2993">
        <f t="shared" si="185"/>
        <v>8</v>
      </c>
      <c r="D2993" t="str">
        <f t="shared" si="186"/>
        <v>Lucane</v>
      </c>
      <c r="E2993">
        <f t="shared" si="187"/>
        <v>6</v>
      </c>
      <c r="F2993" t="s">
        <v>5363</v>
      </c>
      <c r="G2993" t="s">
        <v>18333</v>
      </c>
      <c r="H2993">
        <f>MATCH(F2993,Liste!A:A,0)</f>
        <v>4290</v>
      </c>
    </row>
    <row r="2994" spans="1:8" x14ac:dyDescent="0.25">
      <c r="A2994" t="s">
        <v>12586</v>
      </c>
      <c r="B2994">
        <f t="shared" si="184"/>
        <v>92</v>
      </c>
      <c r="C2994">
        <f t="shared" si="185"/>
        <v>12</v>
      </c>
      <c r="D2994" t="str">
        <f t="shared" si="186"/>
        <v>Lucernaire</v>
      </c>
      <c r="E2994">
        <f t="shared" si="187"/>
        <v>10</v>
      </c>
      <c r="F2994" t="s">
        <v>5365</v>
      </c>
      <c r="G2994" t="s">
        <v>18334</v>
      </c>
      <c r="H2994">
        <f>MATCH(F2994,Liste!A:A,0)</f>
        <v>594</v>
      </c>
    </row>
    <row r="2995" spans="1:8" x14ac:dyDescent="0.25">
      <c r="A2995" t="s">
        <v>12587</v>
      </c>
      <c r="B2995">
        <f t="shared" si="184"/>
        <v>87</v>
      </c>
      <c r="C2995">
        <f t="shared" si="185"/>
        <v>10</v>
      </c>
      <c r="D2995" t="str">
        <f t="shared" si="186"/>
        <v>Lucifuge</v>
      </c>
      <c r="E2995">
        <f t="shared" si="187"/>
        <v>8</v>
      </c>
      <c r="F2995" t="s">
        <v>5367</v>
      </c>
      <c r="G2995" t="s">
        <v>18335</v>
      </c>
      <c r="H2995">
        <f>MATCH(F2995,Liste!A:A,0)</f>
        <v>2636</v>
      </c>
    </row>
    <row r="2996" spans="1:8" x14ac:dyDescent="0.25">
      <c r="A2996" t="s">
        <v>12588</v>
      </c>
      <c r="B2996">
        <f t="shared" si="184"/>
        <v>118</v>
      </c>
      <c r="C2996">
        <f t="shared" si="185"/>
        <v>9</v>
      </c>
      <c r="D2996" t="str">
        <f t="shared" si="186"/>
        <v>Lucilie</v>
      </c>
      <c r="E2996">
        <f t="shared" si="187"/>
        <v>7</v>
      </c>
      <c r="F2996" t="s">
        <v>5369</v>
      </c>
      <c r="G2996" t="s">
        <v>18336</v>
      </c>
      <c r="H2996">
        <f>MATCH(F2996,Liste!A:A,0)</f>
        <v>4666</v>
      </c>
    </row>
    <row r="2997" spans="1:8" x14ac:dyDescent="0.25">
      <c r="A2997" t="s">
        <v>12589</v>
      </c>
      <c r="B2997">
        <f t="shared" si="184"/>
        <v>98</v>
      </c>
      <c r="C2997">
        <f t="shared" si="185"/>
        <v>8</v>
      </c>
      <c r="D2997" t="str">
        <f t="shared" si="186"/>
        <v>Lucine</v>
      </c>
      <c r="E2997">
        <f t="shared" si="187"/>
        <v>6</v>
      </c>
      <c r="F2997" t="s">
        <v>5371</v>
      </c>
      <c r="G2997" t="s">
        <v>18337</v>
      </c>
      <c r="H2997">
        <f>MATCH(F2997,Liste!A:A,0)</f>
        <v>3197</v>
      </c>
    </row>
    <row r="2998" spans="1:8" x14ac:dyDescent="0.25">
      <c r="A2998" t="s">
        <v>12590</v>
      </c>
      <c r="B2998">
        <f t="shared" si="184"/>
        <v>89</v>
      </c>
      <c r="C2998">
        <f t="shared" si="185"/>
        <v>7</v>
      </c>
      <c r="D2998" t="str">
        <f t="shared" si="186"/>
        <v>Lucre</v>
      </c>
      <c r="E2998">
        <f t="shared" si="187"/>
        <v>5</v>
      </c>
      <c r="F2998" t="s">
        <v>5373</v>
      </c>
      <c r="G2998" t="s">
        <v>18338</v>
      </c>
      <c r="H2998">
        <f>MATCH(F2998,Liste!A:A,0)</f>
        <v>3606</v>
      </c>
    </row>
    <row r="2999" spans="1:8" x14ac:dyDescent="0.25">
      <c r="A2999" t="s">
        <v>12591</v>
      </c>
      <c r="B2999">
        <f t="shared" si="184"/>
        <v>121</v>
      </c>
      <c r="C2999">
        <f t="shared" si="185"/>
        <v>8</v>
      </c>
      <c r="D2999" t="str">
        <f t="shared" si="186"/>
        <v>Ludion</v>
      </c>
      <c r="E2999">
        <f t="shared" si="187"/>
        <v>6</v>
      </c>
      <c r="F2999" t="s">
        <v>5375</v>
      </c>
      <c r="G2999" t="s">
        <v>18339</v>
      </c>
      <c r="H2999">
        <f>MATCH(F2999,Liste!A:A,0)</f>
        <v>1728</v>
      </c>
    </row>
    <row r="3000" spans="1:8" x14ac:dyDescent="0.25">
      <c r="A3000" t="s">
        <v>12592</v>
      </c>
      <c r="B3000">
        <f t="shared" si="184"/>
        <v>106</v>
      </c>
      <c r="C3000">
        <f t="shared" si="185"/>
        <v>12</v>
      </c>
      <c r="D3000" t="str">
        <f t="shared" si="186"/>
        <v>Lumachelle</v>
      </c>
      <c r="E3000">
        <f t="shared" si="187"/>
        <v>10</v>
      </c>
      <c r="F3000" t="s">
        <v>5377</v>
      </c>
      <c r="G3000" t="s">
        <v>18340</v>
      </c>
      <c r="H3000">
        <f>MATCH(F3000,Liste!A:A,0)</f>
        <v>397</v>
      </c>
    </row>
    <row r="3001" spans="1:8" x14ac:dyDescent="0.25">
      <c r="A3001" t="s">
        <v>12593</v>
      </c>
      <c r="B3001">
        <f t="shared" si="184"/>
        <v>97</v>
      </c>
      <c r="C3001">
        <f t="shared" si="185"/>
        <v>10</v>
      </c>
      <c r="D3001" t="str">
        <f t="shared" si="186"/>
        <v>Lumignon</v>
      </c>
      <c r="E3001">
        <f t="shared" si="187"/>
        <v>8</v>
      </c>
      <c r="F3001" t="s">
        <v>5379</v>
      </c>
      <c r="G3001" t="s">
        <v>18341</v>
      </c>
      <c r="H3001">
        <f>MATCH(F3001,Liste!A:A,0)</f>
        <v>1444</v>
      </c>
    </row>
    <row r="3002" spans="1:8" x14ac:dyDescent="0.25">
      <c r="A3002" t="s">
        <v>12594</v>
      </c>
      <c r="B3002">
        <f t="shared" si="184"/>
        <v>107</v>
      </c>
      <c r="C3002">
        <f t="shared" si="185"/>
        <v>6</v>
      </c>
      <c r="D3002" t="str">
        <f t="shared" si="186"/>
        <v>Lump</v>
      </c>
      <c r="E3002">
        <f t="shared" si="187"/>
        <v>4</v>
      </c>
      <c r="F3002" t="s">
        <v>5381</v>
      </c>
      <c r="G3002" t="s">
        <v>18342</v>
      </c>
      <c r="H3002">
        <f>MATCH(F3002,Liste!A:A,0)</f>
        <v>3676</v>
      </c>
    </row>
    <row r="3003" spans="1:8" x14ac:dyDescent="0.25">
      <c r="A3003" t="s">
        <v>12595</v>
      </c>
      <c r="B3003">
        <f t="shared" si="184"/>
        <v>42</v>
      </c>
      <c r="C3003">
        <f t="shared" si="185"/>
        <v>10</v>
      </c>
      <c r="D3003" t="str">
        <f t="shared" si="186"/>
        <v>Lunicole</v>
      </c>
      <c r="E3003">
        <f t="shared" si="187"/>
        <v>8</v>
      </c>
      <c r="F3003" t="s">
        <v>5383</v>
      </c>
      <c r="G3003" t="s">
        <v>18343</v>
      </c>
      <c r="H3003">
        <f>MATCH(F3003,Liste!A:A,0)</f>
        <v>1548</v>
      </c>
    </row>
    <row r="3004" spans="1:8" x14ac:dyDescent="0.25">
      <c r="A3004" t="s">
        <v>12596</v>
      </c>
      <c r="B3004">
        <f t="shared" si="184"/>
        <v>89</v>
      </c>
      <c r="C3004">
        <f t="shared" si="185"/>
        <v>8</v>
      </c>
      <c r="D3004" t="str">
        <f t="shared" si="186"/>
        <v>Lunule</v>
      </c>
      <c r="E3004">
        <f t="shared" si="187"/>
        <v>6</v>
      </c>
      <c r="F3004" t="s">
        <v>5385</v>
      </c>
      <c r="G3004" t="s">
        <v>18344</v>
      </c>
      <c r="H3004">
        <f>MATCH(F3004,Liste!A:A,0)</f>
        <v>4115</v>
      </c>
    </row>
    <row r="3005" spans="1:8" x14ac:dyDescent="0.25">
      <c r="A3005" t="s">
        <v>12597</v>
      </c>
      <c r="B3005">
        <f t="shared" si="184"/>
        <v>101</v>
      </c>
      <c r="C3005">
        <f t="shared" si="185"/>
        <v>8</v>
      </c>
      <c r="D3005" t="str">
        <f t="shared" si="186"/>
        <v>Lunure</v>
      </c>
      <c r="E3005">
        <f t="shared" si="187"/>
        <v>6</v>
      </c>
      <c r="F3005" t="s">
        <v>5387</v>
      </c>
      <c r="G3005" t="s">
        <v>18345</v>
      </c>
      <c r="H3005">
        <f>MATCH(F3005,Liste!A:A,0)</f>
        <v>1118</v>
      </c>
    </row>
    <row r="3006" spans="1:8" x14ac:dyDescent="0.25">
      <c r="A3006" t="s">
        <v>12598</v>
      </c>
      <c r="B3006">
        <f t="shared" si="184"/>
        <v>72</v>
      </c>
      <c r="C3006">
        <f t="shared" si="185"/>
        <v>8</v>
      </c>
      <c r="D3006" t="str">
        <f t="shared" si="186"/>
        <v>Lupeux</v>
      </c>
      <c r="E3006">
        <f t="shared" si="187"/>
        <v>6</v>
      </c>
      <c r="F3006" t="s">
        <v>5389</v>
      </c>
      <c r="G3006" t="s">
        <v>18346</v>
      </c>
      <c r="H3006">
        <f>MATCH(F3006,Liste!A:A,0)</f>
        <v>985</v>
      </c>
    </row>
    <row r="3007" spans="1:8" x14ac:dyDescent="0.25">
      <c r="A3007" t="s">
        <v>12599</v>
      </c>
      <c r="B3007">
        <f t="shared" si="184"/>
        <v>130</v>
      </c>
      <c r="C3007">
        <f t="shared" si="185"/>
        <v>9</v>
      </c>
      <c r="D3007" t="str">
        <f t="shared" si="186"/>
        <v>Lustral</v>
      </c>
      <c r="E3007">
        <f t="shared" si="187"/>
        <v>7</v>
      </c>
      <c r="F3007" t="s">
        <v>5391</v>
      </c>
      <c r="G3007" t="s">
        <v>18347</v>
      </c>
      <c r="H3007">
        <f>MATCH(F3007,Liste!A:A,0)</f>
        <v>3202</v>
      </c>
    </row>
    <row r="3008" spans="1:8" x14ac:dyDescent="0.25">
      <c r="A3008" t="s">
        <v>12600</v>
      </c>
      <c r="B3008">
        <f t="shared" si="184"/>
        <v>103</v>
      </c>
      <c r="C3008">
        <f t="shared" si="185"/>
        <v>10</v>
      </c>
      <c r="D3008" t="str">
        <f t="shared" si="186"/>
        <v>Lustrine</v>
      </c>
      <c r="E3008">
        <f t="shared" si="187"/>
        <v>8</v>
      </c>
      <c r="F3008" t="s">
        <v>222</v>
      </c>
      <c r="G3008" t="s">
        <v>18348</v>
      </c>
      <c r="H3008">
        <f>MATCH(F3008,Liste!A:A,0)</f>
        <v>4792</v>
      </c>
    </row>
    <row r="3009" spans="1:8" x14ac:dyDescent="0.25">
      <c r="A3009" t="s">
        <v>12602</v>
      </c>
      <c r="B3009">
        <f t="shared" ref="B3009:B3072" si="188">LEN(A3009)</f>
        <v>101</v>
      </c>
      <c r="C3009">
        <f t="shared" ref="C3009:C3072" si="189">SEARCH(":",A3009)</f>
        <v>8</v>
      </c>
      <c r="D3009" t="str">
        <f t="shared" ref="D3009:D3072" si="190">LEFT(A3009,C3009-2)</f>
        <v>Lydien</v>
      </c>
      <c r="E3009">
        <f t="shared" ref="E3009:E3072" si="191">LEN(D3009)</f>
        <v>6</v>
      </c>
      <c r="F3009" t="s">
        <v>5395</v>
      </c>
      <c r="G3009" t="s">
        <v>18349</v>
      </c>
      <c r="H3009">
        <f>MATCH(F3009,Liste!A:A,0)</f>
        <v>3887</v>
      </c>
    </row>
    <row r="3010" spans="1:8" x14ac:dyDescent="0.25">
      <c r="A3010" t="s">
        <v>12603</v>
      </c>
      <c r="B3010">
        <f t="shared" si="188"/>
        <v>116</v>
      </c>
      <c r="C3010">
        <f t="shared" si="189"/>
        <v>11</v>
      </c>
      <c r="D3010" t="str">
        <f t="shared" si="190"/>
        <v>Macarisme</v>
      </c>
      <c r="E3010">
        <f t="shared" si="191"/>
        <v>9</v>
      </c>
      <c r="F3010" t="s">
        <v>5397</v>
      </c>
      <c r="G3010" t="s">
        <v>18350</v>
      </c>
      <c r="H3010">
        <f>MATCH(F3010,Liste!A:A,0)</f>
        <v>4134</v>
      </c>
    </row>
    <row r="3011" spans="1:8" x14ac:dyDescent="0.25">
      <c r="A3011" t="s">
        <v>12604</v>
      </c>
      <c r="B3011">
        <f t="shared" si="188"/>
        <v>115</v>
      </c>
      <c r="C3011">
        <f t="shared" si="189"/>
        <v>13</v>
      </c>
      <c r="D3011" t="str">
        <f t="shared" si="190"/>
        <v>Macaronique</v>
      </c>
      <c r="E3011">
        <f t="shared" si="191"/>
        <v>11</v>
      </c>
      <c r="F3011" t="s">
        <v>5399</v>
      </c>
      <c r="G3011" t="s">
        <v>18351</v>
      </c>
      <c r="H3011">
        <f>MATCH(F3011,Liste!A:A,0)</f>
        <v>1930</v>
      </c>
    </row>
    <row r="3012" spans="1:8" x14ac:dyDescent="0.25">
      <c r="A3012" t="s">
        <v>12605</v>
      </c>
      <c r="B3012">
        <f t="shared" si="188"/>
        <v>72</v>
      </c>
      <c r="C3012">
        <f t="shared" si="189"/>
        <v>11</v>
      </c>
      <c r="D3012" t="str">
        <f t="shared" si="190"/>
        <v>Maceclier</v>
      </c>
      <c r="E3012">
        <f t="shared" si="191"/>
        <v>9</v>
      </c>
      <c r="F3012" t="s">
        <v>5401</v>
      </c>
      <c r="G3012" t="s">
        <v>18352</v>
      </c>
      <c r="H3012">
        <f>MATCH(F3012,Liste!A:A,0)</f>
        <v>282</v>
      </c>
    </row>
    <row r="3013" spans="1:8" x14ac:dyDescent="0.25">
      <c r="A3013" t="s">
        <v>12606</v>
      </c>
      <c r="B3013">
        <f t="shared" si="188"/>
        <v>93</v>
      </c>
      <c r="C3013">
        <f t="shared" si="189"/>
        <v>11</v>
      </c>
      <c r="D3013" t="str">
        <f t="shared" si="190"/>
        <v>Mâche-dru</v>
      </c>
      <c r="E3013">
        <f t="shared" si="191"/>
        <v>9</v>
      </c>
      <c r="F3013" t="s">
        <v>5403</v>
      </c>
      <c r="G3013" t="s">
        <v>18353</v>
      </c>
      <c r="H3013">
        <f>MATCH(F3013,Liste!A:A,0)</f>
        <v>3863</v>
      </c>
    </row>
    <row r="3014" spans="1:8" x14ac:dyDescent="0.25">
      <c r="A3014" t="s">
        <v>12607</v>
      </c>
      <c r="B3014">
        <f t="shared" si="188"/>
        <v>102</v>
      </c>
      <c r="C3014">
        <f t="shared" si="189"/>
        <v>15</v>
      </c>
      <c r="D3014" t="str">
        <f t="shared" si="190"/>
        <v>Mâche-laurier</v>
      </c>
      <c r="E3014">
        <f t="shared" si="191"/>
        <v>13</v>
      </c>
      <c r="F3014" t="s">
        <v>5405</v>
      </c>
      <c r="G3014" t="s">
        <v>18354</v>
      </c>
      <c r="H3014">
        <f>MATCH(F3014,Liste!A:A,0)</f>
        <v>4267</v>
      </c>
    </row>
    <row r="3015" spans="1:8" x14ac:dyDescent="0.25">
      <c r="A3015" t="s">
        <v>12608</v>
      </c>
      <c r="B3015">
        <f t="shared" si="188"/>
        <v>87</v>
      </c>
      <c r="C3015">
        <f t="shared" si="189"/>
        <v>11</v>
      </c>
      <c r="D3015" t="str">
        <f t="shared" si="190"/>
        <v>Mâchelier</v>
      </c>
      <c r="E3015">
        <f t="shared" si="191"/>
        <v>9</v>
      </c>
      <c r="F3015" t="s">
        <v>5407</v>
      </c>
      <c r="G3015" t="s">
        <v>18355</v>
      </c>
      <c r="H3015">
        <f>MATCH(F3015,Liste!A:A,0)</f>
        <v>991</v>
      </c>
    </row>
    <row r="3016" spans="1:8" x14ac:dyDescent="0.25">
      <c r="A3016" t="s">
        <v>12609</v>
      </c>
      <c r="B3016">
        <f t="shared" si="188"/>
        <v>118</v>
      </c>
      <c r="C3016">
        <f t="shared" si="189"/>
        <v>10</v>
      </c>
      <c r="D3016" t="str">
        <f t="shared" si="190"/>
        <v>Machicot</v>
      </c>
      <c r="E3016">
        <f t="shared" si="191"/>
        <v>8</v>
      </c>
      <c r="F3016" t="s">
        <v>5409</v>
      </c>
      <c r="G3016" t="s">
        <v>18356</v>
      </c>
      <c r="H3016">
        <f>MATCH(F3016,Liste!A:A,0)</f>
        <v>4832</v>
      </c>
    </row>
    <row r="3017" spans="1:8" x14ac:dyDescent="0.25">
      <c r="A3017" t="s">
        <v>12610</v>
      </c>
      <c r="B3017">
        <f t="shared" si="188"/>
        <v>126</v>
      </c>
      <c r="C3017">
        <f t="shared" si="189"/>
        <v>13</v>
      </c>
      <c r="D3017" t="str">
        <f t="shared" si="190"/>
        <v>Mâchicoulis</v>
      </c>
      <c r="E3017">
        <f t="shared" si="191"/>
        <v>11</v>
      </c>
      <c r="F3017" t="s">
        <v>5411</v>
      </c>
      <c r="G3017" t="s">
        <v>18357</v>
      </c>
      <c r="H3017">
        <f>MATCH(F3017,Liste!A:A,0)</f>
        <v>1065</v>
      </c>
    </row>
    <row r="3018" spans="1:8" x14ac:dyDescent="0.25">
      <c r="A3018" t="s">
        <v>12611</v>
      </c>
      <c r="B3018">
        <f t="shared" si="188"/>
        <v>87</v>
      </c>
      <c r="C3018">
        <f t="shared" si="189"/>
        <v>11</v>
      </c>
      <c r="D3018" t="str">
        <f t="shared" si="190"/>
        <v>Macilence</v>
      </c>
      <c r="E3018">
        <f t="shared" si="191"/>
        <v>9</v>
      </c>
      <c r="F3018" t="s">
        <v>5413</v>
      </c>
      <c r="G3018" t="s">
        <v>18358</v>
      </c>
      <c r="H3018">
        <f>MATCH(F3018,Liste!A:A,0)</f>
        <v>4467</v>
      </c>
    </row>
    <row r="3019" spans="1:8" x14ac:dyDescent="0.25">
      <c r="A3019" t="s">
        <v>12612</v>
      </c>
      <c r="B3019">
        <f t="shared" si="188"/>
        <v>72</v>
      </c>
      <c r="C3019">
        <f t="shared" si="189"/>
        <v>10</v>
      </c>
      <c r="D3019" t="str">
        <f t="shared" si="190"/>
        <v>Maclotte</v>
      </c>
      <c r="E3019">
        <f t="shared" si="191"/>
        <v>8</v>
      </c>
      <c r="F3019" t="s">
        <v>5415</v>
      </c>
      <c r="G3019" t="s">
        <v>18359</v>
      </c>
      <c r="H3019">
        <f>MATCH(F3019,Liste!A:A,0)</f>
        <v>4714</v>
      </c>
    </row>
    <row r="3020" spans="1:8" x14ac:dyDescent="0.25">
      <c r="A3020" t="s">
        <v>12613</v>
      </c>
      <c r="B3020">
        <f t="shared" si="188"/>
        <v>109</v>
      </c>
      <c r="C3020">
        <f t="shared" si="189"/>
        <v>8</v>
      </c>
      <c r="D3020" t="str">
        <f t="shared" si="190"/>
        <v>Macque</v>
      </c>
      <c r="E3020">
        <f t="shared" si="191"/>
        <v>6</v>
      </c>
      <c r="F3020" t="s">
        <v>5417</v>
      </c>
      <c r="G3020" t="s">
        <v>18360</v>
      </c>
      <c r="H3020">
        <f>MATCH(F3020,Liste!A:A,0)</f>
        <v>1390</v>
      </c>
    </row>
    <row r="3021" spans="1:8" x14ac:dyDescent="0.25">
      <c r="A3021" t="s">
        <v>12615</v>
      </c>
      <c r="B3021">
        <f t="shared" si="188"/>
        <v>75</v>
      </c>
      <c r="C3021">
        <f t="shared" si="189"/>
        <v>11</v>
      </c>
      <c r="D3021" t="str">
        <f t="shared" si="190"/>
        <v>Macrosien</v>
      </c>
      <c r="E3021">
        <f t="shared" si="191"/>
        <v>9</v>
      </c>
      <c r="F3021" t="s">
        <v>5421</v>
      </c>
      <c r="G3021" t="s">
        <v>18361</v>
      </c>
      <c r="H3021">
        <f>MATCH(F3021,Liste!A:A,0)</f>
        <v>2248</v>
      </c>
    </row>
    <row r="3022" spans="1:8" x14ac:dyDescent="0.25">
      <c r="A3022" t="s">
        <v>12616</v>
      </c>
      <c r="B3022">
        <f t="shared" si="188"/>
        <v>72</v>
      </c>
      <c r="C3022">
        <f t="shared" si="189"/>
        <v>13</v>
      </c>
      <c r="D3022" t="str">
        <f t="shared" si="190"/>
        <v>Macrostiche</v>
      </c>
      <c r="E3022">
        <f t="shared" si="191"/>
        <v>11</v>
      </c>
      <c r="F3022" t="s">
        <v>5423</v>
      </c>
      <c r="G3022" t="s">
        <v>18362</v>
      </c>
      <c r="H3022">
        <f>MATCH(F3022,Liste!A:A,0)</f>
        <v>2466</v>
      </c>
    </row>
    <row r="3023" spans="1:8" x14ac:dyDescent="0.25">
      <c r="A3023" t="s">
        <v>12617</v>
      </c>
      <c r="B3023">
        <f t="shared" si="188"/>
        <v>122</v>
      </c>
      <c r="C3023">
        <f t="shared" si="189"/>
        <v>8</v>
      </c>
      <c r="D3023" t="str">
        <f t="shared" si="190"/>
        <v>Macule</v>
      </c>
      <c r="E3023">
        <f t="shared" si="191"/>
        <v>6</v>
      </c>
      <c r="F3023" t="s">
        <v>5425</v>
      </c>
      <c r="G3023" t="s">
        <v>18363</v>
      </c>
      <c r="H3023">
        <f>MATCH(F3023,Liste!A:A,0)</f>
        <v>1248</v>
      </c>
    </row>
    <row r="3024" spans="1:8" x14ac:dyDescent="0.25">
      <c r="A3024" t="s">
        <v>12618</v>
      </c>
      <c r="B3024">
        <f t="shared" si="188"/>
        <v>92</v>
      </c>
      <c r="C3024">
        <f t="shared" si="189"/>
        <v>10</v>
      </c>
      <c r="D3024" t="str">
        <f t="shared" si="190"/>
        <v>Madéfier</v>
      </c>
      <c r="E3024">
        <f t="shared" si="191"/>
        <v>8</v>
      </c>
      <c r="F3024" t="s">
        <v>5427</v>
      </c>
      <c r="G3024" t="s">
        <v>18364</v>
      </c>
      <c r="H3024">
        <f>MATCH(F3024,Liste!A:A,0)</f>
        <v>2928</v>
      </c>
    </row>
    <row r="3025" spans="1:8" x14ac:dyDescent="0.25">
      <c r="A3025" t="s">
        <v>12619</v>
      </c>
      <c r="B3025">
        <f t="shared" si="188"/>
        <v>116</v>
      </c>
      <c r="C3025">
        <f t="shared" si="189"/>
        <v>10</v>
      </c>
      <c r="D3025" t="str">
        <f t="shared" si="190"/>
        <v>Madrague</v>
      </c>
      <c r="E3025">
        <f t="shared" si="191"/>
        <v>8</v>
      </c>
      <c r="F3025" t="s">
        <v>5429</v>
      </c>
      <c r="G3025" t="s">
        <v>18365</v>
      </c>
      <c r="H3025">
        <f>MATCH(F3025,Liste!A:A,0)</f>
        <v>2166</v>
      </c>
    </row>
    <row r="3026" spans="1:8" x14ac:dyDescent="0.25">
      <c r="A3026" t="s">
        <v>12621</v>
      </c>
      <c r="B3026">
        <f t="shared" si="188"/>
        <v>94</v>
      </c>
      <c r="C3026">
        <f t="shared" si="189"/>
        <v>7</v>
      </c>
      <c r="D3026" t="str">
        <f t="shared" si="190"/>
        <v>Madré</v>
      </c>
      <c r="E3026">
        <f t="shared" si="191"/>
        <v>5</v>
      </c>
      <c r="F3026" t="s">
        <v>5433</v>
      </c>
      <c r="G3026" t="s">
        <v>18366</v>
      </c>
      <c r="H3026">
        <f>MATCH(F3026,Liste!A:A,0)</f>
        <v>649</v>
      </c>
    </row>
    <row r="3027" spans="1:8" x14ac:dyDescent="0.25">
      <c r="A3027" t="s">
        <v>12620</v>
      </c>
      <c r="B3027">
        <f t="shared" si="188"/>
        <v>88</v>
      </c>
      <c r="C3027">
        <f t="shared" si="189"/>
        <v>7</v>
      </c>
      <c r="D3027" t="str">
        <f t="shared" si="190"/>
        <v>Madre</v>
      </c>
      <c r="E3027">
        <f t="shared" si="191"/>
        <v>5</v>
      </c>
      <c r="F3027" t="s">
        <v>5431</v>
      </c>
      <c r="G3027" t="s">
        <v>18367</v>
      </c>
      <c r="H3027">
        <f>MATCH(F3027,Liste!A:A,0)</f>
        <v>1588</v>
      </c>
    </row>
    <row r="3028" spans="1:8" x14ac:dyDescent="0.25">
      <c r="A3028" t="s">
        <v>12622</v>
      </c>
      <c r="B3028">
        <f t="shared" si="188"/>
        <v>107</v>
      </c>
      <c r="C3028">
        <f t="shared" si="189"/>
        <v>10</v>
      </c>
      <c r="D3028" t="str">
        <f t="shared" si="190"/>
        <v>Madrigal</v>
      </c>
      <c r="E3028">
        <f t="shared" si="191"/>
        <v>8</v>
      </c>
      <c r="F3028" t="s">
        <v>5435</v>
      </c>
      <c r="G3028" t="s">
        <v>18368</v>
      </c>
      <c r="H3028">
        <f>MATCH(F3028,Liste!A:A,0)</f>
        <v>1151</v>
      </c>
    </row>
    <row r="3029" spans="1:8" x14ac:dyDescent="0.25">
      <c r="A3029" t="s">
        <v>12623</v>
      </c>
      <c r="B3029">
        <f t="shared" si="188"/>
        <v>80</v>
      </c>
      <c r="C3029">
        <f t="shared" si="189"/>
        <v>9</v>
      </c>
      <c r="D3029" t="str">
        <f t="shared" si="190"/>
        <v>Madrure</v>
      </c>
      <c r="E3029">
        <f t="shared" si="191"/>
        <v>7</v>
      </c>
      <c r="F3029" t="s">
        <v>5437</v>
      </c>
      <c r="G3029" t="s">
        <v>18369</v>
      </c>
      <c r="H3029">
        <f>MATCH(F3029,Liste!A:A,0)</f>
        <v>2820</v>
      </c>
    </row>
    <row r="3030" spans="1:8" x14ac:dyDescent="0.25">
      <c r="A3030" t="s">
        <v>12625</v>
      </c>
      <c r="B3030">
        <f t="shared" si="188"/>
        <v>81</v>
      </c>
      <c r="C3030">
        <f t="shared" si="189"/>
        <v>9</v>
      </c>
      <c r="D3030" t="str">
        <f t="shared" si="190"/>
        <v>Maforte</v>
      </c>
      <c r="E3030">
        <f t="shared" si="191"/>
        <v>7</v>
      </c>
      <c r="F3030" t="s">
        <v>5441</v>
      </c>
      <c r="G3030" t="s">
        <v>18370</v>
      </c>
      <c r="H3030">
        <f>MATCH(F3030,Liste!A:A,0)</f>
        <v>172</v>
      </c>
    </row>
    <row r="3031" spans="1:8" x14ac:dyDescent="0.25">
      <c r="A3031" t="s">
        <v>12626</v>
      </c>
      <c r="B3031">
        <f t="shared" si="188"/>
        <v>118</v>
      </c>
      <c r="C3031">
        <f t="shared" si="189"/>
        <v>16</v>
      </c>
      <c r="D3031" t="str">
        <f t="shared" si="190"/>
        <v>Magdelonnettes</v>
      </c>
      <c r="E3031">
        <f t="shared" si="191"/>
        <v>14</v>
      </c>
      <c r="F3031" t="s">
        <v>5443</v>
      </c>
      <c r="G3031" t="s">
        <v>18371</v>
      </c>
      <c r="H3031">
        <f>MATCH(F3031,Liste!A:A,0)</f>
        <v>4074</v>
      </c>
    </row>
    <row r="3032" spans="1:8" x14ac:dyDescent="0.25">
      <c r="A3032" t="s">
        <v>12627</v>
      </c>
      <c r="B3032">
        <f t="shared" si="188"/>
        <v>87</v>
      </c>
      <c r="C3032">
        <f t="shared" si="189"/>
        <v>9</v>
      </c>
      <c r="D3032" t="str">
        <f t="shared" si="190"/>
        <v>Magnien</v>
      </c>
      <c r="E3032">
        <f t="shared" si="191"/>
        <v>7</v>
      </c>
      <c r="F3032" t="s">
        <v>5445</v>
      </c>
      <c r="G3032" t="s">
        <v>18372</v>
      </c>
      <c r="H3032">
        <f>MATCH(F3032,Liste!A:A,0)</f>
        <v>80</v>
      </c>
    </row>
    <row r="3033" spans="1:8" x14ac:dyDescent="0.25">
      <c r="A3033" t="s">
        <v>12628</v>
      </c>
      <c r="B3033">
        <f t="shared" si="188"/>
        <v>99</v>
      </c>
      <c r="C3033">
        <f t="shared" si="189"/>
        <v>10</v>
      </c>
      <c r="D3033" t="str">
        <f t="shared" si="190"/>
        <v>Magnolia</v>
      </c>
      <c r="E3033">
        <f t="shared" si="191"/>
        <v>8</v>
      </c>
      <c r="F3033" t="s">
        <v>5447</v>
      </c>
      <c r="G3033" t="s">
        <v>18373</v>
      </c>
      <c r="H3033">
        <f>MATCH(F3033,Liste!A:A,0)</f>
        <v>4076</v>
      </c>
    </row>
    <row r="3034" spans="1:8" x14ac:dyDescent="0.25">
      <c r="A3034" t="s">
        <v>12629</v>
      </c>
      <c r="B3034">
        <f t="shared" si="188"/>
        <v>111</v>
      </c>
      <c r="C3034">
        <f t="shared" si="189"/>
        <v>10</v>
      </c>
      <c r="D3034" t="str">
        <f t="shared" si="190"/>
        <v>Maheutre</v>
      </c>
      <c r="E3034">
        <f t="shared" si="191"/>
        <v>8</v>
      </c>
      <c r="F3034" t="s">
        <v>5449</v>
      </c>
      <c r="G3034" t="s">
        <v>18374</v>
      </c>
      <c r="H3034">
        <f>MATCH(F3034,Liste!A:A,0)</f>
        <v>2360</v>
      </c>
    </row>
    <row r="3035" spans="1:8" x14ac:dyDescent="0.25">
      <c r="A3035" t="s">
        <v>12630</v>
      </c>
      <c r="B3035">
        <f t="shared" si="188"/>
        <v>99</v>
      </c>
      <c r="C3035">
        <f t="shared" si="189"/>
        <v>9</v>
      </c>
      <c r="D3035" t="str">
        <f t="shared" si="190"/>
        <v>Mahonne</v>
      </c>
      <c r="E3035">
        <f t="shared" si="191"/>
        <v>7</v>
      </c>
      <c r="F3035" t="s">
        <v>5451</v>
      </c>
      <c r="G3035" t="s">
        <v>18375</v>
      </c>
      <c r="H3035">
        <f>MATCH(F3035,Liste!A:A,0)</f>
        <v>4118</v>
      </c>
    </row>
    <row r="3036" spans="1:8" x14ac:dyDescent="0.25">
      <c r="A3036" t="s">
        <v>12631</v>
      </c>
      <c r="B3036">
        <f t="shared" si="188"/>
        <v>77</v>
      </c>
      <c r="C3036">
        <f t="shared" si="189"/>
        <v>11</v>
      </c>
      <c r="D3036" t="str">
        <f t="shared" si="190"/>
        <v>Maïalisme</v>
      </c>
      <c r="E3036">
        <f t="shared" si="191"/>
        <v>9</v>
      </c>
      <c r="F3036" t="s">
        <v>5453</v>
      </c>
      <c r="G3036" t="s">
        <v>18376</v>
      </c>
      <c r="H3036">
        <f>MATCH(F3036,Liste!A:A,0)</f>
        <v>3611</v>
      </c>
    </row>
    <row r="3037" spans="1:8" x14ac:dyDescent="0.25">
      <c r="A3037" t="s">
        <v>12632</v>
      </c>
      <c r="B3037">
        <f t="shared" si="188"/>
        <v>90</v>
      </c>
      <c r="C3037">
        <f t="shared" si="189"/>
        <v>6</v>
      </c>
      <c r="D3037" t="str">
        <f t="shared" si="190"/>
        <v>Maie</v>
      </c>
      <c r="E3037">
        <f t="shared" si="191"/>
        <v>4</v>
      </c>
      <c r="F3037" t="s">
        <v>5455</v>
      </c>
      <c r="G3037" t="s">
        <v>18377</v>
      </c>
      <c r="H3037">
        <f>MATCH(F3037,Liste!A:A,0)</f>
        <v>427</v>
      </c>
    </row>
    <row r="3038" spans="1:8" x14ac:dyDescent="0.25">
      <c r="A3038" t="s">
        <v>12633</v>
      </c>
      <c r="B3038">
        <f t="shared" si="188"/>
        <v>97</v>
      </c>
      <c r="C3038">
        <f t="shared" si="189"/>
        <v>8</v>
      </c>
      <c r="D3038" t="str">
        <f t="shared" si="190"/>
        <v>Maigre</v>
      </c>
      <c r="E3038">
        <f t="shared" si="191"/>
        <v>6</v>
      </c>
      <c r="F3038" t="s">
        <v>5457</v>
      </c>
      <c r="G3038" t="s">
        <v>18378</v>
      </c>
      <c r="H3038">
        <f>MATCH(F3038,Liste!A:A,0)</f>
        <v>1279</v>
      </c>
    </row>
    <row r="3039" spans="1:8" x14ac:dyDescent="0.25">
      <c r="A3039" t="s">
        <v>12634</v>
      </c>
      <c r="B3039">
        <f t="shared" si="188"/>
        <v>118</v>
      </c>
      <c r="C3039">
        <f t="shared" si="189"/>
        <v>8</v>
      </c>
      <c r="D3039" t="str">
        <f t="shared" si="190"/>
        <v>Maille</v>
      </c>
      <c r="E3039">
        <f t="shared" si="191"/>
        <v>6</v>
      </c>
      <c r="F3039" t="s">
        <v>5459</v>
      </c>
      <c r="G3039" t="s">
        <v>18379</v>
      </c>
      <c r="H3039">
        <f>MATCH(F3039,Liste!A:A,0)</f>
        <v>2145</v>
      </c>
    </row>
    <row r="3040" spans="1:8" x14ac:dyDescent="0.25">
      <c r="A3040" t="s">
        <v>12635</v>
      </c>
      <c r="B3040">
        <f t="shared" si="188"/>
        <v>96</v>
      </c>
      <c r="C3040">
        <f t="shared" si="189"/>
        <v>13</v>
      </c>
      <c r="D3040" t="str">
        <f t="shared" si="190"/>
        <v>Maillechort</v>
      </c>
      <c r="E3040">
        <f t="shared" si="191"/>
        <v>11</v>
      </c>
      <c r="F3040" t="s">
        <v>5461</v>
      </c>
      <c r="G3040" t="s">
        <v>18380</v>
      </c>
      <c r="H3040">
        <f>MATCH(F3040,Liste!A:A,0)</f>
        <v>4421</v>
      </c>
    </row>
    <row r="3041" spans="1:8" x14ac:dyDescent="0.25">
      <c r="A3041" t="s">
        <v>12636</v>
      </c>
      <c r="B3041">
        <f t="shared" si="188"/>
        <v>95</v>
      </c>
      <c r="C3041">
        <f t="shared" si="189"/>
        <v>11</v>
      </c>
      <c r="D3041" t="str">
        <f t="shared" si="190"/>
        <v>Mailloche</v>
      </c>
      <c r="E3041">
        <f t="shared" si="191"/>
        <v>9</v>
      </c>
      <c r="F3041" t="s">
        <v>5463</v>
      </c>
      <c r="G3041" t="s">
        <v>18381</v>
      </c>
      <c r="H3041">
        <f>MATCH(F3041,Liste!A:A,0)</f>
        <v>1391</v>
      </c>
    </row>
    <row r="3042" spans="1:8" x14ac:dyDescent="0.25">
      <c r="A3042" t="s">
        <v>12637</v>
      </c>
      <c r="B3042">
        <f t="shared" si="188"/>
        <v>89</v>
      </c>
      <c r="C3042">
        <f t="shared" si="189"/>
        <v>10</v>
      </c>
      <c r="D3042" t="str">
        <f t="shared" si="190"/>
        <v>Mainbour</v>
      </c>
      <c r="E3042">
        <f t="shared" si="191"/>
        <v>8</v>
      </c>
      <c r="F3042" t="s">
        <v>5465</v>
      </c>
      <c r="G3042" t="s">
        <v>18382</v>
      </c>
      <c r="H3042">
        <f>MATCH(F3042,Liste!A:A,0)</f>
        <v>3400</v>
      </c>
    </row>
    <row r="3043" spans="1:8" x14ac:dyDescent="0.25">
      <c r="A3043" t="s">
        <v>12638</v>
      </c>
      <c r="B3043">
        <f t="shared" si="188"/>
        <v>74</v>
      </c>
      <c r="C3043">
        <f t="shared" si="189"/>
        <v>12</v>
      </c>
      <c r="D3043" t="str">
        <f t="shared" si="190"/>
        <v>Main-brune</v>
      </c>
      <c r="E3043">
        <f t="shared" si="191"/>
        <v>10</v>
      </c>
      <c r="F3043" t="s">
        <v>5467</v>
      </c>
      <c r="G3043" t="s">
        <v>18383</v>
      </c>
      <c r="H3043">
        <f>MATCH(F3043,Liste!A:A,0)</f>
        <v>404</v>
      </c>
    </row>
    <row r="3044" spans="1:8" x14ac:dyDescent="0.25">
      <c r="A3044" t="s">
        <v>12639</v>
      </c>
      <c r="B3044">
        <f t="shared" si="188"/>
        <v>120</v>
      </c>
      <c r="C3044">
        <f t="shared" si="189"/>
        <v>11</v>
      </c>
      <c r="D3044" t="str">
        <f t="shared" si="190"/>
        <v>Mainmorte</v>
      </c>
      <c r="E3044">
        <f t="shared" si="191"/>
        <v>9</v>
      </c>
      <c r="F3044" t="s">
        <v>5469</v>
      </c>
      <c r="G3044" t="s">
        <v>18384</v>
      </c>
      <c r="H3044">
        <f>MATCH(F3044,Liste!A:A,0)</f>
        <v>3514</v>
      </c>
    </row>
    <row r="3045" spans="1:8" x14ac:dyDescent="0.25">
      <c r="A3045" t="s">
        <v>12640</v>
      </c>
      <c r="B3045">
        <f t="shared" si="188"/>
        <v>111</v>
      </c>
      <c r="C3045">
        <f t="shared" si="189"/>
        <v>12</v>
      </c>
      <c r="D3045" t="str">
        <f t="shared" si="190"/>
        <v>Mainteneur</v>
      </c>
      <c r="E3045">
        <f t="shared" si="191"/>
        <v>10</v>
      </c>
      <c r="F3045" t="s">
        <v>5471</v>
      </c>
      <c r="G3045" t="s">
        <v>18385</v>
      </c>
      <c r="H3045">
        <f>MATCH(F3045,Liste!A:A,0)</f>
        <v>1223</v>
      </c>
    </row>
    <row r="3046" spans="1:8" x14ac:dyDescent="0.25">
      <c r="A3046" t="s">
        <v>12641</v>
      </c>
      <c r="B3046">
        <f t="shared" si="188"/>
        <v>105</v>
      </c>
      <c r="C3046">
        <f t="shared" si="189"/>
        <v>11</v>
      </c>
      <c r="D3046" t="str">
        <f t="shared" si="190"/>
        <v>Maintenon</v>
      </c>
      <c r="E3046">
        <f t="shared" si="191"/>
        <v>9</v>
      </c>
      <c r="F3046" t="s">
        <v>5473</v>
      </c>
      <c r="G3046" t="s">
        <v>18386</v>
      </c>
      <c r="H3046">
        <f>MATCH(F3046,Liste!A:A,0)</f>
        <v>161</v>
      </c>
    </row>
    <row r="3047" spans="1:8" x14ac:dyDescent="0.25">
      <c r="A3047" t="s">
        <v>12642</v>
      </c>
      <c r="B3047">
        <f t="shared" si="188"/>
        <v>100</v>
      </c>
      <c r="C3047">
        <f t="shared" si="189"/>
        <v>10</v>
      </c>
      <c r="D3047" t="str">
        <f t="shared" si="190"/>
        <v>Maisnier</v>
      </c>
      <c r="E3047">
        <f t="shared" si="191"/>
        <v>8</v>
      </c>
      <c r="F3047" t="s">
        <v>5475</v>
      </c>
      <c r="G3047" t="s">
        <v>18387</v>
      </c>
      <c r="H3047">
        <f>MATCH(F3047,Liste!A:A,0)</f>
        <v>2403</v>
      </c>
    </row>
    <row r="3048" spans="1:8" x14ac:dyDescent="0.25">
      <c r="A3048" t="s">
        <v>12644</v>
      </c>
      <c r="B3048">
        <f t="shared" si="188"/>
        <v>97</v>
      </c>
      <c r="C3048">
        <f t="shared" si="189"/>
        <v>12</v>
      </c>
      <c r="D3048" t="str">
        <f t="shared" si="190"/>
        <v>Maistrance</v>
      </c>
      <c r="E3048">
        <f t="shared" si="191"/>
        <v>10</v>
      </c>
      <c r="F3048" t="s">
        <v>5479</v>
      </c>
      <c r="G3048" t="s">
        <v>18388</v>
      </c>
      <c r="H3048">
        <f>MATCH(F3048,Liste!A:A,0)</f>
        <v>2380</v>
      </c>
    </row>
    <row r="3049" spans="1:8" x14ac:dyDescent="0.25">
      <c r="A3049" t="s">
        <v>12645</v>
      </c>
      <c r="B3049">
        <f t="shared" si="188"/>
        <v>95</v>
      </c>
      <c r="C3049">
        <f t="shared" si="189"/>
        <v>17</v>
      </c>
      <c r="D3049" t="str">
        <f t="shared" si="190"/>
        <v>Maître-à-danser</v>
      </c>
      <c r="E3049">
        <f t="shared" si="191"/>
        <v>15</v>
      </c>
      <c r="F3049" t="s">
        <v>5481</v>
      </c>
      <c r="G3049" t="s">
        <v>18389</v>
      </c>
      <c r="H3049">
        <f>MATCH(F3049,Liste!A:A,0)</f>
        <v>1927</v>
      </c>
    </row>
    <row r="3050" spans="1:8" x14ac:dyDescent="0.25">
      <c r="A3050" t="s">
        <v>12646</v>
      </c>
      <c r="B3050">
        <f t="shared" si="188"/>
        <v>102</v>
      </c>
      <c r="C3050">
        <f t="shared" si="189"/>
        <v>11</v>
      </c>
      <c r="D3050" t="str">
        <f t="shared" si="190"/>
        <v>Majolique</v>
      </c>
      <c r="E3050">
        <f t="shared" si="191"/>
        <v>9</v>
      </c>
      <c r="F3050" t="s">
        <v>5483</v>
      </c>
      <c r="G3050" t="s">
        <v>18390</v>
      </c>
      <c r="H3050">
        <f>MATCH(F3050,Liste!A:A,0)</f>
        <v>4627</v>
      </c>
    </row>
    <row r="3051" spans="1:8" x14ac:dyDescent="0.25">
      <c r="A3051" t="s">
        <v>12647</v>
      </c>
      <c r="B3051">
        <f t="shared" si="188"/>
        <v>115</v>
      </c>
      <c r="C3051">
        <f t="shared" si="189"/>
        <v>11</v>
      </c>
      <c r="D3051" t="str">
        <f t="shared" si="190"/>
        <v>Majorelle</v>
      </c>
      <c r="E3051">
        <f t="shared" si="191"/>
        <v>9</v>
      </c>
      <c r="F3051" t="s">
        <v>5485</v>
      </c>
      <c r="G3051" t="s">
        <v>18391</v>
      </c>
      <c r="H3051">
        <f>MATCH(F3051,Liste!A:A,0)</f>
        <v>454</v>
      </c>
    </row>
    <row r="3052" spans="1:8" x14ac:dyDescent="0.25">
      <c r="A3052" t="s">
        <v>12648</v>
      </c>
      <c r="B3052">
        <f t="shared" si="188"/>
        <v>135</v>
      </c>
      <c r="C3052">
        <f t="shared" si="189"/>
        <v>9</v>
      </c>
      <c r="D3052" t="str">
        <f t="shared" si="190"/>
        <v>Malacie</v>
      </c>
      <c r="E3052">
        <f t="shared" si="191"/>
        <v>7</v>
      </c>
      <c r="F3052" t="s">
        <v>5487</v>
      </c>
      <c r="G3052" t="s">
        <v>18392</v>
      </c>
      <c r="H3052">
        <f>MATCH(F3052,Liste!A:A,0)</f>
        <v>154</v>
      </c>
    </row>
    <row r="3053" spans="1:8" x14ac:dyDescent="0.25">
      <c r="A3053" t="s">
        <v>12649</v>
      </c>
      <c r="B3053">
        <f t="shared" si="188"/>
        <v>62</v>
      </c>
      <c r="C3053">
        <f t="shared" si="189"/>
        <v>13</v>
      </c>
      <c r="D3053" t="str">
        <f t="shared" si="190"/>
        <v>Malacologie</v>
      </c>
      <c r="E3053">
        <f t="shared" si="191"/>
        <v>11</v>
      </c>
      <c r="F3053" t="s">
        <v>246</v>
      </c>
      <c r="G3053" t="s">
        <v>18393</v>
      </c>
      <c r="H3053">
        <f>MATCH(F3053,Liste!A:A,0)</f>
        <v>548</v>
      </c>
    </row>
    <row r="3054" spans="1:8" x14ac:dyDescent="0.25">
      <c r="A3054" t="s">
        <v>12650</v>
      </c>
      <c r="B3054">
        <f t="shared" si="188"/>
        <v>68</v>
      </c>
      <c r="C3054">
        <f t="shared" si="189"/>
        <v>9</v>
      </c>
      <c r="D3054" t="str">
        <f t="shared" si="190"/>
        <v>Malaire</v>
      </c>
      <c r="E3054">
        <f t="shared" si="191"/>
        <v>7</v>
      </c>
      <c r="F3054" t="s">
        <v>5489</v>
      </c>
      <c r="G3054" t="s">
        <v>18394</v>
      </c>
      <c r="H3054">
        <f>MATCH(F3054,Liste!A:A,0)</f>
        <v>1148</v>
      </c>
    </row>
    <row r="3055" spans="1:8" x14ac:dyDescent="0.25">
      <c r="A3055" t="s">
        <v>12651</v>
      </c>
      <c r="B3055">
        <f t="shared" si="188"/>
        <v>110</v>
      </c>
      <c r="C3055">
        <f t="shared" si="189"/>
        <v>10</v>
      </c>
      <c r="D3055" t="str">
        <f t="shared" si="190"/>
        <v>Malandre</v>
      </c>
      <c r="E3055">
        <f t="shared" si="191"/>
        <v>8</v>
      </c>
      <c r="F3055" t="s">
        <v>5491</v>
      </c>
      <c r="G3055" t="s">
        <v>18395</v>
      </c>
      <c r="H3055">
        <f>MATCH(F3055,Liste!A:A,0)</f>
        <v>3902</v>
      </c>
    </row>
    <row r="3056" spans="1:8" x14ac:dyDescent="0.25">
      <c r="A3056" t="s">
        <v>12652</v>
      </c>
      <c r="B3056">
        <f t="shared" si="188"/>
        <v>93</v>
      </c>
      <c r="C3056">
        <f t="shared" si="189"/>
        <v>11</v>
      </c>
      <c r="D3056" t="str">
        <f t="shared" si="190"/>
        <v>Malandrin</v>
      </c>
      <c r="E3056">
        <f t="shared" si="191"/>
        <v>9</v>
      </c>
      <c r="F3056" t="s">
        <v>5493</v>
      </c>
      <c r="G3056" t="s">
        <v>18396</v>
      </c>
      <c r="H3056">
        <f>MATCH(F3056,Liste!A:A,0)</f>
        <v>1374</v>
      </c>
    </row>
    <row r="3057" spans="1:8" x14ac:dyDescent="0.25">
      <c r="A3057" t="s">
        <v>12653</v>
      </c>
      <c r="B3057">
        <f t="shared" si="188"/>
        <v>104</v>
      </c>
      <c r="C3057">
        <f t="shared" si="189"/>
        <v>9</v>
      </c>
      <c r="D3057" t="str">
        <f t="shared" si="190"/>
        <v>Malchus</v>
      </c>
      <c r="E3057">
        <f t="shared" si="191"/>
        <v>7</v>
      </c>
      <c r="F3057" t="s">
        <v>5495</v>
      </c>
      <c r="G3057" t="s">
        <v>18397</v>
      </c>
      <c r="H3057">
        <f>MATCH(F3057,Liste!A:A,0)</f>
        <v>4513</v>
      </c>
    </row>
    <row r="3058" spans="1:8" x14ac:dyDescent="0.25">
      <c r="A3058" t="s">
        <v>12654</v>
      </c>
      <c r="B3058">
        <f t="shared" si="188"/>
        <v>78</v>
      </c>
      <c r="C3058">
        <f t="shared" si="189"/>
        <v>6</v>
      </c>
      <c r="D3058" t="str">
        <f t="shared" si="190"/>
        <v>Mâle</v>
      </c>
      <c r="E3058">
        <f t="shared" si="191"/>
        <v>4</v>
      </c>
      <c r="F3058" t="s">
        <v>5497</v>
      </c>
      <c r="G3058" t="s">
        <v>18398</v>
      </c>
      <c r="H3058">
        <f>MATCH(F3058,Liste!A:A,0)</f>
        <v>2332</v>
      </c>
    </row>
    <row r="3059" spans="1:8" x14ac:dyDescent="0.25">
      <c r="A3059" t="s">
        <v>12655</v>
      </c>
      <c r="B3059">
        <f t="shared" si="188"/>
        <v>96</v>
      </c>
      <c r="C3059">
        <f t="shared" si="189"/>
        <v>12</v>
      </c>
      <c r="D3059" t="str">
        <f t="shared" si="190"/>
        <v>Malebouche</v>
      </c>
      <c r="E3059">
        <f t="shared" si="191"/>
        <v>10</v>
      </c>
      <c r="F3059" t="s">
        <v>5499</v>
      </c>
      <c r="G3059" t="s">
        <v>18399</v>
      </c>
      <c r="H3059">
        <f>MATCH(F3059,Liste!A:A,0)</f>
        <v>4722</v>
      </c>
    </row>
    <row r="3060" spans="1:8" x14ac:dyDescent="0.25">
      <c r="A3060" t="s">
        <v>12656</v>
      </c>
      <c r="B3060">
        <f t="shared" si="188"/>
        <v>90</v>
      </c>
      <c r="C3060">
        <f t="shared" si="189"/>
        <v>14</v>
      </c>
      <c r="D3060" t="str">
        <f t="shared" si="190"/>
        <v>Malégouverne</v>
      </c>
      <c r="E3060">
        <f t="shared" si="191"/>
        <v>12</v>
      </c>
      <c r="F3060" t="s">
        <v>5501</v>
      </c>
      <c r="G3060" t="s">
        <v>18400</v>
      </c>
      <c r="H3060">
        <f>MATCH(F3060,Liste!A:A,0)</f>
        <v>4939</v>
      </c>
    </row>
    <row r="3061" spans="1:8" x14ac:dyDescent="0.25">
      <c r="A3061" t="s">
        <v>12657</v>
      </c>
      <c r="B3061">
        <f t="shared" si="188"/>
        <v>68</v>
      </c>
      <c r="C3061">
        <f t="shared" si="189"/>
        <v>11</v>
      </c>
      <c r="D3061" t="str">
        <f t="shared" si="190"/>
        <v>Malegripe</v>
      </c>
      <c r="E3061">
        <f t="shared" si="191"/>
        <v>9</v>
      </c>
      <c r="F3061" t="s">
        <v>5503</v>
      </c>
      <c r="G3061" t="s">
        <v>18401</v>
      </c>
      <c r="H3061">
        <f>MATCH(F3061,Liste!A:A,0)</f>
        <v>872</v>
      </c>
    </row>
    <row r="3062" spans="1:8" x14ac:dyDescent="0.25">
      <c r="A3062" t="s">
        <v>12658</v>
      </c>
      <c r="B3062">
        <f t="shared" si="188"/>
        <v>98</v>
      </c>
      <c r="C3062">
        <f t="shared" si="189"/>
        <v>10</v>
      </c>
      <c r="D3062" t="str">
        <f t="shared" si="190"/>
        <v>Malemort</v>
      </c>
      <c r="E3062">
        <f t="shared" si="191"/>
        <v>8</v>
      </c>
      <c r="F3062" t="s">
        <v>5505</v>
      </c>
      <c r="G3062" t="s">
        <v>18402</v>
      </c>
      <c r="H3062">
        <f>MATCH(F3062,Liste!A:A,0)</f>
        <v>2761</v>
      </c>
    </row>
    <row r="3063" spans="1:8" x14ac:dyDescent="0.25">
      <c r="A3063" t="s">
        <v>12659</v>
      </c>
      <c r="B3063">
        <f t="shared" si="188"/>
        <v>88</v>
      </c>
      <c r="C3063">
        <f t="shared" si="189"/>
        <v>13</v>
      </c>
      <c r="D3063" t="str">
        <f t="shared" si="190"/>
        <v>Malencombre</v>
      </c>
      <c r="E3063">
        <f t="shared" si="191"/>
        <v>11</v>
      </c>
      <c r="F3063" t="s">
        <v>5507</v>
      </c>
      <c r="G3063" t="s">
        <v>18403</v>
      </c>
      <c r="H3063">
        <f>MATCH(F3063,Liste!A:A,0)</f>
        <v>1997</v>
      </c>
    </row>
    <row r="3064" spans="1:8" x14ac:dyDescent="0.25">
      <c r="A3064" t="s">
        <v>12660</v>
      </c>
      <c r="B3064">
        <f t="shared" si="188"/>
        <v>76</v>
      </c>
      <c r="C3064">
        <f t="shared" si="189"/>
        <v>11</v>
      </c>
      <c r="D3064" t="str">
        <f t="shared" si="190"/>
        <v>Malepeste</v>
      </c>
      <c r="E3064">
        <f t="shared" si="191"/>
        <v>9</v>
      </c>
      <c r="F3064" t="s">
        <v>5509</v>
      </c>
      <c r="G3064" t="s">
        <v>18404</v>
      </c>
      <c r="H3064">
        <f>MATCH(F3064,Liste!A:A,0)</f>
        <v>3278</v>
      </c>
    </row>
    <row r="3065" spans="1:8" x14ac:dyDescent="0.25">
      <c r="A3065" t="s">
        <v>12661</v>
      </c>
      <c r="B3065">
        <f t="shared" si="188"/>
        <v>79</v>
      </c>
      <c r="C3065">
        <f t="shared" si="189"/>
        <v>10</v>
      </c>
      <c r="D3065" t="str">
        <f t="shared" si="190"/>
        <v>Malepeur</v>
      </c>
      <c r="E3065">
        <f t="shared" si="191"/>
        <v>8</v>
      </c>
      <c r="F3065" t="s">
        <v>5511</v>
      </c>
      <c r="G3065" t="s">
        <v>18405</v>
      </c>
      <c r="H3065">
        <f>MATCH(F3065,Liste!A:A,0)</f>
        <v>4503</v>
      </c>
    </row>
    <row r="3066" spans="1:8" x14ac:dyDescent="0.25">
      <c r="A3066" t="s">
        <v>12662</v>
      </c>
      <c r="B3066">
        <f t="shared" si="188"/>
        <v>96</v>
      </c>
      <c r="C3066">
        <f t="shared" si="189"/>
        <v>10</v>
      </c>
      <c r="D3066" t="str">
        <f t="shared" si="190"/>
        <v>Malévole</v>
      </c>
      <c r="E3066">
        <f t="shared" si="191"/>
        <v>8</v>
      </c>
      <c r="F3066" t="s">
        <v>5513</v>
      </c>
      <c r="G3066" t="s">
        <v>18406</v>
      </c>
      <c r="H3066">
        <f>MATCH(F3066,Liste!A:A,0)</f>
        <v>1694</v>
      </c>
    </row>
    <row r="3067" spans="1:8" x14ac:dyDescent="0.25">
      <c r="A3067" t="s">
        <v>12663</v>
      </c>
      <c r="B3067">
        <f t="shared" si="188"/>
        <v>91</v>
      </c>
      <c r="C3067">
        <f t="shared" si="189"/>
        <v>12</v>
      </c>
      <c r="D3067" t="str">
        <f t="shared" si="190"/>
        <v>Malguerdon</v>
      </c>
      <c r="E3067">
        <f t="shared" si="191"/>
        <v>10</v>
      </c>
      <c r="F3067" t="s">
        <v>5515</v>
      </c>
      <c r="G3067" t="s">
        <v>18407</v>
      </c>
      <c r="H3067">
        <f>MATCH(F3067,Liste!A:A,0)</f>
        <v>2855</v>
      </c>
    </row>
    <row r="3068" spans="1:8" x14ac:dyDescent="0.25">
      <c r="A3068" t="s">
        <v>12664</v>
      </c>
      <c r="B3068">
        <f t="shared" si="188"/>
        <v>108</v>
      </c>
      <c r="C3068">
        <f t="shared" si="189"/>
        <v>8</v>
      </c>
      <c r="D3068" t="str">
        <f t="shared" si="190"/>
        <v>Maline</v>
      </c>
      <c r="E3068">
        <f t="shared" si="191"/>
        <v>6</v>
      </c>
      <c r="F3068" t="s">
        <v>5517</v>
      </c>
      <c r="G3068" t="s">
        <v>18408</v>
      </c>
      <c r="H3068">
        <f>MATCH(F3068,Liste!A:A,0)</f>
        <v>4460</v>
      </c>
    </row>
    <row r="3069" spans="1:8" x14ac:dyDescent="0.25">
      <c r="A3069" t="s">
        <v>12665</v>
      </c>
      <c r="B3069">
        <f t="shared" si="188"/>
        <v>93</v>
      </c>
      <c r="C3069">
        <f t="shared" si="189"/>
        <v>11</v>
      </c>
      <c r="D3069" t="str">
        <f t="shared" si="190"/>
        <v>Malitorne</v>
      </c>
      <c r="E3069">
        <f t="shared" si="191"/>
        <v>9</v>
      </c>
      <c r="F3069" t="s">
        <v>5519</v>
      </c>
      <c r="G3069" t="s">
        <v>18409</v>
      </c>
      <c r="H3069">
        <f>MATCH(F3069,Liste!A:A,0)</f>
        <v>4119</v>
      </c>
    </row>
    <row r="3070" spans="1:8" x14ac:dyDescent="0.25">
      <c r="A3070" t="s">
        <v>12666</v>
      </c>
      <c r="B3070">
        <f t="shared" si="188"/>
        <v>103</v>
      </c>
      <c r="C3070">
        <f t="shared" si="189"/>
        <v>9</v>
      </c>
      <c r="D3070" t="str">
        <f t="shared" si="190"/>
        <v>Malléer</v>
      </c>
      <c r="E3070">
        <f t="shared" si="191"/>
        <v>7</v>
      </c>
      <c r="F3070" t="s">
        <v>5521</v>
      </c>
      <c r="G3070" t="s">
        <v>18410</v>
      </c>
      <c r="H3070">
        <f>MATCH(F3070,Liste!A:A,0)</f>
        <v>3568</v>
      </c>
    </row>
    <row r="3071" spans="1:8" x14ac:dyDescent="0.25">
      <c r="A3071" t="s">
        <v>12667</v>
      </c>
      <c r="B3071">
        <f t="shared" si="188"/>
        <v>72</v>
      </c>
      <c r="C3071">
        <f t="shared" si="189"/>
        <v>10</v>
      </c>
      <c r="D3071" t="str">
        <f t="shared" si="190"/>
        <v>Malléole</v>
      </c>
      <c r="E3071">
        <f t="shared" si="191"/>
        <v>8</v>
      </c>
      <c r="F3071" t="s">
        <v>5523</v>
      </c>
      <c r="G3071" t="s">
        <v>18411</v>
      </c>
      <c r="H3071">
        <f>MATCH(F3071,Liste!A:A,0)</f>
        <v>1109</v>
      </c>
    </row>
    <row r="3072" spans="1:8" x14ac:dyDescent="0.25">
      <c r="A3072" t="s">
        <v>12668</v>
      </c>
      <c r="B3072">
        <f t="shared" si="188"/>
        <v>94</v>
      </c>
      <c r="C3072">
        <f t="shared" si="189"/>
        <v>12</v>
      </c>
      <c r="D3072" t="str">
        <f t="shared" si="190"/>
        <v>Malplaquet</v>
      </c>
      <c r="E3072">
        <f t="shared" si="191"/>
        <v>10</v>
      </c>
      <c r="F3072" t="s">
        <v>5525</v>
      </c>
      <c r="G3072" t="s">
        <v>18412</v>
      </c>
      <c r="H3072">
        <f>MATCH(F3072,Liste!A:A,0)</f>
        <v>4238</v>
      </c>
    </row>
    <row r="3073" spans="1:8" x14ac:dyDescent="0.25">
      <c r="A3073" t="s">
        <v>12669</v>
      </c>
      <c r="B3073">
        <f t="shared" ref="B3073:B3136" si="192">LEN(A3073)</f>
        <v>94</v>
      </c>
      <c r="C3073">
        <f t="shared" ref="C3073:C3136" si="193">SEARCH(":",A3073)</f>
        <v>9</v>
      </c>
      <c r="D3073" t="str">
        <f t="shared" ref="D3073:D3136" si="194">LEFT(A3073,C3073-2)</f>
        <v>Maltôte</v>
      </c>
      <c r="E3073">
        <f t="shared" ref="E3073:E3136" si="195">LEN(D3073)</f>
        <v>7</v>
      </c>
      <c r="F3073" t="s">
        <v>5527</v>
      </c>
      <c r="G3073" t="s">
        <v>18413</v>
      </c>
      <c r="H3073">
        <f>MATCH(F3073,Liste!A:A,0)</f>
        <v>2281</v>
      </c>
    </row>
    <row r="3074" spans="1:8" x14ac:dyDescent="0.25">
      <c r="A3074" t="s">
        <v>12670</v>
      </c>
      <c r="B3074">
        <f t="shared" si="192"/>
        <v>91</v>
      </c>
      <c r="C3074">
        <f t="shared" si="193"/>
        <v>12</v>
      </c>
      <c r="D3074" t="str">
        <f t="shared" si="194"/>
        <v>Mamamouchi</v>
      </c>
      <c r="E3074">
        <f t="shared" si="195"/>
        <v>10</v>
      </c>
      <c r="F3074" t="s">
        <v>5529</v>
      </c>
      <c r="G3074" t="s">
        <v>18414</v>
      </c>
      <c r="H3074">
        <f>MATCH(F3074,Liste!A:A,0)</f>
        <v>3183</v>
      </c>
    </row>
    <row r="3075" spans="1:8" x14ac:dyDescent="0.25">
      <c r="A3075" t="s">
        <v>12671</v>
      </c>
      <c r="B3075">
        <f t="shared" si="192"/>
        <v>92</v>
      </c>
      <c r="C3075">
        <f t="shared" si="193"/>
        <v>12</v>
      </c>
      <c r="D3075" t="str">
        <f t="shared" si="194"/>
        <v>Mamillaire</v>
      </c>
      <c r="E3075">
        <f t="shared" si="195"/>
        <v>10</v>
      </c>
      <c r="F3075" t="s">
        <v>5531</v>
      </c>
      <c r="G3075" t="s">
        <v>18415</v>
      </c>
      <c r="H3075">
        <f>MATCH(F3075,Liste!A:A,0)</f>
        <v>2200</v>
      </c>
    </row>
    <row r="3076" spans="1:8" x14ac:dyDescent="0.25">
      <c r="A3076" t="s">
        <v>12672</v>
      </c>
      <c r="B3076">
        <f t="shared" si="192"/>
        <v>75</v>
      </c>
      <c r="C3076">
        <f t="shared" si="193"/>
        <v>8</v>
      </c>
      <c r="D3076" t="str">
        <f t="shared" si="194"/>
        <v>Manche</v>
      </c>
      <c r="E3076">
        <f t="shared" si="195"/>
        <v>6</v>
      </c>
      <c r="F3076" t="s">
        <v>5533</v>
      </c>
      <c r="G3076" t="s">
        <v>18416</v>
      </c>
      <c r="H3076">
        <f>MATCH(F3076,Liste!A:A,0)</f>
        <v>1487</v>
      </c>
    </row>
    <row r="3077" spans="1:8" x14ac:dyDescent="0.25">
      <c r="A3077" t="s">
        <v>12673</v>
      </c>
      <c r="B3077">
        <f t="shared" si="192"/>
        <v>87</v>
      </c>
      <c r="C3077">
        <f t="shared" si="193"/>
        <v>10</v>
      </c>
      <c r="D3077" t="str">
        <f t="shared" si="194"/>
        <v>Mandille</v>
      </c>
      <c r="E3077">
        <f t="shared" si="195"/>
        <v>8</v>
      </c>
      <c r="F3077" t="s">
        <v>5535</v>
      </c>
      <c r="G3077" t="s">
        <v>18417</v>
      </c>
      <c r="H3077">
        <f>MATCH(F3077,Liste!A:A,0)</f>
        <v>395</v>
      </c>
    </row>
    <row r="3078" spans="1:8" x14ac:dyDescent="0.25">
      <c r="A3078" t="s">
        <v>12674</v>
      </c>
      <c r="B3078">
        <f t="shared" si="192"/>
        <v>106</v>
      </c>
      <c r="C3078">
        <f t="shared" si="193"/>
        <v>14</v>
      </c>
      <c r="D3078" t="str">
        <f t="shared" si="194"/>
        <v>Manécanterie</v>
      </c>
      <c r="E3078">
        <f t="shared" si="195"/>
        <v>12</v>
      </c>
      <c r="F3078" t="s">
        <v>5537</v>
      </c>
      <c r="G3078" t="s">
        <v>18418</v>
      </c>
      <c r="H3078">
        <f>MATCH(F3078,Liste!A:A,0)</f>
        <v>723</v>
      </c>
    </row>
    <row r="3079" spans="1:8" x14ac:dyDescent="0.25">
      <c r="A3079" t="s">
        <v>12675</v>
      </c>
      <c r="B3079">
        <f t="shared" si="192"/>
        <v>91</v>
      </c>
      <c r="C3079">
        <f t="shared" si="193"/>
        <v>8</v>
      </c>
      <c r="D3079" t="str">
        <f t="shared" si="194"/>
        <v>Manége</v>
      </c>
      <c r="E3079">
        <f t="shared" si="195"/>
        <v>6</v>
      </c>
      <c r="F3079" t="s">
        <v>5539</v>
      </c>
      <c r="G3079" t="s">
        <v>18419</v>
      </c>
      <c r="H3079">
        <f>MATCH(F3079,Liste!A:A,0)</f>
        <v>2720</v>
      </c>
    </row>
    <row r="3080" spans="1:8" x14ac:dyDescent="0.25">
      <c r="A3080" t="s">
        <v>12676</v>
      </c>
      <c r="B3080">
        <f t="shared" si="192"/>
        <v>71</v>
      </c>
      <c r="C3080">
        <f t="shared" si="193"/>
        <v>11</v>
      </c>
      <c r="D3080" t="str">
        <f t="shared" si="194"/>
        <v>Manganier</v>
      </c>
      <c r="E3080">
        <f t="shared" si="195"/>
        <v>9</v>
      </c>
      <c r="F3080" t="s">
        <v>5541</v>
      </c>
      <c r="G3080" t="s">
        <v>18420</v>
      </c>
      <c r="H3080">
        <f>MATCH(F3080,Liste!A:A,0)</f>
        <v>3785</v>
      </c>
    </row>
    <row r="3081" spans="1:8" x14ac:dyDescent="0.25">
      <c r="A3081" t="s">
        <v>12677</v>
      </c>
      <c r="B3081">
        <f t="shared" si="192"/>
        <v>81</v>
      </c>
      <c r="C3081">
        <f t="shared" si="193"/>
        <v>10</v>
      </c>
      <c r="D3081" t="str">
        <f t="shared" si="194"/>
        <v>Mangelin</v>
      </c>
      <c r="E3081">
        <f t="shared" si="195"/>
        <v>8</v>
      </c>
      <c r="F3081" t="s">
        <v>5543</v>
      </c>
      <c r="G3081" t="s">
        <v>18421</v>
      </c>
      <c r="H3081">
        <f>MATCH(F3081,Liste!A:A,0)</f>
        <v>953</v>
      </c>
    </row>
    <row r="3082" spans="1:8" x14ac:dyDescent="0.25">
      <c r="A3082" t="s">
        <v>12678</v>
      </c>
      <c r="B3082">
        <f t="shared" si="192"/>
        <v>116</v>
      </c>
      <c r="C3082">
        <f t="shared" si="193"/>
        <v>12</v>
      </c>
      <c r="D3082" t="str">
        <f t="shared" si="194"/>
        <v>Mangonneau</v>
      </c>
      <c r="E3082">
        <f t="shared" si="195"/>
        <v>10</v>
      </c>
      <c r="F3082" t="s">
        <v>5545</v>
      </c>
      <c r="G3082" t="s">
        <v>18422</v>
      </c>
      <c r="H3082">
        <f>MATCH(F3082,Liste!A:A,0)</f>
        <v>4648</v>
      </c>
    </row>
    <row r="3083" spans="1:8" x14ac:dyDescent="0.25">
      <c r="A3083" t="s">
        <v>12679</v>
      </c>
      <c r="B3083">
        <f t="shared" si="192"/>
        <v>118</v>
      </c>
      <c r="C3083">
        <f t="shared" si="193"/>
        <v>10</v>
      </c>
      <c r="D3083" t="str">
        <f t="shared" si="194"/>
        <v>Mangrove</v>
      </c>
      <c r="E3083">
        <f t="shared" si="195"/>
        <v>8</v>
      </c>
      <c r="F3083" t="s">
        <v>5547</v>
      </c>
      <c r="G3083" t="s">
        <v>18423</v>
      </c>
      <c r="H3083">
        <f>MATCH(F3083,Liste!A:A,0)</f>
        <v>2201</v>
      </c>
    </row>
    <row r="3084" spans="1:8" x14ac:dyDescent="0.25">
      <c r="A3084" t="s">
        <v>12681</v>
      </c>
      <c r="B3084">
        <f t="shared" si="192"/>
        <v>98</v>
      </c>
      <c r="C3084">
        <f t="shared" si="193"/>
        <v>7</v>
      </c>
      <c r="D3084" t="str">
        <f t="shared" si="194"/>
        <v>Manie</v>
      </c>
      <c r="E3084">
        <f t="shared" si="195"/>
        <v>5</v>
      </c>
      <c r="F3084" t="s">
        <v>5551</v>
      </c>
      <c r="G3084" t="s">
        <v>18424</v>
      </c>
      <c r="H3084">
        <f>MATCH(F3084,Liste!A:A,0)</f>
        <v>2273</v>
      </c>
    </row>
    <row r="3085" spans="1:8" x14ac:dyDescent="0.25">
      <c r="A3085" t="s">
        <v>12682</v>
      </c>
      <c r="B3085">
        <f t="shared" si="192"/>
        <v>110</v>
      </c>
      <c r="C3085">
        <f t="shared" si="193"/>
        <v>12</v>
      </c>
      <c r="D3085" t="str">
        <f t="shared" si="194"/>
        <v>Maniguette</v>
      </c>
      <c r="E3085">
        <f t="shared" si="195"/>
        <v>10</v>
      </c>
      <c r="F3085" t="s">
        <v>5553</v>
      </c>
      <c r="G3085" t="s">
        <v>18425</v>
      </c>
      <c r="H3085">
        <f>MATCH(F3085,Liste!A:A,0)</f>
        <v>3870</v>
      </c>
    </row>
    <row r="3086" spans="1:8" x14ac:dyDescent="0.25">
      <c r="A3086" t="s">
        <v>12683</v>
      </c>
      <c r="B3086">
        <f t="shared" si="192"/>
        <v>60</v>
      </c>
      <c r="C3086">
        <f t="shared" si="193"/>
        <v>12</v>
      </c>
      <c r="D3086" t="str">
        <f t="shared" si="194"/>
        <v>Maniguière</v>
      </c>
      <c r="E3086">
        <f t="shared" si="195"/>
        <v>10</v>
      </c>
      <c r="F3086" t="s">
        <v>5555</v>
      </c>
      <c r="G3086" t="s">
        <v>18426</v>
      </c>
      <c r="H3086">
        <f>MATCH(F3086,Liste!A:A,0)</f>
        <v>4780</v>
      </c>
    </row>
    <row r="3087" spans="1:8" x14ac:dyDescent="0.25">
      <c r="A3087" t="s">
        <v>12684</v>
      </c>
      <c r="B3087">
        <f t="shared" si="192"/>
        <v>108</v>
      </c>
      <c r="C3087">
        <f t="shared" si="193"/>
        <v>9</v>
      </c>
      <c r="D3087" t="str">
        <f t="shared" si="194"/>
        <v>Manille</v>
      </c>
      <c r="E3087">
        <f t="shared" si="195"/>
        <v>7</v>
      </c>
      <c r="F3087" t="s">
        <v>5557</v>
      </c>
      <c r="G3087" t="s">
        <v>18427</v>
      </c>
      <c r="H3087">
        <f>MATCH(F3087,Liste!A:A,0)</f>
        <v>2374</v>
      </c>
    </row>
    <row r="3088" spans="1:8" x14ac:dyDescent="0.25">
      <c r="A3088" t="s">
        <v>12685</v>
      </c>
      <c r="B3088">
        <f t="shared" si="192"/>
        <v>136</v>
      </c>
      <c r="C3088">
        <f t="shared" si="193"/>
        <v>10</v>
      </c>
      <c r="D3088" t="str">
        <f t="shared" si="194"/>
        <v>Manipule</v>
      </c>
      <c r="E3088">
        <f t="shared" si="195"/>
        <v>8</v>
      </c>
      <c r="F3088" t="s">
        <v>5559</v>
      </c>
      <c r="G3088" t="s">
        <v>18428</v>
      </c>
      <c r="H3088">
        <f>MATCH(F3088,Liste!A:A,0)</f>
        <v>2975</v>
      </c>
    </row>
    <row r="3089" spans="1:8" x14ac:dyDescent="0.25">
      <c r="A3089" t="s">
        <v>12686</v>
      </c>
      <c r="B3089">
        <f t="shared" si="192"/>
        <v>115</v>
      </c>
      <c r="C3089">
        <f t="shared" si="193"/>
        <v>9</v>
      </c>
      <c r="D3089" t="str">
        <f t="shared" si="194"/>
        <v>Manique</v>
      </c>
      <c r="E3089">
        <f t="shared" si="195"/>
        <v>7</v>
      </c>
      <c r="F3089" t="s">
        <v>5561</v>
      </c>
      <c r="G3089" t="s">
        <v>18429</v>
      </c>
      <c r="H3089">
        <f>MATCH(F3089,Liste!A:A,0)</f>
        <v>663</v>
      </c>
    </row>
    <row r="3090" spans="1:8" x14ac:dyDescent="0.25">
      <c r="A3090" t="s">
        <v>12687</v>
      </c>
      <c r="B3090">
        <f t="shared" si="192"/>
        <v>117</v>
      </c>
      <c r="C3090">
        <f t="shared" si="193"/>
        <v>11</v>
      </c>
      <c r="D3090" t="str">
        <f t="shared" si="194"/>
        <v>Mannequin</v>
      </c>
      <c r="E3090">
        <f t="shared" si="195"/>
        <v>9</v>
      </c>
      <c r="F3090" t="s">
        <v>5563</v>
      </c>
      <c r="G3090" t="s">
        <v>18430</v>
      </c>
      <c r="H3090">
        <f>MATCH(F3090,Liste!A:A,0)</f>
        <v>300</v>
      </c>
    </row>
    <row r="3091" spans="1:8" x14ac:dyDescent="0.25">
      <c r="A3091" t="s">
        <v>12688</v>
      </c>
      <c r="B3091">
        <f t="shared" si="192"/>
        <v>138</v>
      </c>
      <c r="C3091">
        <f t="shared" si="193"/>
        <v>7</v>
      </c>
      <c r="D3091" t="str">
        <f t="shared" si="194"/>
        <v>Manse</v>
      </c>
      <c r="E3091">
        <f t="shared" si="195"/>
        <v>5</v>
      </c>
      <c r="F3091" t="s">
        <v>5565</v>
      </c>
      <c r="G3091" t="s">
        <v>18431</v>
      </c>
      <c r="H3091">
        <f>MATCH(F3091,Liste!A:A,0)</f>
        <v>4335</v>
      </c>
    </row>
    <row r="3092" spans="1:8" x14ac:dyDescent="0.25">
      <c r="A3092" t="s">
        <v>12689</v>
      </c>
      <c r="B3092">
        <f t="shared" si="192"/>
        <v>100</v>
      </c>
      <c r="C3092">
        <f t="shared" si="193"/>
        <v>14</v>
      </c>
      <c r="D3092" t="str">
        <f t="shared" si="194"/>
        <v>Mansionnaire</v>
      </c>
      <c r="E3092">
        <f t="shared" si="195"/>
        <v>12</v>
      </c>
      <c r="F3092" t="s">
        <v>5567</v>
      </c>
      <c r="G3092" t="s">
        <v>18432</v>
      </c>
      <c r="H3092">
        <f>MATCH(F3092,Liste!A:A,0)</f>
        <v>921</v>
      </c>
    </row>
    <row r="3093" spans="1:8" x14ac:dyDescent="0.25">
      <c r="A3093" t="s">
        <v>12690</v>
      </c>
      <c r="B3093">
        <f t="shared" si="192"/>
        <v>108</v>
      </c>
      <c r="C3093">
        <f t="shared" si="193"/>
        <v>10</v>
      </c>
      <c r="D3093" t="str">
        <f t="shared" si="194"/>
        <v>Mantelet</v>
      </c>
      <c r="E3093">
        <f t="shared" si="195"/>
        <v>8</v>
      </c>
      <c r="F3093" t="s">
        <v>5569</v>
      </c>
      <c r="G3093" t="s">
        <v>18433</v>
      </c>
      <c r="H3093">
        <f>MATCH(F3093,Liste!A:A,0)</f>
        <v>14</v>
      </c>
    </row>
    <row r="3094" spans="1:8" x14ac:dyDescent="0.25">
      <c r="A3094" t="s">
        <v>12691</v>
      </c>
      <c r="B3094">
        <f t="shared" si="192"/>
        <v>84</v>
      </c>
      <c r="C3094">
        <f t="shared" si="193"/>
        <v>11</v>
      </c>
      <c r="D3094" t="str">
        <f t="shared" si="194"/>
        <v>Manteline</v>
      </c>
      <c r="E3094">
        <f t="shared" si="195"/>
        <v>9</v>
      </c>
      <c r="F3094" t="s">
        <v>5571</v>
      </c>
      <c r="G3094" t="s">
        <v>18434</v>
      </c>
      <c r="H3094">
        <f>MATCH(F3094,Liste!A:A,0)</f>
        <v>4914</v>
      </c>
    </row>
    <row r="3095" spans="1:8" x14ac:dyDescent="0.25">
      <c r="A3095" t="s">
        <v>12692</v>
      </c>
      <c r="B3095">
        <f t="shared" si="192"/>
        <v>119</v>
      </c>
      <c r="C3095">
        <f t="shared" si="193"/>
        <v>10</v>
      </c>
      <c r="D3095" t="str">
        <f t="shared" si="194"/>
        <v>Mantille</v>
      </c>
      <c r="E3095">
        <f t="shared" si="195"/>
        <v>8</v>
      </c>
      <c r="F3095" t="s">
        <v>5573</v>
      </c>
      <c r="G3095" t="s">
        <v>18435</v>
      </c>
      <c r="H3095">
        <f>MATCH(F3095,Liste!A:A,0)</f>
        <v>3873</v>
      </c>
    </row>
    <row r="3096" spans="1:8" x14ac:dyDescent="0.25">
      <c r="A3096" t="s">
        <v>12693</v>
      </c>
      <c r="B3096">
        <f t="shared" si="192"/>
        <v>94</v>
      </c>
      <c r="C3096">
        <f t="shared" si="193"/>
        <v>13</v>
      </c>
      <c r="D3096" t="str">
        <f t="shared" si="194"/>
        <v>Manubaliste</v>
      </c>
      <c r="E3096">
        <f t="shared" si="195"/>
        <v>11</v>
      </c>
      <c r="F3096" t="s">
        <v>5575</v>
      </c>
      <c r="G3096" t="s">
        <v>18436</v>
      </c>
      <c r="H3096">
        <f>MATCH(F3096,Liste!A:A,0)</f>
        <v>2564</v>
      </c>
    </row>
    <row r="3097" spans="1:8" x14ac:dyDescent="0.25">
      <c r="A3097" t="s">
        <v>12694</v>
      </c>
      <c r="B3097">
        <f t="shared" si="192"/>
        <v>106</v>
      </c>
      <c r="C3097">
        <f t="shared" si="193"/>
        <v>9</v>
      </c>
      <c r="D3097" t="str">
        <f t="shared" si="194"/>
        <v>Manumis</v>
      </c>
      <c r="E3097">
        <f t="shared" si="195"/>
        <v>7</v>
      </c>
      <c r="F3097" t="s">
        <v>5577</v>
      </c>
      <c r="G3097" t="s">
        <v>18437</v>
      </c>
      <c r="H3097">
        <f>MATCH(F3097,Liste!A:A,0)</f>
        <v>2391</v>
      </c>
    </row>
    <row r="3098" spans="1:8" x14ac:dyDescent="0.25">
      <c r="A3098" t="s">
        <v>12695</v>
      </c>
      <c r="B3098">
        <f t="shared" si="192"/>
        <v>128</v>
      </c>
      <c r="C3098">
        <f t="shared" si="193"/>
        <v>10</v>
      </c>
      <c r="D3098" t="str">
        <f t="shared" si="194"/>
        <v>Mappaire</v>
      </c>
      <c r="E3098">
        <f t="shared" si="195"/>
        <v>8</v>
      </c>
      <c r="F3098" t="s">
        <v>5579</v>
      </c>
      <c r="G3098" t="s">
        <v>18438</v>
      </c>
      <c r="H3098">
        <f>MATCH(F3098,Liste!A:A,0)</f>
        <v>2279</v>
      </c>
    </row>
    <row r="3099" spans="1:8" x14ac:dyDescent="0.25">
      <c r="A3099" t="s">
        <v>12696</v>
      </c>
      <c r="B3099">
        <f t="shared" si="192"/>
        <v>106</v>
      </c>
      <c r="C3099">
        <f t="shared" si="193"/>
        <v>11</v>
      </c>
      <c r="D3099" t="str">
        <f t="shared" si="194"/>
        <v>Maquignon</v>
      </c>
      <c r="E3099">
        <f t="shared" si="195"/>
        <v>9</v>
      </c>
      <c r="F3099" t="s">
        <v>5581</v>
      </c>
      <c r="G3099" t="s">
        <v>18439</v>
      </c>
      <c r="H3099">
        <f>MATCH(F3099,Liste!A:A,0)</f>
        <v>110</v>
      </c>
    </row>
    <row r="3100" spans="1:8" x14ac:dyDescent="0.25">
      <c r="A3100" t="s">
        <v>12698</v>
      </c>
      <c r="B3100">
        <f t="shared" si="192"/>
        <v>109</v>
      </c>
      <c r="C3100">
        <f t="shared" si="193"/>
        <v>11</v>
      </c>
      <c r="D3100" t="str">
        <f t="shared" si="194"/>
        <v>Marasquin</v>
      </c>
      <c r="E3100">
        <f t="shared" si="195"/>
        <v>9</v>
      </c>
      <c r="F3100" t="s">
        <v>5585</v>
      </c>
      <c r="G3100" t="s">
        <v>18440</v>
      </c>
      <c r="H3100">
        <f>MATCH(F3100,Liste!A:A,0)</f>
        <v>3448</v>
      </c>
    </row>
    <row r="3101" spans="1:8" x14ac:dyDescent="0.25">
      <c r="A3101" t="s">
        <v>12699</v>
      </c>
      <c r="B3101">
        <f t="shared" si="192"/>
        <v>120</v>
      </c>
      <c r="C3101">
        <f t="shared" si="193"/>
        <v>9</v>
      </c>
      <c r="D3101" t="str">
        <f t="shared" si="194"/>
        <v>Maraude</v>
      </c>
      <c r="E3101">
        <f t="shared" si="195"/>
        <v>7</v>
      </c>
      <c r="F3101" t="s">
        <v>5587</v>
      </c>
      <c r="G3101" t="s">
        <v>18441</v>
      </c>
      <c r="H3101">
        <f>MATCH(F3101,Liste!A:A,0)</f>
        <v>1398</v>
      </c>
    </row>
    <row r="3102" spans="1:8" x14ac:dyDescent="0.25">
      <c r="A3102" t="s">
        <v>12700</v>
      </c>
      <c r="B3102">
        <f t="shared" si="192"/>
        <v>75</v>
      </c>
      <c r="C3102">
        <f t="shared" si="193"/>
        <v>9</v>
      </c>
      <c r="D3102" t="str">
        <f t="shared" si="194"/>
        <v>Marayon</v>
      </c>
      <c r="E3102">
        <f t="shared" si="195"/>
        <v>7</v>
      </c>
      <c r="F3102" t="s">
        <v>5589</v>
      </c>
      <c r="G3102" t="s">
        <v>18442</v>
      </c>
      <c r="H3102">
        <f>MATCH(F3102,Liste!A:A,0)</f>
        <v>4095</v>
      </c>
    </row>
    <row r="3103" spans="1:8" x14ac:dyDescent="0.25">
      <c r="A3103" t="s">
        <v>12701</v>
      </c>
      <c r="B3103">
        <f t="shared" si="192"/>
        <v>154</v>
      </c>
      <c r="C3103">
        <f t="shared" si="193"/>
        <v>13</v>
      </c>
      <c r="D3103" t="str">
        <f t="shared" si="194"/>
        <v>Marcescence</v>
      </c>
      <c r="E3103">
        <f t="shared" si="195"/>
        <v>11</v>
      </c>
      <c r="F3103" t="s">
        <v>5591</v>
      </c>
      <c r="G3103" t="s">
        <v>18443</v>
      </c>
      <c r="H3103">
        <f>MATCH(F3103,Liste!A:A,0)</f>
        <v>3994</v>
      </c>
    </row>
    <row r="3104" spans="1:8" x14ac:dyDescent="0.25">
      <c r="A3104" t="s">
        <v>12702</v>
      </c>
      <c r="B3104">
        <f t="shared" si="192"/>
        <v>127</v>
      </c>
      <c r="C3104">
        <f t="shared" si="193"/>
        <v>12</v>
      </c>
      <c r="D3104" t="str">
        <f t="shared" si="194"/>
        <v>Marchepied</v>
      </c>
      <c r="E3104">
        <f t="shared" si="195"/>
        <v>10</v>
      </c>
      <c r="F3104" t="s">
        <v>5593</v>
      </c>
      <c r="G3104" t="s">
        <v>18444</v>
      </c>
      <c r="H3104">
        <f>MATCH(F3104,Liste!A:A,0)</f>
        <v>4963</v>
      </c>
    </row>
    <row r="3105" spans="1:8" x14ac:dyDescent="0.25">
      <c r="A3105" t="s">
        <v>12703</v>
      </c>
      <c r="B3105">
        <f t="shared" si="192"/>
        <v>70</v>
      </c>
      <c r="C3105">
        <f t="shared" si="193"/>
        <v>10</v>
      </c>
      <c r="D3105" t="str">
        <f t="shared" si="194"/>
        <v>Marciage</v>
      </c>
      <c r="E3105">
        <f t="shared" si="195"/>
        <v>8</v>
      </c>
      <c r="F3105" t="s">
        <v>5595</v>
      </c>
      <c r="G3105" t="s">
        <v>18445</v>
      </c>
      <c r="H3105">
        <f>MATCH(F3105,Liste!A:A,0)</f>
        <v>2622</v>
      </c>
    </row>
    <row r="3106" spans="1:8" x14ac:dyDescent="0.25">
      <c r="A3106" t="s">
        <v>12704</v>
      </c>
      <c r="B3106">
        <f t="shared" si="192"/>
        <v>101</v>
      </c>
      <c r="C3106">
        <f t="shared" si="193"/>
        <v>13</v>
      </c>
      <c r="D3106" t="str">
        <f t="shared" si="194"/>
        <v>Marcolières</v>
      </c>
      <c r="E3106">
        <f t="shared" si="195"/>
        <v>11</v>
      </c>
      <c r="F3106" t="s">
        <v>5597</v>
      </c>
      <c r="G3106" t="s">
        <v>18446</v>
      </c>
      <c r="H3106">
        <f>MATCH(F3106,Liste!A:A,0)</f>
        <v>2245</v>
      </c>
    </row>
    <row r="3107" spans="1:8" x14ac:dyDescent="0.25">
      <c r="A3107" t="s">
        <v>12705</v>
      </c>
      <c r="B3107">
        <f t="shared" si="192"/>
        <v>94</v>
      </c>
      <c r="C3107">
        <f t="shared" si="193"/>
        <v>9</v>
      </c>
      <c r="D3107" t="str">
        <f t="shared" si="194"/>
        <v>Maréage</v>
      </c>
      <c r="E3107">
        <f t="shared" si="195"/>
        <v>7</v>
      </c>
      <c r="F3107" t="s">
        <v>5599</v>
      </c>
      <c r="G3107" t="s">
        <v>18447</v>
      </c>
      <c r="H3107">
        <f>MATCH(F3107,Liste!A:A,0)</f>
        <v>1266</v>
      </c>
    </row>
    <row r="3108" spans="1:8" x14ac:dyDescent="0.25">
      <c r="A3108" t="s">
        <v>12706</v>
      </c>
      <c r="B3108">
        <f t="shared" si="192"/>
        <v>74</v>
      </c>
      <c r="C3108">
        <f t="shared" si="193"/>
        <v>9</v>
      </c>
      <c r="D3108" t="str">
        <f t="shared" si="194"/>
        <v>Maréant</v>
      </c>
      <c r="E3108">
        <f t="shared" si="195"/>
        <v>7</v>
      </c>
      <c r="F3108" t="s">
        <v>5601</v>
      </c>
      <c r="G3108" t="s">
        <v>18448</v>
      </c>
      <c r="H3108">
        <f>MATCH(F3108,Liste!A:A,0)</f>
        <v>2797</v>
      </c>
    </row>
    <row r="3109" spans="1:8" x14ac:dyDescent="0.25">
      <c r="A3109" t="s">
        <v>12708</v>
      </c>
      <c r="B3109">
        <f t="shared" si="192"/>
        <v>93</v>
      </c>
      <c r="C3109">
        <f t="shared" si="193"/>
        <v>11</v>
      </c>
      <c r="D3109" t="str">
        <f t="shared" si="194"/>
        <v>Margarite</v>
      </c>
      <c r="E3109">
        <f t="shared" si="195"/>
        <v>9</v>
      </c>
      <c r="F3109" t="s">
        <v>5605</v>
      </c>
      <c r="G3109" t="s">
        <v>18449</v>
      </c>
      <c r="H3109">
        <f>MATCH(F3109,Liste!A:A,0)</f>
        <v>2659</v>
      </c>
    </row>
    <row r="3110" spans="1:8" x14ac:dyDescent="0.25">
      <c r="A3110" t="s">
        <v>12709</v>
      </c>
      <c r="B3110">
        <f t="shared" si="192"/>
        <v>87</v>
      </c>
      <c r="C3110">
        <f t="shared" si="193"/>
        <v>15</v>
      </c>
      <c r="D3110" t="str">
        <f t="shared" si="194"/>
        <v>Margaritifère</v>
      </c>
      <c r="E3110">
        <f t="shared" si="195"/>
        <v>13</v>
      </c>
      <c r="F3110" t="s">
        <v>5607</v>
      </c>
      <c r="G3110" t="s">
        <v>18450</v>
      </c>
      <c r="H3110">
        <f>MATCH(F3110,Liste!A:A,0)</f>
        <v>580</v>
      </c>
    </row>
    <row r="3111" spans="1:8" x14ac:dyDescent="0.25">
      <c r="A3111" t="s">
        <v>12710</v>
      </c>
      <c r="B3111">
        <f t="shared" si="192"/>
        <v>72</v>
      </c>
      <c r="C3111">
        <f t="shared" si="193"/>
        <v>10</v>
      </c>
      <c r="D3111" t="str">
        <f t="shared" si="194"/>
        <v>Margotin</v>
      </c>
      <c r="E3111">
        <f t="shared" si="195"/>
        <v>8</v>
      </c>
      <c r="F3111" t="s">
        <v>5609</v>
      </c>
      <c r="G3111" t="s">
        <v>18451</v>
      </c>
      <c r="H3111">
        <f>MATCH(F3111,Liste!A:A,0)</f>
        <v>2528</v>
      </c>
    </row>
    <row r="3112" spans="1:8" x14ac:dyDescent="0.25">
      <c r="A3112" t="s">
        <v>12711</v>
      </c>
      <c r="B3112">
        <f t="shared" si="192"/>
        <v>69</v>
      </c>
      <c r="C3112">
        <f t="shared" si="193"/>
        <v>11</v>
      </c>
      <c r="D3112" t="str">
        <f t="shared" si="194"/>
        <v>Margotter</v>
      </c>
      <c r="E3112">
        <f t="shared" si="195"/>
        <v>9</v>
      </c>
      <c r="F3112" t="s">
        <v>5611</v>
      </c>
      <c r="G3112" t="s">
        <v>18452</v>
      </c>
      <c r="H3112">
        <f>MATCH(F3112,Liste!A:A,0)</f>
        <v>2184</v>
      </c>
    </row>
    <row r="3113" spans="1:8" x14ac:dyDescent="0.25">
      <c r="A3113" t="s">
        <v>12712</v>
      </c>
      <c r="B3113">
        <f t="shared" si="192"/>
        <v>107</v>
      </c>
      <c r="C3113">
        <f t="shared" si="193"/>
        <v>13</v>
      </c>
      <c r="D3113" t="str">
        <f t="shared" si="194"/>
        <v>Margouillis</v>
      </c>
      <c r="E3113">
        <f t="shared" si="195"/>
        <v>11</v>
      </c>
      <c r="F3113" t="s">
        <v>5613</v>
      </c>
      <c r="G3113" t="s">
        <v>18453</v>
      </c>
      <c r="H3113">
        <f>MATCH(F3113,Liste!A:A,0)</f>
        <v>3850</v>
      </c>
    </row>
    <row r="3114" spans="1:8" x14ac:dyDescent="0.25">
      <c r="A3114" t="s">
        <v>12713</v>
      </c>
      <c r="B3114">
        <f t="shared" si="192"/>
        <v>101</v>
      </c>
      <c r="C3114">
        <f t="shared" si="193"/>
        <v>13</v>
      </c>
      <c r="D3114" t="str">
        <f t="shared" si="194"/>
        <v>Margoulette</v>
      </c>
      <c r="E3114">
        <f t="shared" si="195"/>
        <v>11</v>
      </c>
      <c r="F3114" t="s">
        <v>5615</v>
      </c>
      <c r="G3114" t="s">
        <v>18454</v>
      </c>
      <c r="H3114">
        <f>MATCH(F3114,Liste!A:A,0)</f>
        <v>2789</v>
      </c>
    </row>
    <row r="3115" spans="1:8" x14ac:dyDescent="0.25">
      <c r="A3115" t="s">
        <v>12714</v>
      </c>
      <c r="B3115">
        <f t="shared" si="192"/>
        <v>70</v>
      </c>
      <c r="C3115">
        <f t="shared" si="193"/>
        <v>11</v>
      </c>
      <c r="D3115" t="str">
        <f t="shared" si="194"/>
        <v>Margritin</v>
      </c>
      <c r="E3115">
        <f t="shared" si="195"/>
        <v>9</v>
      </c>
      <c r="F3115" t="s">
        <v>5617</v>
      </c>
      <c r="G3115" t="s">
        <v>18455</v>
      </c>
      <c r="H3115">
        <f>MATCH(F3115,Liste!A:A,0)</f>
        <v>1904</v>
      </c>
    </row>
    <row r="3116" spans="1:8" x14ac:dyDescent="0.25">
      <c r="A3116" t="s">
        <v>12715</v>
      </c>
      <c r="B3116">
        <f t="shared" si="192"/>
        <v>106</v>
      </c>
      <c r="C3116">
        <f t="shared" si="193"/>
        <v>12</v>
      </c>
      <c r="D3116" t="str">
        <f t="shared" si="194"/>
        <v>Marguerite</v>
      </c>
      <c r="E3116">
        <f t="shared" si="195"/>
        <v>10</v>
      </c>
      <c r="F3116" t="s">
        <v>5619</v>
      </c>
      <c r="G3116" t="s">
        <v>18456</v>
      </c>
      <c r="H3116">
        <f>MATCH(F3116,Liste!A:A,0)</f>
        <v>1696</v>
      </c>
    </row>
    <row r="3117" spans="1:8" x14ac:dyDescent="0.25">
      <c r="A3117" t="s">
        <v>12716</v>
      </c>
      <c r="B3117">
        <f t="shared" si="192"/>
        <v>106</v>
      </c>
      <c r="C3117">
        <f t="shared" si="193"/>
        <v>13</v>
      </c>
      <c r="D3117" t="str">
        <f t="shared" si="194"/>
        <v>Marguillier</v>
      </c>
      <c r="E3117">
        <f t="shared" si="195"/>
        <v>11</v>
      </c>
      <c r="F3117" t="s">
        <v>5621</v>
      </c>
      <c r="G3117" t="s">
        <v>18457</v>
      </c>
      <c r="H3117">
        <f>MATCH(F3117,Liste!A:A,0)</f>
        <v>1062</v>
      </c>
    </row>
    <row r="3118" spans="1:8" x14ac:dyDescent="0.25">
      <c r="A3118" t="s">
        <v>12717</v>
      </c>
      <c r="B3118">
        <f t="shared" si="192"/>
        <v>119</v>
      </c>
      <c r="C3118">
        <f t="shared" si="193"/>
        <v>14</v>
      </c>
      <c r="D3118" t="str">
        <f t="shared" si="194"/>
        <v>Marie-salope</v>
      </c>
      <c r="E3118">
        <f t="shared" si="195"/>
        <v>12</v>
      </c>
      <c r="F3118" t="s">
        <v>5623</v>
      </c>
      <c r="G3118" t="s">
        <v>18458</v>
      </c>
      <c r="H3118">
        <f>MATCH(F3118,Liste!A:A,0)</f>
        <v>1564</v>
      </c>
    </row>
    <row r="3119" spans="1:8" x14ac:dyDescent="0.25">
      <c r="A3119" t="s">
        <v>12718</v>
      </c>
      <c r="B3119">
        <f t="shared" si="192"/>
        <v>98</v>
      </c>
      <c r="C3119">
        <f t="shared" si="193"/>
        <v>9</v>
      </c>
      <c r="D3119" t="str">
        <f t="shared" si="194"/>
        <v>Marigot</v>
      </c>
      <c r="E3119">
        <f t="shared" si="195"/>
        <v>7</v>
      </c>
      <c r="F3119" t="s">
        <v>5625</v>
      </c>
      <c r="G3119" t="s">
        <v>18459</v>
      </c>
      <c r="H3119">
        <f>MATCH(F3119,Liste!A:A,0)</f>
        <v>3353</v>
      </c>
    </row>
    <row r="3120" spans="1:8" x14ac:dyDescent="0.25">
      <c r="A3120" t="s">
        <v>12719</v>
      </c>
      <c r="B3120">
        <f t="shared" si="192"/>
        <v>86</v>
      </c>
      <c r="C3120">
        <f t="shared" si="193"/>
        <v>11</v>
      </c>
      <c r="D3120" t="str">
        <f t="shared" si="194"/>
        <v>Marinette</v>
      </c>
      <c r="E3120">
        <f t="shared" si="195"/>
        <v>9</v>
      </c>
      <c r="F3120" t="s">
        <v>5627</v>
      </c>
      <c r="G3120" t="s">
        <v>18460</v>
      </c>
      <c r="H3120">
        <f>MATCH(F3120,Liste!A:A,0)</f>
        <v>4862</v>
      </c>
    </row>
    <row r="3121" spans="1:8" x14ac:dyDescent="0.25">
      <c r="A3121" t="s">
        <v>12720</v>
      </c>
      <c r="B3121">
        <f t="shared" si="192"/>
        <v>89</v>
      </c>
      <c r="C3121">
        <f t="shared" si="193"/>
        <v>12</v>
      </c>
      <c r="D3121" t="str">
        <f t="shared" si="194"/>
        <v>Maringotte</v>
      </c>
      <c r="E3121">
        <f t="shared" si="195"/>
        <v>10</v>
      </c>
      <c r="F3121" t="s">
        <v>5629</v>
      </c>
      <c r="G3121" t="s">
        <v>18461</v>
      </c>
      <c r="H3121">
        <f>MATCH(F3121,Liste!A:A,0)</f>
        <v>4889</v>
      </c>
    </row>
    <row r="3122" spans="1:8" x14ac:dyDescent="0.25">
      <c r="A3122" t="s">
        <v>12721</v>
      </c>
      <c r="B3122">
        <f t="shared" si="192"/>
        <v>108</v>
      </c>
      <c r="C3122">
        <f t="shared" si="193"/>
        <v>9</v>
      </c>
      <c r="D3122" t="str">
        <f t="shared" si="194"/>
        <v>Mariole</v>
      </c>
      <c r="E3122">
        <f t="shared" si="195"/>
        <v>7</v>
      </c>
      <c r="F3122" t="s">
        <v>5631</v>
      </c>
      <c r="G3122" t="s">
        <v>18462</v>
      </c>
      <c r="H3122">
        <f>MATCH(F3122,Liste!A:A,0)</f>
        <v>544</v>
      </c>
    </row>
    <row r="3123" spans="1:8" x14ac:dyDescent="0.25">
      <c r="A3123" t="s">
        <v>12722</v>
      </c>
      <c r="B3123">
        <f t="shared" si="192"/>
        <v>120</v>
      </c>
      <c r="C3123">
        <f t="shared" si="193"/>
        <v>11</v>
      </c>
      <c r="D3123" t="str">
        <f t="shared" si="194"/>
        <v>Maritorne</v>
      </c>
      <c r="E3123">
        <f t="shared" si="195"/>
        <v>9</v>
      </c>
      <c r="F3123" t="s">
        <v>5633</v>
      </c>
      <c r="G3123" t="s">
        <v>18463</v>
      </c>
      <c r="H3123">
        <f>MATCH(F3123,Liste!A:A,0)</f>
        <v>4346</v>
      </c>
    </row>
    <row r="3124" spans="1:8" x14ac:dyDescent="0.25">
      <c r="A3124" t="s">
        <v>12723</v>
      </c>
      <c r="B3124">
        <f t="shared" si="192"/>
        <v>100</v>
      </c>
      <c r="C3124">
        <f t="shared" si="193"/>
        <v>7</v>
      </c>
      <c r="D3124" t="str">
        <f t="shared" si="194"/>
        <v>Marli</v>
      </c>
      <c r="E3124">
        <f t="shared" si="195"/>
        <v>5</v>
      </c>
      <c r="F3124" t="s">
        <v>5635</v>
      </c>
      <c r="G3124" t="s">
        <v>18464</v>
      </c>
      <c r="H3124">
        <f>MATCH(F3124,Liste!A:A,0)</f>
        <v>609</v>
      </c>
    </row>
    <row r="3125" spans="1:8" x14ac:dyDescent="0.25">
      <c r="A3125" t="s">
        <v>12724</v>
      </c>
      <c r="B3125">
        <f t="shared" si="192"/>
        <v>116</v>
      </c>
      <c r="C3125">
        <f t="shared" si="193"/>
        <v>12</v>
      </c>
      <c r="D3125" t="str">
        <f t="shared" si="194"/>
        <v>Marmenteau</v>
      </c>
      <c r="E3125">
        <f t="shared" si="195"/>
        <v>10</v>
      </c>
      <c r="F3125" t="s">
        <v>5637</v>
      </c>
      <c r="G3125" t="s">
        <v>18465</v>
      </c>
      <c r="H3125">
        <f>MATCH(F3125,Liste!A:A,0)</f>
        <v>1138</v>
      </c>
    </row>
    <row r="3126" spans="1:8" x14ac:dyDescent="0.25">
      <c r="A3126" t="s">
        <v>12725</v>
      </c>
      <c r="B3126">
        <f t="shared" si="192"/>
        <v>99</v>
      </c>
      <c r="C3126">
        <f t="shared" si="193"/>
        <v>11</v>
      </c>
      <c r="D3126" t="str">
        <f t="shared" si="194"/>
        <v>Marmoréen</v>
      </c>
      <c r="E3126">
        <f t="shared" si="195"/>
        <v>9</v>
      </c>
      <c r="F3126" t="s">
        <v>196</v>
      </c>
      <c r="G3126" t="s">
        <v>18466</v>
      </c>
      <c r="H3126">
        <f>MATCH(F3126,Liste!A:A,0)</f>
        <v>1945</v>
      </c>
    </row>
    <row r="3127" spans="1:8" x14ac:dyDescent="0.25">
      <c r="A3127" t="s">
        <v>12726</v>
      </c>
      <c r="B3127">
        <f t="shared" si="192"/>
        <v>99</v>
      </c>
      <c r="C3127">
        <f t="shared" si="193"/>
        <v>11</v>
      </c>
      <c r="D3127" t="str">
        <f t="shared" si="194"/>
        <v>Marmouset</v>
      </c>
      <c r="E3127">
        <f t="shared" si="195"/>
        <v>9</v>
      </c>
      <c r="F3127" t="s">
        <v>5640</v>
      </c>
      <c r="G3127" t="s">
        <v>18467</v>
      </c>
      <c r="H3127">
        <f>MATCH(F3127,Liste!A:A,0)</f>
        <v>4757</v>
      </c>
    </row>
    <row r="3128" spans="1:8" x14ac:dyDescent="0.25">
      <c r="A3128" t="s">
        <v>12727</v>
      </c>
      <c r="B3128">
        <f t="shared" si="192"/>
        <v>94</v>
      </c>
      <c r="C3128">
        <f t="shared" si="193"/>
        <v>9</v>
      </c>
      <c r="D3128" t="str">
        <f t="shared" si="194"/>
        <v>Marnage</v>
      </c>
      <c r="E3128">
        <f t="shared" si="195"/>
        <v>7</v>
      </c>
      <c r="F3128" t="s">
        <v>5642</v>
      </c>
      <c r="G3128" t="s">
        <v>18468</v>
      </c>
      <c r="H3128">
        <f>MATCH(F3128,Liste!A:A,0)</f>
        <v>2823</v>
      </c>
    </row>
    <row r="3129" spans="1:8" x14ac:dyDescent="0.25">
      <c r="A3129" t="s">
        <v>12728</v>
      </c>
      <c r="B3129">
        <f t="shared" si="192"/>
        <v>111</v>
      </c>
      <c r="C3129">
        <f t="shared" si="193"/>
        <v>8</v>
      </c>
      <c r="D3129" t="str">
        <f t="shared" si="194"/>
        <v>Marner</v>
      </c>
      <c r="E3129">
        <f t="shared" si="195"/>
        <v>6</v>
      </c>
      <c r="F3129" t="s">
        <v>5644</v>
      </c>
      <c r="G3129" t="s">
        <v>18469</v>
      </c>
      <c r="H3129">
        <f>MATCH(F3129,Liste!A:A,0)</f>
        <v>4837</v>
      </c>
    </row>
    <row r="3130" spans="1:8" x14ac:dyDescent="0.25">
      <c r="A3130" t="s">
        <v>12729</v>
      </c>
      <c r="B3130">
        <f t="shared" si="192"/>
        <v>100</v>
      </c>
      <c r="C3130">
        <f t="shared" si="193"/>
        <v>10</v>
      </c>
      <c r="D3130" t="str">
        <f t="shared" si="194"/>
        <v>Maronage</v>
      </c>
      <c r="E3130">
        <f t="shared" si="195"/>
        <v>8</v>
      </c>
      <c r="F3130" t="s">
        <v>5646</v>
      </c>
      <c r="G3130" t="s">
        <v>18470</v>
      </c>
      <c r="H3130">
        <f>MATCH(F3130,Liste!A:A,0)</f>
        <v>2205</v>
      </c>
    </row>
    <row r="3131" spans="1:8" x14ac:dyDescent="0.25">
      <c r="A3131" t="s">
        <v>12730</v>
      </c>
      <c r="B3131">
        <f t="shared" si="192"/>
        <v>102</v>
      </c>
      <c r="C3131">
        <f t="shared" si="193"/>
        <v>11</v>
      </c>
      <c r="D3131" t="str">
        <f t="shared" si="194"/>
        <v>Marouette</v>
      </c>
      <c r="E3131">
        <f t="shared" si="195"/>
        <v>9</v>
      </c>
      <c r="F3131" t="s">
        <v>5648</v>
      </c>
      <c r="G3131" t="s">
        <v>18471</v>
      </c>
      <c r="H3131">
        <f>MATCH(F3131,Liste!A:A,0)</f>
        <v>599</v>
      </c>
    </row>
    <row r="3132" spans="1:8" x14ac:dyDescent="0.25">
      <c r="A3132" t="s">
        <v>12731</v>
      </c>
      <c r="B3132">
        <f t="shared" si="192"/>
        <v>119</v>
      </c>
      <c r="C3132">
        <f t="shared" si="193"/>
        <v>10</v>
      </c>
      <c r="D3132" t="str">
        <f t="shared" si="194"/>
        <v>Maroufle</v>
      </c>
      <c r="E3132">
        <f t="shared" si="195"/>
        <v>8</v>
      </c>
      <c r="F3132" t="s">
        <v>5650</v>
      </c>
      <c r="G3132" t="s">
        <v>18472</v>
      </c>
      <c r="H3132">
        <f>MATCH(F3132,Liste!A:A,0)</f>
        <v>263</v>
      </c>
    </row>
    <row r="3133" spans="1:8" x14ac:dyDescent="0.25">
      <c r="A3133" t="s">
        <v>12732</v>
      </c>
      <c r="B3133">
        <f t="shared" si="192"/>
        <v>121</v>
      </c>
      <c r="C3133">
        <f t="shared" si="193"/>
        <v>10</v>
      </c>
      <c r="D3133" t="str">
        <f t="shared" si="194"/>
        <v>Marquise</v>
      </c>
      <c r="E3133">
        <f t="shared" si="195"/>
        <v>8</v>
      </c>
      <c r="F3133" t="s">
        <v>5652</v>
      </c>
      <c r="G3133" t="s">
        <v>18473</v>
      </c>
      <c r="H3133">
        <f>MATCH(F3133,Liste!A:A,0)</f>
        <v>2144</v>
      </c>
    </row>
    <row r="3134" spans="1:8" x14ac:dyDescent="0.25">
      <c r="A3134" t="s">
        <v>12733</v>
      </c>
      <c r="B3134">
        <f t="shared" si="192"/>
        <v>77</v>
      </c>
      <c r="C3134">
        <f t="shared" si="193"/>
        <v>11</v>
      </c>
      <c r="D3134" t="str">
        <f t="shared" si="194"/>
        <v>Marrassau</v>
      </c>
      <c r="E3134">
        <f t="shared" si="195"/>
        <v>9</v>
      </c>
      <c r="F3134" t="s">
        <v>5654</v>
      </c>
      <c r="G3134" t="s">
        <v>18474</v>
      </c>
      <c r="H3134">
        <f>MATCH(F3134,Liste!A:A,0)</f>
        <v>2650</v>
      </c>
    </row>
    <row r="3135" spans="1:8" x14ac:dyDescent="0.25">
      <c r="A3135" t="s">
        <v>12734</v>
      </c>
      <c r="B3135">
        <f t="shared" si="192"/>
        <v>84</v>
      </c>
      <c r="C3135">
        <f t="shared" si="193"/>
        <v>11</v>
      </c>
      <c r="D3135" t="str">
        <f t="shared" si="194"/>
        <v>Marrisson</v>
      </c>
      <c r="E3135">
        <f t="shared" si="195"/>
        <v>9</v>
      </c>
      <c r="F3135" t="s">
        <v>5656</v>
      </c>
      <c r="G3135" t="s">
        <v>18475</v>
      </c>
      <c r="H3135">
        <f>MATCH(F3135,Liste!A:A,0)</f>
        <v>1929</v>
      </c>
    </row>
    <row r="3136" spans="1:8" x14ac:dyDescent="0.25">
      <c r="A3136" t="s">
        <v>12735</v>
      </c>
      <c r="B3136">
        <f t="shared" si="192"/>
        <v>111</v>
      </c>
      <c r="C3136">
        <f t="shared" si="193"/>
        <v>10</v>
      </c>
      <c r="D3136" t="str">
        <f t="shared" si="194"/>
        <v>Marsault</v>
      </c>
      <c r="E3136">
        <f t="shared" si="195"/>
        <v>8</v>
      </c>
      <c r="F3136" t="s">
        <v>5658</v>
      </c>
      <c r="G3136" t="s">
        <v>18476</v>
      </c>
      <c r="H3136">
        <f>MATCH(F3136,Liste!A:A,0)</f>
        <v>2285</v>
      </c>
    </row>
    <row r="3137" spans="1:8" x14ac:dyDescent="0.25">
      <c r="A3137" t="s">
        <v>12736</v>
      </c>
      <c r="B3137">
        <f t="shared" ref="B3137:B3200" si="196">LEN(A3137)</f>
        <v>58</v>
      </c>
      <c r="C3137">
        <f t="shared" ref="C3137:C3200" si="197">SEARCH(":",A3137)</f>
        <v>7</v>
      </c>
      <c r="D3137" t="str">
        <f t="shared" ref="D3137:D3200" si="198">LEFT(A3137,C3137-2)</f>
        <v>Marse</v>
      </c>
      <c r="E3137">
        <f t="shared" ref="E3137:E3200" si="199">LEN(D3137)</f>
        <v>5</v>
      </c>
      <c r="F3137" t="s">
        <v>5660</v>
      </c>
      <c r="G3137" t="s">
        <v>15917</v>
      </c>
      <c r="H3137">
        <f>MATCH(F3137,Liste!A:A,0)</f>
        <v>1061</v>
      </c>
    </row>
    <row r="3138" spans="1:8" x14ac:dyDescent="0.25">
      <c r="A3138" t="s">
        <v>12737</v>
      </c>
      <c r="B3138">
        <f t="shared" si="196"/>
        <v>101</v>
      </c>
      <c r="C3138">
        <f t="shared" si="197"/>
        <v>12</v>
      </c>
      <c r="D3138" t="str">
        <f t="shared" si="198"/>
        <v>Marsiliane</v>
      </c>
      <c r="E3138">
        <f t="shared" si="199"/>
        <v>10</v>
      </c>
      <c r="F3138" t="s">
        <v>5662</v>
      </c>
      <c r="G3138" t="s">
        <v>18477</v>
      </c>
      <c r="H3138">
        <f>MATCH(F3138,Liste!A:A,0)</f>
        <v>4000</v>
      </c>
    </row>
    <row r="3139" spans="1:8" x14ac:dyDescent="0.25">
      <c r="A3139" t="s">
        <v>12738</v>
      </c>
      <c r="B3139">
        <f t="shared" si="196"/>
        <v>114</v>
      </c>
      <c r="C3139">
        <f t="shared" si="197"/>
        <v>10</v>
      </c>
      <c r="D3139" t="str">
        <f t="shared" si="198"/>
        <v>Marsouin</v>
      </c>
      <c r="E3139">
        <f t="shared" si="199"/>
        <v>8</v>
      </c>
      <c r="F3139" t="s">
        <v>5664</v>
      </c>
      <c r="G3139" t="s">
        <v>18478</v>
      </c>
      <c r="H3139">
        <f>MATCH(F3139,Liste!A:A,0)</f>
        <v>4260</v>
      </c>
    </row>
    <row r="3140" spans="1:8" x14ac:dyDescent="0.25">
      <c r="A3140" t="s">
        <v>12739</v>
      </c>
      <c r="B3140">
        <f t="shared" si="196"/>
        <v>127</v>
      </c>
      <c r="C3140">
        <f t="shared" si="197"/>
        <v>10</v>
      </c>
      <c r="D3140" t="str">
        <f t="shared" si="198"/>
        <v>Martagon</v>
      </c>
      <c r="E3140">
        <f t="shared" si="199"/>
        <v>8</v>
      </c>
      <c r="F3140" t="s">
        <v>5666</v>
      </c>
      <c r="G3140" t="s">
        <v>18479</v>
      </c>
      <c r="H3140">
        <f>MATCH(F3140,Liste!A:A,0)</f>
        <v>3955</v>
      </c>
    </row>
    <row r="3141" spans="1:8" x14ac:dyDescent="0.25">
      <c r="A3141" t="s">
        <v>12740</v>
      </c>
      <c r="B3141">
        <f t="shared" si="196"/>
        <v>112</v>
      </c>
      <c r="C3141">
        <f t="shared" si="197"/>
        <v>13</v>
      </c>
      <c r="D3141" t="str">
        <f t="shared" si="198"/>
        <v>Martellière</v>
      </c>
      <c r="E3141">
        <f t="shared" si="199"/>
        <v>11</v>
      </c>
      <c r="F3141" t="s">
        <v>5668</v>
      </c>
      <c r="G3141" t="s">
        <v>18480</v>
      </c>
      <c r="H3141">
        <f>MATCH(F3141,Liste!A:A,0)</f>
        <v>815</v>
      </c>
    </row>
    <row r="3142" spans="1:8" x14ac:dyDescent="0.25">
      <c r="A3142" t="s">
        <v>12741</v>
      </c>
      <c r="B3142">
        <f t="shared" si="196"/>
        <v>130</v>
      </c>
      <c r="C3142">
        <f t="shared" si="197"/>
        <v>10</v>
      </c>
      <c r="D3142" t="str">
        <f t="shared" si="198"/>
        <v>Martinet</v>
      </c>
      <c r="E3142">
        <f t="shared" si="199"/>
        <v>8</v>
      </c>
      <c r="F3142" t="s">
        <v>5670</v>
      </c>
      <c r="G3142" t="s">
        <v>18481</v>
      </c>
      <c r="H3142">
        <f>MATCH(F3142,Liste!A:A,0)</f>
        <v>1795</v>
      </c>
    </row>
    <row r="3143" spans="1:8" x14ac:dyDescent="0.25">
      <c r="A3143" t="s">
        <v>12742</v>
      </c>
      <c r="B3143">
        <f t="shared" si="196"/>
        <v>118</v>
      </c>
      <c r="C3143">
        <f t="shared" si="197"/>
        <v>10</v>
      </c>
      <c r="D3143" t="str">
        <f t="shared" si="198"/>
        <v>Mascaret</v>
      </c>
      <c r="E3143">
        <f t="shared" si="199"/>
        <v>8</v>
      </c>
      <c r="F3143" t="s">
        <v>5672</v>
      </c>
      <c r="G3143" t="s">
        <v>18482</v>
      </c>
      <c r="H3143">
        <f>MATCH(F3143,Liste!A:A,0)</f>
        <v>1026</v>
      </c>
    </row>
    <row r="3144" spans="1:8" x14ac:dyDescent="0.25">
      <c r="A3144" t="s">
        <v>12743</v>
      </c>
      <c r="B3144">
        <f t="shared" si="196"/>
        <v>127</v>
      </c>
      <c r="C3144">
        <f t="shared" si="197"/>
        <v>10</v>
      </c>
      <c r="D3144" t="str">
        <f t="shared" si="198"/>
        <v>Mascaron</v>
      </c>
      <c r="E3144">
        <f t="shared" si="199"/>
        <v>8</v>
      </c>
      <c r="F3144" t="s">
        <v>5674</v>
      </c>
      <c r="G3144" t="s">
        <v>18483</v>
      </c>
      <c r="H3144">
        <f>MATCH(F3144,Liste!A:A,0)</f>
        <v>2608</v>
      </c>
    </row>
    <row r="3145" spans="1:8" x14ac:dyDescent="0.25">
      <c r="A3145" t="s">
        <v>12744</v>
      </c>
      <c r="B3145">
        <f t="shared" si="196"/>
        <v>133</v>
      </c>
      <c r="C3145">
        <f t="shared" si="197"/>
        <v>12</v>
      </c>
      <c r="D3145" t="str">
        <f t="shared" si="198"/>
        <v>Masselotte</v>
      </c>
      <c r="E3145">
        <f t="shared" si="199"/>
        <v>10</v>
      </c>
      <c r="F3145" t="s">
        <v>5676</v>
      </c>
      <c r="G3145" t="s">
        <v>18484</v>
      </c>
      <c r="H3145">
        <f>MATCH(F3145,Liste!A:A,0)</f>
        <v>4087</v>
      </c>
    </row>
    <row r="3146" spans="1:8" x14ac:dyDescent="0.25">
      <c r="A3146" t="s">
        <v>12745</v>
      </c>
      <c r="B3146">
        <f t="shared" si="196"/>
        <v>103</v>
      </c>
      <c r="C3146">
        <f t="shared" si="197"/>
        <v>11</v>
      </c>
      <c r="D3146" t="str">
        <f t="shared" si="198"/>
        <v>Massepain</v>
      </c>
      <c r="E3146">
        <f t="shared" si="199"/>
        <v>9</v>
      </c>
      <c r="F3146" t="s">
        <v>5678</v>
      </c>
      <c r="G3146" t="s">
        <v>18485</v>
      </c>
      <c r="H3146">
        <f>MATCH(F3146,Liste!A:A,0)</f>
        <v>809</v>
      </c>
    </row>
    <row r="3147" spans="1:8" x14ac:dyDescent="0.25">
      <c r="A3147" t="s">
        <v>12746</v>
      </c>
      <c r="B3147">
        <f t="shared" si="196"/>
        <v>74</v>
      </c>
      <c r="C3147">
        <f t="shared" si="197"/>
        <v>10</v>
      </c>
      <c r="D3147" t="str">
        <f t="shared" si="198"/>
        <v>Massilia</v>
      </c>
      <c r="E3147">
        <f t="shared" si="199"/>
        <v>8</v>
      </c>
      <c r="F3147" t="s">
        <v>5680</v>
      </c>
      <c r="G3147" t="s">
        <v>18486</v>
      </c>
      <c r="H3147">
        <f>MATCH(F3147,Liste!A:A,0)</f>
        <v>773</v>
      </c>
    </row>
    <row r="3148" spans="1:8" x14ac:dyDescent="0.25">
      <c r="A3148" t="s">
        <v>12747</v>
      </c>
      <c r="B3148">
        <f t="shared" si="196"/>
        <v>87</v>
      </c>
      <c r="C3148">
        <f t="shared" si="197"/>
        <v>12</v>
      </c>
      <c r="D3148" t="str">
        <f t="shared" si="198"/>
        <v>Mastroquet</v>
      </c>
      <c r="E3148">
        <f t="shared" si="199"/>
        <v>10</v>
      </c>
      <c r="F3148" t="s">
        <v>5682</v>
      </c>
      <c r="G3148" t="s">
        <v>18487</v>
      </c>
      <c r="H3148">
        <f>MATCH(F3148,Liste!A:A,0)</f>
        <v>1675</v>
      </c>
    </row>
    <row r="3149" spans="1:8" x14ac:dyDescent="0.25">
      <c r="A3149" t="s">
        <v>12748</v>
      </c>
      <c r="B3149">
        <f t="shared" si="196"/>
        <v>127</v>
      </c>
      <c r="C3149">
        <f t="shared" si="197"/>
        <v>10</v>
      </c>
      <c r="D3149" t="str">
        <f t="shared" si="198"/>
        <v>Matamore</v>
      </c>
      <c r="E3149">
        <f t="shared" si="199"/>
        <v>8</v>
      </c>
      <c r="F3149" t="s">
        <v>5684</v>
      </c>
      <c r="G3149" t="s">
        <v>18488</v>
      </c>
      <c r="H3149">
        <f>MATCH(F3149,Liste!A:A,0)</f>
        <v>62</v>
      </c>
    </row>
    <row r="3150" spans="1:8" x14ac:dyDescent="0.25">
      <c r="A3150" t="s">
        <v>12749</v>
      </c>
      <c r="B3150">
        <f t="shared" si="196"/>
        <v>108</v>
      </c>
      <c r="C3150">
        <f t="shared" si="197"/>
        <v>11</v>
      </c>
      <c r="D3150" t="str">
        <f t="shared" si="198"/>
        <v>Matassins</v>
      </c>
      <c r="E3150">
        <f t="shared" si="199"/>
        <v>9</v>
      </c>
      <c r="F3150" t="s">
        <v>5686</v>
      </c>
      <c r="G3150" t="s">
        <v>18489</v>
      </c>
      <c r="H3150">
        <f>MATCH(F3150,Liste!A:A,0)</f>
        <v>3162</v>
      </c>
    </row>
    <row r="3151" spans="1:8" x14ac:dyDescent="0.25">
      <c r="A3151" t="s">
        <v>12750</v>
      </c>
      <c r="B3151">
        <f t="shared" si="196"/>
        <v>86</v>
      </c>
      <c r="C3151">
        <f t="shared" si="197"/>
        <v>6</v>
      </c>
      <c r="D3151" t="str">
        <f t="shared" si="198"/>
        <v>Mate</v>
      </c>
      <c r="E3151">
        <f t="shared" si="199"/>
        <v>4</v>
      </c>
      <c r="F3151" t="s">
        <v>5688</v>
      </c>
      <c r="G3151" t="s">
        <v>18490</v>
      </c>
      <c r="H3151">
        <f>MATCH(F3151,Liste!A:A,0)</f>
        <v>4880</v>
      </c>
    </row>
    <row r="3152" spans="1:8" x14ac:dyDescent="0.25">
      <c r="A3152" t="s">
        <v>12751</v>
      </c>
      <c r="B3152">
        <f t="shared" si="196"/>
        <v>88</v>
      </c>
      <c r="C3152">
        <f t="shared" si="197"/>
        <v>10</v>
      </c>
      <c r="D3152" t="str">
        <f t="shared" si="198"/>
        <v>Mathurin</v>
      </c>
      <c r="E3152">
        <f t="shared" si="199"/>
        <v>8</v>
      </c>
      <c r="F3152" t="s">
        <v>5690</v>
      </c>
      <c r="G3152" t="s">
        <v>18491</v>
      </c>
      <c r="H3152">
        <f>MATCH(F3152,Liste!A:A,0)</f>
        <v>2535</v>
      </c>
    </row>
    <row r="3153" spans="1:8" x14ac:dyDescent="0.25">
      <c r="A3153" t="s">
        <v>12752</v>
      </c>
      <c r="B3153">
        <f t="shared" si="196"/>
        <v>108</v>
      </c>
      <c r="C3153">
        <f t="shared" si="197"/>
        <v>8</v>
      </c>
      <c r="D3153" t="str">
        <f t="shared" si="198"/>
        <v>Matois</v>
      </c>
      <c r="E3153">
        <f t="shared" si="199"/>
        <v>6</v>
      </c>
      <c r="F3153" t="s">
        <v>5692</v>
      </c>
      <c r="G3153" t="s">
        <v>18492</v>
      </c>
      <c r="H3153">
        <f>MATCH(F3153,Liste!A:A,0)</f>
        <v>3184</v>
      </c>
    </row>
    <row r="3154" spans="1:8" x14ac:dyDescent="0.25">
      <c r="A3154" t="s">
        <v>12753</v>
      </c>
      <c r="B3154">
        <f t="shared" si="196"/>
        <v>128</v>
      </c>
      <c r="C3154">
        <f t="shared" si="197"/>
        <v>8</v>
      </c>
      <c r="D3154" t="str">
        <f t="shared" si="198"/>
        <v>Matras</v>
      </c>
      <c r="E3154">
        <f t="shared" si="199"/>
        <v>6</v>
      </c>
      <c r="F3154" t="s">
        <v>5694</v>
      </c>
      <c r="G3154" t="s">
        <v>18493</v>
      </c>
      <c r="H3154">
        <f>MATCH(F3154,Liste!A:A,0)</f>
        <v>4615</v>
      </c>
    </row>
    <row r="3155" spans="1:8" x14ac:dyDescent="0.25">
      <c r="A3155" t="s">
        <v>12754</v>
      </c>
      <c r="B3155">
        <f t="shared" si="196"/>
        <v>83</v>
      </c>
      <c r="C3155">
        <f t="shared" si="197"/>
        <v>10</v>
      </c>
      <c r="D3155" t="str">
        <f t="shared" si="198"/>
        <v>Maubèche</v>
      </c>
      <c r="E3155">
        <f t="shared" si="199"/>
        <v>8</v>
      </c>
      <c r="F3155" t="s">
        <v>5696</v>
      </c>
      <c r="G3155" t="s">
        <v>18494</v>
      </c>
      <c r="H3155">
        <f>MATCH(F3155,Liste!A:A,0)</f>
        <v>4222</v>
      </c>
    </row>
    <row r="3156" spans="1:8" x14ac:dyDescent="0.25">
      <c r="A3156" t="s">
        <v>12755</v>
      </c>
      <c r="B3156">
        <f t="shared" si="196"/>
        <v>85</v>
      </c>
      <c r="C3156">
        <f t="shared" si="197"/>
        <v>10</v>
      </c>
      <c r="D3156" t="str">
        <f t="shared" si="198"/>
        <v>Maubouge</v>
      </c>
      <c r="E3156">
        <f t="shared" si="199"/>
        <v>8</v>
      </c>
      <c r="F3156" t="s">
        <v>5698</v>
      </c>
      <c r="G3156" t="s">
        <v>18495</v>
      </c>
      <c r="H3156">
        <f>MATCH(F3156,Liste!A:A,0)</f>
        <v>1294</v>
      </c>
    </row>
    <row r="3157" spans="1:8" x14ac:dyDescent="0.25">
      <c r="A3157" t="s">
        <v>12756</v>
      </c>
      <c r="B3157">
        <f t="shared" si="196"/>
        <v>64</v>
      </c>
      <c r="C3157">
        <f t="shared" si="197"/>
        <v>9</v>
      </c>
      <c r="D3157" t="str">
        <f t="shared" si="198"/>
        <v>Maufait</v>
      </c>
      <c r="E3157">
        <f t="shared" si="199"/>
        <v>7</v>
      </c>
      <c r="F3157" t="s">
        <v>5700</v>
      </c>
      <c r="G3157" t="s">
        <v>18496</v>
      </c>
      <c r="H3157">
        <f>MATCH(F3157,Liste!A:A,0)</f>
        <v>591</v>
      </c>
    </row>
    <row r="3158" spans="1:8" x14ac:dyDescent="0.25">
      <c r="A3158" t="s">
        <v>12757</v>
      </c>
      <c r="B3158">
        <f t="shared" si="196"/>
        <v>83</v>
      </c>
      <c r="C3158">
        <f t="shared" si="197"/>
        <v>11</v>
      </c>
      <c r="D3158" t="str">
        <f t="shared" si="198"/>
        <v>Maupiteux</v>
      </c>
      <c r="E3158">
        <f t="shared" si="199"/>
        <v>9</v>
      </c>
      <c r="F3158" t="s">
        <v>5702</v>
      </c>
      <c r="G3158" t="s">
        <v>18497</v>
      </c>
      <c r="H3158">
        <f>MATCH(F3158,Liste!A:A,0)</f>
        <v>4457</v>
      </c>
    </row>
    <row r="3159" spans="1:8" x14ac:dyDescent="0.25">
      <c r="A3159" t="s">
        <v>12758</v>
      </c>
      <c r="B3159">
        <f t="shared" si="196"/>
        <v>73</v>
      </c>
      <c r="C3159">
        <f t="shared" si="197"/>
        <v>8</v>
      </c>
      <c r="D3159" t="str">
        <f t="shared" si="198"/>
        <v>Mauvis</v>
      </c>
      <c r="E3159">
        <f t="shared" si="199"/>
        <v>6</v>
      </c>
      <c r="F3159" t="s">
        <v>5704</v>
      </c>
      <c r="G3159" t="s">
        <v>18498</v>
      </c>
      <c r="H3159">
        <f>MATCH(F3159,Liste!A:A,0)</f>
        <v>285</v>
      </c>
    </row>
    <row r="3160" spans="1:8" x14ac:dyDescent="0.25">
      <c r="A3160" t="s">
        <v>12759</v>
      </c>
      <c r="B3160">
        <f t="shared" si="196"/>
        <v>113</v>
      </c>
      <c r="C3160">
        <f t="shared" si="197"/>
        <v>8</v>
      </c>
      <c r="D3160" t="str">
        <f t="shared" si="198"/>
        <v>Maxime</v>
      </c>
      <c r="E3160">
        <f t="shared" si="199"/>
        <v>6</v>
      </c>
      <c r="F3160" t="s">
        <v>5706</v>
      </c>
      <c r="G3160" t="s">
        <v>18499</v>
      </c>
      <c r="H3160">
        <f>MATCH(F3160,Liste!A:A,0)</f>
        <v>3825</v>
      </c>
    </row>
    <row r="3161" spans="1:8" x14ac:dyDescent="0.25">
      <c r="A3161" t="s">
        <v>12760</v>
      </c>
      <c r="B3161">
        <f t="shared" si="196"/>
        <v>114</v>
      </c>
      <c r="C3161">
        <f t="shared" si="197"/>
        <v>9</v>
      </c>
      <c r="D3161" t="str">
        <f t="shared" si="198"/>
        <v>Mazette</v>
      </c>
      <c r="E3161">
        <f t="shared" si="199"/>
        <v>7</v>
      </c>
      <c r="F3161" t="s">
        <v>5708</v>
      </c>
      <c r="G3161" t="s">
        <v>18500</v>
      </c>
      <c r="H3161">
        <f>MATCH(F3161,Liste!A:A,0)</f>
        <v>2697</v>
      </c>
    </row>
    <row r="3162" spans="1:8" x14ac:dyDescent="0.25">
      <c r="A3162" t="s">
        <v>12761</v>
      </c>
      <c r="B3162">
        <f t="shared" si="196"/>
        <v>69</v>
      </c>
      <c r="C3162">
        <f t="shared" si="197"/>
        <v>6</v>
      </c>
      <c r="D3162" t="str">
        <f t="shared" si="198"/>
        <v>Méan</v>
      </c>
      <c r="E3162">
        <f t="shared" si="199"/>
        <v>4</v>
      </c>
      <c r="F3162" t="s">
        <v>5710</v>
      </c>
      <c r="G3162" t="s">
        <v>18501</v>
      </c>
      <c r="H3162">
        <f>MATCH(F3162,Liste!A:A,0)</f>
        <v>4743</v>
      </c>
    </row>
    <row r="3163" spans="1:8" x14ac:dyDescent="0.25">
      <c r="A3163" t="s">
        <v>12762</v>
      </c>
      <c r="B3163">
        <f t="shared" si="196"/>
        <v>104</v>
      </c>
      <c r="C3163">
        <f t="shared" si="197"/>
        <v>8</v>
      </c>
      <c r="D3163" t="str">
        <f t="shared" si="198"/>
        <v>Méchef</v>
      </c>
      <c r="E3163">
        <f t="shared" si="199"/>
        <v>6</v>
      </c>
      <c r="F3163" t="s">
        <v>5712</v>
      </c>
      <c r="G3163" t="s">
        <v>18502</v>
      </c>
      <c r="H3163">
        <f>MATCH(F3163,Liste!A:A,0)</f>
        <v>3656</v>
      </c>
    </row>
    <row r="3164" spans="1:8" x14ac:dyDescent="0.25">
      <c r="A3164" t="s">
        <v>12763</v>
      </c>
      <c r="B3164">
        <f t="shared" si="196"/>
        <v>74</v>
      </c>
      <c r="C3164">
        <f t="shared" si="197"/>
        <v>9</v>
      </c>
      <c r="D3164" t="str">
        <f t="shared" si="198"/>
        <v>Méchine</v>
      </c>
      <c r="E3164">
        <f t="shared" si="199"/>
        <v>7</v>
      </c>
      <c r="F3164" t="s">
        <v>5714</v>
      </c>
      <c r="G3164" t="s">
        <v>18503</v>
      </c>
      <c r="H3164">
        <f>MATCH(F3164,Liste!A:A,0)</f>
        <v>1301</v>
      </c>
    </row>
    <row r="3165" spans="1:8" x14ac:dyDescent="0.25">
      <c r="A3165" t="s">
        <v>12764</v>
      </c>
      <c r="B3165">
        <f t="shared" si="196"/>
        <v>92</v>
      </c>
      <c r="C3165">
        <f t="shared" si="197"/>
        <v>9</v>
      </c>
      <c r="D3165" t="str">
        <f t="shared" si="198"/>
        <v>Méchoir</v>
      </c>
      <c r="E3165">
        <f t="shared" si="199"/>
        <v>7</v>
      </c>
      <c r="F3165" t="s">
        <v>5716</v>
      </c>
      <c r="G3165" t="s">
        <v>18504</v>
      </c>
      <c r="H3165">
        <f>MATCH(F3165,Liste!A:A,0)</f>
        <v>75</v>
      </c>
    </row>
    <row r="3166" spans="1:8" x14ac:dyDescent="0.25">
      <c r="A3166" t="s">
        <v>12765</v>
      </c>
      <c r="B3166">
        <f t="shared" si="196"/>
        <v>87</v>
      </c>
      <c r="C3166">
        <f t="shared" si="197"/>
        <v>10</v>
      </c>
      <c r="D3166" t="str">
        <f t="shared" si="198"/>
        <v>Mecreuse</v>
      </c>
      <c r="E3166">
        <f t="shared" si="199"/>
        <v>8</v>
      </c>
      <c r="F3166" t="s">
        <v>5718</v>
      </c>
      <c r="G3166" t="s">
        <v>18505</v>
      </c>
      <c r="H3166">
        <f>MATCH(F3166,Liste!A:A,0)</f>
        <v>3862</v>
      </c>
    </row>
    <row r="3167" spans="1:8" x14ac:dyDescent="0.25">
      <c r="A3167" t="s">
        <v>12766</v>
      </c>
      <c r="B3167">
        <f t="shared" si="196"/>
        <v>103</v>
      </c>
      <c r="C3167">
        <f t="shared" si="197"/>
        <v>8</v>
      </c>
      <c r="D3167" t="str">
        <f t="shared" si="198"/>
        <v>Médial</v>
      </c>
      <c r="E3167">
        <f t="shared" si="199"/>
        <v>6</v>
      </c>
      <c r="F3167" t="s">
        <v>5720</v>
      </c>
      <c r="G3167" t="s">
        <v>18506</v>
      </c>
      <c r="H3167">
        <f>MATCH(F3167,Liste!A:A,0)</f>
        <v>2410</v>
      </c>
    </row>
    <row r="3168" spans="1:8" x14ac:dyDescent="0.25">
      <c r="A3168" t="s">
        <v>12767</v>
      </c>
      <c r="B3168">
        <f t="shared" si="196"/>
        <v>121</v>
      </c>
      <c r="C3168">
        <f t="shared" si="197"/>
        <v>12</v>
      </c>
      <c r="D3168" t="str">
        <f t="shared" si="198"/>
        <v>Médianoche</v>
      </c>
      <c r="E3168">
        <f t="shared" si="199"/>
        <v>10</v>
      </c>
      <c r="F3168" t="s">
        <v>5722</v>
      </c>
      <c r="G3168" t="s">
        <v>18507</v>
      </c>
      <c r="H3168">
        <f>MATCH(F3168,Liste!A:A,0)</f>
        <v>71</v>
      </c>
    </row>
    <row r="3169" spans="1:8" x14ac:dyDescent="0.25">
      <c r="A3169" t="s">
        <v>12768</v>
      </c>
      <c r="B3169">
        <f t="shared" si="196"/>
        <v>95</v>
      </c>
      <c r="C3169">
        <f t="shared" si="197"/>
        <v>12</v>
      </c>
      <c r="D3169" t="str">
        <f t="shared" si="198"/>
        <v>Médicastre</v>
      </c>
      <c r="E3169">
        <f t="shared" si="199"/>
        <v>10</v>
      </c>
      <c r="F3169" t="s">
        <v>5724</v>
      </c>
      <c r="G3169" t="s">
        <v>18508</v>
      </c>
      <c r="H3169">
        <f>MATCH(F3169,Liste!A:A,0)</f>
        <v>61</v>
      </c>
    </row>
    <row r="3170" spans="1:8" x14ac:dyDescent="0.25">
      <c r="A3170" t="s">
        <v>12769</v>
      </c>
      <c r="B3170">
        <f t="shared" si="196"/>
        <v>108</v>
      </c>
      <c r="C3170">
        <f t="shared" si="197"/>
        <v>9</v>
      </c>
      <c r="D3170" t="str">
        <f t="shared" si="198"/>
        <v>Médique</v>
      </c>
      <c r="E3170">
        <f t="shared" si="199"/>
        <v>7</v>
      </c>
      <c r="F3170" t="s">
        <v>5726</v>
      </c>
      <c r="G3170" t="s">
        <v>18509</v>
      </c>
      <c r="H3170">
        <f>MATCH(F3170,Liste!A:A,0)</f>
        <v>2465</v>
      </c>
    </row>
    <row r="3171" spans="1:8" x14ac:dyDescent="0.25">
      <c r="A3171" t="s">
        <v>12770</v>
      </c>
      <c r="B3171">
        <f t="shared" si="196"/>
        <v>106</v>
      </c>
      <c r="C3171">
        <f t="shared" si="197"/>
        <v>12</v>
      </c>
      <c r="D3171" t="str">
        <f t="shared" si="198"/>
        <v>Médullaire</v>
      </c>
      <c r="E3171">
        <f t="shared" si="199"/>
        <v>10</v>
      </c>
      <c r="F3171" t="s">
        <v>5728</v>
      </c>
      <c r="G3171" t="s">
        <v>18510</v>
      </c>
      <c r="H3171">
        <f>MATCH(F3171,Liste!A:A,0)</f>
        <v>1059</v>
      </c>
    </row>
    <row r="3172" spans="1:8" x14ac:dyDescent="0.25">
      <c r="A3172" t="s">
        <v>12771</v>
      </c>
      <c r="B3172">
        <f t="shared" si="196"/>
        <v>86</v>
      </c>
      <c r="C3172">
        <f t="shared" si="197"/>
        <v>11</v>
      </c>
      <c r="D3172" t="str">
        <f t="shared" si="198"/>
        <v>Médulleux</v>
      </c>
      <c r="E3172">
        <f t="shared" si="199"/>
        <v>9</v>
      </c>
      <c r="F3172" t="s">
        <v>5730</v>
      </c>
      <c r="G3172" t="s">
        <v>18511</v>
      </c>
      <c r="H3172">
        <f>MATCH(F3172,Liste!A:A,0)</f>
        <v>4938</v>
      </c>
    </row>
    <row r="3173" spans="1:8" x14ac:dyDescent="0.25">
      <c r="A3173" t="s">
        <v>12772</v>
      </c>
      <c r="B3173">
        <f t="shared" si="196"/>
        <v>85</v>
      </c>
      <c r="C3173">
        <f t="shared" si="197"/>
        <v>10</v>
      </c>
      <c r="D3173" t="str">
        <f t="shared" si="198"/>
        <v>Méfentes</v>
      </c>
      <c r="E3173">
        <f t="shared" si="199"/>
        <v>8</v>
      </c>
      <c r="F3173" t="s">
        <v>5732</v>
      </c>
      <c r="G3173" t="s">
        <v>18512</v>
      </c>
      <c r="H3173">
        <f>MATCH(F3173,Liste!A:A,0)</f>
        <v>2270</v>
      </c>
    </row>
    <row r="3174" spans="1:8" x14ac:dyDescent="0.25">
      <c r="A3174" t="s">
        <v>12773</v>
      </c>
      <c r="B3174">
        <f t="shared" si="196"/>
        <v>69</v>
      </c>
      <c r="C3174">
        <f t="shared" si="197"/>
        <v>11</v>
      </c>
      <c r="D3174" t="str">
        <f t="shared" si="198"/>
        <v>Mégamètre</v>
      </c>
      <c r="E3174">
        <f t="shared" si="199"/>
        <v>9</v>
      </c>
      <c r="F3174" t="s">
        <v>5734</v>
      </c>
      <c r="G3174" t="s">
        <v>18513</v>
      </c>
      <c r="H3174">
        <f>MATCH(F3174,Liste!A:A,0)</f>
        <v>2653</v>
      </c>
    </row>
    <row r="3175" spans="1:8" x14ac:dyDescent="0.25">
      <c r="A3175" t="s">
        <v>12775</v>
      </c>
      <c r="B3175">
        <f t="shared" si="196"/>
        <v>104</v>
      </c>
      <c r="C3175">
        <f t="shared" si="197"/>
        <v>11</v>
      </c>
      <c r="D3175" t="str">
        <f t="shared" si="198"/>
        <v>Mélanique</v>
      </c>
      <c r="E3175">
        <f t="shared" si="199"/>
        <v>9</v>
      </c>
      <c r="F3175" t="s">
        <v>5738</v>
      </c>
      <c r="G3175" t="s">
        <v>18514</v>
      </c>
      <c r="H3175">
        <f>MATCH(F3175,Liste!A:A,0)</f>
        <v>108</v>
      </c>
    </row>
    <row r="3176" spans="1:8" x14ac:dyDescent="0.25">
      <c r="A3176" t="s">
        <v>12776</v>
      </c>
      <c r="B3176">
        <f t="shared" si="196"/>
        <v>79</v>
      </c>
      <c r="C3176">
        <f t="shared" si="197"/>
        <v>9</v>
      </c>
      <c r="D3176" t="str">
        <f t="shared" si="198"/>
        <v>Melette</v>
      </c>
      <c r="E3176">
        <f t="shared" si="199"/>
        <v>7</v>
      </c>
      <c r="F3176" t="s">
        <v>5740</v>
      </c>
      <c r="G3176" t="s">
        <v>18515</v>
      </c>
      <c r="H3176">
        <f>MATCH(F3176,Liste!A:A,0)</f>
        <v>136</v>
      </c>
    </row>
    <row r="3177" spans="1:8" x14ac:dyDescent="0.25">
      <c r="A3177" t="s">
        <v>12777</v>
      </c>
      <c r="B3177">
        <f t="shared" si="196"/>
        <v>90</v>
      </c>
      <c r="C3177">
        <f t="shared" si="197"/>
        <v>11</v>
      </c>
      <c r="D3177" t="str">
        <f t="shared" si="198"/>
        <v>Mélicerte</v>
      </c>
      <c r="E3177">
        <f t="shared" si="199"/>
        <v>9</v>
      </c>
      <c r="F3177" t="s">
        <v>5742</v>
      </c>
      <c r="G3177" t="s">
        <v>18516</v>
      </c>
      <c r="H3177">
        <f>MATCH(F3177,Liste!A:A,0)</f>
        <v>1718</v>
      </c>
    </row>
    <row r="3178" spans="1:8" x14ac:dyDescent="0.25">
      <c r="A3178" t="s">
        <v>12778</v>
      </c>
      <c r="B3178">
        <f t="shared" si="196"/>
        <v>105</v>
      </c>
      <c r="C3178">
        <f t="shared" si="197"/>
        <v>10</v>
      </c>
      <c r="D3178" t="str">
        <f t="shared" si="198"/>
        <v>Mélienne</v>
      </c>
      <c r="E3178">
        <f t="shared" si="199"/>
        <v>8</v>
      </c>
      <c r="F3178" t="s">
        <v>5744</v>
      </c>
      <c r="G3178" t="s">
        <v>18517</v>
      </c>
      <c r="H3178">
        <f>MATCH(F3178,Liste!A:A,0)</f>
        <v>4029</v>
      </c>
    </row>
    <row r="3179" spans="1:8" x14ac:dyDescent="0.25">
      <c r="A3179" t="s">
        <v>12779</v>
      </c>
      <c r="B3179">
        <f t="shared" si="196"/>
        <v>104</v>
      </c>
      <c r="C3179">
        <f t="shared" si="197"/>
        <v>9</v>
      </c>
      <c r="D3179" t="str">
        <f t="shared" si="198"/>
        <v>Mélilot</v>
      </c>
      <c r="E3179">
        <f t="shared" si="199"/>
        <v>7</v>
      </c>
      <c r="F3179" t="s">
        <v>5746</v>
      </c>
      <c r="G3179" t="s">
        <v>18518</v>
      </c>
      <c r="H3179">
        <f>MATCH(F3179,Liste!A:A,0)</f>
        <v>3385</v>
      </c>
    </row>
    <row r="3180" spans="1:8" x14ac:dyDescent="0.25">
      <c r="A3180" t="s">
        <v>12780</v>
      </c>
      <c r="B3180">
        <f t="shared" si="196"/>
        <v>64</v>
      </c>
      <c r="C3180">
        <f t="shared" si="197"/>
        <v>12</v>
      </c>
      <c r="D3180" t="str">
        <f t="shared" si="198"/>
        <v>Méliturgie</v>
      </c>
      <c r="E3180">
        <f t="shared" si="199"/>
        <v>10</v>
      </c>
      <c r="F3180" t="s">
        <v>5748</v>
      </c>
      <c r="G3180" t="s">
        <v>18519</v>
      </c>
      <c r="H3180">
        <f>MATCH(F3180,Liste!A:A,0)</f>
        <v>4171</v>
      </c>
    </row>
    <row r="3181" spans="1:8" x14ac:dyDescent="0.25">
      <c r="A3181" t="s">
        <v>12781</v>
      </c>
      <c r="B3181">
        <f t="shared" si="196"/>
        <v>110</v>
      </c>
      <c r="C3181">
        <f t="shared" si="197"/>
        <v>11</v>
      </c>
      <c r="D3181" t="str">
        <f t="shared" si="198"/>
        <v>Melliflue</v>
      </c>
      <c r="E3181">
        <f t="shared" si="199"/>
        <v>9</v>
      </c>
      <c r="F3181" t="s">
        <v>5750</v>
      </c>
      <c r="G3181" t="s">
        <v>18520</v>
      </c>
      <c r="H3181">
        <f>MATCH(F3181,Liste!A:A,0)</f>
        <v>4584</v>
      </c>
    </row>
    <row r="3182" spans="1:8" x14ac:dyDescent="0.25">
      <c r="A3182" t="s">
        <v>12782</v>
      </c>
      <c r="B3182">
        <f t="shared" si="196"/>
        <v>118</v>
      </c>
      <c r="C3182">
        <f t="shared" si="197"/>
        <v>10</v>
      </c>
      <c r="D3182" t="str">
        <f t="shared" si="198"/>
        <v>Mélusine</v>
      </c>
      <c r="E3182">
        <f t="shared" si="199"/>
        <v>8</v>
      </c>
      <c r="F3182" t="s">
        <v>5752</v>
      </c>
      <c r="G3182" t="s">
        <v>18521</v>
      </c>
      <c r="H3182">
        <f>MATCH(F3182,Liste!A:A,0)</f>
        <v>1177</v>
      </c>
    </row>
    <row r="3183" spans="1:8" x14ac:dyDescent="0.25">
      <c r="A3183" t="s">
        <v>12783</v>
      </c>
      <c r="B3183">
        <f t="shared" si="196"/>
        <v>92</v>
      </c>
      <c r="C3183">
        <f t="shared" si="197"/>
        <v>8</v>
      </c>
      <c r="D3183" t="str">
        <f t="shared" si="198"/>
        <v>Ménade</v>
      </c>
      <c r="E3183">
        <f t="shared" si="199"/>
        <v>6</v>
      </c>
      <c r="F3183" t="s">
        <v>5754</v>
      </c>
      <c r="G3183" t="s">
        <v>18522</v>
      </c>
      <c r="H3183">
        <f>MATCH(F3183,Liste!A:A,0)</f>
        <v>929</v>
      </c>
    </row>
    <row r="3184" spans="1:8" x14ac:dyDescent="0.25">
      <c r="A3184" t="s">
        <v>12784</v>
      </c>
      <c r="B3184">
        <f t="shared" si="196"/>
        <v>132</v>
      </c>
      <c r="C3184">
        <f t="shared" si="197"/>
        <v>8</v>
      </c>
      <c r="D3184" t="str">
        <f t="shared" si="198"/>
        <v>Meneau</v>
      </c>
      <c r="E3184">
        <f t="shared" si="199"/>
        <v>6</v>
      </c>
      <c r="F3184" t="s">
        <v>5756</v>
      </c>
      <c r="G3184" t="s">
        <v>18523</v>
      </c>
      <c r="H3184">
        <f>MATCH(F3184,Liste!A:A,0)</f>
        <v>2115</v>
      </c>
    </row>
    <row r="3185" spans="1:8" x14ac:dyDescent="0.25">
      <c r="A3185" t="s">
        <v>12785</v>
      </c>
      <c r="B3185">
        <f t="shared" si="196"/>
        <v>94</v>
      </c>
      <c r="C3185">
        <f t="shared" si="197"/>
        <v>11</v>
      </c>
      <c r="D3185" t="str">
        <f t="shared" si="198"/>
        <v>Ménestrel</v>
      </c>
      <c r="E3185">
        <f t="shared" si="199"/>
        <v>9</v>
      </c>
      <c r="F3185" t="s">
        <v>5758</v>
      </c>
      <c r="G3185" t="s">
        <v>18524</v>
      </c>
      <c r="H3185">
        <f>MATCH(F3185,Liste!A:A,0)</f>
        <v>3000</v>
      </c>
    </row>
    <row r="3186" spans="1:8" x14ac:dyDescent="0.25">
      <c r="A3186" t="s">
        <v>12786</v>
      </c>
      <c r="B3186">
        <f t="shared" si="196"/>
        <v>107</v>
      </c>
      <c r="C3186">
        <f t="shared" si="197"/>
        <v>11</v>
      </c>
      <c r="D3186" t="str">
        <f t="shared" si="198"/>
        <v>Ménétrier</v>
      </c>
      <c r="E3186">
        <f t="shared" si="199"/>
        <v>9</v>
      </c>
      <c r="F3186" t="s">
        <v>5760</v>
      </c>
      <c r="G3186" t="s">
        <v>18525</v>
      </c>
      <c r="H3186">
        <f>MATCH(F3186,Liste!A:A,0)</f>
        <v>2546</v>
      </c>
    </row>
    <row r="3187" spans="1:8" x14ac:dyDescent="0.25">
      <c r="A3187" t="s">
        <v>12787</v>
      </c>
      <c r="B3187">
        <f t="shared" si="196"/>
        <v>98</v>
      </c>
      <c r="C3187">
        <f t="shared" si="197"/>
        <v>7</v>
      </c>
      <c r="D3187" t="str">
        <f t="shared" si="198"/>
        <v>Ménie</v>
      </c>
      <c r="E3187">
        <f t="shared" si="199"/>
        <v>5</v>
      </c>
      <c r="F3187" t="s">
        <v>5762</v>
      </c>
      <c r="G3187" t="s">
        <v>18526</v>
      </c>
      <c r="H3187">
        <f>MATCH(F3187,Liste!A:A,0)</f>
        <v>961</v>
      </c>
    </row>
    <row r="3188" spans="1:8" x14ac:dyDescent="0.25">
      <c r="A3188" t="s">
        <v>12788</v>
      </c>
      <c r="B3188">
        <f t="shared" si="196"/>
        <v>78</v>
      </c>
      <c r="C3188">
        <f t="shared" si="197"/>
        <v>7</v>
      </c>
      <c r="D3188" t="str">
        <f t="shared" si="198"/>
        <v>Ménil</v>
      </c>
      <c r="E3188">
        <f t="shared" si="199"/>
        <v>5</v>
      </c>
      <c r="F3188" t="s">
        <v>5764</v>
      </c>
      <c r="G3188" t="s">
        <v>18527</v>
      </c>
      <c r="H3188">
        <f>MATCH(F3188,Liste!A:A,0)</f>
        <v>4676</v>
      </c>
    </row>
    <row r="3189" spans="1:8" x14ac:dyDescent="0.25">
      <c r="A3189" t="s">
        <v>12789</v>
      </c>
      <c r="B3189">
        <f t="shared" si="196"/>
        <v>112</v>
      </c>
      <c r="C3189">
        <f t="shared" si="197"/>
        <v>7</v>
      </c>
      <c r="D3189" t="str">
        <f t="shared" si="198"/>
        <v>Menin</v>
      </c>
      <c r="E3189">
        <f t="shared" si="199"/>
        <v>5</v>
      </c>
      <c r="F3189" t="s">
        <v>5766</v>
      </c>
      <c r="G3189" t="s">
        <v>18528</v>
      </c>
      <c r="H3189">
        <f>MATCH(F3189,Liste!A:A,0)</f>
        <v>631</v>
      </c>
    </row>
    <row r="3190" spans="1:8" x14ac:dyDescent="0.25">
      <c r="A3190" t="s">
        <v>12790</v>
      </c>
      <c r="B3190">
        <f t="shared" si="196"/>
        <v>113</v>
      </c>
      <c r="C3190">
        <f t="shared" si="197"/>
        <v>10</v>
      </c>
      <c r="D3190" t="str">
        <f t="shared" si="198"/>
        <v>Ménologe</v>
      </c>
      <c r="E3190">
        <f t="shared" si="199"/>
        <v>8</v>
      </c>
      <c r="F3190" t="s">
        <v>5768</v>
      </c>
      <c r="G3190" t="s">
        <v>18529</v>
      </c>
      <c r="H3190">
        <f>MATCH(F3190,Liste!A:A,0)</f>
        <v>3492</v>
      </c>
    </row>
    <row r="3191" spans="1:8" x14ac:dyDescent="0.25">
      <c r="A3191" t="s">
        <v>12791</v>
      </c>
      <c r="B3191">
        <f t="shared" si="196"/>
        <v>115</v>
      </c>
      <c r="C3191">
        <f t="shared" si="197"/>
        <v>7</v>
      </c>
      <c r="D3191" t="str">
        <f t="shared" si="198"/>
        <v>Mense</v>
      </c>
      <c r="E3191">
        <f t="shared" si="199"/>
        <v>5</v>
      </c>
      <c r="F3191" t="s">
        <v>5770</v>
      </c>
      <c r="G3191" t="s">
        <v>18530</v>
      </c>
      <c r="H3191">
        <f>MATCH(F3191,Liste!A:A,0)</f>
        <v>4620</v>
      </c>
    </row>
    <row r="3192" spans="1:8" x14ac:dyDescent="0.25">
      <c r="A3192" t="s">
        <v>12792</v>
      </c>
      <c r="B3192">
        <f t="shared" si="196"/>
        <v>82</v>
      </c>
      <c r="C3192">
        <f t="shared" si="197"/>
        <v>9</v>
      </c>
      <c r="D3192" t="str">
        <f t="shared" si="198"/>
        <v>Mensole</v>
      </c>
      <c r="E3192">
        <f t="shared" si="199"/>
        <v>7</v>
      </c>
      <c r="F3192" t="s">
        <v>5772</v>
      </c>
      <c r="G3192" t="s">
        <v>18531</v>
      </c>
      <c r="H3192">
        <f>MATCH(F3192,Liste!A:A,0)</f>
        <v>4716</v>
      </c>
    </row>
    <row r="3193" spans="1:8" x14ac:dyDescent="0.25">
      <c r="A3193" t="s">
        <v>12793</v>
      </c>
      <c r="B3193">
        <f t="shared" si="196"/>
        <v>102</v>
      </c>
      <c r="C3193">
        <f t="shared" si="197"/>
        <v>6</v>
      </c>
      <c r="D3193" t="str">
        <f t="shared" si="198"/>
        <v>Menu</v>
      </c>
      <c r="E3193">
        <f t="shared" si="199"/>
        <v>4</v>
      </c>
      <c r="F3193" t="s">
        <v>5774</v>
      </c>
      <c r="G3193" t="s">
        <v>18532</v>
      </c>
      <c r="H3193">
        <f>MATCH(F3193,Liste!A:A,0)</f>
        <v>1259</v>
      </c>
    </row>
    <row r="3194" spans="1:8" x14ac:dyDescent="0.25">
      <c r="A3194" t="s">
        <v>12794</v>
      </c>
      <c r="B3194">
        <f t="shared" si="196"/>
        <v>103</v>
      </c>
      <c r="C3194">
        <f t="shared" si="197"/>
        <v>9</v>
      </c>
      <c r="D3194" t="str">
        <f t="shared" si="198"/>
        <v>Menuise</v>
      </c>
      <c r="E3194">
        <f t="shared" si="199"/>
        <v>7</v>
      </c>
      <c r="F3194" t="s">
        <v>5776</v>
      </c>
      <c r="G3194" t="s">
        <v>18533</v>
      </c>
      <c r="H3194">
        <f>MATCH(F3194,Liste!A:A,0)</f>
        <v>4320</v>
      </c>
    </row>
    <row r="3195" spans="1:8" x14ac:dyDescent="0.25">
      <c r="A3195" t="s">
        <v>12795</v>
      </c>
      <c r="B3195">
        <f t="shared" si="196"/>
        <v>119</v>
      </c>
      <c r="C3195">
        <f t="shared" si="197"/>
        <v>12</v>
      </c>
      <c r="D3195" t="str">
        <f t="shared" si="198"/>
        <v>Méphitisme</v>
      </c>
      <c r="E3195">
        <f t="shared" si="199"/>
        <v>10</v>
      </c>
      <c r="F3195" t="s">
        <v>5778</v>
      </c>
      <c r="G3195" t="s">
        <v>18534</v>
      </c>
      <c r="H3195">
        <f>MATCH(F3195,Liste!A:A,0)</f>
        <v>2859</v>
      </c>
    </row>
    <row r="3196" spans="1:8" x14ac:dyDescent="0.25">
      <c r="A3196" t="s">
        <v>12796</v>
      </c>
      <c r="B3196">
        <f t="shared" si="196"/>
        <v>83</v>
      </c>
      <c r="C3196">
        <f t="shared" si="197"/>
        <v>5</v>
      </c>
      <c r="D3196" t="str">
        <f t="shared" si="198"/>
        <v>Mer</v>
      </c>
      <c r="E3196">
        <f t="shared" si="199"/>
        <v>3</v>
      </c>
      <c r="F3196" t="s">
        <v>5780</v>
      </c>
      <c r="G3196" t="s">
        <v>18535</v>
      </c>
      <c r="H3196">
        <f>MATCH(F3196,Liste!A:A,0)</f>
        <v>4583</v>
      </c>
    </row>
    <row r="3197" spans="1:8" x14ac:dyDescent="0.25">
      <c r="A3197" t="s">
        <v>12797</v>
      </c>
      <c r="B3197">
        <f t="shared" si="196"/>
        <v>95</v>
      </c>
      <c r="C3197">
        <f t="shared" si="197"/>
        <v>13</v>
      </c>
      <c r="D3197" t="str">
        <f t="shared" si="198"/>
        <v>Meraleresse</v>
      </c>
      <c r="E3197">
        <f t="shared" si="199"/>
        <v>11</v>
      </c>
      <c r="F3197" t="s">
        <v>5782</v>
      </c>
      <c r="G3197" t="s">
        <v>18536</v>
      </c>
      <c r="H3197">
        <f>MATCH(F3197,Liste!A:A,0)</f>
        <v>4392</v>
      </c>
    </row>
    <row r="3198" spans="1:8" x14ac:dyDescent="0.25">
      <c r="A3198" t="s">
        <v>12798</v>
      </c>
      <c r="B3198">
        <f t="shared" si="196"/>
        <v>137</v>
      </c>
      <c r="C3198">
        <f t="shared" si="197"/>
        <v>10</v>
      </c>
      <c r="D3198" t="str">
        <f t="shared" si="198"/>
        <v>Mercanti</v>
      </c>
      <c r="E3198">
        <f t="shared" si="199"/>
        <v>8</v>
      </c>
      <c r="F3198" t="s">
        <v>5784</v>
      </c>
      <c r="G3198" t="s">
        <v>18537</v>
      </c>
      <c r="H3198">
        <f>MATCH(F3198,Liste!A:A,0)</f>
        <v>442</v>
      </c>
    </row>
    <row r="3199" spans="1:8" x14ac:dyDescent="0.25">
      <c r="A3199" t="s">
        <v>12799</v>
      </c>
      <c r="B3199">
        <f t="shared" si="196"/>
        <v>100</v>
      </c>
      <c r="C3199">
        <f t="shared" si="197"/>
        <v>10</v>
      </c>
      <c r="D3199" t="str">
        <f t="shared" si="198"/>
        <v>Mercator</v>
      </c>
      <c r="E3199">
        <f t="shared" si="199"/>
        <v>8</v>
      </c>
      <c r="F3199" t="s">
        <v>5786</v>
      </c>
      <c r="G3199" t="s">
        <v>18538</v>
      </c>
      <c r="H3199">
        <f>MATCH(F3199,Liste!A:A,0)</f>
        <v>4695</v>
      </c>
    </row>
    <row r="3200" spans="1:8" x14ac:dyDescent="0.25">
      <c r="A3200" t="s">
        <v>12800</v>
      </c>
      <c r="B3200">
        <f t="shared" si="196"/>
        <v>122</v>
      </c>
      <c r="C3200">
        <f t="shared" si="197"/>
        <v>12</v>
      </c>
      <c r="D3200" t="str">
        <f t="shared" si="198"/>
        <v>Mercuriale</v>
      </c>
      <c r="E3200">
        <f t="shared" si="199"/>
        <v>10</v>
      </c>
      <c r="F3200" t="s">
        <v>5788</v>
      </c>
      <c r="G3200" t="s">
        <v>18539</v>
      </c>
      <c r="H3200">
        <f>MATCH(F3200,Liste!A:A,0)</f>
        <v>3203</v>
      </c>
    </row>
    <row r="3201" spans="1:8" x14ac:dyDescent="0.25">
      <c r="A3201" t="s">
        <v>12801</v>
      </c>
      <c r="B3201">
        <f t="shared" ref="B3201:B3264" si="200">LEN(A3201)</f>
        <v>102</v>
      </c>
      <c r="C3201">
        <f t="shared" ref="C3201:C3264" si="201">SEARCH(":",A3201)</f>
        <v>10</v>
      </c>
      <c r="D3201" t="str">
        <f t="shared" ref="D3201:D3264" si="202">LEFT(A3201,C3201-2)</f>
        <v>Merdefin</v>
      </c>
      <c r="E3201">
        <f t="shared" ref="E3201:E3264" si="203">LEN(D3201)</f>
        <v>8</v>
      </c>
      <c r="F3201" t="s">
        <v>5790</v>
      </c>
      <c r="G3201" t="s">
        <v>18540</v>
      </c>
      <c r="H3201">
        <f>MATCH(F3201,Liste!A:A,0)</f>
        <v>2962</v>
      </c>
    </row>
    <row r="3202" spans="1:8" x14ac:dyDescent="0.25">
      <c r="A3202" t="s">
        <v>12802</v>
      </c>
      <c r="B3202">
        <f t="shared" si="200"/>
        <v>118</v>
      </c>
      <c r="C3202">
        <f t="shared" si="201"/>
        <v>13</v>
      </c>
      <c r="D3202" t="str">
        <f t="shared" si="202"/>
        <v>Mère goutte</v>
      </c>
      <c r="E3202">
        <f t="shared" si="203"/>
        <v>11</v>
      </c>
      <c r="F3202" t="s">
        <v>5792</v>
      </c>
      <c r="G3202" t="s">
        <v>18541</v>
      </c>
      <c r="H3202">
        <f>MATCH(F3202,Liste!A:A,0)</f>
        <v>425</v>
      </c>
    </row>
    <row r="3203" spans="1:8" x14ac:dyDescent="0.25">
      <c r="A3203" t="s">
        <v>12803</v>
      </c>
      <c r="B3203">
        <f t="shared" si="200"/>
        <v>124</v>
      </c>
      <c r="C3203">
        <f t="shared" si="201"/>
        <v>8</v>
      </c>
      <c r="D3203" t="str">
        <f t="shared" si="202"/>
        <v>Méreau</v>
      </c>
      <c r="E3203">
        <f t="shared" si="203"/>
        <v>6</v>
      </c>
      <c r="F3203" t="s">
        <v>5794</v>
      </c>
      <c r="G3203" t="s">
        <v>18542</v>
      </c>
      <c r="H3203">
        <f>MATCH(F3203,Liste!A:A,0)</f>
        <v>2432</v>
      </c>
    </row>
    <row r="3204" spans="1:8" x14ac:dyDescent="0.25">
      <c r="A3204" t="s">
        <v>12805</v>
      </c>
      <c r="B3204">
        <f t="shared" si="200"/>
        <v>104</v>
      </c>
      <c r="C3204">
        <f t="shared" si="201"/>
        <v>9</v>
      </c>
      <c r="D3204" t="str">
        <f t="shared" si="202"/>
        <v>Mérisme</v>
      </c>
      <c r="E3204">
        <f t="shared" si="203"/>
        <v>7</v>
      </c>
      <c r="F3204" t="s">
        <v>5796</v>
      </c>
      <c r="G3204" t="s">
        <v>18543</v>
      </c>
      <c r="H3204">
        <f>MATCH(F3204,Liste!A:A,0)</f>
        <v>4680</v>
      </c>
    </row>
    <row r="3205" spans="1:8" x14ac:dyDescent="0.25">
      <c r="A3205" t="s">
        <v>12806</v>
      </c>
      <c r="B3205">
        <f t="shared" si="200"/>
        <v>120</v>
      </c>
      <c r="C3205">
        <f t="shared" si="201"/>
        <v>8</v>
      </c>
      <c r="D3205" t="str">
        <f t="shared" si="202"/>
        <v>Merlin</v>
      </c>
      <c r="E3205">
        <f t="shared" si="203"/>
        <v>6</v>
      </c>
      <c r="F3205" t="s">
        <v>5798</v>
      </c>
      <c r="G3205" t="s">
        <v>18544</v>
      </c>
      <c r="H3205">
        <f>MATCH(F3205,Liste!A:A,0)</f>
        <v>3733</v>
      </c>
    </row>
    <row r="3206" spans="1:8" x14ac:dyDescent="0.25">
      <c r="A3206" t="s">
        <v>12807</v>
      </c>
      <c r="B3206">
        <f t="shared" si="200"/>
        <v>132</v>
      </c>
      <c r="C3206">
        <f t="shared" si="201"/>
        <v>9</v>
      </c>
      <c r="D3206" t="str">
        <f t="shared" si="202"/>
        <v>Merrain</v>
      </c>
      <c r="E3206">
        <f t="shared" si="203"/>
        <v>7</v>
      </c>
      <c r="F3206" t="s">
        <v>5800</v>
      </c>
      <c r="G3206" t="s">
        <v>18545</v>
      </c>
      <c r="H3206">
        <f>MATCH(F3206,Liste!A:A,0)</f>
        <v>3805</v>
      </c>
    </row>
    <row r="3207" spans="1:8" x14ac:dyDescent="0.25">
      <c r="A3207" t="s">
        <v>12808</v>
      </c>
      <c r="B3207">
        <f t="shared" si="200"/>
        <v>77</v>
      </c>
      <c r="C3207">
        <f t="shared" si="201"/>
        <v>13</v>
      </c>
      <c r="D3207" t="str">
        <f t="shared" si="202"/>
        <v>Mersandière</v>
      </c>
      <c r="E3207">
        <f t="shared" si="203"/>
        <v>11</v>
      </c>
      <c r="F3207" t="s">
        <v>5802</v>
      </c>
      <c r="G3207" t="s">
        <v>18546</v>
      </c>
      <c r="H3207">
        <f>MATCH(F3207,Liste!A:A,0)</f>
        <v>1802</v>
      </c>
    </row>
    <row r="3208" spans="1:8" x14ac:dyDescent="0.25">
      <c r="A3208" t="s">
        <v>12809</v>
      </c>
      <c r="B3208">
        <f t="shared" si="200"/>
        <v>90</v>
      </c>
      <c r="C3208">
        <f t="shared" si="201"/>
        <v>9</v>
      </c>
      <c r="D3208" t="str">
        <f t="shared" si="202"/>
        <v>Mésaise</v>
      </c>
      <c r="E3208">
        <f t="shared" si="203"/>
        <v>7</v>
      </c>
      <c r="F3208" t="s">
        <v>5804</v>
      </c>
      <c r="G3208" t="s">
        <v>18547</v>
      </c>
      <c r="H3208">
        <f>MATCH(F3208,Liste!A:A,0)</f>
        <v>4099</v>
      </c>
    </row>
    <row r="3209" spans="1:8" x14ac:dyDescent="0.25">
      <c r="A3209" t="s">
        <v>12810</v>
      </c>
      <c r="B3209">
        <f t="shared" si="200"/>
        <v>97</v>
      </c>
      <c r="C3209">
        <f t="shared" si="201"/>
        <v>9</v>
      </c>
      <c r="D3209" t="str">
        <f t="shared" si="202"/>
        <v>Message</v>
      </c>
      <c r="E3209">
        <f t="shared" si="203"/>
        <v>7</v>
      </c>
      <c r="F3209" t="s">
        <v>5806</v>
      </c>
      <c r="G3209" t="s">
        <v>18548</v>
      </c>
      <c r="H3209">
        <f>MATCH(F3209,Liste!A:A,0)</f>
        <v>1779</v>
      </c>
    </row>
    <row r="3210" spans="1:8" x14ac:dyDescent="0.25">
      <c r="A3210" t="s">
        <v>12811</v>
      </c>
      <c r="B3210">
        <f t="shared" si="200"/>
        <v>133</v>
      </c>
      <c r="C3210">
        <f t="shared" si="201"/>
        <v>9</v>
      </c>
      <c r="D3210" t="str">
        <f t="shared" si="202"/>
        <v>Messier</v>
      </c>
      <c r="E3210">
        <f t="shared" si="203"/>
        <v>7</v>
      </c>
      <c r="F3210" t="s">
        <v>5808</v>
      </c>
      <c r="G3210" t="s">
        <v>18549</v>
      </c>
      <c r="H3210">
        <f>MATCH(F3210,Liste!A:A,0)</f>
        <v>16</v>
      </c>
    </row>
    <row r="3211" spans="1:8" x14ac:dyDescent="0.25">
      <c r="A3211" t="s">
        <v>12812</v>
      </c>
      <c r="B3211">
        <f t="shared" si="200"/>
        <v>90</v>
      </c>
      <c r="C3211">
        <f t="shared" si="201"/>
        <v>9</v>
      </c>
      <c r="D3211" t="str">
        <f t="shared" si="202"/>
        <v>Mestive</v>
      </c>
      <c r="E3211">
        <f t="shared" si="203"/>
        <v>7</v>
      </c>
      <c r="F3211" t="s">
        <v>5810</v>
      </c>
      <c r="G3211" t="s">
        <v>18550</v>
      </c>
      <c r="H3211">
        <f>MATCH(F3211,Liste!A:A,0)</f>
        <v>1966</v>
      </c>
    </row>
    <row r="3212" spans="1:8" x14ac:dyDescent="0.25">
      <c r="A3212" t="s">
        <v>12813</v>
      </c>
      <c r="B3212">
        <f t="shared" si="200"/>
        <v>126</v>
      </c>
      <c r="C3212">
        <f t="shared" si="201"/>
        <v>15</v>
      </c>
      <c r="D3212" t="str">
        <f t="shared" si="202"/>
        <v>Métachronisme</v>
      </c>
      <c r="E3212">
        <f t="shared" si="203"/>
        <v>13</v>
      </c>
      <c r="F3212" t="s">
        <v>5812</v>
      </c>
      <c r="G3212" t="s">
        <v>18551</v>
      </c>
      <c r="H3212">
        <f>MATCH(F3212,Liste!A:A,0)</f>
        <v>1000</v>
      </c>
    </row>
    <row r="3213" spans="1:8" x14ac:dyDescent="0.25">
      <c r="A3213" t="s">
        <v>12814</v>
      </c>
      <c r="B3213">
        <f t="shared" si="200"/>
        <v>119</v>
      </c>
      <c r="C3213">
        <f t="shared" si="201"/>
        <v>12</v>
      </c>
      <c r="D3213" t="str">
        <f t="shared" si="202"/>
        <v>Métagramme</v>
      </c>
      <c r="E3213">
        <f t="shared" si="203"/>
        <v>10</v>
      </c>
      <c r="F3213" t="s">
        <v>5814</v>
      </c>
      <c r="G3213" t="s">
        <v>18552</v>
      </c>
      <c r="H3213">
        <f>MATCH(F3213,Liste!A:A,0)</f>
        <v>3929</v>
      </c>
    </row>
    <row r="3214" spans="1:8" x14ac:dyDescent="0.25">
      <c r="A3214" t="s">
        <v>12815</v>
      </c>
      <c r="B3214">
        <f t="shared" si="200"/>
        <v>119</v>
      </c>
      <c r="C3214">
        <f t="shared" si="201"/>
        <v>11</v>
      </c>
      <c r="D3214" t="str">
        <f t="shared" si="202"/>
        <v>Métalepse</v>
      </c>
      <c r="E3214">
        <f t="shared" si="203"/>
        <v>9</v>
      </c>
      <c r="F3214" t="s">
        <v>5816</v>
      </c>
      <c r="G3214" t="s">
        <v>18553</v>
      </c>
      <c r="H3214">
        <f>MATCH(F3214,Liste!A:A,0)</f>
        <v>2511</v>
      </c>
    </row>
    <row r="3215" spans="1:8" x14ac:dyDescent="0.25">
      <c r="A3215" t="s">
        <v>12816</v>
      </c>
      <c r="B3215">
        <f t="shared" si="200"/>
        <v>111</v>
      </c>
      <c r="C3215">
        <f t="shared" si="201"/>
        <v>12</v>
      </c>
      <c r="D3215" t="str">
        <f t="shared" si="202"/>
        <v>Métaphrase</v>
      </c>
      <c r="E3215">
        <f t="shared" si="203"/>
        <v>10</v>
      </c>
      <c r="F3215" t="s">
        <v>5818</v>
      </c>
      <c r="G3215" t="s">
        <v>18554</v>
      </c>
      <c r="H3215">
        <f>MATCH(F3215,Liste!A:A,0)</f>
        <v>4304</v>
      </c>
    </row>
    <row r="3216" spans="1:8" x14ac:dyDescent="0.25">
      <c r="A3216" t="s">
        <v>12817</v>
      </c>
      <c r="B3216">
        <f t="shared" si="200"/>
        <v>75</v>
      </c>
      <c r="C3216">
        <f t="shared" si="201"/>
        <v>13</v>
      </c>
      <c r="D3216" t="str">
        <f t="shared" si="202"/>
        <v>Métaphraste</v>
      </c>
      <c r="E3216">
        <f t="shared" si="203"/>
        <v>11</v>
      </c>
      <c r="F3216" t="s">
        <v>5820</v>
      </c>
      <c r="G3216" t="s">
        <v>18555</v>
      </c>
      <c r="H3216">
        <f>MATCH(F3216,Liste!A:A,0)</f>
        <v>2534</v>
      </c>
    </row>
    <row r="3217" spans="1:8" x14ac:dyDescent="0.25">
      <c r="A3217" t="s">
        <v>12818</v>
      </c>
      <c r="B3217">
        <f t="shared" si="200"/>
        <v>133</v>
      </c>
      <c r="C3217">
        <f t="shared" si="201"/>
        <v>12</v>
      </c>
      <c r="D3217" t="str">
        <f t="shared" si="202"/>
        <v>Métaplasme</v>
      </c>
      <c r="E3217">
        <f t="shared" si="203"/>
        <v>10</v>
      </c>
      <c r="F3217" t="s">
        <v>5822</v>
      </c>
      <c r="G3217" t="s">
        <v>18556</v>
      </c>
      <c r="H3217">
        <f>MATCH(F3217,Liste!A:A,0)</f>
        <v>2674</v>
      </c>
    </row>
    <row r="3218" spans="1:8" x14ac:dyDescent="0.25">
      <c r="A3218" t="s">
        <v>12819</v>
      </c>
      <c r="B3218">
        <f t="shared" si="200"/>
        <v>94</v>
      </c>
      <c r="C3218">
        <f t="shared" si="201"/>
        <v>10</v>
      </c>
      <c r="D3218" t="str">
        <f t="shared" si="202"/>
        <v>Métateur</v>
      </c>
      <c r="E3218">
        <f t="shared" si="203"/>
        <v>8</v>
      </c>
      <c r="F3218" t="s">
        <v>5824</v>
      </c>
      <c r="G3218" t="s">
        <v>18557</v>
      </c>
      <c r="H3218">
        <f>MATCH(F3218,Liste!A:A,0)</f>
        <v>2278</v>
      </c>
    </row>
    <row r="3219" spans="1:8" x14ac:dyDescent="0.25">
      <c r="A3219" t="s">
        <v>12820</v>
      </c>
      <c r="B3219">
        <f t="shared" si="200"/>
        <v>133</v>
      </c>
      <c r="C3219">
        <f t="shared" si="201"/>
        <v>11</v>
      </c>
      <c r="D3219" t="str">
        <f t="shared" si="202"/>
        <v>Métathèse</v>
      </c>
      <c r="E3219">
        <f t="shared" si="203"/>
        <v>9</v>
      </c>
      <c r="F3219" t="s">
        <v>372</v>
      </c>
      <c r="G3219" t="s">
        <v>18558</v>
      </c>
      <c r="H3219">
        <f>MATCH(F3219,Liste!A:A,0)</f>
        <v>3871</v>
      </c>
    </row>
    <row r="3220" spans="1:8" x14ac:dyDescent="0.25">
      <c r="A3220" t="s">
        <v>12821</v>
      </c>
      <c r="B3220">
        <f t="shared" si="200"/>
        <v>118</v>
      </c>
      <c r="C3220">
        <f t="shared" si="201"/>
        <v>8</v>
      </c>
      <c r="D3220" t="str">
        <f t="shared" si="202"/>
        <v>Méteil</v>
      </c>
      <c r="E3220">
        <f t="shared" si="203"/>
        <v>6</v>
      </c>
      <c r="F3220" t="s">
        <v>5827</v>
      </c>
      <c r="G3220" t="s">
        <v>18559</v>
      </c>
      <c r="H3220">
        <f>MATCH(F3220,Liste!A:A,0)</f>
        <v>3560</v>
      </c>
    </row>
    <row r="3221" spans="1:8" x14ac:dyDescent="0.25">
      <c r="A3221" t="s">
        <v>12822</v>
      </c>
      <c r="B3221">
        <f t="shared" si="200"/>
        <v>151</v>
      </c>
      <c r="C3221">
        <f t="shared" si="201"/>
        <v>14</v>
      </c>
      <c r="D3221" t="str">
        <f t="shared" si="202"/>
        <v>Métempsycose</v>
      </c>
      <c r="E3221">
        <f t="shared" si="203"/>
        <v>12</v>
      </c>
      <c r="F3221" t="s">
        <v>248</v>
      </c>
      <c r="G3221" t="s">
        <v>18560</v>
      </c>
      <c r="H3221">
        <f>MATCH(F3221,Liste!A:A,0)</f>
        <v>976</v>
      </c>
    </row>
    <row r="3222" spans="1:8" x14ac:dyDescent="0.25">
      <c r="A3222" t="s">
        <v>12823</v>
      </c>
      <c r="B3222">
        <f t="shared" si="200"/>
        <v>118</v>
      </c>
      <c r="C3222">
        <f t="shared" si="201"/>
        <v>15</v>
      </c>
      <c r="D3222" t="str">
        <f t="shared" si="202"/>
        <v>Météoromancie</v>
      </c>
      <c r="E3222">
        <f t="shared" si="203"/>
        <v>13</v>
      </c>
      <c r="F3222" t="s">
        <v>5829</v>
      </c>
      <c r="G3222" t="s">
        <v>18561</v>
      </c>
      <c r="H3222">
        <f>MATCH(F3222,Liste!A:A,0)</f>
        <v>4276</v>
      </c>
    </row>
    <row r="3223" spans="1:8" x14ac:dyDescent="0.25">
      <c r="A3223" t="s">
        <v>12824</v>
      </c>
      <c r="B3223">
        <f t="shared" si="200"/>
        <v>123</v>
      </c>
      <c r="C3223">
        <f t="shared" si="201"/>
        <v>12</v>
      </c>
      <c r="D3223" t="str">
        <f t="shared" si="202"/>
        <v>Méthémérin</v>
      </c>
      <c r="E3223">
        <f t="shared" si="203"/>
        <v>10</v>
      </c>
      <c r="F3223" t="s">
        <v>5831</v>
      </c>
      <c r="G3223" t="s">
        <v>18562</v>
      </c>
      <c r="H3223">
        <f>MATCH(F3223,Liste!A:A,0)</f>
        <v>1824</v>
      </c>
    </row>
    <row r="3224" spans="1:8" x14ac:dyDescent="0.25">
      <c r="A3224" t="s">
        <v>12825</v>
      </c>
      <c r="B3224">
        <f t="shared" si="200"/>
        <v>76</v>
      </c>
      <c r="C3224">
        <f t="shared" si="201"/>
        <v>9</v>
      </c>
      <c r="D3224" t="str">
        <f t="shared" si="202"/>
        <v>Métière</v>
      </c>
      <c r="E3224">
        <f t="shared" si="203"/>
        <v>7</v>
      </c>
      <c r="F3224" t="s">
        <v>5833</v>
      </c>
      <c r="G3224" t="s">
        <v>18563</v>
      </c>
      <c r="H3224">
        <f>MATCH(F3224,Liste!A:A,0)</f>
        <v>4629</v>
      </c>
    </row>
    <row r="3225" spans="1:8" x14ac:dyDescent="0.25">
      <c r="A3225" t="s">
        <v>12826</v>
      </c>
      <c r="B3225">
        <f t="shared" si="200"/>
        <v>147</v>
      </c>
      <c r="C3225">
        <f t="shared" si="201"/>
        <v>13</v>
      </c>
      <c r="D3225" t="str">
        <f t="shared" si="202"/>
        <v>Métonomasie</v>
      </c>
      <c r="E3225">
        <f t="shared" si="203"/>
        <v>11</v>
      </c>
      <c r="F3225" t="s">
        <v>5835</v>
      </c>
      <c r="G3225" t="s">
        <v>18564</v>
      </c>
      <c r="H3225">
        <f>MATCH(F3225,Liste!A:A,0)</f>
        <v>2539</v>
      </c>
    </row>
    <row r="3226" spans="1:8" x14ac:dyDescent="0.25">
      <c r="A3226" t="s">
        <v>12827</v>
      </c>
      <c r="B3226">
        <f t="shared" si="200"/>
        <v>127</v>
      </c>
      <c r="C3226">
        <f t="shared" si="201"/>
        <v>11</v>
      </c>
      <c r="D3226" t="str">
        <f t="shared" si="202"/>
        <v>Métonymie</v>
      </c>
      <c r="E3226">
        <f t="shared" si="203"/>
        <v>9</v>
      </c>
      <c r="F3226" t="s">
        <v>5837</v>
      </c>
      <c r="G3226" t="s">
        <v>18565</v>
      </c>
      <c r="H3226">
        <f>MATCH(F3226,Liste!A:A,0)</f>
        <v>1520</v>
      </c>
    </row>
    <row r="3227" spans="1:8" x14ac:dyDescent="0.25">
      <c r="A3227" t="s">
        <v>12828</v>
      </c>
      <c r="B3227">
        <f t="shared" si="200"/>
        <v>88</v>
      </c>
      <c r="C3227">
        <f t="shared" si="201"/>
        <v>8</v>
      </c>
      <c r="D3227" t="str">
        <f t="shared" si="202"/>
        <v>Meulon</v>
      </c>
      <c r="E3227">
        <f t="shared" si="203"/>
        <v>6</v>
      </c>
      <c r="F3227" t="s">
        <v>5839</v>
      </c>
      <c r="G3227" t="s">
        <v>18566</v>
      </c>
      <c r="H3227">
        <f>MATCH(F3227,Liste!A:A,0)</f>
        <v>2591</v>
      </c>
    </row>
    <row r="3228" spans="1:8" x14ac:dyDescent="0.25">
      <c r="A3228" t="s">
        <v>12829</v>
      </c>
      <c r="B3228">
        <f t="shared" si="200"/>
        <v>96</v>
      </c>
      <c r="C3228">
        <f t="shared" si="201"/>
        <v>12</v>
      </c>
      <c r="D3228" t="str">
        <f t="shared" si="202"/>
        <v>Meutemacre</v>
      </c>
      <c r="E3228">
        <f t="shared" si="203"/>
        <v>10</v>
      </c>
      <c r="F3228" t="s">
        <v>5841</v>
      </c>
      <c r="G3228" t="s">
        <v>18567</v>
      </c>
      <c r="H3228">
        <f>MATCH(F3228,Liste!A:A,0)</f>
        <v>2039</v>
      </c>
    </row>
    <row r="3229" spans="1:8" x14ac:dyDescent="0.25">
      <c r="A3229" t="s">
        <v>12830</v>
      </c>
      <c r="B3229">
        <f t="shared" si="200"/>
        <v>101</v>
      </c>
      <c r="C3229">
        <f t="shared" si="201"/>
        <v>6</v>
      </c>
      <c r="D3229" t="str">
        <f t="shared" si="202"/>
        <v>Meze</v>
      </c>
      <c r="E3229">
        <f t="shared" si="203"/>
        <v>4</v>
      </c>
      <c r="F3229" t="s">
        <v>5843</v>
      </c>
      <c r="G3229" t="s">
        <v>18568</v>
      </c>
      <c r="H3229">
        <f>MATCH(F3229,Liste!A:A,0)</f>
        <v>4443</v>
      </c>
    </row>
    <row r="3230" spans="1:8" x14ac:dyDescent="0.25">
      <c r="A3230" t="s">
        <v>12831</v>
      </c>
      <c r="B3230">
        <f t="shared" si="200"/>
        <v>131</v>
      </c>
      <c r="C3230">
        <f t="shared" si="201"/>
        <v>13</v>
      </c>
      <c r="D3230" t="str">
        <f t="shared" si="202"/>
        <v>Micocoulier</v>
      </c>
      <c r="E3230">
        <f t="shared" si="203"/>
        <v>11</v>
      </c>
      <c r="F3230" t="s">
        <v>5845</v>
      </c>
      <c r="G3230" t="s">
        <v>18569</v>
      </c>
      <c r="H3230">
        <f>MATCH(F3230,Liste!A:A,0)</f>
        <v>274</v>
      </c>
    </row>
    <row r="3231" spans="1:8" x14ac:dyDescent="0.25">
      <c r="A3231" t="s">
        <v>12832</v>
      </c>
      <c r="B3231">
        <f t="shared" si="200"/>
        <v>133</v>
      </c>
      <c r="C3231">
        <f t="shared" si="201"/>
        <v>11</v>
      </c>
      <c r="D3231" t="str">
        <f t="shared" si="202"/>
        <v>Micropsie</v>
      </c>
      <c r="E3231">
        <f t="shared" si="203"/>
        <v>9</v>
      </c>
      <c r="F3231" t="s">
        <v>250</v>
      </c>
      <c r="G3231" t="s">
        <v>18570</v>
      </c>
      <c r="H3231">
        <f>MATCH(F3231,Liste!A:A,0)</f>
        <v>2523</v>
      </c>
    </row>
    <row r="3232" spans="1:8" x14ac:dyDescent="0.25">
      <c r="A3232" t="s">
        <v>12833</v>
      </c>
      <c r="B3232">
        <f t="shared" si="200"/>
        <v>116</v>
      </c>
      <c r="C3232">
        <f t="shared" si="201"/>
        <v>10</v>
      </c>
      <c r="D3232" t="str">
        <f t="shared" si="202"/>
        <v>Mignoter</v>
      </c>
      <c r="E3232">
        <f t="shared" si="203"/>
        <v>8</v>
      </c>
      <c r="F3232" t="s">
        <v>5847</v>
      </c>
      <c r="G3232" t="s">
        <v>18571</v>
      </c>
      <c r="H3232">
        <f>MATCH(F3232,Liste!A:A,0)</f>
        <v>1662</v>
      </c>
    </row>
    <row r="3233" spans="1:8" x14ac:dyDescent="0.25">
      <c r="A3233" t="s">
        <v>12834</v>
      </c>
      <c r="B3233">
        <f t="shared" si="200"/>
        <v>79</v>
      </c>
      <c r="C3233">
        <f t="shared" si="201"/>
        <v>12</v>
      </c>
      <c r="D3233" t="str">
        <f t="shared" si="202"/>
        <v>Millénaire</v>
      </c>
      <c r="E3233">
        <f t="shared" si="203"/>
        <v>10</v>
      </c>
      <c r="F3233" t="s">
        <v>5849</v>
      </c>
      <c r="G3233" t="s">
        <v>18572</v>
      </c>
      <c r="H3233">
        <f>MATCH(F3233,Liste!A:A,0)</f>
        <v>2521</v>
      </c>
    </row>
    <row r="3234" spans="1:8" x14ac:dyDescent="0.25">
      <c r="A3234" t="s">
        <v>12835</v>
      </c>
      <c r="B3234">
        <f t="shared" si="200"/>
        <v>90</v>
      </c>
      <c r="C3234">
        <f t="shared" si="201"/>
        <v>11</v>
      </c>
      <c r="D3234" t="str">
        <f t="shared" si="202"/>
        <v>Millénium</v>
      </c>
      <c r="E3234">
        <f t="shared" si="203"/>
        <v>9</v>
      </c>
      <c r="F3234" t="s">
        <v>5851</v>
      </c>
      <c r="G3234" t="s">
        <v>18573</v>
      </c>
      <c r="H3234">
        <f>MATCH(F3234,Liste!A:A,0)</f>
        <v>1452</v>
      </c>
    </row>
    <row r="3235" spans="1:8" x14ac:dyDescent="0.25">
      <c r="A3235" t="s">
        <v>12836</v>
      </c>
      <c r="B3235">
        <f t="shared" si="200"/>
        <v>106</v>
      </c>
      <c r="C3235">
        <f t="shared" si="201"/>
        <v>14</v>
      </c>
      <c r="D3235" t="str">
        <f t="shared" si="202"/>
        <v>Millesoudier</v>
      </c>
      <c r="E3235">
        <f t="shared" si="203"/>
        <v>12</v>
      </c>
      <c r="F3235" t="s">
        <v>5853</v>
      </c>
      <c r="G3235" t="s">
        <v>18574</v>
      </c>
      <c r="H3235">
        <f>MATCH(F3235,Liste!A:A,0)</f>
        <v>1356</v>
      </c>
    </row>
    <row r="3236" spans="1:8" x14ac:dyDescent="0.25">
      <c r="A3236" t="s">
        <v>12837</v>
      </c>
      <c r="B3236">
        <f t="shared" si="200"/>
        <v>132</v>
      </c>
      <c r="C3236">
        <f t="shared" si="201"/>
        <v>11</v>
      </c>
      <c r="D3236" t="str">
        <f t="shared" si="202"/>
        <v>Milliaire</v>
      </c>
      <c r="E3236">
        <f t="shared" si="203"/>
        <v>9</v>
      </c>
      <c r="F3236" t="s">
        <v>5855</v>
      </c>
      <c r="G3236" t="s">
        <v>18575</v>
      </c>
      <c r="H3236">
        <f>MATCH(F3236,Liste!A:A,0)</f>
        <v>2053</v>
      </c>
    </row>
    <row r="3237" spans="1:8" x14ac:dyDescent="0.25">
      <c r="A3237" t="s">
        <v>12838</v>
      </c>
      <c r="B3237">
        <f t="shared" si="200"/>
        <v>106</v>
      </c>
      <c r="C3237">
        <f t="shared" si="201"/>
        <v>8</v>
      </c>
      <c r="D3237" t="str">
        <f t="shared" si="202"/>
        <v>Milord</v>
      </c>
      <c r="E3237">
        <f t="shared" si="203"/>
        <v>6</v>
      </c>
      <c r="F3237" t="s">
        <v>5857</v>
      </c>
      <c r="G3237" t="s">
        <v>18576</v>
      </c>
      <c r="H3237">
        <f>MATCH(F3237,Liste!A:A,0)</f>
        <v>3140</v>
      </c>
    </row>
    <row r="3238" spans="1:8" x14ac:dyDescent="0.25">
      <c r="A3238" t="s">
        <v>12839</v>
      </c>
      <c r="B3238">
        <f t="shared" si="200"/>
        <v>101</v>
      </c>
      <c r="C3238">
        <f t="shared" si="201"/>
        <v>9</v>
      </c>
      <c r="D3238" t="str">
        <f t="shared" si="202"/>
        <v>Milouin</v>
      </c>
      <c r="E3238">
        <f t="shared" si="203"/>
        <v>7</v>
      </c>
      <c r="F3238" t="s">
        <v>5859</v>
      </c>
      <c r="G3238" t="s">
        <v>18577</v>
      </c>
      <c r="H3238">
        <f>MATCH(F3238,Liste!A:A,0)</f>
        <v>2371</v>
      </c>
    </row>
    <row r="3239" spans="1:8" x14ac:dyDescent="0.25">
      <c r="A3239" t="s">
        <v>12841</v>
      </c>
      <c r="B3239">
        <f t="shared" si="200"/>
        <v>96</v>
      </c>
      <c r="C3239">
        <f t="shared" si="201"/>
        <v>9</v>
      </c>
      <c r="D3239" t="str">
        <f t="shared" si="202"/>
        <v>Minuter</v>
      </c>
      <c r="E3239">
        <f t="shared" si="203"/>
        <v>7</v>
      </c>
      <c r="F3239" t="s">
        <v>5863</v>
      </c>
      <c r="G3239" t="s">
        <v>18578</v>
      </c>
      <c r="H3239">
        <f>MATCH(F3239,Liste!A:A,0)</f>
        <v>411</v>
      </c>
    </row>
    <row r="3240" spans="1:8" x14ac:dyDescent="0.25">
      <c r="A3240" t="s">
        <v>12842</v>
      </c>
      <c r="B3240">
        <f t="shared" si="200"/>
        <v>117</v>
      </c>
      <c r="C3240">
        <f t="shared" si="201"/>
        <v>10</v>
      </c>
      <c r="D3240" t="str">
        <f t="shared" si="202"/>
        <v>Miquelet</v>
      </c>
      <c r="E3240">
        <f t="shared" si="203"/>
        <v>8</v>
      </c>
      <c r="F3240" t="s">
        <v>5865</v>
      </c>
      <c r="G3240" t="s">
        <v>18579</v>
      </c>
      <c r="H3240">
        <f>MATCH(F3240,Liste!A:A,0)</f>
        <v>1181</v>
      </c>
    </row>
    <row r="3241" spans="1:8" x14ac:dyDescent="0.25">
      <c r="A3241" t="s">
        <v>12843</v>
      </c>
      <c r="B3241">
        <f t="shared" si="200"/>
        <v>102</v>
      </c>
      <c r="C3241">
        <f t="shared" si="201"/>
        <v>10</v>
      </c>
      <c r="D3241" t="str">
        <f t="shared" si="202"/>
        <v>Miquelot</v>
      </c>
      <c r="E3241">
        <f t="shared" si="203"/>
        <v>8</v>
      </c>
      <c r="F3241" t="s">
        <v>5867</v>
      </c>
      <c r="G3241" t="s">
        <v>18580</v>
      </c>
      <c r="H3241">
        <f>MATCH(F3241,Liste!A:A,0)</f>
        <v>1832</v>
      </c>
    </row>
    <row r="3242" spans="1:8" x14ac:dyDescent="0.25">
      <c r="A3242" t="s">
        <v>12844</v>
      </c>
      <c r="B3242">
        <f t="shared" si="200"/>
        <v>92</v>
      </c>
      <c r="C3242">
        <f t="shared" si="201"/>
        <v>8</v>
      </c>
      <c r="D3242" t="str">
        <f t="shared" si="202"/>
        <v>Mirail</v>
      </c>
      <c r="E3242">
        <f t="shared" si="203"/>
        <v>6</v>
      </c>
      <c r="F3242" t="s">
        <v>5869</v>
      </c>
      <c r="G3242" t="s">
        <v>18581</v>
      </c>
      <c r="H3242">
        <f>MATCH(F3242,Liste!A:A,0)</f>
        <v>2788</v>
      </c>
    </row>
    <row r="3243" spans="1:8" x14ac:dyDescent="0.25">
      <c r="A3243" t="s">
        <v>12845</v>
      </c>
      <c r="B3243">
        <f t="shared" si="200"/>
        <v>107</v>
      </c>
      <c r="C3243">
        <f t="shared" si="201"/>
        <v>10</v>
      </c>
      <c r="D3243" t="str">
        <f t="shared" si="202"/>
        <v>Miraillé</v>
      </c>
      <c r="E3243">
        <f t="shared" si="203"/>
        <v>8</v>
      </c>
      <c r="F3243" t="s">
        <v>5871</v>
      </c>
      <c r="G3243" t="s">
        <v>18582</v>
      </c>
      <c r="H3243">
        <f>MATCH(F3243,Liste!A:A,0)</f>
        <v>56</v>
      </c>
    </row>
    <row r="3244" spans="1:8" x14ac:dyDescent="0.25">
      <c r="A3244" t="s">
        <v>12847</v>
      </c>
      <c r="B3244">
        <f t="shared" si="200"/>
        <v>117</v>
      </c>
      <c r="C3244">
        <f t="shared" si="201"/>
        <v>12</v>
      </c>
      <c r="D3244" t="str">
        <f t="shared" si="202"/>
        <v>Mirliflore</v>
      </c>
      <c r="E3244">
        <f t="shared" si="203"/>
        <v>10</v>
      </c>
      <c r="F3244" t="s">
        <v>5875</v>
      </c>
      <c r="G3244" t="s">
        <v>18583</v>
      </c>
      <c r="H3244">
        <f>MATCH(F3244,Liste!A:A,0)</f>
        <v>2192</v>
      </c>
    </row>
    <row r="3245" spans="1:8" x14ac:dyDescent="0.25">
      <c r="A3245" t="s">
        <v>12848</v>
      </c>
      <c r="B3245">
        <f t="shared" si="200"/>
        <v>138</v>
      </c>
      <c r="C3245">
        <f t="shared" si="201"/>
        <v>11</v>
      </c>
      <c r="D3245" t="str">
        <f t="shared" si="202"/>
        <v>Mirmillon</v>
      </c>
      <c r="E3245">
        <f t="shared" si="203"/>
        <v>9</v>
      </c>
      <c r="F3245" t="s">
        <v>5877</v>
      </c>
      <c r="G3245" t="s">
        <v>18584</v>
      </c>
      <c r="H3245">
        <f>MATCH(F3245,Liste!A:A,0)</f>
        <v>4887</v>
      </c>
    </row>
    <row r="3246" spans="1:8" x14ac:dyDescent="0.25">
      <c r="A3246" t="s">
        <v>12849</v>
      </c>
      <c r="B3246">
        <f t="shared" si="200"/>
        <v>100</v>
      </c>
      <c r="C3246">
        <f t="shared" si="201"/>
        <v>8</v>
      </c>
      <c r="D3246" t="str">
        <f t="shared" si="202"/>
        <v>Miroir</v>
      </c>
      <c r="E3246">
        <f t="shared" si="203"/>
        <v>6</v>
      </c>
      <c r="F3246" t="s">
        <v>5879</v>
      </c>
      <c r="G3246" t="s">
        <v>18585</v>
      </c>
      <c r="H3246">
        <f>MATCH(F3246,Liste!A:A,0)</f>
        <v>1579</v>
      </c>
    </row>
    <row r="3247" spans="1:8" x14ac:dyDescent="0.25">
      <c r="A3247" t="s">
        <v>12850</v>
      </c>
      <c r="B3247">
        <f t="shared" si="200"/>
        <v>142</v>
      </c>
      <c r="C3247">
        <f t="shared" si="201"/>
        <v>13</v>
      </c>
      <c r="D3247" t="str">
        <f t="shared" si="202"/>
        <v>Miséricorde</v>
      </c>
      <c r="E3247">
        <f t="shared" si="203"/>
        <v>11</v>
      </c>
      <c r="F3247" t="s">
        <v>5881</v>
      </c>
      <c r="G3247" t="s">
        <v>18586</v>
      </c>
      <c r="H3247">
        <f>MATCH(F3247,Liste!A:A,0)</f>
        <v>473</v>
      </c>
    </row>
    <row r="3248" spans="1:8" x14ac:dyDescent="0.25">
      <c r="A3248" t="s">
        <v>12851</v>
      </c>
      <c r="B3248">
        <f t="shared" si="200"/>
        <v>89</v>
      </c>
      <c r="C3248">
        <f t="shared" si="201"/>
        <v>11</v>
      </c>
      <c r="D3248" t="str">
        <f t="shared" si="202"/>
        <v>Misopédie</v>
      </c>
      <c r="E3248">
        <f t="shared" si="203"/>
        <v>9</v>
      </c>
      <c r="F3248" t="s">
        <v>5883</v>
      </c>
      <c r="G3248" t="s">
        <v>18587</v>
      </c>
      <c r="H3248">
        <f>MATCH(F3248,Liste!A:A,0)</f>
        <v>1087</v>
      </c>
    </row>
    <row r="3249" spans="1:8" x14ac:dyDescent="0.25">
      <c r="A3249" t="s">
        <v>12852</v>
      </c>
      <c r="B3249">
        <f t="shared" si="200"/>
        <v>87</v>
      </c>
      <c r="C3249">
        <f t="shared" si="201"/>
        <v>9</v>
      </c>
      <c r="D3249" t="str">
        <f t="shared" si="202"/>
        <v>Missile</v>
      </c>
      <c r="E3249">
        <f t="shared" si="203"/>
        <v>7</v>
      </c>
      <c r="F3249" t="s">
        <v>5885</v>
      </c>
      <c r="G3249" t="s">
        <v>18588</v>
      </c>
      <c r="H3249">
        <f>MATCH(F3249,Liste!A:A,0)</f>
        <v>4541</v>
      </c>
    </row>
    <row r="3250" spans="1:8" x14ac:dyDescent="0.25">
      <c r="A3250" t="s">
        <v>12853</v>
      </c>
      <c r="B3250">
        <f t="shared" si="200"/>
        <v>80</v>
      </c>
      <c r="C3250">
        <f t="shared" si="201"/>
        <v>11</v>
      </c>
      <c r="D3250" t="str">
        <f t="shared" si="202"/>
        <v>Mistoudin</v>
      </c>
      <c r="E3250">
        <f t="shared" si="203"/>
        <v>9</v>
      </c>
      <c r="F3250" t="s">
        <v>5887</v>
      </c>
      <c r="G3250" t="s">
        <v>18589</v>
      </c>
      <c r="H3250">
        <f>MATCH(F3250,Liste!A:A,0)</f>
        <v>3956</v>
      </c>
    </row>
    <row r="3251" spans="1:8" x14ac:dyDescent="0.25">
      <c r="A3251" t="s">
        <v>12854</v>
      </c>
      <c r="B3251">
        <f t="shared" si="200"/>
        <v>81</v>
      </c>
      <c r="C3251">
        <f t="shared" si="201"/>
        <v>8</v>
      </c>
      <c r="D3251" t="str">
        <f t="shared" si="202"/>
        <v>Mistre</v>
      </c>
      <c r="E3251">
        <f t="shared" si="203"/>
        <v>6</v>
      </c>
      <c r="F3251" t="s">
        <v>5889</v>
      </c>
      <c r="G3251" t="s">
        <v>18590</v>
      </c>
      <c r="H3251">
        <f>MATCH(F3251,Liste!A:A,0)</f>
        <v>4824</v>
      </c>
    </row>
    <row r="3252" spans="1:8" x14ac:dyDescent="0.25">
      <c r="A3252" t="s">
        <v>12855</v>
      </c>
      <c r="B3252">
        <f t="shared" si="200"/>
        <v>87</v>
      </c>
      <c r="C3252">
        <f t="shared" si="201"/>
        <v>13</v>
      </c>
      <c r="D3252" t="str">
        <f t="shared" si="202"/>
        <v>Mistrouille</v>
      </c>
      <c r="E3252">
        <f t="shared" si="203"/>
        <v>11</v>
      </c>
      <c r="F3252" t="s">
        <v>5890</v>
      </c>
      <c r="G3252" t="s">
        <v>18591</v>
      </c>
      <c r="H3252">
        <f>MATCH(F3252,Liste!A:A,0)</f>
        <v>3453</v>
      </c>
    </row>
    <row r="3253" spans="1:8" x14ac:dyDescent="0.25">
      <c r="A3253" t="s">
        <v>12856</v>
      </c>
      <c r="B3253">
        <f t="shared" si="200"/>
        <v>115</v>
      </c>
      <c r="C3253">
        <f t="shared" si="201"/>
        <v>7</v>
      </c>
      <c r="D3253" t="str">
        <f t="shared" si="202"/>
        <v>Mitan</v>
      </c>
      <c r="E3253">
        <f t="shared" si="203"/>
        <v>5</v>
      </c>
      <c r="F3253" t="s">
        <v>5892</v>
      </c>
      <c r="G3253" t="s">
        <v>18592</v>
      </c>
      <c r="H3253">
        <f>MATCH(F3253,Liste!A:A,0)</f>
        <v>294</v>
      </c>
    </row>
    <row r="3254" spans="1:8" x14ac:dyDescent="0.25">
      <c r="A3254" t="s">
        <v>12857</v>
      </c>
      <c r="B3254">
        <f t="shared" si="200"/>
        <v>77</v>
      </c>
      <c r="C3254">
        <f t="shared" si="201"/>
        <v>9</v>
      </c>
      <c r="D3254" t="str">
        <f t="shared" si="202"/>
        <v>Mitière</v>
      </c>
      <c r="E3254">
        <f t="shared" si="203"/>
        <v>7</v>
      </c>
      <c r="F3254" t="s">
        <v>5894</v>
      </c>
      <c r="G3254" t="s">
        <v>18593</v>
      </c>
      <c r="H3254">
        <f>MATCH(F3254,Liste!A:A,0)</f>
        <v>4806</v>
      </c>
    </row>
    <row r="3255" spans="1:8" x14ac:dyDescent="0.25">
      <c r="A3255" t="s">
        <v>12858</v>
      </c>
      <c r="B3255">
        <f t="shared" si="200"/>
        <v>90</v>
      </c>
      <c r="C3255">
        <f t="shared" si="201"/>
        <v>11</v>
      </c>
      <c r="D3255" t="str">
        <f t="shared" si="202"/>
        <v>Mitigatif</v>
      </c>
      <c r="E3255">
        <f t="shared" si="203"/>
        <v>9</v>
      </c>
      <c r="F3255" t="s">
        <v>5896</v>
      </c>
      <c r="G3255" t="s">
        <v>18594</v>
      </c>
      <c r="H3255">
        <f>MATCH(F3255,Liste!A:A,0)</f>
        <v>1457</v>
      </c>
    </row>
    <row r="3256" spans="1:8" x14ac:dyDescent="0.25">
      <c r="A3256" t="s">
        <v>12859</v>
      </c>
      <c r="B3256">
        <f t="shared" si="200"/>
        <v>95</v>
      </c>
      <c r="C3256">
        <f t="shared" si="201"/>
        <v>7</v>
      </c>
      <c r="D3256" t="str">
        <f t="shared" si="202"/>
        <v>Mitis</v>
      </c>
      <c r="E3256">
        <f t="shared" si="203"/>
        <v>5</v>
      </c>
      <c r="F3256" t="s">
        <v>5898</v>
      </c>
      <c r="G3256" t="s">
        <v>18595</v>
      </c>
      <c r="H3256">
        <f>MATCH(F3256,Liste!A:A,0)</f>
        <v>1311</v>
      </c>
    </row>
    <row r="3257" spans="1:8" x14ac:dyDescent="0.25">
      <c r="A3257" t="s">
        <v>12860</v>
      </c>
      <c r="B3257">
        <f t="shared" si="200"/>
        <v>108</v>
      </c>
      <c r="C3257">
        <f t="shared" si="201"/>
        <v>7</v>
      </c>
      <c r="D3257" t="str">
        <f t="shared" si="202"/>
        <v>Miton</v>
      </c>
      <c r="E3257">
        <f t="shared" si="203"/>
        <v>5</v>
      </c>
      <c r="F3257" t="s">
        <v>5900</v>
      </c>
      <c r="G3257" t="s">
        <v>18596</v>
      </c>
      <c r="H3257">
        <f>MATCH(F3257,Liste!A:A,0)</f>
        <v>4904</v>
      </c>
    </row>
    <row r="3258" spans="1:8" x14ac:dyDescent="0.25">
      <c r="A3258" t="s">
        <v>12861</v>
      </c>
      <c r="B3258">
        <f t="shared" si="200"/>
        <v>116</v>
      </c>
      <c r="C3258">
        <f t="shared" si="201"/>
        <v>15</v>
      </c>
      <c r="D3258" t="str">
        <f t="shared" si="202"/>
        <v>Miton-mitaine</v>
      </c>
      <c r="E3258">
        <f t="shared" si="203"/>
        <v>13</v>
      </c>
      <c r="F3258" t="s">
        <v>5902</v>
      </c>
      <c r="G3258" t="s">
        <v>18597</v>
      </c>
      <c r="H3258">
        <f>MATCH(F3258,Liste!A:A,0)</f>
        <v>256</v>
      </c>
    </row>
    <row r="3259" spans="1:8" x14ac:dyDescent="0.25">
      <c r="A3259" t="s">
        <v>12862</v>
      </c>
      <c r="B3259">
        <f t="shared" si="200"/>
        <v>73</v>
      </c>
      <c r="C3259">
        <f t="shared" si="201"/>
        <v>10</v>
      </c>
      <c r="D3259" t="str">
        <f t="shared" si="202"/>
        <v>Mitoufle</v>
      </c>
      <c r="E3259">
        <f t="shared" si="203"/>
        <v>8</v>
      </c>
      <c r="F3259" t="s">
        <v>5904</v>
      </c>
      <c r="G3259" t="s">
        <v>18598</v>
      </c>
      <c r="H3259">
        <f>MATCH(F3259,Liste!A:A,0)</f>
        <v>3466</v>
      </c>
    </row>
    <row r="3260" spans="1:8" x14ac:dyDescent="0.25">
      <c r="A3260" t="s">
        <v>12863</v>
      </c>
      <c r="B3260">
        <f t="shared" si="200"/>
        <v>115</v>
      </c>
      <c r="C3260">
        <f t="shared" si="201"/>
        <v>12</v>
      </c>
      <c r="D3260" t="str">
        <f t="shared" si="202"/>
        <v>Modénature</v>
      </c>
      <c r="E3260">
        <f t="shared" si="203"/>
        <v>10</v>
      </c>
      <c r="F3260" t="s">
        <v>5906</v>
      </c>
      <c r="G3260" t="s">
        <v>18599</v>
      </c>
      <c r="H3260">
        <f>MATCH(F3260,Liste!A:A,0)</f>
        <v>4908</v>
      </c>
    </row>
    <row r="3261" spans="1:8" x14ac:dyDescent="0.25">
      <c r="A3261" t="s">
        <v>12864</v>
      </c>
      <c r="B3261">
        <f t="shared" si="200"/>
        <v>106</v>
      </c>
      <c r="C3261">
        <f t="shared" si="201"/>
        <v>10</v>
      </c>
      <c r="D3261" t="str">
        <f t="shared" si="202"/>
        <v>Modillon</v>
      </c>
      <c r="E3261">
        <f t="shared" si="203"/>
        <v>8</v>
      </c>
      <c r="F3261" t="s">
        <v>5908</v>
      </c>
      <c r="G3261" t="s">
        <v>18600</v>
      </c>
      <c r="H3261">
        <f>MATCH(F3261,Liste!A:A,0)</f>
        <v>248</v>
      </c>
    </row>
    <row r="3262" spans="1:8" x14ac:dyDescent="0.25">
      <c r="A3262" t="s">
        <v>12865</v>
      </c>
      <c r="B3262">
        <f t="shared" si="200"/>
        <v>98</v>
      </c>
      <c r="C3262">
        <f t="shared" si="201"/>
        <v>16</v>
      </c>
      <c r="D3262" t="str">
        <f t="shared" si="202"/>
        <v>Modus faciendi</v>
      </c>
      <c r="E3262">
        <f t="shared" si="203"/>
        <v>14</v>
      </c>
      <c r="F3262" t="s">
        <v>5910</v>
      </c>
      <c r="G3262" t="s">
        <v>18601</v>
      </c>
      <c r="H3262">
        <f>MATCH(F3262,Liste!A:A,0)</f>
        <v>666</v>
      </c>
    </row>
    <row r="3263" spans="1:8" x14ac:dyDescent="0.25">
      <c r="A3263" t="s">
        <v>12866</v>
      </c>
      <c r="B3263">
        <f t="shared" si="200"/>
        <v>113</v>
      </c>
      <c r="C3263">
        <f t="shared" si="201"/>
        <v>12</v>
      </c>
      <c r="D3263" t="str">
        <f t="shared" si="202"/>
        <v>Moellonier</v>
      </c>
      <c r="E3263">
        <f t="shared" si="203"/>
        <v>10</v>
      </c>
      <c r="F3263" t="s">
        <v>5912</v>
      </c>
      <c r="G3263" t="s">
        <v>18602</v>
      </c>
      <c r="H3263">
        <f>MATCH(F3263,Liste!A:A,0)</f>
        <v>1776</v>
      </c>
    </row>
    <row r="3264" spans="1:8" x14ac:dyDescent="0.25">
      <c r="A3264" t="s">
        <v>12870</v>
      </c>
      <c r="B3264">
        <f t="shared" si="200"/>
        <v>90</v>
      </c>
      <c r="C3264">
        <f t="shared" si="201"/>
        <v>6</v>
      </c>
      <c r="D3264" t="str">
        <f t="shared" si="202"/>
        <v>Moie</v>
      </c>
      <c r="E3264">
        <f t="shared" si="203"/>
        <v>4</v>
      </c>
      <c r="F3264" t="s">
        <v>5920</v>
      </c>
      <c r="G3264" t="s">
        <v>18603</v>
      </c>
      <c r="H3264">
        <f>MATCH(F3264,Liste!A:A,0)</f>
        <v>533</v>
      </c>
    </row>
    <row r="3265" spans="1:8" x14ac:dyDescent="0.25">
      <c r="A3265" t="s">
        <v>12871</v>
      </c>
      <c r="B3265">
        <f t="shared" ref="B3265:B3328" si="204">LEN(A3265)</f>
        <v>115</v>
      </c>
      <c r="C3265">
        <f t="shared" ref="C3265:C3328" si="205">SEARCH(":",A3265)</f>
        <v>7</v>
      </c>
      <c r="D3265" t="str">
        <f t="shared" ref="D3265:D3328" si="206">LEFT(A3265,C3265-2)</f>
        <v>Moine</v>
      </c>
      <c r="E3265">
        <f t="shared" ref="E3265:E3328" si="207">LEN(D3265)</f>
        <v>5</v>
      </c>
      <c r="F3265" t="s">
        <v>5922</v>
      </c>
      <c r="G3265" t="s">
        <v>18604</v>
      </c>
      <c r="H3265">
        <f>MATCH(F3265,Liste!A:A,0)</f>
        <v>1854</v>
      </c>
    </row>
    <row r="3266" spans="1:8" x14ac:dyDescent="0.25">
      <c r="A3266" t="s">
        <v>12872</v>
      </c>
      <c r="B3266">
        <f t="shared" si="204"/>
        <v>101</v>
      </c>
      <c r="C3266">
        <f t="shared" si="205"/>
        <v>7</v>
      </c>
      <c r="D3266" t="str">
        <f t="shared" si="206"/>
        <v>Moire</v>
      </c>
      <c r="E3266">
        <f t="shared" si="207"/>
        <v>5</v>
      </c>
      <c r="F3266" t="s">
        <v>5924</v>
      </c>
      <c r="G3266" t="s">
        <v>18605</v>
      </c>
      <c r="H3266">
        <f>MATCH(F3266,Liste!A:A,0)</f>
        <v>4654</v>
      </c>
    </row>
    <row r="3267" spans="1:8" x14ac:dyDescent="0.25">
      <c r="A3267" t="s">
        <v>12873</v>
      </c>
      <c r="B3267">
        <f t="shared" si="204"/>
        <v>113</v>
      </c>
      <c r="C3267">
        <f t="shared" si="205"/>
        <v>8</v>
      </c>
      <c r="D3267" t="str">
        <f t="shared" si="206"/>
        <v>Moires</v>
      </c>
      <c r="E3267">
        <f t="shared" si="207"/>
        <v>6</v>
      </c>
      <c r="F3267" t="s">
        <v>5926</v>
      </c>
      <c r="G3267" t="s">
        <v>18606</v>
      </c>
      <c r="H3267">
        <f>MATCH(F3267,Liste!A:A,0)</f>
        <v>4623</v>
      </c>
    </row>
    <row r="3268" spans="1:8" x14ac:dyDescent="0.25">
      <c r="A3268" t="s">
        <v>12874</v>
      </c>
      <c r="B3268">
        <f t="shared" si="204"/>
        <v>110</v>
      </c>
      <c r="C3268">
        <f t="shared" si="205"/>
        <v>10</v>
      </c>
      <c r="D3268" t="str">
        <f t="shared" si="206"/>
        <v>Moissine</v>
      </c>
      <c r="E3268">
        <f t="shared" si="207"/>
        <v>8</v>
      </c>
      <c r="F3268" t="s">
        <v>5928</v>
      </c>
      <c r="G3268" t="s">
        <v>18607</v>
      </c>
      <c r="H3268">
        <f>MATCH(F3268,Liste!A:A,0)</f>
        <v>755</v>
      </c>
    </row>
    <row r="3269" spans="1:8" x14ac:dyDescent="0.25">
      <c r="A3269" t="s">
        <v>12875</v>
      </c>
      <c r="B3269">
        <f t="shared" si="204"/>
        <v>116</v>
      </c>
      <c r="C3269">
        <f t="shared" si="205"/>
        <v>6</v>
      </c>
      <c r="D3269" t="str">
        <f t="shared" si="206"/>
        <v>Môle</v>
      </c>
      <c r="E3269">
        <f t="shared" si="207"/>
        <v>4</v>
      </c>
      <c r="F3269" t="s">
        <v>5930</v>
      </c>
      <c r="G3269" t="s">
        <v>18608</v>
      </c>
      <c r="H3269">
        <f>MATCH(F3269,Liste!A:A,0)</f>
        <v>240</v>
      </c>
    </row>
    <row r="3270" spans="1:8" x14ac:dyDescent="0.25">
      <c r="A3270" t="s">
        <v>12877</v>
      </c>
      <c r="B3270">
        <f t="shared" si="204"/>
        <v>110</v>
      </c>
      <c r="C3270">
        <f t="shared" si="205"/>
        <v>9</v>
      </c>
      <c r="D3270" t="str">
        <f t="shared" si="206"/>
        <v>Molière</v>
      </c>
      <c r="E3270">
        <f t="shared" si="207"/>
        <v>7</v>
      </c>
      <c r="F3270" t="s">
        <v>5934</v>
      </c>
      <c r="G3270" t="s">
        <v>18609</v>
      </c>
      <c r="H3270">
        <f>MATCH(F3270,Liste!A:A,0)</f>
        <v>3429</v>
      </c>
    </row>
    <row r="3271" spans="1:8" x14ac:dyDescent="0.25">
      <c r="A3271" t="s">
        <v>12878</v>
      </c>
      <c r="B3271">
        <f t="shared" si="204"/>
        <v>119</v>
      </c>
      <c r="C3271">
        <f t="shared" si="205"/>
        <v>6</v>
      </c>
      <c r="D3271" t="str">
        <f t="shared" si="206"/>
        <v>Moly</v>
      </c>
      <c r="E3271">
        <f t="shared" si="207"/>
        <v>4</v>
      </c>
      <c r="F3271" t="s">
        <v>5936</v>
      </c>
      <c r="G3271" t="s">
        <v>18610</v>
      </c>
      <c r="H3271">
        <f>MATCH(F3271,Liste!A:A,0)</f>
        <v>1597</v>
      </c>
    </row>
    <row r="3272" spans="1:8" x14ac:dyDescent="0.25">
      <c r="A3272" t="s">
        <v>12879</v>
      </c>
      <c r="B3272">
        <f t="shared" si="204"/>
        <v>96</v>
      </c>
      <c r="C3272">
        <f t="shared" si="205"/>
        <v>12</v>
      </c>
      <c r="D3272" t="str">
        <f t="shared" si="206"/>
        <v>Monacaille</v>
      </c>
      <c r="E3272">
        <f t="shared" si="207"/>
        <v>10</v>
      </c>
      <c r="F3272" t="s">
        <v>5938</v>
      </c>
      <c r="G3272" t="s">
        <v>18611</v>
      </c>
      <c r="H3272">
        <f>MATCH(F3272,Liste!A:A,0)</f>
        <v>2312</v>
      </c>
    </row>
    <row r="3273" spans="1:8" x14ac:dyDescent="0.25">
      <c r="A3273" t="s">
        <v>12880</v>
      </c>
      <c r="B3273">
        <f t="shared" si="204"/>
        <v>73</v>
      </c>
      <c r="C3273">
        <f t="shared" si="205"/>
        <v>10</v>
      </c>
      <c r="D3273" t="str">
        <f t="shared" si="206"/>
        <v>Monandre</v>
      </c>
      <c r="E3273">
        <f t="shared" si="207"/>
        <v>8</v>
      </c>
      <c r="F3273" t="s">
        <v>5940</v>
      </c>
      <c r="G3273" t="s">
        <v>18612</v>
      </c>
      <c r="H3273">
        <f>MATCH(F3273,Liste!A:A,0)</f>
        <v>4772</v>
      </c>
    </row>
    <row r="3274" spans="1:8" x14ac:dyDescent="0.25">
      <c r="A3274" t="s">
        <v>12881</v>
      </c>
      <c r="B3274">
        <f t="shared" si="204"/>
        <v>93</v>
      </c>
      <c r="C3274">
        <f t="shared" si="205"/>
        <v>8</v>
      </c>
      <c r="D3274" t="str">
        <f t="shared" si="206"/>
        <v>Monaut</v>
      </c>
      <c r="E3274">
        <f t="shared" si="207"/>
        <v>6</v>
      </c>
      <c r="F3274" t="s">
        <v>5942</v>
      </c>
      <c r="G3274" t="s">
        <v>18613</v>
      </c>
      <c r="H3274">
        <f>MATCH(F3274,Liste!A:A,0)</f>
        <v>4600</v>
      </c>
    </row>
    <row r="3275" spans="1:8" x14ac:dyDescent="0.25">
      <c r="A3275" t="s">
        <v>12882</v>
      </c>
      <c r="B3275">
        <f t="shared" si="204"/>
        <v>78</v>
      </c>
      <c r="C3275">
        <f t="shared" si="205"/>
        <v>10</v>
      </c>
      <c r="D3275" t="str">
        <f t="shared" si="206"/>
        <v>Mondrain</v>
      </c>
      <c r="E3275">
        <f t="shared" si="207"/>
        <v>8</v>
      </c>
      <c r="F3275" t="s">
        <v>5944</v>
      </c>
      <c r="G3275" t="s">
        <v>18614</v>
      </c>
      <c r="H3275">
        <f>MATCH(F3275,Liste!A:A,0)</f>
        <v>4719</v>
      </c>
    </row>
    <row r="3276" spans="1:8" x14ac:dyDescent="0.25">
      <c r="A3276" t="s">
        <v>12883</v>
      </c>
      <c r="B3276">
        <f t="shared" si="204"/>
        <v>106</v>
      </c>
      <c r="C3276">
        <f t="shared" si="205"/>
        <v>10</v>
      </c>
      <c r="D3276" t="str">
        <f t="shared" si="206"/>
        <v>Monition</v>
      </c>
      <c r="E3276">
        <f t="shared" si="207"/>
        <v>8</v>
      </c>
      <c r="F3276" t="s">
        <v>5946</v>
      </c>
      <c r="G3276" t="s">
        <v>18615</v>
      </c>
      <c r="H3276">
        <f>MATCH(F3276,Liste!A:A,0)</f>
        <v>1270</v>
      </c>
    </row>
    <row r="3277" spans="1:8" x14ac:dyDescent="0.25">
      <c r="A3277" t="s">
        <v>12884</v>
      </c>
      <c r="B3277">
        <f t="shared" si="204"/>
        <v>105</v>
      </c>
      <c r="C3277">
        <f t="shared" si="205"/>
        <v>9</v>
      </c>
      <c r="D3277" t="str">
        <f t="shared" si="206"/>
        <v>Monodie</v>
      </c>
      <c r="E3277">
        <f t="shared" si="207"/>
        <v>7</v>
      </c>
      <c r="F3277" t="s">
        <v>280</v>
      </c>
      <c r="G3277" t="s">
        <v>18616</v>
      </c>
      <c r="H3277">
        <f>MATCH(F3277,Liste!A:A,0)</f>
        <v>2785</v>
      </c>
    </row>
    <row r="3278" spans="1:8" x14ac:dyDescent="0.25">
      <c r="A3278" t="s">
        <v>12885</v>
      </c>
      <c r="B3278">
        <f t="shared" si="204"/>
        <v>81</v>
      </c>
      <c r="C3278">
        <f t="shared" si="205"/>
        <v>12</v>
      </c>
      <c r="D3278" t="str">
        <f t="shared" si="206"/>
        <v>Monomachie</v>
      </c>
      <c r="E3278">
        <f t="shared" si="207"/>
        <v>10</v>
      </c>
      <c r="F3278" t="s">
        <v>5949</v>
      </c>
      <c r="G3278" t="s">
        <v>18617</v>
      </c>
      <c r="H3278">
        <f>MATCH(F3278,Liste!A:A,0)</f>
        <v>4479</v>
      </c>
    </row>
    <row r="3279" spans="1:8" x14ac:dyDescent="0.25">
      <c r="A3279" t="s">
        <v>12886</v>
      </c>
      <c r="B3279">
        <f t="shared" si="204"/>
        <v>76</v>
      </c>
      <c r="C3279">
        <f t="shared" si="205"/>
        <v>12</v>
      </c>
      <c r="D3279" t="str">
        <f t="shared" si="206"/>
        <v>Monostique</v>
      </c>
      <c r="E3279">
        <f t="shared" si="207"/>
        <v>10</v>
      </c>
      <c r="F3279" t="s">
        <v>5951</v>
      </c>
      <c r="G3279" t="s">
        <v>18618</v>
      </c>
      <c r="H3279">
        <f>MATCH(F3279,Liste!A:A,0)</f>
        <v>3652</v>
      </c>
    </row>
    <row r="3280" spans="1:8" x14ac:dyDescent="0.25">
      <c r="A3280" t="s">
        <v>12887</v>
      </c>
      <c r="B3280">
        <f t="shared" si="204"/>
        <v>86</v>
      </c>
      <c r="C3280">
        <f t="shared" si="205"/>
        <v>10</v>
      </c>
      <c r="D3280" t="str">
        <f t="shared" si="206"/>
        <v>Monoxyle</v>
      </c>
      <c r="E3280">
        <f t="shared" si="207"/>
        <v>8</v>
      </c>
      <c r="F3280" t="s">
        <v>5953</v>
      </c>
      <c r="G3280" t="s">
        <v>18619</v>
      </c>
      <c r="H3280">
        <f>MATCH(F3280,Liste!A:A,0)</f>
        <v>1382</v>
      </c>
    </row>
    <row r="3281" spans="1:8" x14ac:dyDescent="0.25">
      <c r="A3281" t="s">
        <v>12888</v>
      </c>
      <c r="B3281">
        <f t="shared" si="204"/>
        <v>64</v>
      </c>
      <c r="C3281">
        <f t="shared" si="205"/>
        <v>6</v>
      </c>
      <c r="D3281" t="str">
        <f t="shared" si="206"/>
        <v>Mons</v>
      </c>
      <c r="E3281">
        <f t="shared" si="207"/>
        <v>4</v>
      </c>
      <c r="F3281" t="s">
        <v>5955</v>
      </c>
      <c r="G3281" t="s">
        <v>18620</v>
      </c>
      <c r="H3281">
        <f>MATCH(F3281,Liste!A:A,0)</f>
        <v>2753</v>
      </c>
    </row>
    <row r="3282" spans="1:8" x14ac:dyDescent="0.25">
      <c r="A3282" t="s">
        <v>12889</v>
      </c>
      <c r="B3282">
        <f t="shared" si="204"/>
        <v>118</v>
      </c>
      <c r="C3282">
        <f t="shared" si="205"/>
        <v>12</v>
      </c>
      <c r="D3282" t="str">
        <f t="shared" si="206"/>
        <v>Monstrance</v>
      </c>
      <c r="E3282">
        <f t="shared" si="207"/>
        <v>10</v>
      </c>
      <c r="F3282" t="s">
        <v>5957</v>
      </c>
      <c r="G3282" t="s">
        <v>18621</v>
      </c>
      <c r="H3282">
        <f>MATCH(F3282,Liste!A:A,0)</f>
        <v>4760</v>
      </c>
    </row>
    <row r="3283" spans="1:8" x14ac:dyDescent="0.25">
      <c r="A3283" t="s">
        <v>12890</v>
      </c>
      <c r="B3283">
        <f t="shared" si="204"/>
        <v>134</v>
      </c>
      <c r="C3283">
        <f t="shared" si="205"/>
        <v>11</v>
      </c>
      <c r="D3283" t="str">
        <f t="shared" si="206"/>
        <v>Mont-joie</v>
      </c>
      <c r="E3283">
        <f t="shared" si="207"/>
        <v>9</v>
      </c>
      <c r="F3283" t="s">
        <v>5959</v>
      </c>
      <c r="G3283" t="s">
        <v>18622</v>
      </c>
      <c r="H3283">
        <f>MATCH(F3283,Liste!A:A,0)</f>
        <v>3890</v>
      </c>
    </row>
    <row r="3284" spans="1:8" x14ac:dyDescent="0.25">
      <c r="A3284" t="s">
        <v>12891</v>
      </c>
      <c r="B3284">
        <f t="shared" si="204"/>
        <v>119</v>
      </c>
      <c r="C3284">
        <f t="shared" si="205"/>
        <v>11</v>
      </c>
      <c r="D3284" t="str">
        <f t="shared" si="206"/>
        <v>Morailles</v>
      </c>
      <c r="E3284">
        <f t="shared" si="207"/>
        <v>9</v>
      </c>
      <c r="F3284" t="s">
        <v>5961</v>
      </c>
      <c r="G3284" t="s">
        <v>18623</v>
      </c>
      <c r="H3284">
        <f>MATCH(F3284,Liste!A:A,0)</f>
        <v>3920</v>
      </c>
    </row>
    <row r="3285" spans="1:8" x14ac:dyDescent="0.25">
      <c r="A3285" t="s">
        <v>12892</v>
      </c>
      <c r="B3285">
        <f t="shared" si="204"/>
        <v>127</v>
      </c>
      <c r="C3285">
        <f t="shared" si="205"/>
        <v>11</v>
      </c>
      <c r="D3285" t="str">
        <f t="shared" si="206"/>
        <v>Moraillon</v>
      </c>
      <c r="E3285">
        <f t="shared" si="207"/>
        <v>9</v>
      </c>
      <c r="F3285" t="s">
        <v>5963</v>
      </c>
      <c r="G3285" t="s">
        <v>18624</v>
      </c>
      <c r="H3285">
        <f>MATCH(F3285,Liste!A:A,0)</f>
        <v>2078</v>
      </c>
    </row>
    <row r="3286" spans="1:8" x14ac:dyDescent="0.25">
      <c r="A3286" t="s">
        <v>12893</v>
      </c>
      <c r="B3286">
        <f t="shared" si="204"/>
        <v>66</v>
      </c>
      <c r="C3286">
        <f t="shared" si="205"/>
        <v>11</v>
      </c>
      <c r="D3286" t="str">
        <f t="shared" si="206"/>
        <v>Morbifuge</v>
      </c>
      <c r="E3286">
        <f t="shared" si="207"/>
        <v>9</v>
      </c>
      <c r="F3286" t="s">
        <v>121</v>
      </c>
      <c r="G3286" t="s">
        <v>18625</v>
      </c>
      <c r="H3286">
        <f>MATCH(F3286,Liste!A:A,0)</f>
        <v>2016</v>
      </c>
    </row>
    <row r="3287" spans="1:8" x14ac:dyDescent="0.25">
      <c r="A3287" t="s">
        <v>12894</v>
      </c>
      <c r="B3287">
        <f t="shared" si="204"/>
        <v>113</v>
      </c>
      <c r="C3287">
        <f t="shared" si="205"/>
        <v>10</v>
      </c>
      <c r="D3287" t="str">
        <f t="shared" si="206"/>
        <v>Mordache</v>
      </c>
      <c r="E3287">
        <f t="shared" si="207"/>
        <v>8</v>
      </c>
      <c r="F3287" t="s">
        <v>5965</v>
      </c>
      <c r="G3287" t="s">
        <v>18626</v>
      </c>
      <c r="H3287">
        <f>MATCH(F3287,Liste!A:A,0)</f>
        <v>492</v>
      </c>
    </row>
    <row r="3288" spans="1:8" x14ac:dyDescent="0.25">
      <c r="A3288" t="s">
        <v>12895</v>
      </c>
      <c r="B3288">
        <f t="shared" si="204"/>
        <v>96</v>
      </c>
      <c r="C3288">
        <f t="shared" si="205"/>
        <v>9</v>
      </c>
      <c r="D3288" t="str">
        <f t="shared" si="206"/>
        <v>Mordant</v>
      </c>
      <c r="E3288">
        <f t="shared" si="207"/>
        <v>7</v>
      </c>
      <c r="F3288" t="s">
        <v>5967</v>
      </c>
      <c r="G3288" t="s">
        <v>18627</v>
      </c>
      <c r="H3288">
        <f>MATCH(F3288,Liste!A:A,0)</f>
        <v>200</v>
      </c>
    </row>
    <row r="3289" spans="1:8" x14ac:dyDescent="0.25">
      <c r="A3289" t="s">
        <v>12896</v>
      </c>
      <c r="B3289">
        <f t="shared" si="204"/>
        <v>101</v>
      </c>
      <c r="C3289">
        <f t="shared" si="205"/>
        <v>11</v>
      </c>
      <c r="D3289" t="str">
        <f t="shared" si="206"/>
        <v>Mordienne</v>
      </c>
      <c r="E3289">
        <f t="shared" si="207"/>
        <v>9</v>
      </c>
      <c r="F3289" t="s">
        <v>5969</v>
      </c>
      <c r="G3289" t="s">
        <v>18628</v>
      </c>
      <c r="H3289">
        <f>MATCH(F3289,Liste!A:A,0)</f>
        <v>3490</v>
      </c>
    </row>
    <row r="3290" spans="1:8" x14ac:dyDescent="0.25">
      <c r="A3290" t="s">
        <v>12897</v>
      </c>
      <c r="B3290">
        <f t="shared" si="204"/>
        <v>79</v>
      </c>
      <c r="C3290">
        <f t="shared" si="205"/>
        <v>8</v>
      </c>
      <c r="D3290" t="str">
        <f t="shared" si="206"/>
        <v>Moreau</v>
      </c>
      <c r="E3290">
        <f t="shared" si="207"/>
        <v>6</v>
      </c>
      <c r="F3290" t="s">
        <v>5971</v>
      </c>
      <c r="G3290" t="s">
        <v>18629</v>
      </c>
      <c r="H3290">
        <f>MATCH(F3290,Liste!A:A,0)</f>
        <v>2127</v>
      </c>
    </row>
    <row r="3291" spans="1:8" x14ac:dyDescent="0.25">
      <c r="A3291" t="s">
        <v>12898</v>
      </c>
      <c r="B3291">
        <f t="shared" si="204"/>
        <v>113</v>
      </c>
      <c r="C3291">
        <f t="shared" si="205"/>
        <v>8</v>
      </c>
      <c r="D3291" t="str">
        <f t="shared" si="206"/>
        <v>Morfil</v>
      </c>
      <c r="E3291">
        <f t="shared" si="207"/>
        <v>6</v>
      </c>
      <c r="F3291" t="s">
        <v>5973</v>
      </c>
      <c r="G3291" t="s">
        <v>18630</v>
      </c>
      <c r="H3291">
        <f>MATCH(F3291,Liste!A:A,0)</f>
        <v>4626</v>
      </c>
    </row>
    <row r="3292" spans="1:8" x14ac:dyDescent="0.25">
      <c r="A3292" t="s">
        <v>12900</v>
      </c>
      <c r="B3292">
        <f t="shared" si="204"/>
        <v>102</v>
      </c>
      <c r="C3292">
        <f t="shared" si="205"/>
        <v>11</v>
      </c>
      <c r="D3292" t="str">
        <f t="shared" si="206"/>
        <v>Morigéner</v>
      </c>
      <c r="E3292">
        <f t="shared" si="207"/>
        <v>9</v>
      </c>
      <c r="F3292" t="s">
        <v>5977</v>
      </c>
      <c r="G3292" t="s">
        <v>18631</v>
      </c>
      <c r="H3292">
        <f>MATCH(F3292,Liste!A:A,0)</f>
        <v>386</v>
      </c>
    </row>
    <row r="3293" spans="1:8" x14ac:dyDescent="0.25">
      <c r="A3293" t="s">
        <v>12901</v>
      </c>
      <c r="B3293">
        <f t="shared" si="204"/>
        <v>116</v>
      </c>
      <c r="C3293">
        <f t="shared" si="205"/>
        <v>10</v>
      </c>
      <c r="D3293" t="str">
        <f t="shared" si="206"/>
        <v>Morillon</v>
      </c>
      <c r="E3293">
        <f t="shared" si="207"/>
        <v>8</v>
      </c>
      <c r="F3293" t="s">
        <v>5979</v>
      </c>
      <c r="G3293" t="s">
        <v>18632</v>
      </c>
      <c r="H3293">
        <f>MATCH(F3293,Liste!A:A,0)</f>
        <v>426</v>
      </c>
    </row>
    <row r="3294" spans="1:8" x14ac:dyDescent="0.25">
      <c r="A3294" t="s">
        <v>12902</v>
      </c>
      <c r="B3294">
        <f t="shared" si="204"/>
        <v>118</v>
      </c>
      <c r="C3294">
        <f t="shared" si="205"/>
        <v>8</v>
      </c>
      <c r="D3294" t="str">
        <f t="shared" si="206"/>
        <v>Morion</v>
      </c>
      <c r="E3294">
        <f t="shared" si="207"/>
        <v>6</v>
      </c>
      <c r="F3294" t="s">
        <v>5981</v>
      </c>
      <c r="G3294" t="s">
        <v>18633</v>
      </c>
      <c r="H3294">
        <f>MATCH(F3294,Liste!A:A,0)</f>
        <v>665</v>
      </c>
    </row>
    <row r="3295" spans="1:8" x14ac:dyDescent="0.25">
      <c r="A3295" t="s">
        <v>12903</v>
      </c>
      <c r="B3295">
        <f t="shared" si="204"/>
        <v>98</v>
      </c>
      <c r="C3295">
        <f t="shared" si="205"/>
        <v>12</v>
      </c>
      <c r="D3295" t="str">
        <f t="shared" si="206"/>
        <v>Morosophie</v>
      </c>
      <c r="E3295">
        <f t="shared" si="207"/>
        <v>10</v>
      </c>
      <c r="F3295" t="s">
        <v>5983</v>
      </c>
      <c r="G3295" t="s">
        <v>18634</v>
      </c>
      <c r="H3295">
        <f>MATCH(F3295,Liste!A:A,0)</f>
        <v>1794</v>
      </c>
    </row>
    <row r="3296" spans="1:8" x14ac:dyDescent="0.25">
      <c r="A3296" t="s">
        <v>13403</v>
      </c>
      <c r="B3296">
        <f t="shared" si="204"/>
        <v>99</v>
      </c>
      <c r="C3296">
        <f t="shared" si="205"/>
        <v>9</v>
      </c>
      <c r="D3296" t="str">
        <f t="shared" si="206"/>
        <v>Virelai</v>
      </c>
      <c r="E3296">
        <f t="shared" si="207"/>
        <v>7</v>
      </c>
      <c r="F3296" t="s">
        <v>9761</v>
      </c>
      <c r="G3296" t="s">
        <v>18635</v>
      </c>
      <c r="H3296">
        <f>MATCH(F3296,Liste!A:A,0)</f>
        <v>1443</v>
      </c>
    </row>
    <row r="3297" spans="1:8" x14ac:dyDescent="0.25">
      <c r="A3297" t="s">
        <v>14840</v>
      </c>
      <c r="B3297">
        <f t="shared" si="204"/>
        <v>115</v>
      </c>
      <c r="C3297">
        <f t="shared" si="205"/>
        <v>13</v>
      </c>
      <c r="D3297" t="str">
        <f t="shared" si="206"/>
        <v xml:space="preserve">    Virelai</v>
      </c>
      <c r="E3297">
        <f t="shared" si="207"/>
        <v>11</v>
      </c>
      <c r="F3297" t="s">
        <v>9761</v>
      </c>
      <c r="G3297" t="s">
        <v>18636</v>
      </c>
      <c r="H3297">
        <f>MATCH(F3297,Liste!A:A,0)</f>
        <v>1443</v>
      </c>
    </row>
    <row r="3298" spans="1:8" x14ac:dyDescent="0.25">
      <c r="A3298" t="s">
        <v>13405</v>
      </c>
      <c r="B3298">
        <f t="shared" si="204"/>
        <v>109</v>
      </c>
      <c r="C3298">
        <f t="shared" si="205"/>
        <v>7</v>
      </c>
      <c r="D3298" t="str">
        <f t="shared" si="206"/>
        <v>Vouge</v>
      </c>
      <c r="E3298">
        <f t="shared" si="207"/>
        <v>5</v>
      </c>
      <c r="F3298" t="s">
        <v>9820</v>
      </c>
      <c r="G3298" t="s">
        <v>18637</v>
      </c>
      <c r="H3298">
        <f>MATCH(F3298,Liste!A:A,0)</f>
        <v>4670</v>
      </c>
    </row>
    <row r="3299" spans="1:8" x14ac:dyDescent="0.25">
      <c r="A3299" t="s">
        <v>14869</v>
      </c>
      <c r="B3299">
        <f t="shared" si="204"/>
        <v>113</v>
      </c>
      <c r="C3299">
        <f t="shared" si="205"/>
        <v>11</v>
      </c>
      <c r="D3299" t="str">
        <f t="shared" si="206"/>
        <v xml:space="preserve">    Vouge</v>
      </c>
      <c r="E3299">
        <f t="shared" si="207"/>
        <v>9</v>
      </c>
      <c r="F3299" t="s">
        <v>9820</v>
      </c>
      <c r="G3299" t="s">
        <v>18637</v>
      </c>
      <c r="H3299">
        <f>MATCH(F3299,Liste!A:A,0)</f>
        <v>4670</v>
      </c>
    </row>
    <row r="3300" spans="1:8" x14ac:dyDescent="0.25">
      <c r="A3300" t="s">
        <v>13407</v>
      </c>
      <c r="B3300">
        <f t="shared" si="204"/>
        <v>88</v>
      </c>
      <c r="C3300">
        <f t="shared" si="205"/>
        <v>9</v>
      </c>
      <c r="D3300" t="str">
        <f t="shared" si="206"/>
        <v>Vulgate</v>
      </c>
      <c r="E3300">
        <f t="shared" si="207"/>
        <v>7</v>
      </c>
      <c r="F3300" t="s">
        <v>9826</v>
      </c>
      <c r="G3300" t="s">
        <v>18638</v>
      </c>
      <c r="H3300">
        <f>MATCH(F3300,Liste!A:A,0)</f>
        <v>3849</v>
      </c>
    </row>
    <row r="3301" spans="1:8" x14ac:dyDescent="0.25">
      <c r="A3301" t="s">
        <v>13408</v>
      </c>
      <c r="B3301">
        <f t="shared" si="204"/>
        <v>97</v>
      </c>
      <c r="C3301">
        <f t="shared" si="205"/>
        <v>12</v>
      </c>
      <c r="D3301" t="str">
        <f t="shared" si="206"/>
        <v>Vulnéraire</v>
      </c>
      <c r="E3301">
        <f t="shared" si="207"/>
        <v>10</v>
      </c>
      <c r="F3301" t="s">
        <v>9828</v>
      </c>
      <c r="G3301" t="s">
        <v>18639</v>
      </c>
      <c r="H3301">
        <f>MATCH(F3301,Liste!A:A,0)</f>
        <v>1941</v>
      </c>
    </row>
    <row r="3302" spans="1:8" x14ac:dyDescent="0.25">
      <c r="A3302" t="s">
        <v>13409</v>
      </c>
      <c r="B3302">
        <f t="shared" si="204"/>
        <v>99</v>
      </c>
      <c r="C3302">
        <f t="shared" si="205"/>
        <v>10</v>
      </c>
      <c r="D3302" t="str">
        <f t="shared" si="206"/>
        <v>Vultueux</v>
      </c>
      <c r="E3302">
        <f t="shared" si="207"/>
        <v>8</v>
      </c>
      <c r="F3302" t="s">
        <v>9832</v>
      </c>
      <c r="G3302" t="s">
        <v>18640</v>
      </c>
      <c r="H3302">
        <f>MATCH(F3302,Liste!A:A,0)</f>
        <v>2404</v>
      </c>
    </row>
    <row r="3303" spans="1:8" x14ac:dyDescent="0.25">
      <c r="A3303" t="s">
        <v>13411</v>
      </c>
      <c r="B3303">
        <f t="shared" si="204"/>
        <v>82</v>
      </c>
      <c r="C3303">
        <f t="shared" si="205"/>
        <v>7</v>
      </c>
      <c r="D3303" t="str">
        <f t="shared" si="206"/>
        <v>Xénie</v>
      </c>
      <c r="E3303">
        <f t="shared" si="207"/>
        <v>5</v>
      </c>
      <c r="F3303" t="s">
        <v>9874</v>
      </c>
      <c r="G3303" t="s">
        <v>18641</v>
      </c>
      <c r="H3303">
        <f>MATCH(F3303,Liste!A:A,0)</f>
        <v>2988</v>
      </c>
    </row>
    <row r="3304" spans="1:8" x14ac:dyDescent="0.25">
      <c r="A3304" t="s">
        <v>13412</v>
      </c>
      <c r="B3304">
        <f t="shared" si="204"/>
        <v>96</v>
      </c>
      <c r="C3304">
        <f t="shared" si="205"/>
        <v>12</v>
      </c>
      <c r="D3304" t="str">
        <f t="shared" si="206"/>
        <v>Xérophagie</v>
      </c>
      <c r="E3304">
        <f t="shared" si="207"/>
        <v>10</v>
      </c>
      <c r="F3304" t="s">
        <v>9878</v>
      </c>
      <c r="G3304" t="s">
        <v>18642</v>
      </c>
      <c r="H3304">
        <f>MATCH(F3304,Liste!A:A,0)</f>
        <v>2881</v>
      </c>
    </row>
    <row r="3305" spans="1:8" x14ac:dyDescent="0.25">
      <c r="A3305" t="s">
        <v>14896</v>
      </c>
      <c r="B3305">
        <f t="shared" si="204"/>
        <v>108</v>
      </c>
      <c r="C3305">
        <f t="shared" si="205"/>
        <v>16</v>
      </c>
      <c r="D3305" t="str">
        <f t="shared" si="206"/>
        <v xml:space="preserve">    Xérophagie</v>
      </c>
      <c r="E3305">
        <f t="shared" si="207"/>
        <v>14</v>
      </c>
      <c r="F3305" t="s">
        <v>9878</v>
      </c>
      <c r="G3305" t="s">
        <v>18643</v>
      </c>
      <c r="H3305">
        <f>MATCH(F3305,Liste!A:A,0)</f>
        <v>2881</v>
      </c>
    </row>
    <row r="3306" spans="1:8" x14ac:dyDescent="0.25">
      <c r="A3306" t="s">
        <v>13413</v>
      </c>
      <c r="B3306">
        <f t="shared" si="204"/>
        <v>92</v>
      </c>
      <c r="C3306">
        <f t="shared" si="205"/>
        <v>11</v>
      </c>
      <c r="D3306" t="str">
        <f t="shared" si="206"/>
        <v>Xérophyte</v>
      </c>
      <c r="E3306">
        <f t="shared" si="207"/>
        <v>9</v>
      </c>
      <c r="F3306" t="s">
        <v>296</v>
      </c>
      <c r="G3306" t="s">
        <v>18644</v>
      </c>
      <c r="H3306">
        <f>MATCH(F3306,Liste!A:A,0)</f>
        <v>1442</v>
      </c>
    </row>
    <row r="3307" spans="1:8" x14ac:dyDescent="0.25">
      <c r="A3307" t="s">
        <v>14897</v>
      </c>
      <c r="B3307">
        <f t="shared" si="204"/>
        <v>96</v>
      </c>
      <c r="C3307">
        <f t="shared" si="205"/>
        <v>15</v>
      </c>
      <c r="D3307" t="str">
        <f t="shared" si="206"/>
        <v xml:space="preserve">    Xérophyte</v>
      </c>
      <c r="E3307">
        <f t="shared" si="207"/>
        <v>13</v>
      </c>
      <c r="F3307" t="s">
        <v>296</v>
      </c>
      <c r="G3307" t="s">
        <v>18644</v>
      </c>
      <c r="H3307">
        <f>MATCH(F3307,Liste!A:A,0)</f>
        <v>1442</v>
      </c>
    </row>
    <row r="3308" spans="1:8" x14ac:dyDescent="0.25">
      <c r="A3308" t="s">
        <v>13414</v>
      </c>
      <c r="B3308">
        <f t="shared" si="204"/>
        <v>95</v>
      </c>
      <c r="C3308">
        <f t="shared" si="205"/>
        <v>11</v>
      </c>
      <c r="D3308" t="str">
        <f t="shared" si="206"/>
        <v>Xylolâtre</v>
      </c>
      <c r="E3308">
        <f t="shared" si="207"/>
        <v>9</v>
      </c>
      <c r="F3308" t="s">
        <v>9882</v>
      </c>
      <c r="G3308" t="s">
        <v>18645</v>
      </c>
      <c r="H3308">
        <f>MATCH(F3308,Liste!A:A,0)</f>
        <v>2299</v>
      </c>
    </row>
    <row r="3309" spans="1:8" x14ac:dyDescent="0.25">
      <c r="A3309" t="s">
        <v>14900</v>
      </c>
      <c r="B3309">
        <f t="shared" si="204"/>
        <v>99</v>
      </c>
      <c r="C3309">
        <f t="shared" si="205"/>
        <v>15</v>
      </c>
      <c r="D3309" t="str">
        <f t="shared" si="206"/>
        <v xml:space="preserve">    Xylolâtre</v>
      </c>
      <c r="E3309">
        <f t="shared" si="207"/>
        <v>13</v>
      </c>
      <c r="F3309" t="s">
        <v>9882</v>
      </c>
      <c r="G3309" t="s">
        <v>18645</v>
      </c>
      <c r="H3309">
        <f>MATCH(F3309,Liste!A:A,0)</f>
        <v>2299</v>
      </c>
    </row>
    <row r="3310" spans="1:8" x14ac:dyDescent="0.25">
      <c r="A3310" t="s">
        <v>13416</v>
      </c>
      <c r="B3310">
        <f t="shared" si="204"/>
        <v>85</v>
      </c>
      <c r="C3310">
        <f t="shared" si="205"/>
        <v>7</v>
      </c>
      <c r="D3310" t="str">
        <f t="shared" si="206"/>
        <v>Yeuse</v>
      </c>
      <c r="E3310">
        <f t="shared" si="207"/>
        <v>5</v>
      </c>
      <c r="F3310" t="s">
        <v>9892</v>
      </c>
      <c r="G3310" t="s">
        <v>18646</v>
      </c>
      <c r="H3310">
        <f>MATCH(F3310,Liste!A:A,0)</f>
        <v>4575</v>
      </c>
    </row>
    <row r="3311" spans="1:8" x14ac:dyDescent="0.25">
      <c r="A3311" t="s">
        <v>13417</v>
      </c>
      <c r="B3311">
        <f t="shared" si="204"/>
        <v>80</v>
      </c>
      <c r="C3311">
        <f t="shared" si="205"/>
        <v>6</v>
      </c>
      <c r="D3311" t="str">
        <f t="shared" si="206"/>
        <v>Yole</v>
      </c>
      <c r="E3311">
        <f t="shared" si="207"/>
        <v>4</v>
      </c>
      <c r="F3311" t="s">
        <v>9894</v>
      </c>
      <c r="G3311" t="s">
        <v>18647</v>
      </c>
      <c r="H3311">
        <f>MATCH(F3311,Liste!A:A,0)</f>
        <v>1828</v>
      </c>
    </row>
    <row r="3312" spans="1:8" x14ac:dyDescent="0.25">
      <c r="A3312" t="s">
        <v>13419</v>
      </c>
      <c r="B3312">
        <f t="shared" si="204"/>
        <v>110</v>
      </c>
      <c r="C3312">
        <f t="shared" si="205"/>
        <v>6</v>
      </c>
      <c r="D3312" t="str">
        <f t="shared" si="206"/>
        <v>Zain</v>
      </c>
      <c r="E3312">
        <f t="shared" si="207"/>
        <v>4</v>
      </c>
      <c r="F3312" t="s">
        <v>9902</v>
      </c>
      <c r="G3312" t="s">
        <v>18648</v>
      </c>
      <c r="H3312">
        <f>MATCH(F3312,Liste!A:A,0)</f>
        <v>445</v>
      </c>
    </row>
    <row r="3313" spans="1:8" x14ac:dyDescent="0.25">
      <c r="A3313" t="s">
        <v>13421</v>
      </c>
      <c r="B3313">
        <f t="shared" si="204"/>
        <v>105</v>
      </c>
      <c r="C3313">
        <f t="shared" si="205"/>
        <v>11</v>
      </c>
      <c r="D3313" t="str">
        <f t="shared" si="206"/>
        <v>Zélotisme</v>
      </c>
      <c r="E3313">
        <f t="shared" si="207"/>
        <v>9</v>
      </c>
      <c r="F3313" t="s">
        <v>9914</v>
      </c>
      <c r="G3313" t="s">
        <v>18649</v>
      </c>
      <c r="H3313">
        <f>MATCH(F3313,Liste!A:A,0)</f>
        <v>558</v>
      </c>
    </row>
    <row r="3314" spans="1:8" x14ac:dyDescent="0.25">
      <c r="A3314" t="s">
        <v>13422</v>
      </c>
      <c r="B3314">
        <f t="shared" si="204"/>
        <v>128</v>
      </c>
      <c r="C3314">
        <f t="shared" si="205"/>
        <v>8</v>
      </c>
      <c r="D3314" t="str">
        <f t="shared" si="206"/>
        <v>Zeugme</v>
      </c>
      <c r="E3314">
        <f t="shared" si="207"/>
        <v>6</v>
      </c>
      <c r="F3314" t="s">
        <v>9920</v>
      </c>
      <c r="G3314" t="s">
        <v>18650</v>
      </c>
      <c r="H3314">
        <f>MATCH(F3314,Liste!A:A,0)</f>
        <v>3728</v>
      </c>
    </row>
    <row r="3315" spans="1:8" x14ac:dyDescent="0.25">
      <c r="A3315" t="s">
        <v>14919</v>
      </c>
      <c r="B3315">
        <f t="shared" si="204"/>
        <v>132</v>
      </c>
      <c r="C3315">
        <f t="shared" si="205"/>
        <v>12</v>
      </c>
      <c r="D3315" t="str">
        <f t="shared" si="206"/>
        <v xml:space="preserve">    Zeugme</v>
      </c>
      <c r="E3315">
        <f t="shared" si="207"/>
        <v>10</v>
      </c>
      <c r="F3315" t="s">
        <v>9920</v>
      </c>
      <c r="G3315" t="s">
        <v>18650</v>
      </c>
      <c r="H3315">
        <f>MATCH(F3315,Liste!A:A,0)</f>
        <v>3728</v>
      </c>
    </row>
    <row r="3316" spans="1:8" x14ac:dyDescent="0.25">
      <c r="A3316" t="s">
        <v>13423</v>
      </c>
      <c r="B3316">
        <f t="shared" si="204"/>
        <v>83</v>
      </c>
      <c r="C3316">
        <f t="shared" si="205"/>
        <v>10</v>
      </c>
      <c r="D3316" t="str">
        <f t="shared" si="206"/>
        <v>Zinzolin</v>
      </c>
      <c r="E3316">
        <f t="shared" si="207"/>
        <v>8</v>
      </c>
      <c r="F3316" t="s">
        <v>9924</v>
      </c>
      <c r="G3316" t="s">
        <v>18651</v>
      </c>
      <c r="H3316">
        <f>MATCH(F3316,Liste!A:A,0)</f>
        <v>2026</v>
      </c>
    </row>
    <row r="3317" spans="1:8" x14ac:dyDescent="0.25">
      <c r="A3317" t="s">
        <v>13424</v>
      </c>
      <c r="B3317">
        <f t="shared" si="204"/>
        <v>102</v>
      </c>
      <c r="C3317">
        <f t="shared" si="205"/>
        <v>7</v>
      </c>
      <c r="D3317" t="str">
        <f t="shared" si="206"/>
        <v>Zoïle</v>
      </c>
      <c r="E3317">
        <f t="shared" si="207"/>
        <v>5</v>
      </c>
      <c r="F3317" t="s">
        <v>362</v>
      </c>
      <c r="G3317" t="s">
        <v>18652</v>
      </c>
      <c r="H3317">
        <f>MATCH(F3317,Liste!A:A,0)</f>
        <v>3171</v>
      </c>
    </row>
    <row r="3318" spans="1:8" x14ac:dyDescent="0.25">
      <c r="A3318" t="s">
        <v>13425</v>
      </c>
      <c r="B3318">
        <f t="shared" si="204"/>
        <v>116</v>
      </c>
      <c r="C3318">
        <f t="shared" si="205"/>
        <v>10</v>
      </c>
      <c r="D3318" t="str">
        <f t="shared" si="206"/>
        <v>Zootrope</v>
      </c>
      <c r="E3318">
        <f t="shared" si="207"/>
        <v>8</v>
      </c>
      <c r="F3318" t="s">
        <v>9932</v>
      </c>
      <c r="G3318" t="s">
        <v>18653</v>
      </c>
      <c r="H3318">
        <f>MATCH(F3318,Liste!A:A,0)</f>
        <v>2764</v>
      </c>
    </row>
    <row r="3319" spans="1:8" x14ac:dyDescent="0.25">
      <c r="A3319" t="s">
        <v>13426</v>
      </c>
      <c r="B3319">
        <f t="shared" si="204"/>
        <v>63</v>
      </c>
      <c r="C3319">
        <f t="shared" si="205"/>
        <v>8</v>
      </c>
      <c r="D3319" t="str">
        <f t="shared" si="206"/>
        <v>Pacage</v>
      </c>
      <c r="E3319">
        <f t="shared" si="207"/>
        <v>6</v>
      </c>
      <c r="F3319" t="s">
        <v>6582</v>
      </c>
      <c r="G3319" t="s">
        <v>18654</v>
      </c>
      <c r="H3319">
        <f>MATCH(F3319,Liste!A:A,0)</f>
        <v>4618</v>
      </c>
    </row>
    <row r="3320" spans="1:8" x14ac:dyDescent="0.25">
      <c r="A3320" t="s">
        <v>13427</v>
      </c>
      <c r="B3320">
        <f t="shared" si="204"/>
        <v>70</v>
      </c>
      <c r="C3320">
        <f t="shared" si="205"/>
        <v>8</v>
      </c>
      <c r="D3320" t="str">
        <f t="shared" si="206"/>
        <v>Pacant</v>
      </c>
      <c r="E3320">
        <f t="shared" si="207"/>
        <v>6</v>
      </c>
      <c r="F3320" t="s">
        <v>6584</v>
      </c>
      <c r="G3320" t="s">
        <v>18655</v>
      </c>
      <c r="H3320">
        <f>MATCH(F3320,Liste!A:A,0)</f>
        <v>842</v>
      </c>
    </row>
    <row r="3321" spans="1:8" x14ac:dyDescent="0.25">
      <c r="A3321" t="s">
        <v>13428</v>
      </c>
      <c r="B3321">
        <f t="shared" si="204"/>
        <v>55</v>
      </c>
      <c r="C3321">
        <f t="shared" si="205"/>
        <v>6</v>
      </c>
      <c r="D3321" t="str">
        <f t="shared" si="206"/>
        <v>Pace</v>
      </c>
      <c r="E3321">
        <f t="shared" si="207"/>
        <v>4</v>
      </c>
      <c r="F3321" t="s">
        <v>6586</v>
      </c>
      <c r="G3321" t="s">
        <v>18656</v>
      </c>
      <c r="H3321">
        <f>MATCH(F3321,Liste!A:A,0)</f>
        <v>2902</v>
      </c>
    </row>
    <row r="3322" spans="1:8" x14ac:dyDescent="0.25">
      <c r="A3322" t="s">
        <v>13429</v>
      </c>
      <c r="B3322">
        <f t="shared" si="204"/>
        <v>58</v>
      </c>
      <c r="C3322">
        <f t="shared" si="205"/>
        <v>8</v>
      </c>
      <c r="D3322" t="str">
        <f t="shared" si="206"/>
        <v>Pachée</v>
      </c>
      <c r="E3322">
        <f t="shared" si="207"/>
        <v>6</v>
      </c>
      <c r="F3322" t="s">
        <v>6588</v>
      </c>
      <c r="G3322" t="s">
        <v>18657</v>
      </c>
      <c r="H3322">
        <f>MATCH(F3322,Liste!A:A,0)</f>
        <v>4362</v>
      </c>
    </row>
    <row r="3323" spans="1:8" x14ac:dyDescent="0.25">
      <c r="A3323" t="s">
        <v>13430</v>
      </c>
      <c r="B3323">
        <f t="shared" si="204"/>
        <v>67</v>
      </c>
      <c r="C3323">
        <f t="shared" si="205"/>
        <v>9</v>
      </c>
      <c r="D3323" t="str">
        <f t="shared" si="206"/>
        <v>Pacolet</v>
      </c>
      <c r="E3323">
        <f t="shared" si="207"/>
        <v>7</v>
      </c>
      <c r="F3323" t="s">
        <v>6590</v>
      </c>
      <c r="G3323" t="s">
        <v>18658</v>
      </c>
      <c r="H3323">
        <f>MATCH(F3323,Liste!A:A,0)</f>
        <v>1003</v>
      </c>
    </row>
    <row r="3324" spans="1:8" x14ac:dyDescent="0.25">
      <c r="A3324" t="s">
        <v>13431</v>
      </c>
      <c r="B3324">
        <f t="shared" si="204"/>
        <v>62</v>
      </c>
      <c r="C3324">
        <f t="shared" si="205"/>
        <v>9</v>
      </c>
      <c r="D3324" t="str">
        <f t="shared" si="206"/>
        <v>Padélin</v>
      </c>
      <c r="E3324">
        <f t="shared" si="207"/>
        <v>7</v>
      </c>
      <c r="F3324" t="s">
        <v>6592</v>
      </c>
      <c r="G3324" t="s">
        <v>18659</v>
      </c>
      <c r="H3324">
        <f>MATCH(F3324,Liste!A:A,0)</f>
        <v>64</v>
      </c>
    </row>
    <row r="3325" spans="1:8" x14ac:dyDescent="0.25">
      <c r="A3325" t="s">
        <v>13432</v>
      </c>
      <c r="B3325">
        <f t="shared" si="204"/>
        <v>76</v>
      </c>
      <c r="C3325">
        <f t="shared" si="205"/>
        <v>11</v>
      </c>
      <c r="D3325" t="str">
        <f t="shared" si="206"/>
        <v>Padischah</v>
      </c>
      <c r="E3325">
        <f t="shared" si="207"/>
        <v>9</v>
      </c>
      <c r="F3325" t="s">
        <v>6594</v>
      </c>
      <c r="G3325" t="s">
        <v>18660</v>
      </c>
      <c r="H3325">
        <f>MATCH(F3325,Liste!A:A,0)</f>
        <v>584</v>
      </c>
    </row>
    <row r="3326" spans="1:8" x14ac:dyDescent="0.25">
      <c r="A3326" t="s">
        <v>13434</v>
      </c>
      <c r="B3326">
        <f t="shared" si="204"/>
        <v>79</v>
      </c>
      <c r="C3326">
        <f t="shared" si="205"/>
        <v>12</v>
      </c>
      <c r="D3326" t="str">
        <f t="shared" si="206"/>
        <v>Pagnoterie</v>
      </c>
      <c r="E3326">
        <f t="shared" si="207"/>
        <v>10</v>
      </c>
      <c r="F3326" t="s">
        <v>6598</v>
      </c>
      <c r="G3326" t="s">
        <v>18661</v>
      </c>
      <c r="H3326">
        <f>MATCH(F3326,Liste!A:A,0)</f>
        <v>1836</v>
      </c>
    </row>
    <row r="3327" spans="1:8" x14ac:dyDescent="0.25">
      <c r="A3327" t="s">
        <v>13436</v>
      </c>
      <c r="B3327">
        <f t="shared" si="204"/>
        <v>63</v>
      </c>
      <c r="C3327">
        <f t="shared" si="205"/>
        <v>10</v>
      </c>
      <c r="D3327" t="str">
        <f t="shared" si="206"/>
        <v>Pailleul</v>
      </c>
      <c r="E3327">
        <f t="shared" si="207"/>
        <v>8</v>
      </c>
      <c r="F3327" t="s">
        <v>6602</v>
      </c>
      <c r="G3327" t="s">
        <v>18662</v>
      </c>
      <c r="H3327">
        <f>MATCH(F3327,Liste!A:A,0)</f>
        <v>2042</v>
      </c>
    </row>
    <row r="3328" spans="1:8" x14ac:dyDescent="0.25">
      <c r="A3328" t="s">
        <v>13437</v>
      </c>
      <c r="B3328">
        <f t="shared" si="204"/>
        <v>73</v>
      </c>
      <c r="C3328">
        <f t="shared" si="205"/>
        <v>12</v>
      </c>
      <c r="D3328" t="str">
        <f t="shared" si="206"/>
        <v>Paillolles</v>
      </c>
      <c r="E3328">
        <f t="shared" si="207"/>
        <v>10</v>
      </c>
      <c r="F3328" t="s">
        <v>6604</v>
      </c>
      <c r="G3328" t="s">
        <v>18663</v>
      </c>
      <c r="H3328">
        <f>MATCH(F3328,Liste!A:A,0)</f>
        <v>2724</v>
      </c>
    </row>
    <row r="3329" spans="1:8" x14ac:dyDescent="0.25">
      <c r="A3329" t="s">
        <v>13438</v>
      </c>
      <c r="B3329">
        <f t="shared" ref="B3329:B3392" si="208">LEN(A3329)</f>
        <v>52</v>
      </c>
      <c r="C3329">
        <f t="shared" ref="C3329:C3392" si="209">SEARCH(":",A3329)</f>
        <v>8</v>
      </c>
      <c r="D3329" t="str">
        <f t="shared" ref="D3329:D3392" si="210">LEFT(A3329,C3329-2)</f>
        <v>Pairle</v>
      </c>
      <c r="E3329">
        <f t="shared" ref="E3329:E3392" si="211">LEN(D3329)</f>
        <v>6</v>
      </c>
      <c r="F3329" t="s">
        <v>6608</v>
      </c>
      <c r="G3329" t="s">
        <v>18664</v>
      </c>
      <c r="H3329">
        <f>MATCH(F3329,Liste!A:A,0)</f>
        <v>334</v>
      </c>
    </row>
    <row r="3330" spans="1:8" x14ac:dyDescent="0.25">
      <c r="A3330" t="s">
        <v>13439</v>
      </c>
      <c r="B3330">
        <f t="shared" si="208"/>
        <v>59</v>
      </c>
      <c r="C3330">
        <f t="shared" si="209"/>
        <v>8</v>
      </c>
      <c r="D3330" t="str">
        <f t="shared" si="210"/>
        <v>Pairol</v>
      </c>
      <c r="E3330">
        <f t="shared" si="211"/>
        <v>6</v>
      </c>
      <c r="F3330" t="s">
        <v>6610</v>
      </c>
      <c r="G3330" t="s">
        <v>18665</v>
      </c>
      <c r="H3330">
        <f>MATCH(F3330,Liste!A:A,0)</f>
        <v>614</v>
      </c>
    </row>
    <row r="3331" spans="1:8" x14ac:dyDescent="0.25">
      <c r="A3331" t="s">
        <v>13440</v>
      </c>
      <c r="B3331">
        <f t="shared" si="208"/>
        <v>65</v>
      </c>
      <c r="C3331">
        <f t="shared" si="209"/>
        <v>8</v>
      </c>
      <c r="D3331" t="str">
        <f t="shared" si="210"/>
        <v>Palade</v>
      </c>
      <c r="E3331">
        <f t="shared" si="211"/>
        <v>6</v>
      </c>
      <c r="F3331" t="s">
        <v>6612</v>
      </c>
      <c r="G3331" t="s">
        <v>18666</v>
      </c>
      <c r="H3331">
        <f>MATCH(F3331,Liste!A:A,0)</f>
        <v>1196</v>
      </c>
    </row>
    <row r="3332" spans="1:8" x14ac:dyDescent="0.25">
      <c r="A3332" t="s">
        <v>13441</v>
      </c>
      <c r="B3332">
        <f t="shared" si="208"/>
        <v>83</v>
      </c>
      <c r="C3332">
        <f t="shared" si="209"/>
        <v>11</v>
      </c>
      <c r="D3332" t="str">
        <f t="shared" si="210"/>
        <v>Palafitte</v>
      </c>
      <c r="E3332">
        <f t="shared" si="211"/>
        <v>9</v>
      </c>
      <c r="F3332" t="s">
        <v>6614</v>
      </c>
      <c r="G3332" t="s">
        <v>18667</v>
      </c>
      <c r="H3332">
        <f>MATCH(F3332,Liste!A:A,0)</f>
        <v>350</v>
      </c>
    </row>
    <row r="3333" spans="1:8" x14ac:dyDescent="0.25">
      <c r="A3333" t="s">
        <v>13442</v>
      </c>
      <c r="B3333">
        <f t="shared" si="208"/>
        <v>57</v>
      </c>
      <c r="C3333">
        <f t="shared" si="209"/>
        <v>9</v>
      </c>
      <c r="D3333" t="str">
        <f t="shared" si="210"/>
        <v>Palagre</v>
      </c>
      <c r="E3333">
        <f t="shared" si="211"/>
        <v>7</v>
      </c>
      <c r="F3333" t="s">
        <v>6616</v>
      </c>
      <c r="G3333" t="s">
        <v>18668</v>
      </c>
      <c r="H3333">
        <f>MATCH(F3333,Liste!A:A,0)</f>
        <v>2002</v>
      </c>
    </row>
    <row r="3334" spans="1:8" x14ac:dyDescent="0.25">
      <c r="A3334" t="s">
        <v>13443</v>
      </c>
      <c r="B3334">
        <f t="shared" si="208"/>
        <v>65</v>
      </c>
      <c r="C3334">
        <f t="shared" si="209"/>
        <v>12</v>
      </c>
      <c r="D3334" t="str">
        <f t="shared" si="210"/>
        <v>Palamentes</v>
      </c>
      <c r="E3334">
        <f t="shared" si="211"/>
        <v>10</v>
      </c>
      <c r="F3334" t="s">
        <v>6618</v>
      </c>
      <c r="G3334" t="s">
        <v>18669</v>
      </c>
      <c r="H3334">
        <f>MATCH(F3334,Liste!A:A,0)</f>
        <v>163</v>
      </c>
    </row>
    <row r="3335" spans="1:8" x14ac:dyDescent="0.25">
      <c r="A3335" t="s">
        <v>13444</v>
      </c>
      <c r="B3335">
        <f t="shared" si="208"/>
        <v>80</v>
      </c>
      <c r="C3335">
        <f t="shared" si="209"/>
        <v>11</v>
      </c>
      <c r="D3335" t="str">
        <f t="shared" si="210"/>
        <v>Palampore</v>
      </c>
      <c r="E3335">
        <f t="shared" si="211"/>
        <v>9</v>
      </c>
      <c r="F3335" t="s">
        <v>6620</v>
      </c>
      <c r="G3335" t="s">
        <v>18670</v>
      </c>
      <c r="H3335">
        <f>MATCH(F3335,Liste!A:A,0)</f>
        <v>1154</v>
      </c>
    </row>
    <row r="3336" spans="1:8" x14ac:dyDescent="0.25">
      <c r="A3336" t="s">
        <v>13445</v>
      </c>
      <c r="B3336">
        <f t="shared" si="208"/>
        <v>83</v>
      </c>
      <c r="C3336">
        <f t="shared" si="209"/>
        <v>10</v>
      </c>
      <c r="D3336" t="str">
        <f t="shared" si="210"/>
        <v>Palanche</v>
      </c>
      <c r="E3336">
        <f t="shared" si="211"/>
        <v>8</v>
      </c>
      <c r="F3336" t="s">
        <v>6622</v>
      </c>
      <c r="G3336" t="s">
        <v>18671</v>
      </c>
      <c r="H3336">
        <f>MATCH(F3336,Liste!A:A,0)</f>
        <v>2793</v>
      </c>
    </row>
    <row r="3337" spans="1:8" x14ac:dyDescent="0.25">
      <c r="A3337" t="s">
        <v>13446</v>
      </c>
      <c r="B3337">
        <f t="shared" si="208"/>
        <v>80</v>
      </c>
      <c r="C3337">
        <f t="shared" si="209"/>
        <v>10</v>
      </c>
      <c r="D3337" t="str">
        <f t="shared" si="210"/>
        <v>Palancre</v>
      </c>
      <c r="E3337">
        <f t="shared" si="211"/>
        <v>8</v>
      </c>
      <c r="F3337" t="s">
        <v>6624</v>
      </c>
      <c r="G3337" t="s">
        <v>18672</v>
      </c>
      <c r="H3337">
        <f>MATCH(F3337,Liste!A:A,0)</f>
        <v>4952</v>
      </c>
    </row>
    <row r="3338" spans="1:8" x14ac:dyDescent="0.25">
      <c r="A3338" t="s">
        <v>13447</v>
      </c>
      <c r="B3338">
        <f t="shared" si="208"/>
        <v>77</v>
      </c>
      <c r="C3338">
        <f t="shared" si="209"/>
        <v>10</v>
      </c>
      <c r="D3338" t="str">
        <f t="shared" si="210"/>
        <v>Palanque</v>
      </c>
      <c r="E3338">
        <f t="shared" si="211"/>
        <v>8</v>
      </c>
      <c r="F3338" t="s">
        <v>6626</v>
      </c>
      <c r="G3338" t="s">
        <v>18673</v>
      </c>
      <c r="H3338">
        <f>MATCH(F3338,Liste!A:A,0)</f>
        <v>1407</v>
      </c>
    </row>
    <row r="3339" spans="1:8" x14ac:dyDescent="0.25">
      <c r="A3339" t="s">
        <v>13448</v>
      </c>
      <c r="B3339">
        <f t="shared" si="208"/>
        <v>77</v>
      </c>
      <c r="C3339">
        <f t="shared" si="209"/>
        <v>6</v>
      </c>
      <c r="D3339" t="str">
        <f t="shared" si="210"/>
        <v>Pale</v>
      </c>
      <c r="E3339">
        <f t="shared" si="211"/>
        <v>4</v>
      </c>
      <c r="F3339" t="s">
        <v>6628</v>
      </c>
      <c r="G3339" t="s">
        <v>18674</v>
      </c>
      <c r="H3339">
        <f>MATCH(F3339,Liste!A:A,0)</f>
        <v>4640</v>
      </c>
    </row>
    <row r="3340" spans="1:8" x14ac:dyDescent="0.25">
      <c r="A3340" t="s">
        <v>13449</v>
      </c>
      <c r="B3340">
        <f t="shared" si="208"/>
        <v>66</v>
      </c>
      <c r="C3340">
        <f t="shared" si="209"/>
        <v>10</v>
      </c>
      <c r="D3340" t="str">
        <f t="shared" si="210"/>
        <v>Palendin</v>
      </c>
      <c r="E3340">
        <f t="shared" si="211"/>
        <v>8</v>
      </c>
      <c r="F3340" t="s">
        <v>6630</v>
      </c>
      <c r="G3340" t="s">
        <v>18675</v>
      </c>
      <c r="H3340">
        <f>MATCH(F3340,Liste!A:A,0)</f>
        <v>776</v>
      </c>
    </row>
    <row r="3341" spans="1:8" x14ac:dyDescent="0.25">
      <c r="A3341" t="s">
        <v>13450</v>
      </c>
      <c r="B3341">
        <f t="shared" si="208"/>
        <v>85</v>
      </c>
      <c r="C3341">
        <f t="shared" si="209"/>
        <v>10</v>
      </c>
      <c r="D3341" t="str">
        <f t="shared" si="210"/>
        <v>Palesson</v>
      </c>
      <c r="E3341">
        <f t="shared" si="211"/>
        <v>8</v>
      </c>
      <c r="F3341" t="s">
        <v>6632</v>
      </c>
      <c r="G3341" t="s">
        <v>18676</v>
      </c>
      <c r="H3341">
        <f>MATCH(F3341,Liste!A:A,0)</f>
        <v>4159</v>
      </c>
    </row>
    <row r="3342" spans="1:8" x14ac:dyDescent="0.25">
      <c r="A3342" t="s">
        <v>13451</v>
      </c>
      <c r="B3342">
        <f t="shared" si="208"/>
        <v>58</v>
      </c>
      <c r="C3342">
        <f t="shared" si="209"/>
        <v>12</v>
      </c>
      <c r="D3342" t="str">
        <f t="shared" si="210"/>
        <v>Palestarme</v>
      </c>
      <c r="E3342">
        <f t="shared" si="211"/>
        <v>10</v>
      </c>
      <c r="F3342" t="s">
        <v>6634</v>
      </c>
      <c r="G3342" t="s">
        <v>18677</v>
      </c>
      <c r="H3342">
        <f>MATCH(F3342,Liste!A:A,0)</f>
        <v>4377</v>
      </c>
    </row>
    <row r="3343" spans="1:8" x14ac:dyDescent="0.25">
      <c r="A3343" t="s">
        <v>13452</v>
      </c>
      <c r="B3343">
        <f t="shared" si="208"/>
        <v>85</v>
      </c>
      <c r="C3343">
        <f t="shared" si="209"/>
        <v>10</v>
      </c>
      <c r="D3343" t="str">
        <f t="shared" si="210"/>
        <v>Palestre</v>
      </c>
      <c r="E3343">
        <f t="shared" si="211"/>
        <v>8</v>
      </c>
      <c r="F3343" t="s">
        <v>6636</v>
      </c>
      <c r="G3343" t="s">
        <v>18678</v>
      </c>
      <c r="H3343">
        <f>MATCH(F3343,Liste!A:A,0)</f>
        <v>51</v>
      </c>
    </row>
    <row r="3344" spans="1:8" x14ac:dyDescent="0.25">
      <c r="A3344" t="s">
        <v>13453</v>
      </c>
      <c r="B3344">
        <f t="shared" si="208"/>
        <v>79</v>
      </c>
      <c r="C3344">
        <f t="shared" si="209"/>
        <v>10</v>
      </c>
      <c r="D3344" t="str">
        <f t="shared" si="210"/>
        <v>Palifier</v>
      </c>
      <c r="E3344">
        <f t="shared" si="211"/>
        <v>8</v>
      </c>
      <c r="F3344" t="s">
        <v>6638</v>
      </c>
      <c r="G3344" t="s">
        <v>18679</v>
      </c>
      <c r="H3344">
        <f>MATCH(F3344,Liste!A:A,0)</f>
        <v>365</v>
      </c>
    </row>
    <row r="3345" spans="1:8" x14ac:dyDescent="0.25">
      <c r="A3345" t="s">
        <v>13454</v>
      </c>
      <c r="B3345">
        <f t="shared" si="208"/>
        <v>75</v>
      </c>
      <c r="C3345">
        <f t="shared" si="209"/>
        <v>9</v>
      </c>
      <c r="D3345" t="str">
        <f t="shared" si="210"/>
        <v>Pallage</v>
      </c>
      <c r="E3345">
        <f t="shared" si="211"/>
        <v>7</v>
      </c>
      <c r="F3345" t="s">
        <v>6646</v>
      </c>
      <c r="G3345" t="s">
        <v>18680</v>
      </c>
      <c r="H3345">
        <f>MATCH(F3345,Liste!A:A,0)</f>
        <v>1274</v>
      </c>
    </row>
    <row r="3346" spans="1:8" x14ac:dyDescent="0.25">
      <c r="A3346" t="s">
        <v>13455</v>
      </c>
      <c r="B3346">
        <f t="shared" si="208"/>
        <v>44</v>
      </c>
      <c r="C3346">
        <f t="shared" si="209"/>
        <v>10</v>
      </c>
      <c r="D3346" t="str">
        <f t="shared" si="210"/>
        <v>Pallemar</v>
      </c>
      <c r="E3346">
        <f t="shared" si="211"/>
        <v>8</v>
      </c>
      <c r="F3346" t="s">
        <v>6648</v>
      </c>
      <c r="G3346" t="s">
        <v>18681</v>
      </c>
      <c r="H3346">
        <f>MATCH(F3346,Liste!A:A,0)</f>
        <v>4180</v>
      </c>
    </row>
    <row r="3347" spans="1:8" x14ac:dyDescent="0.25">
      <c r="A3347" t="s">
        <v>13456</v>
      </c>
      <c r="B3347">
        <f t="shared" si="208"/>
        <v>93</v>
      </c>
      <c r="C3347">
        <f t="shared" si="209"/>
        <v>9</v>
      </c>
      <c r="D3347" t="str">
        <f t="shared" si="210"/>
        <v>Pallium</v>
      </c>
      <c r="E3347">
        <f t="shared" si="211"/>
        <v>7</v>
      </c>
      <c r="F3347" t="s">
        <v>6650</v>
      </c>
      <c r="G3347" t="s">
        <v>18682</v>
      </c>
      <c r="H3347">
        <f>MATCH(F3347,Liste!A:A,0)</f>
        <v>4828</v>
      </c>
    </row>
    <row r="3348" spans="1:8" x14ac:dyDescent="0.25">
      <c r="A3348" t="s">
        <v>13457</v>
      </c>
      <c r="B3348">
        <f t="shared" si="208"/>
        <v>63</v>
      </c>
      <c r="C3348">
        <f t="shared" si="209"/>
        <v>10</v>
      </c>
      <c r="D3348" t="str">
        <f t="shared" si="210"/>
        <v>Palmaire</v>
      </c>
      <c r="E3348">
        <f t="shared" si="211"/>
        <v>8</v>
      </c>
      <c r="F3348" t="s">
        <v>6652</v>
      </c>
      <c r="G3348" t="s">
        <v>18683</v>
      </c>
      <c r="H3348">
        <f>MATCH(F3348,Liste!A:A,0)</f>
        <v>4326</v>
      </c>
    </row>
    <row r="3349" spans="1:8" x14ac:dyDescent="0.25">
      <c r="A3349" t="s">
        <v>13458</v>
      </c>
      <c r="B3349">
        <f t="shared" si="208"/>
        <v>64</v>
      </c>
      <c r="C3349">
        <f t="shared" si="209"/>
        <v>10</v>
      </c>
      <c r="D3349" t="str">
        <f t="shared" si="210"/>
        <v>Palmelle</v>
      </c>
      <c r="E3349">
        <f t="shared" si="211"/>
        <v>8</v>
      </c>
      <c r="F3349" t="s">
        <v>6654</v>
      </c>
      <c r="G3349" t="s">
        <v>18684</v>
      </c>
      <c r="H3349">
        <f>MATCH(F3349,Liste!A:A,0)</f>
        <v>998</v>
      </c>
    </row>
    <row r="3350" spans="1:8" x14ac:dyDescent="0.25">
      <c r="A3350" t="s">
        <v>13459</v>
      </c>
      <c r="B3350">
        <f t="shared" si="208"/>
        <v>69</v>
      </c>
      <c r="C3350">
        <f t="shared" si="209"/>
        <v>11</v>
      </c>
      <c r="D3350" t="str">
        <f t="shared" si="210"/>
        <v>Palmigère</v>
      </c>
      <c r="E3350">
        <f t="shared" si="211"/>
        <v>9</v>
      </c>
      <c r="F3350" t="s">
        <v>6656</v>
      </c>
      <c r="G3350" t="s">
        <v>18685</v>
      </c>
      <c r="H3350">
        <f>MATCH(F3350,Liste!A:A,0)</f>
        <v>3206</v>
      </c>
    </row>
    <row r="3351" spans="1:8" x14ac:dyDescent="0.25">
      <c r="A3351" t="s">
        <v>13460</v>
      </c>
      <c r="B3351">
        <f t="shared" si="208"/>
        <v>75</v>
      </c>
      <c r="C3351">
        <f t="shared" si="209"/>
        <v>10</v>
      </c>
      <c r="D3351" t="str">
        <f t="shared" si="210"/>
        <v>Palombin</v>
      </c>
      <c r="E3351">
        <f t="shared" si="211"/>
        <v>8</v>
      </c>
      <c r="F3351" t="s">
        <v>6658</v>
      </c>
      <c r="G3351" t="s">
        <v>18686</v>
      </c>
      <c r="H3351">
        <f>MATCH(F3351,Liste!A:A,0)</f>
        <v>3981</v>
      </c>
    </row>
    <row r="3352" spans="1:8" x14ac:dyDescent="0.25">
      <c r="A3352" t="s">
        <v>13461</v>
      </c>
      <c r="B3352">
        <f t="shared" si="208"/>
        <v>59</v>
      </c>
      <c r="C3352">
        <f t="shared" si="209"/>
        <v>10</v>
      </c>
      <c r="D3352" t="str">
        <f t="shared" si="210"/>
        <v>Pamphage</v>
      </c>
      <c r="E3352">
        <f t="shared" si="211"/>
        <v>8</v>
      </c>
      <c r="F3352" t="s">
        <v>6664</v>
      </c>
      <c r="G3352" t="s">
        <v>18687</v>
      </c>
      <c r="H3352">
        <f>MATCH(F3352,Liste!A:A,0)</f>
        <v>3673</v>
      </c>
    </row>
    <row r="3353" spans="1:8" x14ac:dyDescent="0.25">
      <c r="A3353" t="s">
        <v>13462</v>
      </c>
      <c r="B3353">
        <f t="shared" si="208"/>
        <v>95</v>
      </c>
      <c r="C3353">
        <f t="shared" si="209"/>
        <v>8</v>
      </c>
      <c r="D3353" t="str">
        <f t="shared" si="210"/>
        <v>Panade</v>
      </c>
      <c r="E3353">
        <f t="shared" si="211"/>
        <v>6</v>
      </c>
      <c r="F3353" t="s">
        <v>6668</v>
      </c>
      <c r="G3353" t="s">
        <v>18688</v>
      </c>
      <c r="H3353">
        <f>MATCH(F3353,Liste!A:A,0)</f>
        <v>602</v>
      </c>
    </row>
    <row r="3354" spans="1:8" x14ac:dyDescent="0.25">
      <c r="A3354" t="s">
        <v>13464</v>
      </c>
      <c r="B3354">
        <f t="shared" si="208"/>
        <v>74</v>
      </c>
      <c r="C3354">
        <f t="shared" si="209"/>
        <v>9</v>
      </c>
      <c r="D3354" t="str">
        <f t="shared" si="210"/>
        <v>Panagie</v>
      </c>
      <c r="E3354">
        <f t="shared" si="211"/>
        <v>7</v>
      </c>
      <c r="F3354" t="s">
        <v>6672</v>
      </c>
      <c r="G3354" t="s">
        <v>18689</v>
      </c>
      <c r="H3354">
        <f>MATCH(F3354,Liste!A:A,0)</f>
        <v>132</v>
      </c>
    </row>
    <row r="3355" spans="1:8" x14ac:dyDescent="0.25">
      <c r="A3355" t="s">
        <v>13465</v>
      </c>
      <c r="B3355">
        <f t="shared" si="208"/>
        <v>79</v>
      </c>
      <c r="C3355">
        <f t="shared" si="209"/>
        <v>8</v>
      </c>
      <c r="D3355" t="str">
        <f t="shared" si="210"/>
        <v>Panard</v>
      </c>
      <c r="E3355">
        <f t="shared" si="211"/>
        <v>6</v>
      </c>
      <c r="F3355" t="s">
        <v>6674</v>
      </c>
      <c r="G3355" t="s">
        <v>18690</v>
      </c>
      <c r="H3355">
        <f>MATCH(F3355,Liste!A:A,0)</f>
        <v>1890</v>
      </c>
    </row>
    <row r="3356" spans="1:8" x14ac:dyDescent="0.25">
      <c r="A3356" t="s">
        <v>13466</v>
      </c>
      <c r="B3356">
        <f t="shared" si="208"/>
        <v>106</v>
      </c>
      <c r="C3356">
        <f t="shared" si="209"/>
        <v>13</v>
      </c>
      <c r="D3356" t="str">
        <f t="shared" si="210"/>
        <v>Panathénées</v>
      </c>
      <c r="E3356">
        <f t="shared" si="211"/>
        <v>11</v>
      </c>
      <c r="F3356" t="s">
        <v>6676</v>
      </c>
      <c r="G3356" t="s">
        <v>18691</v>
      </c>
      <c r="H3356">
        <f>MATCH(F3356,Liste!A:A,0)</f>
        <v>3471</v>
      </c>
    </row>
    <row r="3357" spans="1:8" x14ac:dyDescent="0.25">
      <c r="A3357" t="s">
        <v>13467</v>
      </c>
      <c r="B3357">
        <f t="shared" si="208"/>
        <v>86</v>
      </c>
      <c r="C3357">
        <f t="shared" si="209"/>
        <v>10</v>
      </c>
      <c r="D3357" t="str">
        <f t="shared" si="210"/>
        <v>Pancarpe</v>
      </c>
      <c r="E3357">
        <f t="shared" si="211"/>
        <v>8</v>
      </c>
      <c r="F3357" t="s">
        <v>6678</v>
      </c>
      <c r="G3357" t="s">
        <v>18692</v>
      </c>
      <c r="H3357">
        <f>MATCH(F3357,Liste!A:A,0)</f>
        <v>3261</v>
      </c>
    </row>
    <row r="3358" spans="1:8" x14ac:dyDescent="0.25">
      <c r="A3358" t="s">
        <v>13468</v>
      </c>
      <c r="B3358">
        <f t="shared" si="208"/>
        <v>89</v>
      </c>
      <c r="C3358">
        <f t="shared" si="209"/>
        <v>11</v>
      </c>
      <c r="D3358" t="str">
        <f t="shared" si="210"/>
        <v>Pancharte</v>
      </c>
      <c r="E3358">
        <f t="shared" si="211"/>
        <v>9</v>
      </c>
      <c r="F3358" t="s">
        <v>6680</v>
      </c>
      <c r="G3358" t="s">
        <v>18693</v>
      </c>
      <c r="H3358">
        <f>MATCH(F3358,Liste!A:A,0)</f>
        <v>3333</v>
      </c>
    </row>
    <row r="3359" spans="1:8" x14ac:dyDescent="0.25">
      <c r="A3359" t="s">
        <v>13469</v>
      </c>
      <c r="B3359">
        <f t="shared" si="208"/>
        <v>107</v>
      </c>
      <c r="C3359">
        <f t="shared" si="209"/>
        <v>10</v>
      </c>
      <c r="D3359" t="str">
        <f t="shared" si="210"/>
        <v>Pancrace</v>
      </c>
      <c r="E3359">
        <f t="shared" si="211"/>
        <v>8</v>
      </c>
      <c r="F3359" t="s">
        <v>6682</v>
      </c>
      <c r="G3359" t="s">
        <v>18694</v>
      </c>
      <c r="H3359">
        <f>MATCH(F3359,Liste!A:A,0)</f>
        <v>3649</v>
      </c>
    </row>
    <row r="3360" spans="1:8" x14ac:dyDescent="0.25">
      <c r="A3360" t="s">
        <v>13470</v>
      </c>
      <c r="B3360">
        <f t="shared" si="208"/>
        <v>61</v>
      </c>
      <c r="C3360">
        <f t="shared" si="209"/>
        <v>12</v>
      </c>
      <c r="D3360" t="str">
        <f t="shared" si="210"/>
        <v>Pancratien</v>
      </c>
      <c r="E3360">
        <f t="shared" si="211"/>
        <v>10</v>
      </c>
      <c r="F3360" t="s">
        <v>6684</v>
      </c>
      <c r="G3360" t="s">
        <v>18695</v>
      </c>
      <c r="H3360">
        <f>MATCH(F3360,Liste!A:A,0)</f>
        <v>3308</v>
      </c>
    </row>
    <row r="3361" spans="1:8" x14ac:dyDescent="0.25">
      <c r="A3361" t="s">
        <v>13471</v>
      </c>
      <c r="B3361">
        <f t="shared" si="208"/>
        <v>62</v>
      </c>
      <c r="C3361">
        <f t="shared" si="209"/>
        <v>11</v>
      </c>
      <c r="D3361" t="str">
        <f t="shared" si="210"/>
        <v>Pancreste</v>
      </c>
      <c r="E3361">
        <f t="shared" si="211"/>
        <v>9</v>
      </c>
      <c r="F3361" t="s">
        <v>6686</v>
      </c>
      <c r="G3361" t="s">
        <v>18696</v>
      </c>
      <c r="H3361">
        <f>MATCH(F3361,Liste!A:A,0)</f>
        <v>361</v>
      </c>
    </row>
    <row r="3362" spans="1:8" x14ac:dyDescent="0.25">
      <c r="A3362" t="s">
        <v>13472</v>
      </c>
      <c r="B3362">
        <f t="shared" si="208"/>
        <v>96</v>
      </c>
      <c r="C3362">
        <f t="shared" si="209"/>
        <v>10</v>
      </c>
      <c r="D3362" t="str">
        <f t="shared" si="210"/>
        <v>Pandémie</v>
      </c>
      <c r="E3362">
        <f t="shared" si="211"/>
        <v>8</v>
      </c>
      <c r="F3362" t="s">
        <v>6688</v>
      </c>
      <c r="G3362" t="s">
        <v>18697</v>
      </c>
      <c r="H3362">
        <f>MATCH(F3362,Liste!A:A,0)</f>
        <v>4807</v>
      </c>
    </row>
    <row r="3363" spans="1:8" x14ac:dyDescent="0.25">
      <c r="A3363" t="s">
        <v>13474</v>
      </c>
      <c r="B3363">
        <f t="shared" si="208"/>
        <v>103</v>
      </c>
      <c r="C3363">
        <f t="shared" si="209"/>
        <v>9</v>
      </c>
      <c r="D3363" t="str">
        <f t="shared" si="210"/>
        <v>Pandore</v>
      </c>
      <c r="E3363">
        <f t="shared" si="211"/>
        <v>7</v>
      </c>
      <c r="F3363" t="s">
        <v>6694</v>
      </c>
      <c r="G3363" t="s">
        <v>18698</v>
      </c>
      <c r="H3363">
        <f>MATCH(F3363,Liste!A:A,0)</f>
        <v>2739</v>
      </c>
    </row>
    <row r="3364" spans="1:8" x14ac:dyDescent="0.25">
      <c r="A3364" t="s">
        <v>13475</v>
      </c>
      <c r="B3364">
        <f t="shared" si="208"/>
        <v>118</v>
      </c>
      <c r="C3364">
        <f t="shared" si="209"/>
        <v>9</v>
      </c>
      <c r="D3364" t="str">
        <f t="shared" si="210"/>
        <v>Pandour</v>
      </c>
      <c r="E3364">
        <f t="shared" si="211"/>
        <v>7</v>
      </c>
      <c r="F3364" t="s">
        <v>6696</v>
      </c>
      <c r="G3364" t="s">
        <v>18699</v>
      </c>
      <c r="H3364">
        <f>MATCH(F3364,Liste!A:A,0)</f>
        <v>4024</v>
      </c>
    </row>
    <row r="3365" spans="1:8" x14ac:dyDescent="0.25">
      <c r="A3365" t="s">
        <v>13477</v>
      </c>
      <c r="B3365">
        <f t="shared" si="208"/>
        <v>72</v>
      </c>
      <c r="C3365">
        <f t="shared" si="209"/>
        <v>10</v>
      </c>
      <c r="D3365" t="str">
        <f t="shared" si="210"/>
        <v>Panémone</v>
      </c>
      <c r="E3365">
        <f t="shared" si="211"/>
        <v>8</v>
      </c>
      <c r="F3365" t="s">
        <v>6702</v>
      </c>
      <c r="G3365" t="s">
        <v>18700</v>
      </c>
      <c r="H3365">
        <f>MATCH(F3365,Liste!A:A,0)</f>
        <v>1602</v>
      </c>
    </row>
    <row r="3366" spans="1:8" x14ac:dyDescent="0.25">
      <c r="A3366" t="s">
        <v>13478</v>
      </c>
      <c r="B3366">
        <f t="shared" si="208"/>
        <v>36</v>
      </c>
      <c r="C3366">
        <f t="shared" si="209"/>
        <v>9</v>
      </c>
      <c r="D3366" t="str">
        <f t="shared" si="210"/>
        <v>Panerée</v>
      </c>
      <c r="E3366">
        <f t="shared" si="211"/>
        <v>7</v>
      </c>
      <c r="F3366" t="s">
        <v>6704</v>
      </c>
      <c r="G3366" t="s">
        <v>18701</v>
      </c>
      <c r="H3366">
        <f>MATCH(F3366,Liste!A:A,0)</f>
        <v>3073</v>
      </c>
    </row>
    <row r="3367" spans="1:8" x14ac:dyDescent="0.25">
      <c r="A3367" t="s">
        <v>13479</v>
      </c>
      <c r="B3367">
        <f t="shared" si="208"/>
        <v>92</v>
      </c>
      <c r="C3367">
        <f t="shared" si="209"/>
        <v>10</v>
      </c>
      <c r="D3367" t="str">
        <f t="shared" si="210"/>
        <v>Panicule</v>
      </c>
      <c r="E3367">
        <f t="shared" si="211"/>
        <v>8</v>
      </c>
      <c r="F3367" t="s">
        <v>6706</v>
      </c>
      <c r="G3367" t="s">
        <v>18702</v>
      </c>
      <c r="H3367">
        <f>MATCH(F3367,Liste!A:A,0)</f>
        <v>1992</v>
      </c>
    </row>
    <row r="3368" spans="1:8" x14ac:dyDescent="0.25">
      <c r="A3368" t="s">
        <v>13480</v>
      </c>
      <c r="B3368">
        <f t="shared" si="208"/>
        <v>103</v>
      </c>
      <c r="C3368">
        <f t="shared" si="209"/>
        <v>12</v>
      </c>
      <c r="D3368" t="str">
        <f t="shared" si="210"/>
        <v>Panneresse</v>
      </c>
      <c r="E3368">
        <f t="shared" si="211"/>
        <v>10</v>
      </c>
      <c r="F3368" t="s">
        <v>6710</v>
      </c>
      <c r="G3368" t="s">
        <v>18703</v>
      </c>
      <c r="H3368">
        <f>MATCH(F3368,Liste!A:A,0)</f>
        <v>3547</v>
      </c>
    </row>
    <row r="3369" spans="1:8" x14ac:dyDescent="0.25">
      <c r="A3369" t="s">
        <v>13481</v>
      </c>
      <c r="B3369">
        <f t="shared" si="208"/>
        <v>95</v>
      </c>
      <c r="C3369">
        <f t="shared" si="209"/>
        <v>10</v>
      </c>
      <c r="D3369" t="str">
        <f t="shared" si="210"/>
        <v>Panneton</v>
      </c>
      <c r="E3369">
        <f t="shared" si="211"/>
        <v>8</v>
      </c>
      <c r="F3369" t="s">
        <v>6712</v>
      </c>
      <c r="G3369" t="s">
        <v>18704</v>
      </c>
      <c r="H3369">
        <f>MATCH(F3369,Liste!A:A,0)</f>
        <v>650</v>
      </c>
    </row>
    <row r="3370" spans="1:8" x14ac:dyDescent="0.25">
      <c r="A3370" t="s">
        <v>13482</v>
      </c>
      <c r="B3370">
        <f t="shared" si="208"/>
        <v>74</v>
      </c>
      <c r="C3370">
        <f t="shared" si="209"/>
        <v>7</v>
      </c>
      <c r="D3370" t="str">
        <f t="shared" si="210"/>
        <v>Panoc</v>
      </c>
      <c r="E3370">
        <f t="shared" si="211"/>
        <v>5</v>
      </c>
      <c r="F3370" t="s">
        <v>6714</v>
      </c>
      <c r="G3370" t="s">
        <v>18705</v>
      </c>
      <c r="H3370">
        <f>MATCH(F3370,Liste!A:A,0)</f>
        <v>1993</v>
      </c>
    </row>
    <row r="3371" spans="1:8" x14ac:dyDescent="0.25">
      <c r="A3371" t="s">
        <v>13483</v>
      </c>
      <c r="B3371">
        <f t="shared" si="208"/>
        <v>99</v>
      </c>
      <c r="C3371">
        <f t="shared" si="209"/>
        <v>11</v>
      </c>
      <c r="D3371" t="str">
        <f t="shared" si="210"/>
        <v>Panonceau</v>
      </c>
      <c r="E3371">
        <f t="shared" si="211"/>
        <v>9</v>
      </c>
      <c r="F3371" t="s">
        <v>6716</v>
      </c>
      <c r="G3371" t="s">
        <v>18706</v>
      </c>
      <c r="H3371">
        <f>MATCH(F3371,Liste!A:A,0)</f>
        <v>3941</v>
      </c>
    </row>
    <row r="3372" spans="1:8" x14ac:dyDescent="0.25">
      <c r="A3372" t="s">
        <v>13484</v>
      </c>
      <c r="B3372">
        <f t="shared" si="208"/>
        <v>103</v>
      </c>
      <c r="C3372">
        <f t="shared" si="209"/>
        <v>9</v>
      </c>
      <c r="D3372" t="str">
        <f t="shared" si="210"/>
        <v>Panosse</v>
      </c>
      <c r="E3372">
        <f t="shared" si="211"/>
        <v>7</v>
      </c>
      <c r="F3372" t="s">
        <v>6718</v>
      </c>
      <c r="G3372" t="s">
        <v>18707</v>
      </c>
      <c r="H3372">
        <f>MATCH(F3372,Liste!A:A,0)</f>
        <v>4548</v>
      </c>
    </row>
    <row r="3373" spans="1:8" x14ac:dyDescent="0.25">
      <c r="A3373" t="s">
        <v>13485</v>
      </c>
      <c r="B3373">
        <f t="shared" si="208"/>
        <v>99</v>
      </c>
      <c r="C3373">
        <f t="shared" si="209"/>
        <v>7</v>
      </c>
      <c r="D3373" t="str">
        <f t="shared" si="210"/>
        <v>Panse</v>
      </c>
      <c r="E3373">
        <f t="shared" si="211"/>
        <v>5</v>
      </c>
      <c r="F3373" t="s">
        <v>6720</v>
      </c>
      <c r="G3373" t="s">
        <v>18708</v>
      </c>
      <c r="H3373">
        <f>MATCH(F3373,Liste!A:A,0)</f>
        <v>4773</v>
      </c>
    </row>
    <row r="3374" spans="1:8" x14ac:dyDescent="0.25">
      <c r="A3374" t="s">
        <v>13486</v>
      </c>
      <c r="B3374">
        <f t="shared" si="208"/>
        <v>90</v>
      </c>
      <c r="C3374">
        <f t="shared" si="209"/>
        <v>11</v>
      </c>
      <c r="D3374" t="str">
        <f t="shared" si="210"/>
        <v>Panséléne</v>
      </c>
      <c r="E3374">
        <f t="shared" si="211"/>
        <v>9</v>
      </c>
      <c r="F3374" t="s">
        <v>6722</v>
      </c>
      <c r="G3374" t="s">
        <v>18709</v>
      </c>
      <c r="H3374">
        <f>MATCH(F3374,Liste!A:A,0)</f>
        <v>4948</v>
      </c>
    </row>
    <row r="3375" spans="1:8" x14ac:dyDescent="0.25">
      <c r="A3375" t="s">
        <v>13487</v>
      </c>
      <c r="B3375">
        <f t="shared" si="208"/>
        <v>82</v>
      </c>
      <c r="C3375">
        <f t="shared" si="209"/>
        <v>10</v>
      </c>
      <c r="D3375" t="str">
        <f t="shared" si="210"/>
        <v>Pansière</v>
      </c>
      <c r="E3375">
        <f t="shared" si="211"/>
        <v>8</v>
      </c>
      <c r="F3375" t="s">
        <v>6724</v>
      </c>
      <c r="G3375" t="s">
        <v>18710</v>
      </c>
      <c r="H3375">
        <f>MATCH(F3375,Liste!A:A,0)</f>
        <v>910</v>
      </c>
    </row>
    <row r="3376" spans="1:8" x14ac:dyDescent="0.25">
      <c r="A3376" t="s">
        <v>13488</v>
      </c>
      <c r="B3376">
        <f t="shared" si="208"/>
        <v>120</v>
      </c>
      <c r="C3376">
        <f t="shared" si="209"/>
        <v>12</v>
      </c>
      <c r="D3376" t="str">
        <f t="shared" si="210"/>
        <v>Panspermie</v>
      </c>
      <c r="E3376">
        <f t="shared" si="211"/>
        <v>10</v>
      </c>
      <c r="F3376" t="s">
        <v>329</v>
      </c>
      <c r="G3376" t="s">
        <v>18711</v>
      </c>
      <c r="H3376">
        <f>MATCH(F3376,Liste!A:A,0)</f>
        <v>214</v>
      </c>
    </row>
    <row r="3377" spans="1:8" x14ac:dyDescent="0.25">
      <c r="A3377" t="s">
        <v>13489</v>
      </c>
      <c r="B3377">
        <f t="shared" si="208"/>
        <v>79</v>
      </c>
      <c r="C3377">
        <f t="shared" si="209"/>
        <v>14</v>
      </c>
      <c r="D3377" t="str">
        <f t="shared" si="210"/>
        <v>Pantagnières</v>
      </c>
      <c r="E3377">
        <f t="shared" si="211"/>
        <v>12</v>
      </c>
      <c r="F3377" t="s">
        <v>6726</v>
      </c>
      <c r="G3377" t="s">
        <v>18712</v>
      </c>
      <c r="H3377">
        <f>MATCH(F3377,Liste!A:A,0)</f>
        <v>1074</v>
      </c>
    </row>
    <row r="3378" spans="1:8" x14ac:dyDescent="0.25">
      <c r="A3378" t="s">
        <v>13490</v>
      </c>
      <c r="B3378">
        <f t="shared" si="208"/>
        <v>103</v>
      </c>
      <c r="C3378">
        <f t="shared" si="209"/>
        <v>9</v>
      </c>
      <c r="D3378" t="str">
        <f t="shared" si="210"/>
        <v>Pantène</v>
      </c>
      <c r="E3378">
        <f t="shared" si="211"/>
        <v>7</v>
      </c>
      <c r="F3378" t="s">
        <v>6728</v>
      </c>
      <c r="G3378" t="s">
        <v>18713</v>
      </c>
      <c r="H3378">
        <f>MATCH(F3378,Liste!A:A,0)</f>
        <v>4579</v>
      </c>
    </row>
    <row r="3379" spans="1:8" x14ac:dyDescent="0.25">
      <c r="A3379" t="s">
        <v>13491</v>
      </c>
      <c r="B3379">
        <f t="shared" si="208"/>
        <v>82</v>
      </c>
      <c r="C3379">
        <f t="shared" si="209"/>
        <v>9</v>
      </c>
      <c r="D3379" t="str">
        <f t="shared" si="210"/>
        <v>Panthée</v>
      </c>
      <c r="E3379">
        <f t="shared" si="211"/>
        <v>7</v>
      </c>
      <c r="F3379" t="s">
        <v>6730</v>
      </c>
      <c r="G3379" t="s">
        <v>18714</v>
      </c>
      <c r="H3379">
        <f>MATCH(F3379,Liste!A:A,0)</f>
        <v>423</v>
      </c>
    </row>
    <row r="3380" spans="1:8" x14ac:dyDescent="0.25">
      <c r="A3380" t="s">
        <v>13492</v>
      </c>
      <c r="B3380">
        <f t="shared" si="208"/>
        <v>82</v>
      </c>
      <c r="C3380">
        <f t="shared" si="209"/>
        <v>10</v>
      </c>
      <c r="D3380" t="str">
        <f t="shared" si="210"/>
        <v>Pantière</v>
      </c>
      <c r="E3380">
        <f t="shared" si="211"/>
        <v>8</v>
      </c>
      <c r="F3380" t="s">
        <v>6732</v>
      </c>
      <c r="G3380" t="s">
        <v>18715</v>
      </c>
      <c r="H3380">
        <f>MATCH(F3380,Liste!A:A,0)</f>
        <v>3034</v>
      </c>
    </row>
    <row r="3381" spans="1:8" x14ac:dyDescent="0.25">
      <c r="A3381" t="s">
        <v>13493</v>
      </c>
      <c r="B3381">
        <f t="shared" si="208"/>
        <v>113</v>
      </c>
      <c r="C3381">
        <f t="shared" si="209"/>
        <v>13</v>
      </c>
      <c r="D3381" t="str">
        <f t="shared" si="210"/>
        <v>Pantoiement</v>
      </c>
      <c r="E3381">
        <f t="shared" si="211"/>
        <v>11</v>
      </c>
      <c r="F3381" t="s">
        <v>6734</v>
      </c>
      <c r="G3381" t="s">
        <v>18716</v>
      </c>
      <c r="H3381">
        <f>MATCH(F3381,Liste!A:A,0)</f>
        <v>4614</v>
      </c>
    </row>
    <row r="3382" spans="1:8" x14ac:dyDescent="0.25">
      <c r="A3382" t="s">
        <v>13494</v>
      </c>
      <c r="B3382">
        <f t="shared" si="208"/>
        <v>74</v>
      </c>
      <c r="C3382">
        <f t="shared" si="209"/>
        <v>15</v>
      </c>
      <c r="D3382" t="str">
        <f t="shared" si="210"/>
        <v>Pantopélagien</v>
      </c>
      <c r="E3382">
        <f t="shared" si="211"/>
        <v>13</v>
      </c>
      <c r="F3382" t="s">
        <v>6736</v>
      </c>
      <c r="G3382" t="s">
        <v>18717</v>
      </c>
      <c r="H3382">
        <f>MATCH(F3382,Liste!A:A,0)</f>
        <v>4103</v>
      </c>
    </row>
    <row r="3383" spans="1:8" x14ac:dyDescent="0.25">
      <c r="A3383" t="s">
        <v>13495</v>
      </c>
      <c r="B3383">
        <f t="shared" si="208"/>
        <v>88</v>
      </c>
      <c r="C3383">
        <f t="shared" si="209"/>
        <v>12</v>
      </c>
      <c r="D3383" t="str">
        <f t="shared" si="210"/>
        <v>Pantophage</v>
      </c>
      <c r="E3383">
        <f t="shared" si="211"/>
        <v>10</v>
      </c>
      <c r="F3383" t="s">
        <v>6738</v>
      </c>
      <c r="G3383" t="s">
        <v>18718</v>
      </c>
      <c r="H3383">
        <f>MATCH(F3383,Liste!A:A,0)</f>
        <v>1760</v>
      </c>
    </row>
    <row r="3384" spans="1:8" x14ac:dyDescent="0.25">
      <c r="A3384" t="s">
        <v>13496</v>
      </c>
      <c r="B3384">
        <f t="shared" si="208"/>
        <v>89</v>
      </c>
      <c r="C3384">
        <f t="shared" si="209"/>
        <v>13</v>
      </c>
      <c r="D3384" t="str">
        <f t="shared" si="210"/>
        <v>Pantoquière</v>
      </c>
      <c r="E3384">
        <f t="shared" si="211"/>
        <v>11</v>
      </c>
      <c r="F3384" t="s">
        <v>6740</v>
      </c>
      <c r="G3384" t="s">
        <v>18719</v>
      </c>
      <c r="H3384">
        <f>MATCH(F3384,Liste!A:A,0)</f>
        <v>3352</v>
      </c>
    </row>
    <row r="3385" spans="1:8" x14ac:dyDescent="0.25">
      <c r="A3385" t="s">
        <v>13497</v>
      </c>
      <c r="B3385">
        <f t="shared" si="208"/>
        <v>155</v>
      </c>
      <c r="C3385">
        <f t="shared" si="209"/>
        <v>9</v>
      </c>
      <c r="D3385" t="str">
        <f t="shared" si="210"/>
        <v>Pantoum</v>
      </c>
      <c r="E3385">
        <f t="shared" si="211"/>
        <v>7</v>
      </c>
      <c r="F3385" t="s">
        <v>6742</v>
      </c>
      <c r="G3385" t="s">
        <v>18720</v>
      </c>
      <c r="H3385">
        <f>MATCH(F3385,Liste!A:A,0)</f>
        <v>2680</v>
      </c>
    </row>
    <row r="3386" spans="1:8" x14ac:dyDescent="0.25">
      <c r="A3386" t="s">
        <v>13498</v>
      </c>
      <c r="B3386">
        <f t="shared" si="208"/>
        <v>76</v>
      </c>
      <c r="C3386">
        <f t="shared" si="209"/>
        <v>9</v>
      </c>
      <c r="D3386" t="str">
        <f t="shared" si="210"/>
        <v>Paolier</v>
      </c>
      <c r="E3386">
        <f t="shared" si="211"/>
        <v>7</v>
      </c>
      <c r="F3386" t="s">
        <v>6744</v>
      </c>
      <c r="G3386" t="s">
        <v>18721</v>
      </c>
      <c r="H3386">
        <f>MATCH(F3386,Liste!A:A,0)</f>
        <v>3641</v>
      </c>
    </row>
    <row r="3387" spans="1:8" x14ac:dyDescent="0.25">
      <c r="A3387" t="s">
        <v>13499</v>
      </c>
      <c r="B3387">
        <f t="shared" si="208"/>
        <v>82</v>
      </c>
      <c r="C3387">
        <f t="shared" si="209"/>
        <v>10</v>
      </c>
      <c r="D3387" t="str">
        <f t="shared" si="210"/>
        <v>Paonasse</v>
      </c>
      <c r="E3387">
        <f t="shared" si="211"/>
        <v>8</v>
      </c>
      <c r="F3387" t="s">
        <v>6746</v>
      </c>
      <c r="G3387" t="s">
        <v>18722</v>
      </c>
      <c r="H3387">
        <f>MATCH(F3387,Liste!A:A,0)</f>
        <v>1496</v>
      </c>
    </row>
    <row r="3388" spans="1:8" x14ac:dyDescent="0.25">
      <c r="A3388" t="s">
        <v>13500</v>
      </c>
      <c r="B3388">
        <f t="shared" si="208"/>
        <v>52</v>
      </c>
      <c r="C3388">
        <f t="shared" si="209"/>
        <v>7</v>
      </c>
      <c r="D3388" t="str">
        <f t="shared" si="210"/>
        <v>Paour</v>
      </c>
      <c r="E3388">
        <f t="shared" si="211"/>
        <v>5</v>
      </c>
      <c r="F3388" t="s">
        <v>6748</v>
      </c>
      <c r="G3388" t="s">
        <v>18723</v>
      </c>
      <c r="H3388">
        <f>MATCH(F3388,Liste!A:A,0)</f>
        <v>4571</v>
      </c>
    </row>
    <row r="3389" spans="1:8" x14ac:dyDescent="0.25">
      <c r="A3389" t="s">
        <v>13501</v>
      </c>
      <c r="B3389">
        <f t="shared" si="208"/>
        <v>69</v>
      </c>
      <c r="C3389">
        <f t="shared" si="209"/>
        <v>9</v>
      </c>
      <c r="D3389" t="str">
        <f t="shared" si="210"/>
        <v>Paparot</v>
      </c>
      <c r="E3389">
        <f t="shared" si="211"/>
        <v>7</v>
      </c>
      <c r="F3389" t="s">
        <v>6750</v>
      </c>
      <c r="G3389" t="s">
        <v>18724</v>
      </c>
      <c r="H3389">
        <f>MATCH(F3389,Liste!A:A,0)</f>
        <v>2583</v>
      </c>
    </row>
    <row r="3390" spans="1:8" x14ac:dyDescent="0.25">
      <c r="A3390" t="s">
        <v>13502</v>
      </c>
      <c r="B3390">
        <f t="shared" si="208"/>
        <v>71</v>
      </c>
      <c r="C3390">
        <f t="shared" si="209"/>
        <v>12</v>
      </c>
      <c r="D3390" t="str">
        <f t="shared" si="210"/>
        <v>Papavéracé</v>
      </c>
      <c r="E3390">
        <f t="shared" si="211"/>
        <v>10</v>
      </c>
      <c r="F3390" t="s">
        <v>6752</v>
      </c>
      <c r="G3390" t="s">
        <v>18725</v>
      </c>
      <c r="H3390">
        <f>MATCH(F3390,Liste!A:A,0)</f>
        <v>2136</v>
      </c>
    </row>
    <row r="3391" spans="1:8" x14ac:dyDescent="0.25">
      <c r="A3391" t="s">
        <v>13504</v>
      </c>
      <c r="B3391">
        <f t="shared" si="208"/>
        <v>94</v>
      </c>
      <c r="C3391">
        <f t="shared" si="209"/>
        <v>10</v>
      </c>
      <c r="D3391" t="str">
        <f t="shared" si="210"/>
        <v>Papelard</v>
      </c>
      <c r="E3391">
        <f t="shared" si="211"/>
        <v>8</v>
      </c>
      <c r="F3391" t="s">
        <v>6756</v>
      </c>
      <c r="G3391" t="s">
        <v>18726</v>
      </c>
      <c r="H3391">
        <f>MATCH(F3391,Liste!A:A,0)</f>
        <v>2477</v>
      </c>
    </row>
    <row r="3392" spans="1:8" x14ac:dyDescent="0.25">
      <c r="A3392" t="s">
        <v>13505</v>
      </c>
      <c r="B3392">
        <f t="shared" si="208"/>
        <v>108</v>
      </c>
      <c r="C3392">
        <f t="shared" si="209"/>
        <v>11</v>
      </c>
      <c r="D3392" t="str">
        <f t="shared" si="210"/>
        <v>Papelonné</v>
      </c>
      <c r="E3392">
        <f t="shared" si="211"/>
        <v>9</v>
      </c>
      <c r="F3392" t="s">
        <v>6758</v>
      </c>
      <c r="G3392" t="s">
        <v>18727</v>
      </c>
      <c r="H3392">
        <f>MATCH(F3392,Liste!A:A,0)</f>
        <v>4461</v>
      </c>
    </row>
    <row r="3393" spans="1:8" x14ac:dyDescent="0.25">
      <c r="A3393" t="s">
        <v>13506</v>
      </c>
      <c r="B3393">
        <f t="shared" ref="B3393:B3456" si="212">LEN(A3393)</f>
        <v>92</v>
      </c>
      <c r="C3393">
        <f t="shared" ref="C3393:C3456" si="213">SEARCH(":",A3393)</f>
        <v>9</v>
      </c>
      <c r="D3393" t="str">
        <f t="shared" ref="D3393:D3456" si="214">LEFT(A3393,C3393-2)</f>
        <v>Paperat</v>
      </c>
      <c r="E3393">
        <f t="shared" ref="E3393:E3456" si="215">LEN(D3393)</f>
        <v>7</v>
      </c>
      <c r="F3393" t="s">
        <v>6760</v>
      </c>
      <c r="G3393" t="s">
        <v>18728</v>
      </c>
      <c r="H3393">
        <f>MATCH(F3393,Liste!A:A,0)</f>
        <v>4425</v>
      </c>
    </row>
    <row r="3394" spans="1:8" x14ac:dyDescent="0.25">
      <c r="A3394" t="s">
        <v>13507</v>
      </c>
      <c r="B3394">
        <f t="shared" si="212"/>
        <v>53</v>
      </c>
      <c r="C3394">
        <f t="shared" si="213"/>
        <v>8</v>
      </c>
      <c r="D3394" t="str">
        <f t="shared" si="214"/>
        <v>Papoal</v>
      </c>
      <c r="E3394">
        <f t="shared" si="215"/>
        <v>6</v>
      </c>
      <c r="F3394" t="s">
        <v>6762</v>
      </c>
      <c r="G3394" t="s">
        <v>18729</v>
      </c>
      <c r="H3394">
        <f>MATCH(F3394,Liste!A:A,0)</f>
        <v>4608</v>
      </c>
    </row>
    <row r="3395" spans="1:8" x14ac:dyDescent="0.25">
      <c r="A3395" t="s">
        <v>13508</v>
      </c>
      <c r="B3395">
        <f t="shared" si="212"/>
        <v>67</v>
      </c>
      <c r="C3395">
        <f t="shared" si="213"/>
        <v>11</v>
      </c>
      <c r="D3395" t="str">
        <f t="shared" si="214"/>
        <v>Papouille</v>
      </c>
      <c r="E3395">
        <f t="shared" si="215"/>
        <v>9</v>
      </c>
      <c r="F3395" t="s">
        <v>6764</v>
      </c>
      <c r="G3395" t="s">
        <v>18730</v>
      </c>
      <c r="H3395">
        <f>MATCH(F3395,Liste!A:A,0)</f>
        <v>126</v>
      </c>
    </row>
    <row r="3396" spans="1:8" x14ac:dyDescent="0.25">
      <c r="A3396" t="s">
        <v>13509</v>
      </c>
      <c r="B3396">
        <f t="shared" si="212"/>
        <v>79</v>
      </c>
      <c r="C3396">
        <f t="shared" si="213"/>
        <v>9</v>
      </c>
      <c r="D3396" t="str">
        <f t="shared" si="214"/>
        <v>Pâquier</v>
      </c>
      <c r="E3396">
        <f t="shared" si="215"/>
        <v>7</v>
      </c>
      <c r="F3396" t="s">
        <v>6766</v>
      </c>
      <c r="G3396" t="s">
        <v>18731</v>
      </c>
      <c r="H3396">
        <f>MATCH(F3396,Liste!A:A,0)</f>
        <v>3094</v>
      </c>
    </row>
    <row r="3397" spans="1:8" x14ac:dyDescent="0.25">
      <c r="A3397" t="s">
        <v>13510</v>
      </c>
      <c r="B3397">
        <f t="shared" si="212"/>
        <v>125</v>
      </c>
      <c r="C3397">
        <f t="shared" si="213"/>
        <v>10</v>
      </c>
      <c r="D3397" t="str">
        <f t="shared" si="214"/>
        <v>Parabase</v>
      </c>
      <c r="E3397">
        <f t="shared" si="215"/>
        <v>8</v>
      </c>
      <c r="F3397" t="s">
        <v>6768</v>
      </c>
      <c r="G3397" t="s">
        <v>18732</v>
      </c>
      <c r="H3397">
        <f>MATCH(F3397,Liste!A:A,0)</f>
        <v>1923</v>
      </c>
    </row>
    <row r="3398" spans="1:8" x14ac:dyDescent="0.25">
      <c r="A3398" t="s">
        <v>13512</v>
      </c>
      <c r="B3398">
        <f t="shared" si="212"/>
        <v>116</v>
      </c>
      <c r="C3398">
        <f t="shared" si="213"/>
        <v>15</v>
      </c>
      <c r="D3398" t="str">
        <f t="shared" si="214"/>
        <v>Parachronisme</v>
      </c>
      <c r="E3398">
        <f t="shared" si="215"/>
        <v>13</v>
      </c>
      <c r="F3398" t="s">
        <v>6772</v>
      </c>
      <c r="G3398" t="s">
        <v>18733</v>
      </c>
      <c r="H3398">
        <f>MATCH(F3398,Liste!A:A,0)</f>
        <v>982</v>
      </c>
    </row>
    <row r="3399" spans="1:8" x14ac:dyDescent="0.25">
      <c r="A3399" t="s">
        <v>13513</v>
      </c>
      <c r="B3399">
        <f t="shared" si="212"/>
        <v>66</v>
      </c>
      <c r="C3399">
        <f t="shared" si="213"/>
        <v>11</v>
      </c>
      <c r="D3399" t="str">
        <f t="shared" si="214"/>
        <v>Paradière</v>
      </c>
      <c r="E3399">
        <f t="shared" si="215"/>
        <v>9</v>
      </c>
      <c r="F3399" t="s">
        <v>6776</v>
      </c>
      <c r="G3399" t="s">
        <v>18734</v>
      </c>
      <c r="H3399">
        <f>MATCH(F3399,Liste!A:A,0)</f>
        <v>2828</v>
      </c>
    </row>
    <row r="3400" spans="1:8" x14ac:dyDescent="0.25">
      <c r="A3400" t="s">
        <v>13514</v>
      </c>
      <c r="B3400">
        <f t="shared" si="212"/>
        <v>79</v>
      </c>
      <c r="C3400">
        <f t="shared" si="213"/>
        <v>11</v>
      </c>
      <c r="D3400" t="str">
        <f t="shared" si="214"/>
        <v>Paradrome</v>
      </c>
      <c r="E3400">
        <f t="shared" si="215"/>
        <v>9</v>
      </c>
      <c r="F3400" t="s">
        <v>6778</v>
      </c>
      <c r="G3400" t="s">
        <v>18735</v>
      </c>
      <c r="H3400">
        <f>MATCH(F3400,Liste!A:A,0)</f>
        <v>615</v>
      </c>
    </row>
    <row r="3401" spans="1:8" x14ac:dyDescent="0.25">
      <c r="A3401" t="s">
        <v>13515</v>
      </c>
      <c r="B3401">
        <f t="shared" si="212"/>
        <v>110</v>
      </c>
      <c r="C3401">
        <f t="shared" si="213"/>
        <v>10</v>
      </c>
      <c r="D3401" t="str">
        <f t="shared" si="214"/>
        <v>Paragoge</v>
      </c>
      <c r="E3401">
        <f t="shared" si="215"/>
        <v>8</v>
      </c>
      <c r="F3401" t="s">
        <v>6780</v>
      </c>
      <c r="G3401" t="s">
        <v>18736</v>
      </c>
      <c r="H3401">
        <f>MATCH(F3401,Liste!A:A,0)</f>
        <v>3945</v>
      </c>
    </row>
    <row r="3402" spans="1:8" x14ac:dyDescent="0.25">
      <c r="A3402" t="s">
        <v>13516</v>
      </c>
      <c r="B3402">
        <f t="shared" si="212"/>
        <v>89</v>
      </c>
      <c r="C3402">
        <f t="shared" si="213"/>
        <v>12</v>
      </c>
      <c r="D3402" t="str">
        <f t="shared" si="214"/>
        <v>Paragonner</v>
      </c>
      <c r="E3402">
        <f t="shared" si="215"/>
        <v>10</v>
      </c>
      <c r="F3402" t="s">
        <v>6782</v>
      </c>
      <c r="G3402" t="s">
        <v>18737</v>
      </c>
      <c r="H3402">
        <f>MATCH(F3402,Liste!A:A,0)</f>
        <v>2576</v>
      </c>
    </row>
    <row r="3403" spans="1:8" x14ac:dyDescent="0.25">
      <c r="A3403" t="s">
        <v>13517</v>
      </c>
      <c r="B3403">
        <f t="shared" si="212"/>
        <v>98</v>
      </c>
      <c r="C3403">
        <f t="shared" si="213"/>
        <v>17</v>
      </c>
      <c r="D3403" t="str">
        <f t="shared" si="214"/>
        <v>Paragrammatisme</v>
      </c>
      <c r="E3403">
        <f t="shared" si="215"/>
        <v>15</v>
      </c>
      <c r="F3403" t="s">
        <v>6784</v>
      </c>
      <c r="G3403" t="s">
        <v>18738</v>
      </c>
      <c r="H3403">
        <f>MATCH(F3403,Liste!A:A,0)</f>
        <v>3017</v>
      </c>
    </row>
    <row r="3404" spans="1:8" x14ac:dyDescent="0.25">
      <c r="A3404" t="s">
        <v>13518</v>
      </c>
      <c r="B3404">
        <f t="shared" si="212"/>
        <v>116</v>
      </c>
      <c r="C3404">
        <f t="shared" si="213"/>
        <v>12</v>
      </c>
      <c r="D3404" t="str">
        <f t="shared" si="214"/>
        <v>Paraguante</v>
      </c>
      <c r="E3404">
        <f t="shared" si="215"/>
        <v>10</v>
      </c>
      <c r="F3404" t="s">
        <v>6786</v>
      </c>
      <c r="G3404" t="s">
        <v>18739</v>
      </c>
      <c r="H3404">
        <f>MATCH(F3404,Liste!A:A,0)</f>
        <v>2606</v>
      </c>
    </row>
    <row r="3405" spans="1:8" x14ac:dyDescent="0.25">
      <c r="A3405" t="s">
        <v>13519</v>
      </c>
      <c r="B3405">
        <f t="shared" si="212"/>
        <v>102</v>
      </c>
      <c r="C3405">
        <f t="shared" si="213"/>
        <v>13</v>
      </c>
      <c r="D3405" t="str">
        <f t="shared" si="214"/>
        <v>Paraisonner</v>
      </c>
      <c r="E3405">
        <f t="shared" si="215"/>
        <v>11</v>
      </c>
      <c r="F3405" t="s">
        <v>6788</v>
      </c>
      <c r="G3405" t="s">
        <v>18740</v>
      </c>
      <c r="H3405">
        <f>MATCH(F3405,Liste!A:A,0)</f>
        <v>3015</v>
      </c>
    </row>
    <row r="3406" spans="1:8" x14ac:dyDescent="0.25">
      <c r="A3406" t="s">
        <v>13520</v>
      </c>
      <c r="B3406">
        <f t="shared" si="212"/>
        <v>61</v>
      </c>
      <c r="C3406">
        <f t="shared" si="213"/>
        <v>9</v>
      </c>
      <c r="D3406" t="str">
        <f t="shared" si="214"/>
        <v>Paraler</v>
      </c>
      <c r="E3406">
        <f t="shared" si="215"/>
        <v>7</v>
      </c>
      <c r="F3406" t="s">
        <v>6790</v>
      </c>
      <c r="G3406" t="s">
        <v>18741</v>
      </c>
      <c r="H3406">
        <f>MATCH(F3406,Liste!A:A,0)</f>
        <v>1073</v>
      </c>
    </row>
    <row r="3407" spans="1:8" x14ac:dyDescent="0.25">
      <c r="A3407" t="s">
        <v>13521</v>
      </c>
      <c r="B3407">
        <f t="shared" si="212"/>
        <v>105</v>
      </c>
      <c r="C3407">
        <f t="shared" si="213"/>
        <v>15</v>
      </c>
      <c r="D3407" t="str">
        <f t="shared" si="214"/>
        <v>Paralipomènes</v>
      </c>
      <c r="E3407">
        <f t="shared" si="215"/>
        <v>13</v>
      </c>
      <c r="F3407" t="s">
        <v>6792</v>
      </c>
      <c r="G3407" t="s">
        <v>18742</v>
      </c>
      <c r="H3407">
        <f>MATCH(F3407,Liste!A:A,0)</f>
        <v>4544</v>
      </c>
    </row>
    <row r="3408" spans="1:8" x14ac:dyDescent="0.25">
      <c r="A3408" t="s">
        <v>13522</v>
      </c>
      <c r="B3408">
        <f t="shared" si="212"/>
        <v>111</v>
      </c>
      <c r="C3408">
        <f t="shared" si="213"/>
        <v>11</v>
      </c>
      <c r="D3408" t="str">
        <f t="shared" si="214"/>
        <v>Paralipse</v>
      </c>
      <c r="E3408">
        <f t="shared" si="215"/>
        <v>9</v>
      </c>
      <c r="F3408" t="s">
        <v>6794</v>
      </c>
      <c r="G3408" t="s">
        <v>18743</v>
      </c>
      <c r="H3408">
        <f>MATCH(F3408,Liste!A:A,0)</f>
        <v>1618</v>
      </c>
    </row>
    <row r="3409" spans="1:8" x14ac:dyDescent="0.25">
      <c r="A3409" t="s">
        <v>13523</v>
      </c>
      <c r="B3409">
        <f t="shared" si="212"/>
        <v>100</v>
      </c>
      <c r="C3409">
        <f t="shared" si="213"/>
        <v>13</v>
      </c>
      <c r="D3409" t="str">
        <f t="shared" si="214"/>
        <v>Paralogisme</v>
      </c>
      <c r="E3409">
        <f t="shared" si="215"/>
        <v>11</v>
      </c>
      <c r="F3409" t="s">
        <v>6796</v>
      </c>
      <c r="G3409" t="s">
        <v>18744</v>
      </c>
      <c r="H3409">
        <f>MATCH(F3409,Liste!A:A,0)</f>
        <v>589</v>
      </c>
    </row>
    <row r="3410" spans="1:8" x14ac:dyDescent="0.25">
      <c r="A3410" t="s">
        <v>13524</v>
      </c>
      <c r="B3410">
        <f t="shared" si="212"/>
        <v>77</v>
      </c>
      <c r="C3410">
        <f t="shared" si="213"/>
        <v>10</v>
      </c>
      <c r="D3410" t="str">
        <f t="shared" si="214"/>
        <v>Paramèse</v>
      </c>
      <c r="E3410">
        <f t="shared" si="215"/>
        <v>8</v>
      </c>
      <c r="F3410" t="s">
        <v>6798</v>
      </c>
      <c r="G3410" t="s">
        <v>18745</v>
      </c>
      <c r="H3410">
        <f>MATCH(F3410,Liste!A:A,0)</f>
        <v>2776</v>
      </c>
    </row>
    <row r="3411" spans="1:8" x14ac:dyDescent="0.25">
      <c r="A3411" t="s">
        <v>13525</v>
      </c>
      <c r="B3411">
        <f t="shared" si="212"/>
        <v>110</v>
      </c>
      <c r="C3411">
        <f t="shared" si="213"/>
        <v>14</v>
      </c>
      <c r="D3411" t="str">
        <f t="shared" si="214"/>
        <v>Paranatellon</v>
      </c>
      <c r="E3411">
        <f t="shared" si="215"/>
        <v>12</v>
      </c>
      <c r="F3411" t="s">
        <v>6800</v>
      </c>
      <c r="G3411" t="s">
        <v>18746</v>
      </c>
      <c r="H3411">
        <f>MATCH(F3411,Liste!A:A,0)</f>
        <v>3275</v>
      </c>
    </row>
    <row r="3412" spans="1:8" x14ac:dyDescent="0.25">
      <c r="A3412" t="s">
        <v>13526</v>
      </c>
      <c r="B3412">
        <f t="shared" si="212"/>
        <v>67</v>
      </c>
      <c r="C3412">
        <f t="shared" si="213"/>
        <v>10</v>
      </c>
      <c r="D3412" t="str">
        <f t="shared" si="214"/>
        <v>Paranète</v>
      </c>
      <c r="E3412">
        <f t="shared" si="215"/>
        <v>8</v>
      </c>
      <c r="F3412" t="s">
        <v>6802</v>
      </c>
      <c r="G3412" t="s">
        <v>18747</v>
      </c>
      <c r="H3412">
        <f>MATCH(F3412,Liste!A:A,0)</f>
        <v>238</v>
      </c>
    </row>
    <row r="3413" spans="1:8" x14ac:dyDescent="0.25">
      <c r="A3413" t="s">
        <v>13527</v>
      </c>
      <c r="B3413">
        <f t="shared" si="212"/>
        <v>97</v>
      </c>
      <c r="C3413">
        <f t="shared" si="213"/>
        <v>12</v>
      </c>
      <c r="D3413" t="str">
        <f t="shared" si="214"/>
        <v>Paranymphe</v>
      </c>
      <c r="E3413">
        <f t="shared" si="215"/>
        <v>10</v>
      </c>
      <c r="F3413" t="s">
        <v>6805</v>
      </c>
      <c r="G3413" t="s">
        <v>18748</v>
      </c>
      <c r="H3413">
        <f>MATCH(F3413,Liste!A:A,0)</f>
        <v>3018</v>
      </c>
    </row>
    <row r="3414" spans="1:8" x14ac:dyDescent="0.25">
      <c r="A3414" t="s">
        <v>13528</v>
      </c>
      <c r="B3414">
        <f t="shared" si="212"/>
        <v>106</v>
      </c>
      <c r="C3414">
        <f t="shared" si="213"/>
        <v>11</v>
      </c>
      <c r="D3414" t="str">
        <f t="shared" si="214"/>
        <v>Parapegme</v>
      </c>
      <c r="E3414">
        <f t="shared" si="215"/>
        <v>9</v>
      </c>
      <c r="F3414" t="s">
        <v>6807</v>
      </c>
      <c r="G3414" t="s">
        <v>18749</v>
      </c>
      <c r="H3414">
        <f>MATCH(F3414,Liste!A:A,0)</f>
        <v>4931</v>
      </c>
    </row>
    <row r="3415" spans="1:8" x14ac:dyDescent="0.25">
      <c r="A3415" t="s">
        <v>13530</v>
      </c>
      <c r="B3415">
        <f t="shared" si="212"/>
        <v>81</v>
      </c>
      <c r="C3415">
        <f t="shared" si="213"/>
        <v>12</v>
      </c>
      <c r="D3415" t="str">
        <f t="shared" si="214"/>
        <v>Paraphrase</v>
      </c>
      <c r="E3415">
        <f t="shared" si="215"/>
        <v>10</v>
      </c>
      <c r="F3415" t="s">
        <v>6811</v>
      </c>
      <c r="G3415" t="s">
        <v>18750</v>
      </c>
      <c r="H3415">
        <f>MATCH(F3415,Liste!A:A,0)</f>
        <v>1897</v>
      </c>
    </row>
    <row r="3416" spans="1:8" x14ac:dyDescent="0.25">
      <c r="A3416" t="s">
        <v>13531</v>
      </c>
      <c r="B3416">
        <f t="shared" si="212"/>
        <v>96</v>
      </c>
      <c r="C3416">
        <f t="shared" si="213"/>
        <v>11</v>
      </c>
      <c r="D3416" t="str">
        <f t="shared" si="214"/>
        <v>Parascève</v>
      </c>
      <c r="E3416">
        <f t="shared" si="215"/>
        <v>9</v>
      </c>
      <c r="F3416" t="s">
        <v>6813</v>
      </c>
      <c r="G3416" t="s">
        <v>18751</v>
      </c>
      <c r="H3416">
        <f>MATCH(F3416,Liste!A:A,0)</f>
        <v>1842</v>
      </c>
    </row>
    <row r="3417" spans="1:8" x14ac:dyDescent="0.25">
      <c r="A3417" t="s">
        <v>13532</v>
      </c>
      <c r="B3417">
        <f t="shared" si="212"/>
        <v>113</v>
      </c>
      <c r="C3417">
        <f t="shared" si="213"/>
        <v>11</v>
      </c>
      <c r="D3417" t="str">
        <f t="shared" si="214"/>
        <v>Pardalide</v>
      </c>
      <c r="E3417">
        <f t="shared" si="215"/>
        <v>9</v>
      </c>
      <c r="F3417" t="s">
        <v>6815</v>
      </c>
      <c r="G3417" t="s">
        <v>18752</v>
      </c>
      <c r="H3417">
        <f>MATCH(F3417,Liste!A:A,0)</f>
        <v>2645</v>
      </c>
    </row>
    <row r="3418" spans="1:8" x14ac:dyDescent="0.25">
      <c r="A3418" t="s">
        <v>13533</v>
      </c>
      <c r="B3418">
        <f t="shared" si="212"/>
        <v>96</v>
      </c>
      <c r="C3418">
        <f t="shared" si="213"/>
        <v>15</v>
      </c>
      <c r="D3418" t="str">
        <f t="shared" si="214"/>
        <v>Pardesconfire</v>
      </c>
      <c r="E3418">
        <f t="shared" si="215"/>
        <v>13</v>
      </c>
      <c r="F3418" t="s">
        <v>6817</v>
      </c>
      <c r="G3418" t="s">
        <v>18753</v>
      </c>
      <c r="H3418">
        <f>MATCH(F3418,Liste!A:A,0)</f>
        <v>789</v>
      </c>
    </row>
    <row r="3419" spans="1:8" x14ac:dyDescent="0.25">
      <c r="A3419" t="s">
        <v>13537</v>
      </c>
      <c r="B3419">
        <f t="shared" si="212"/>
        <v>105</v>
      </c>
      <c r="C3419">
        <f t="shared" si="213"/>
        <v>11</v>
      </c>
      <c r="D3419" t="str">
        <f t="shared" si="214"/>
        <v>Paréchème</v>
      </c>
      <c r="E3419">
        <f t="shared" si="215"/>
        <v>9</v>
      </c>
      <c r="F3419" t="s">
        <v>6829</v>
      </c>
      <c r="G3419" t="s">
        <v>18754</v>
      </c>
      <c r="H3419">
        <f>MATCH(F3419,Liste!A:A,0)</f>
        <v>1810</v>
      </c>
    </row>
    <row r="3420" spans="1:8" x14ac:dyDescent="0.25">
      <c r="A3420" t="s">
        <v>13538</v>
      </c>
      <c r="B3420">
        <f t="shared" si="212"/>
        <v>85</v>
      </c>
      <c r="C3420">
        <f t="shared" si="213"/>
        <v>9</v>
      </c>
      <c r="D3420" t="str">
        <f t="shared" si="214"/>
        <v>Parèdre</v>
      </c>
      <c r="E3420">
        <f t="shared" si="215"/>
        <v>7</v>
      </c>
      <c r="F3420" t="s">
        <v>6831</v>
      </c>
      <c r="G3420" t="s">
        <v>18755</v>
      </c>
      <c r="H3420">
        <f>MATCH(F3420,Liste!A:A,0)</f>
        <v>1550</v>
      </c>
    </row>
    <row r="3421" spans="1:8" x14ac:dyDescent="0.25">
      <c r="A3421" t="s">
        <v>13539</v>
      </c>
      <c r="B3421">
        <f t="shared" si="212"/>
        <v>100</v>
      </c>
      <c r="C3421">
        <f t="shared" si="213"/>
        <v>13</v>
      </c>
      <c r="D3421" t="str">
        <f t="shared" si="214"/>
        <v>Parégorique</v>
      </c>
      <c r="E3421">
        <f t="shared" si="215"/>
        <v>11</v>
      </c>
      <c r="F3421" t="s">
        <v>6833</v>
      </c>
      <c r="G3421" t="s">
        <v>18756</v>
      </c>
      <c r="H3421">
        <f>MATCH(F3421,Liste!A:A,0)</f>
        <v>131</v>
      </c>
    </row>
    <row r="3422" spans="1:8" x14ac:dyDescent="0.25">
      <c r="A3422" t="s">
        <v>13540</v>
      </c>
      <c r="B3422">
        <f t="shared" si="212"/>
        <v>86</v>
      </c>
      <c r="C3422">
        <f t="shared" si="213"/>
        <v>11</v>
      </c>
      <c r="D3422" t="str">
        <f t="shared" si="214"/>
        <v>Parélipse</v>
      </c>
      <c r="E3422">
        <f t="shared" si="215"/>
        <v>9</v>
      </c>
      <c r="F3422" t="s">
        <v>34</v>
      </c>
      <c r="G3422" t="s">
        <v>18757</v>
      </c>
      <c r="H3422">
        <f>MATCH(F3422,Liste!A:A,0)</f>
        <v>4554</v>
      </c>
    </row>
    <row r="3423" spans="1:8" x14ac:dyDescent="0.25">
      <c r="A3423" t="s">
        <v>13541</v>
      </c>
      <c r="B3423">
        <f t="shared" si="212"/>
        <v>98</v>
      </c>
      <c r="C3423">
        <f t="shared" si="213"/>
        <v>11</v>
      </c>
      <c r="D3423" t="str">
        <f t="shared" si="214"/>
        <v>Parembole</v>
      </c>
      <c r="E3423">
        <f t="shared" si="215"/>
        <v>9</v>
      </c>
      <c r="F3423" t="s">
        <v>6835</v>
      </c>
      <c r="G3423" t="s">
        <v>18758</v>
      </c>
      <c r="H3423">
        <f>MATCH(F3423,Liste!A:A,0)</f>
        <v>91</v>
      </c>
    </row>
    <row r="3424" spans="1:8" x14ac:dyDescent="0.25">
      <c r="A3424" t="s">
        <v>13542</v>
      </c>
      <c r="B3424">
        <f t="shared" si="212"/>
        <v>83</v>
      </c>
      <c r="C3424">
        <f t="shared" si="213"/>
        <v>12</v>
      </c>
      <c r="D3424" t="str">
        <f t="shared" si="214"/>
        <v>Parémiaque</v>
      </c>
      <c r="E3424">
        <f t="shared" si="215"/>
        <v>10</v>
      </c>
      <c r="F3424" t="s">
        <v>6837</v>
      </c>
      <c r="G3424" t="s">
        <v>18759</v>
      </c>
      <c r="H3424">
        <f>MATCH(F3424,Liste!A:A,0)</f>
        <v>1251</v>
      </c>
    </row>
    <row r="3425" spans="1:8" x14ac:dyDescent="0.25">
      <c r="A3425" t="s">
        <v>13543</v>
      </c>
      <c r="B3425">
        <f t="shared" si="212"/>
        <v>104</v>
      </c>
      <c r="C3425">
        <f t="shared" si="213"/>
        <v>15</v>
      </c>
      <c r="D3425" t="str">
        <f t="shared" si="214"/>
        <v>Parémiographe</v>
      </c>
      <c r="E3425">
        <f t="shared" si="215"/>
        <v>13</v>
      </c>
      <c r="F3425" t="s">
        <v>6839</v>
      </c>
      <c r="G3425" t="s">
        <v>18760</v>
      </c>
      <c r="H3425">
        <f>MATCH(F3425,Liste!A:A,0)</f>
        <v>4397</v>
      </c>
    </row>
    <row r="3426" spans="1:8" x14ac:dyDescent="0.25">
      <c r="A3426" t="s">
        <v>13544</v>
      </c>
      <c r="B3426">
        <f t="shared" si="212"/>
        <v>92</v>
      </c>
      <c r="C3426">
        <f t="shared" si="213"/>
        <v>10</v>
      </c>
      <c r="D3426" t="str">
        <f t="shared" si="214"/>
        <v>Parénèse</v>
      </c>
      <c r="E3426">
        <f t="shared" si="215"/>
        <v>8</v>
      </c>
      <c r="F3426" t="s">
        <v>6841</v>
      </c>
      <c r="G3426" t="s">
        <v>18761</v>
      </c>
      <c r="H3426">
        <f>MATCH(F3426,Liste!A:A,0)</f>
        <v>983</v>
      </c>
    </row>
    <row r="3427" spans="1:8" x14ac:dyDescent="0.25">
      <c r="A3427" t="s">
        <v>13545</v>
      </c>
      <c r="B3427">
        <f t="shared" si="212"/>
        <v>93</v>
      </c>
      <c r="C3427">
        <f t="shared" si="213"/>
        <v>11</v>
      </c>
      <c r="D3427" t="str">
        <f t="shared" si="214"/>
        <v>Parentèle</v>
      </c>
      <c r="E3427">
        <f t="shared" si="215"/>
        <v>9</v>
      </c>
      <c r="F3427" t="s">
        <v>6845</v>
      </c>
      <c r="G3427" t="s">
        <v>18762</v>
      </c>
      <c r="H3427">
        <f>MATCH(F3427,Liste!A:A,0)</f>
        <v>1815</v>
      </c>
    </row>
    <row r="3428" spans="1:8" x14ac:dyDescent="0.25">
      <c r="A3428" t="s">
        <v>13546</v>
      </c>
      <c r="B3428">
        <f t="shared" si="212"/>
        <v>107</v>
      </c>
      <c r="C3428">
        <f t="shared" si="213"/>
        <v>8</v>
      </c>
      <c r="D3428" t="str">
        <f t="shared" si="214"/>
        <v>Parère</v>
      </c>
      <c r="E3428">
        <f t="shared" si="215"/>
        <v>6</v>
      </c>
      <c r="F3428" t="s">
        <v>6847</v>
      </c>
      <c r="G3428" t="s">
        <v>18763</v>
      </c>
      <c r="H3428">
        <f>MATCH(F3428,Liste!A:A,0)</f>
        <v>4448</v>
      </c>
    </row>
    <row r="3429" spans="1:8" x14ac:dyDescent="0.25">
      <c r="A3429" t="s">
        <v>13547</v>
      </c>
      <c r="B3429">
        <f t="shared" si="212"/>
        <v>83</v>
      </c>
      <c r="C3429">
        <f t="shared" si="213"/>
        <v>10</v>
      </c>
      <c r="D3429" t="str">
        <f t="shared" si="214"/>
        <v>Parergon</v>
      </c>
      <c r="E3429">
        <f t="shared" si="215"/>
        <v>8</v>
      </c>
      <c r="F3429" t="s">
        <v>330</v>
      </c>
      <c r="G3429" t="s">
        <v>18764</v>
      </c>
      <c r="H3429">
        <f>MATCH(F3429,Liste!A:A,0)</f>
        <v>973</v>
      </c>
    </row>
    <row r="3430" spans="1:8" x14ac:dyDescent="0.25">
      <c r="A3430" t="s">
        <v>13548</v>
      </c>
      <c r="B3430">
        <f t="shared" si="212"/>
        <v>87</v>
      </c>
      <c r="C3430">
        <f t="shared" si="213"/>
        <v>9</v>
      </c>
      <c r="D3430" t="str">
        <f t="shared" si="214"/>
        <v>Pargois</v>
      </c>
      <c r="E3430">
        <f t="shared" si="215"/>
        <v>7</v>
      </c>
      <c r="F3430" t="s">
        <v>6849</v>
      </c>
      <c r="G3430" t="s">
        <v>18765</v>
      </c>
      <c r="H3430">
        <f>MATCH(F3430,Liste!A:A,0)</f>
        <v>3812</v>
      </c>
    </row>
    <row r="3431" spans="1:8" x14ac:dyDescent="0.25">
      <c r="A3431" t="s">
        <v>13550</v>
      </c>
      <c r="B3431">
        <f t="shared" si="212"/>
        <v>109</v>
      </c>
      <c r="C3431">
        <f t="shared" si="213"/>
        <v>12</v>
      </c>
      <c r="D3431" t="str">
        <f t="shared" si="214"/>
        <v>Pariétaire</v>
      </c>
      <c r="E3431">
        <f t="shared" si="215"/>
        <v>10</v>
      </c>
      <c r="F3431" t="s">
        <v>6855</v>
      </c>
      <c r="G3431" t="s">
        <v>18766</v>
      </c>
      <c r="H3431">
        <f>MATCH(F3431,Liste!A:A,0)</f>
        <v>1410</v>
      </c>
    </row>
    <row r="3432" spans="1:8" x14ac:dyDescent="0.25">
      <c r="A3432" t="s">
        <v>13551</v>
      </c>
      <c r="B3432">
        <f t="shared" si="212"/>
        <v>99</v>
      </c>
      <c r="C3432">
        <f t="shared" si="213"/>
        <v>10</v>
      </c>
      <c r="D3432" t="str">
        <f t="shared" si="214"/>
        <v>Parmélie</v>
      </c>
      <c r="E3432">
        <f t="shared" si="215"/>
        <v>8</v>
      </c>
      <c r="F3432" t="s">
        <v>6857</v>
      </c>
      <c r="G3432" t="s">
        <v>18767</v>
      </c>
      <c r="H3432">
        <f>MATCH(F3432,Liste!A:A,0)</f>
        <v>2752</v>
      </c>
    </row>
    <row r="3433" spans="1:8" x14ac:dyDescent="0.25">
      <c r="A3433" t="s">
        <v>13552</v>
      </c>
      <c r="B3433">
        <f t="shared" si="212"/>
        <v>93</v>
      </c>
      <c r="C3433">
        <f t="shared" si="213"/>
        <v>11</v>
      </c>
      <c r="D3433" t="str">
        <f t="shared" si="214"/>
        <v>Parochial</v>
      </c>
      <c r="E3433">
        <f t="shared" si="215"/>
        <v>9</v>
      </c>
      <c r="F3433" t="s">
        <v>6859</v>
      </c>
      <c r="G3433" t="s">
        <v>18768</v>
      </c>
      <c r="H3433">
        <f>MATCH(F3433,Liste!A:A,0)</f>
        <v>3842</v>
      </c>
    </row>
    <row r="3434" spans="1:8" x14ac:dyDescent="0.25">
      <c r="A3434" t="s">
        <v>13553</v>
      </c>
      <c r="B3434">
        <f t="shared" si="212"/>
        <v>133</v>
      </c>
      <c r="C3434">
        <f t="shared" si="213"/>
        <v>12</v>
      </c>
      <c r="D3434" t="str">
        <f t="shared" si="214"/>
        <v>Paronomase</v>
      </c>
      <c r="E3434">
        <f t="shared" si="215"/>
        <v>10</v>
      </c>
      <c r="F3434" t="s">
        <v>6861</v>
      </c>
      <c r="G3434" t="s">
        <v>18769</v>
      </c>
      <c r="H3434">
        <f>MATCH(F3434,Liste!A:A,0)</f>
        <v>1387</v>
      </c>
    </row>
    <row r="3435" spans="1:8" x14ac:dyDescent="0.25">
      <c r="A3435" t="s">
        <v>13554</v>
      </c>
      <c r="B3435">
        <f t="shared" si="212"/>
        <v>95</v>
      </c>
      <c r="C3435">
        <f t="shared" si="213"/>
        <v>8</v>
      </c>
      <c r="D3435" t="str">
        <f t="shared" si="214"/>
        <v>Parons</v>
      </c>
      <c r="E3435">
        <f t="shared" si="215"/>
        <v>6</v>
      </c>
      <c r="F3435" t="s">
        <v>6863</v>
      </c>
      <c r="G3435" t="s">
        <v>18770</v>
      </c>
      <c r="H3435">
        <f>MATCH(F3435,Liste!A:A,0)</f>
        <v>4735</v>
      </c>
    </row>
    <row r="3436" spans="1:8" x14ac:dyDescent="0.25">
      <c r="A3436" t="s">
        <v>13555</v>
      </c>
      <c r="B3436">
        <f t="shared" si="212"/>
        <v>112</v>
      </c>
      <c r="C3436">
        <f t="shared" si="213"/>
        <v>10</v>
      </c>
      <c r="D3436" t="str">
        <f t="shared" si="214"/>
        <v>Paronyme</v>
      </c>
      <c r="E3436">
        <f t="shared" si="215"/>
        <v>8</v>
      </c>
      <c r="F3436" t="s">
        <v>6865</v>
      </c>
      <c r="G3436" t="s">
        <v>18771</v>
      </c>
      <c r="H3436">
        <f>MATCH(F3436,Liste!A:A,0)</f>
        <v>496</v>
      </c>
    </row>
    <row r="3437" spans="1:8" x14ac:dyDescent="0.25">
      <c r="A3437" t="s">
        <v>13556</v>
      </c>
      <c r="B3437">
        <f t="shared" si="212"/>
        <v>83</v>
      </c>
      <c r="C3437">
        <f t="shared" si="213"/>
        <v>7</v>
      </c>
      <c r="D3437" t="str">
        <f t="shared" si="214"/>
        <v>Parou</v>
      </c>
      <c r="E3437">
        <f t="shared" si="215"/>
        <v>5</v>
      </c>
      <c r="F3437" t="s">
        <v>6867</v>
      </c>
      <c r="G3437" t="s">
        <v>18772</v>
      </c>
      <c r="H3437">
        <f>MATCH(F3437,Liste!A:A,0)</f>
        <v>1144</v>
      </c>
    </row>
    <row r="3438" spans="1:8" x14ac:dyDescent="0.25">
      <c r="A3438" t="s">
        <v>13557</v>
      </c>
      <c r="B3438">
        <f t="shared" si="212"/>
        <v>98</v>
      </c>
      <c r="C3438">
        <f t="shared" si="213"/>
        <v>11</v>
      </c>
      <c r="D3438" t="str">
        <f t="shared" si="214"/>
        <v>Paroxyton</v>
      </c>
      <c r="E3438">
        <f t="shared" si="215"/>
        <v>9</v>
      </c>
      <c r="F3438" t="s">
        <v>6869</v>
      </c>
      <c r="G3438" t="s">
        <v>18773</v>
      </c>
      <c r="H3438">
        <f>MATCH(F3438,Liste!A:A,0)</f>
        <v>4551</v>
      </c>
    </row>
    <row r="3439" spans="1:8" x14ac:dyDescent="0.25">
      <c r="A3439" t="s">
        <v>13558</v>
      </c>
      <c r="B3439">
        <f t="shared" si="212"/>
        <v>104</v>
      </c>
      <c r="C3439">
        <f t="shared" si="213"/>
        <v>13</v>
      </c>
      <c r="D3439" t="str">
        <f t="shared" si="214"/>
        <v>Parpaillote</v>
      </c>
      <c r="E3439">
        <f t="shared" si="215"/>
        <v>11</v>
      </c>
      <c r="F3439" t="s">
        <v>6871</v>
      </c>
      <c r="G3439" t="s">
        <v>18774</v>
      </c>
      <c r="H3439">
        <f>MATCH(F3439,Liste!A:A,0)</f>
        <v>3377</v>
      </c>
    </row>
    <row r="3440" spans="1:8" x14ac:dyDescent="0.25">
      <c r="A3440" t="s">
        <v>13559</v>
      </c>
      <c r="B3440">
        <f t="shared" si="212"/>
        <v>80</v>
      </c>
      <c r="C3440">
        <f t="shared" si="213"/>
        <v>11</v>
      </c>
      <c r="D3440" t="str">
        <f t="shared" si="214"/>
        <v>Parseinte</v>
      </c>
      <c r="E3440">
        <f t="shared" si="215"/>
        <v>9</v>
      </c>
      <c r="F3440" t="s">
        <v>6873</v>
      </c>
      <c r="G3440" t="s">
        <v>18775</v>
      </c>
      <c r="H3440">
        <f>MATCH(F3440,Liste!A:A,0)</f>
        <v>212</v>
      </c>
    </row>
    <row r="3441" spans="1:8" x14ac:dyDescent="0.25">
      <c r="A3441" t="s">
        <v>13560</v>
      </c>
      <c r="B3441">
        <f t="shared" si="212"/>
        <v>75</v>
      </c>
      <c r="C3441">
        <f t="shared" si="213"/>
        <v>13</v>
      </c>
      <c r="D3441" t="str">
        <f t="shared" si="214"/>
        <v>Partènement</v>
      </c>
      <c r="E3441">
        <f t="shared" si="215"/>
        <v>11</v>
      </c>
      <c r="F3441" t="s">
        <v>6875</v>
      </c>
      <c r="G3441" t="s">
        <v>18776</v>
      </c>
      <c r="H3441">
        <f>MATCH(F3441,Liste!A:A,0)</f>
        <v>4102</v>
      </c>
    </row>
    <row r="3442" spans="1:8" x14ac:dyDescent="0.25">
      <c r="A3442" t="s">
        <v>13561</v>
      </c>
      <c r="B3442">
        <f t="shared" si="212"/>
        <v>87</v>
      </c>
      <c r="C3442">
        <f t="shared" si="213"/>
        <v>11</v>
      </c>
      <c r="D3442" t="str">
        <f t="shared" si="214"/>
        <v>Parthénie</v>
      </c>
      <c r="E3442">
        <f t="shared" si="215"/>
        <v>9</v>
      </c>
      <c r="F3442" t="s">
        <v>6877</v>
      </c>
      <c r="G3442" t="s">
        <v>18777</v>
      </c>
      <c r="H3442">
        <f>MATCH(F3442,Liste!A:A,0)</f>
        <v>2122</v>
      </c>
    </row>
    <row r="3443" spans="1:8" x14ac:dyDescent="0.25">
      <c r="A3443" t="s">
        <v>13562</v>
      </c>
      <c r="B3443">
        <f t="shared" si="212"/>
        <v>99</v>
      </c>
      <c r="C3443">
        <f t="shared" si="213"/>
        <v>12</v>
      </c>
      <c r="D3443" t="str">
        <f t="shared" si="214"/>
        <v>Parthénope</v>
      </c>
      <c r="E3443">
        <f t="shared" si="215"/>
        <v>10</v>
      </c>
      <c r="F3443" t="s">
        <v>6879</v>
      </c>
      <c r="G3443" t="s">
        <v>18778</v>
      </c>
      <c r="H3443">
        <f>MATCH(F3443,Liste!A:A,0)</f>
        <v>3186</v>
      </c>
    </row>
    <row r="3444" spans="1:8" x14ac:dyDescent="0.25">
      <c r="A3444" t="s">
        <v>13564</v>
      </c>
      <c r="B3444">
        <f t="shared" si="212"/>
        <v>75</v>
      </c>
      <c r="C3444">
        <f t="shared" si="213"/>
        <v>10</v>
      </c>
      <c r="D3444" t="str">
        <f t="shared" si="214"/>
        <v>Partison</v>
      </c>
      <c r="E3444">
        <f t="shared" si="215"/>
        <v>8</v>
      </c>
      <c r="F3444" t="s">
        <v>6883</v>
      </c>
      <c r="G3444" t="s">
        <v>18779</v>
      </c>
      <c r="H3444">
        <f>MATCH(F3444,Liste!A:A,0)</f>
        <v>763</v>
      </c>
    </row>
    <row r="3445" spans="1:8" x14ac:dyDescent="0.25">
      <c r="A3445" t="s">
        <v>13565</v>
      </c>
      <c r="B3445">
        <f t="shared" si="212"/>
        <v>72</v>
      </c>
      <c r="C3445">
        <f t="shared" si="213"/>
        <v>12</v>
      </c>
      <c r="D3445" t="str">
        <f t="shared" si="214"/>
        <v>Parviflore</v>
      </c>
      <c r="E3445">
        <f t="shared" si="215"/>
        <v>10</v>
      </c>
      <c r="F3445" t="s">
        <v>6885</v>
      </c>
      <c r="G3445" t="s">
        <v>18780</v>
      </c>
      <c r="H3445">
        <f>MATCH(F3445,Liste!A:A,0)</f>
        <v>2712</v>
      </c>
    </row>
    <row r="3446" spans="1:8" x14ac:dyDescent="0.25">
      <c r="A3446" t="s">
        <v>13566</v>
      </c>
      <c r="B3446">
        <f t="shared" si="212"/>
        <v>86</v>
      </c>
      <c r="C3446">
        <f t="shared" si="213"/>
        <v>14</v>
      </c>
      <c r="D3446" t="str">
        <f t="shared" si="214"/>
        <v>Parvulissime</v>
      </c>
      <c r="E3446">
        <f t="shared" si="215"/>
        <v>12</v>
      </c>
      <c r="F3446" t="s">
        <v>6887</v>
      </c>
      <c r="G3446" t="s">
        <v>18781</v>
      </c>
      <c r="H3446">
        <f>MATCH(F3446,Liste!A:A,0)</f>
        <v>992</v>
      </c>
    </row>
    <row r="3447" spans="1:8" x14ac:dyDescent="0.25">
      <c r="A3447" t="s">
        <v>13567</v>
      </c>
      <c r="B3447">
        <f t="shared" si="212"/>
        <v>95</v>
      </c>
      <c r="C3447">
        <f t="shared" si="213"/>
        <v>9</v>
      </c>
      <c r="D3447" t="str">
        <f t="shared" si="214"/>
        <v>Parvulo</v>
      </c>
      <c r="E3447">
        <f t="shared" si="215"/>
        <v>7</v>
      </c>
      <c r="F3447" t="s">
        <v>6889</v>
      </c>
      <c r="G3447" t="s">
        <v>18782</v>
      </c>
      <c r="H3447">
        <f>MATCH(F3447,Liste!A:A,0)</f>
        <v>2221</v>
      </c>
    </row>
    <row r="3448" spans="1:8" x14ac:dyDescent="0.25">
      <c r="A3448" t="s">
        <v>13568</v>
      </c>
      <c r="B3448">
        <f t="shared" si="212"/>
        <v>102</v>
      </c>
      <c r="C3448">
        <f t="shared" si="213"/>
        <v>11</v>
      </c>
      <c r="D3448" t="str">
        <f t="shared" si="214"/>
        <v>Pascaline</v>
      </c>
      <c r="E3448">
        <f t="shared" si="215"/>
        <v>9</v>
      </c>
      <c r="F3448" t="s">
        <v>6891</v>
      </c>
      <c r="G3448" t="s">
        <v>18783</v>
      </c>
      <c r="H3448">
        <f>MATCH(F3448,Liste!A:A,0)</f>
        <v>3255</v>
      </c>
    </row>
    <row r="3449" spans="1:8" x14ac:dyDescent="0.25">
      <c r="A3449" t="s">
        <v>13570</v>
      </c>
      <c r="B3449">
        <f t="shared" si="212"/>
        <v>87</v>
      </c>
      <c r="C3449">
        <f t="shared" si="213"/>
        <v>8</v>
      </c>
      <c r="D3449" t="str">
        <f t="shared" si="214"/>
        <v>Pascor</v>
      </c>
      <c r="E3449">
        <f t="shared" si="215"/>
        <v>6</v>
      </c>
      <c r="F3449" t="s">
        <v>6894</v>
      </c>
      <c r="G3449" t="s">
        <v>18784</v>
      </c>
      <c r="H3449">
        <f>MATCH(F3449,Liste!A:A,0)</f>
        <v>2365</v>
      </c>
    </row>
    <row r="3450" spans="1:8" x14ac:dyDescent="0.25">
      <c r="A3450" t="s">
        <v>13571</v>
      </c>
      <c r="B3450">
        <f t="shared" si="212"/>
        <v>102</v>
      </c>
      <c r="C3450">
        <f t="shared" si="213"/>
        <v>15</v>
      </c>
      <c r="D3450" t="str">
        <f t="shared" si="214"/>
        <v>Pas-de-souris</v>
      </c>
      <c r="E3450">
        <f t="shared" si="215"/>
        <v>13</v>
      </c>
      <c r="F3450" t="s">
        <v>6896</v>
      </c>
      <c r="G3450" t="s">
        <v>18785</v>
      </c>
      <c r="H3450">
        <f>MATCH(F3450,Liste!A:A,0)</f>
        <v>4470</v>
      </c>
    </row>
    <row r="3451" spans="1:8" x14ac:dyDescent="0.25">
      <c r="A3451" t="s">
        <v>13572</v>
      </c>
      <c r="B3451">
        <f t="shared" si="212"/>
        <v>61</v>
      </c>
      <c r="C3451">
        <f t="shared" si="213"/>
        <v>10</v>
      </c>
      <c r="D3451" t="str">
        <f t="shared" si="214"/>
        <v>Pasquier</v>
      </c>
      <c r="E3451">
        <f t="shared" si="215"/>
        <v>8</v>
      </c>
      <c r="F3451" t="s">
        <v>6898</v>
      </c>
      <c r="G3451" t="s">
        <v>18786</v>
      </c>
      <c r="H3451">
        <f>MATCH(F3451,Liste!A:A,0)</f>
        <v>1877</v>
      </c>
    </row>
    <row r="3452" spans="1:8" x14ac:dyDescent="0.25">
      <c r="A3452" t="s">
        <v>13573</v>
      </c>
      <c r="B3452">
        <f t="shared" si="212"/>
        <v>102</v>
      </c>
      <c r="C3452">
        <f t="shared" si="213"/>
        <v>9</v>
      </c>
      <c r="D3452" t="str">
        <f t="shared" si="214"/>
        <v>Pasquin</v>
      </c>
      <c r="E3452">
        <f t="shared" si="215"/>
        <v>7</v>
      </c>
      <c r="F3452" t="s">
        <v>6900</v>
      </c>
      <c r="G3452" t="s">
        <v>18787</v>
      </c>
      <c r="H3452">
        <f>MATCH(F3452,Liste!A:A,0)</f>
        <v>236</v>
      </c>
    </row>
    <row r="3453" spans="1:8" x14ac:dyDescent="0.25">
      <c r="A3453" t="s">
        <v>13574</v>
      </c>
      <c r="B3453">
        <f t="shared" si="212"/>
        <v>71</v>
      </c>
      <c r="C3453">
        <f t="shared" si="213"/>
        <v>12</v>
      </c>
      <c r="D3453" t="str">
        <f t="shared" si="214"/>
        <v>Passandeau</v>
      </c>
      <c r="E3453">
        <f t="shared" si="215"/>
        <v>10</v>
      </c>
      <c r="F3453" t="s">
        <v>6902</v>
      </c>
      <c r="G3453" t="s">
        <v>18788</v>
      </c>
      <c r="H3453">
        <f>MATCH(F3453,Liste!A:A,0)</f>
        <v>3358</v>
      </c>
    </row>
    <row r="3454" spans="1:8" x14ac:dyDescent="0.25">
      <c r="A3454" t="s">
        <v>13575</v>
      </c>
      <c r="B3454">
        <f t="shared" si="212"/>
        <v>98</v>
      </c>
      <c r="C3454">
        <f t="shared" si="213"/>
        <v>13</v>
      </c>
      <c r="D3454" t="str">
        <f t="shared" si="214"/>
        <v>Passarilles</v>
      </c>
      <c r="E3454">
        <f t="shared" si="215"/>
        <v>11</v>
      </c>
      <c r="F3454" t="s">
        <v>6904</v>
      </c>
      <c r="G3454" t="s">
        <v>18789</v>
      </c>
      <c r="H3454">
        <f>MATCH(F3454,Liste!A:A,0)</f>
        <v>2770</v>
      </c>
    </row>
    <row r="3455" spans="1:8" x14ac:dyDescent="0.25">
      <c r="A3455" t="s">
        <v>13576</v>
      </c>
      <c r="B3455">
        <f t="shared" si="212"/>
        <v>90</v>
      </c>
      <c r="C3455">
        <f t="shared" si="213"/>
        <v>13</v>
      </c>
      <c r="D3455" t="str">
        <f t="shared" si="214"/>
        <v>Passecaille</v>
      </c>
      <c r="E3455">
        <f t="shared" si="215"/>
        <v>11</v>
      </c>
      <c r="F3455" t="s">
        <v>6906</v>
      </c>
      <c r="G3455" t="s">
        <v>18790</v>
      </c>
      <c r="H3455">
        <f>MATCH(F3455,Liste!A:A,0)</f>
        <v>4302</v>
      </c>
    </row>
    <row r="3456" spans="1:8" x14ac:dyDescent="0.25">
      <c r="A3456" t="s">
        <v>13577</v>
      </c>
      <c r="B3456">
        <f t="shared" si="212"/>
        <v>98</v>
      </c>
      <c r="C3456">
        <f t="shared" si="213"/>
        <v>13</v>
      </c>
      <c r="D3456" t="str">
        <f t="shared" si="214"/>
        <v>Passe-garde</v>
      </c>
      <c r="E3456">
        <f t="shared" si="215"/>
        <v>11</v>
      </c>
      <c r="F3456" t="s">
        <v>6908</v>
      </c>
      <c r="G3456" t="s">
        <v>18791</v>
      </c>
      <c r="H3456">
        <f>MATCH(F3456,Liste!A:A,0)</f>
        <v>891</v>
      </c>
    </row>
    <row r="3457" spans="1:8" x14ac:dyDescent="0.25">
      <c r="A3457" t="s">
        <v>13578</v>
      </c>
      <c r="B3457">
        <f t="shared" ref="B3457:B3520" si="216">LEN(A3457)</f>
        <v>119</v>
      </c>
      <c r="C3457">
        <f t="shared" ref="C3457:C3520" si="217">SEARCH(":",A3457)</f>
        <v>15</v>
      </c>
      <c r="D3457" t="str">
        <f t="shared" ref="D3457:D3520" si="218">LEFT(A3457,C3457-2)</f>
        <v>Passementerie</v>
      </c>
      <c r="E3457">
        <f t="shared" ref="E3457:E3520" si="219">LEN(D3457)</f>
        <v>13</v>
      </c>
      <c r="F3457" t="s">
        <v>228</v>
      </c>
      <c r="G3457" t="s">
        <v>18792</v>
      </c>
      <c r="H3457">
        <f>MATCH(F3457,Liste!A:A,0)</f>
        <v>4853</v>
      </c>
    </row>
    <row r="3458" spans="1:8" x14ac:dyDescent="0.25">
      <c r="A3458" t="s">
        <v>13579</v>
      </c>
      <c r="B3458">
        <f t="shared" si="216"/>
        <v>120</v>
      </c>
      <c r="C3458">
        <f t="shared" si="217"/>
        <v>15</v>
      </c>
      <c r="D3458" t="str">
        <f t="shared" si="218"/>
        <v>Passe-partout</v>
      </c>
      <c r="E3458">
        <f t="shared" si="219"/>
        <v>13</v>
      </c>
      <c r="F3458" t="s">
        <v>6910</v>
      </c>
      <c r="G3458" t="s">
        <v>18793</v>
      </c>
      <c r="H3458">
        <f>MATCH(F3458,Liste!A:A,0)</f>
        <v>3124</v>
      </c>
    </row>
    <row r="3459" spans="1:8" x14ac:dyDescent="0.25">
      <c r="A3459" t="s">
        <v>13580</v>
      </c>
      <c r="B3459">
        <f t="shared" si="216"/>
        <v>108</v>
      </c>
      <c r="C3459">
        <f t="shared" si="217"/>
        <v>12</v>
      </c>
      <c r="D3459" t="str">
        <f t="shared" si="218"/>
        <v>Passerille</v>
      </c>
      <c r="E3459">
        <f t="shared" si="219"/>
        <v>10</v>
      </c>
      <c r="F3459" t="s">
        <v>6914</v>
      </c>
      <c r="G3459" t="s">
        <v>18794</v>
      </c>
      <c r="H3459">
        <f>MATCH(F3459,Liste!A:A,0)</f>
        <v>2808</v>
      </c>
    </row>
    <row r="3460" spans="1:8" x14ac:dyDescent="0.25">
      <c r="A3460" t="s">
        <v>13581</v>
      </c>
      <c r="B3460">
        <f t="shared" si="216"/>
        <v>65</v>
      </c>
      <c r="C3460">
        <f t="shared" si="217"/>
        <v>14</v>
      </c>
      <c r="D3460" t="str">
        <f t="shared" si="218"/>
        <v>Passe-violet</v>
      </c>
      <c r="E3460">
        <f t="shared" si="219"/>
        <v>12</v>
      </c>
      <c r="F3460" t="s">
        <v>6916</v>
      </c>
      <c r="G3460" t="s">
        <v>18795</v>
      </c>
      <c r="H3460">
        <f>MATCH(F3460,Liste!A:A,0)</f>
        <v>4385</v>
      </c>
    </row>
    <row r="3461" spans="1:8" x14ac:dyDescent="0.25">
      <c r="A3461" t="s">
        <v>13582</v>
      </c>
      <c r="B3461">
        <f t="shared" si="216"/>
        <v>91</v>
      </c>
      <c r="C3461">
        <f t="shared" si="217"/>
        <v>13</v>
      </c>
      <c r="D3461" t="str">
        <f t="shared" si="218"/>
        <v>Passe-vogue</v>
      </c>
      <c r="E3461">
        <f t="shared" si="219"/>
        <v>11</v>
      </c>
      <c r="F3461" t="s">
        <v>6918</v>
      </c>
      <c r="G3461" t="s">
        <v>18796</v>
      </c>
      <c r="H3461">
        <f>MATCH(F3461,Liste!A:A,0)</f>
        <v>4809</v>
      </c>
    </row>
    <row r="3462" spans="1:8" x14ac:dyDescent="0.25">
      <c r="A3462" t="s">
        <v>13583</v>
      </c>
      <c r="B3462">
        <f t="shared" si="216"/>
        <v>113</v>
      </c>
      <c r="C3462">
        <f t="shared" si="217"/>
        <v>8</v>
      </c>
      <c r="D3462" t="str">
        <f t="shared" si="218"/>
        <v>Passim</v>
      </c>
      <c r="E3462">
        <f t="shared" si="219"/>
        <v>6</v>
      </c>
      <c r="F3462" t="s">
        <v>6920</v>
      </c>
      <c r="G3462" t="s">
        <v>18797</v>
      </c>
      <c r="H3462">
        <f>MATCH(F3462,Liste!A:A,0)</f>
        <v>551</v>
      </c>
    </row>
    <row r="3463" spans="1:8" x14ac:dyDescent="0.25">
      <c r="A3463" t="s">
        <v>13584</v>
      </c>
      <c r="B3463">
        <f t="shared" si="216"/>
        <v>64</v>
      </c>
      <c r="C3463">
        <f t="shared" si="217"/>
        <v>8</v>
      </c>
      <c r="D3463" t="str">
        <f t="shared" si="218"/>
        <v>Passot</v>
      </c>
      <c r="E3463">
        <f t="shared" si="219"/>
        <v>6</v>
      </c>
      <c r="F3463" t="s">
        <v>6922</v>
      </c>
      <c r="G3463" t="s">
        <v>18798</v>
      </c>
      <c r="H3463">
        <f>MATCH(F3463,Liste!A:A,0)</f>
        <v>1582</v>
      </c>
    </row>
    <row r="3464" spans="1:8" x14ac:dyDescent="0.25">
      <c r="A3464" t="s">
        <v>13585</v>
      </c>
      <c r="B3464">
        <f t="shared" si="216"/>
        <v>87</v>
      </c>
      <c r="C3464">
        <f t="shared" si="217"/>
        <v>10</v>
      </c>
      <c r="D3464" t="str">
        <f t="shared" si="218"/>
        <v>Passouer</v>
      </c>
      <c r="E3464">
        <f t="shared" si="219"/>
        <v>8</v>
      </c>
      <c r="F3464" t="s">
        <v>6924</v>
      </c>
      <c r="G3464" t="s">
        <v>18799</v>
      </c>
      <c r="H3464">
        <f>MATCH(F3464,Liste!A:A,0)</f>
        <v>2241</v>
      </c>
    </row>
    <row r="3465" spans="1:8" x14ac:dyDescent="0.25">
      <c r="A3465" t="s">
        <v>13586</v>
      </c>
      <c r="B3465">
        <f t="shared" si="216"/>
        <v>115</v>
      </c>
      <c r="C3465">
        <f t="shared" si="217"/>
        <v>9</v>
      </c>
      <c r="D3465" t="str">
        <f t="shared" si="218"/>
        <v>Patache</v>
      </c>
      <c r="E3465">
        <f t="shared" si="219"/>
        <v>7</v>
      </c>
      <c r="F3465" t="s">
        <v>6926</v>
      </c>
      <c r="G3465" t="s">
        <v>18800</v>
      </c>
      <c r="H3465">
        <f>MATCH(F3465,Liste!A:A,0)</f>
        <v>4553</v>
      </c>
    </row>
    <row r="3466" spans="1:8" x14ac:dyDescent="0.25">
      <c r="A3466" t="s">
        <v>13587</v>
      </c>
      <c r="B3466">
        <f t="shared" si="216"/>
        <v>124</v>
      </c>
      <c r="C3466">
        <f t="shared" si="217"/>
        <v>12</v>
      </c>
      <c r="D3466" t="str">
        <f t="shared" si="218"/>
        <v>Patafioler</v>
      </c>
      <c r="E3466">
        <f t="shared" si="219"/>
        <v>10</v>
      </c>
      <c r="F3466" t="s">
        <v>6928</v>
      </c>
      <c r="G3466" t="s">
        <v>18801</v>
      </c>
      <c r="H3466">
        <f>MATCH(F3466,Liste!A:A,0)</f>
        <v>4700</v>
      </c>
    </row>
    <row r="3467" spans="1:8" x14ac:dyDescent="0.25">
      <c r="A3467" t="s">
        <v>13588</v>
      </c>
      <c r="B3467">
        <f t="shared" si="216"/>
        <v>81</v>
      </c>
      <c r="C3467">
        <f t="shared" si="217"/>
        <v>12</v>
      </c>
      <c r="D3467" t="str">
        <f t="shared" si="218"/>
        <v>Pataflerie</v>
      </c>
      <c r="E3467">
        <f t="shared" si="219"/>
        <v>10</v>
      </c>
      <c r="F3467" t="s">
        <v>6930</v>
      </c>
      <c r="G3467" t="s">
        <v>18802</v>
      </c>
      <c r="H3467">
        <f>MATCH(F3467,Liste!A:A,0)</f>
        <v>2729</v>
      </c>
    </row>
    <row r="3468" spans="1:8" x14ac:dyDescent="0.25">
      <c r="A3468" t="s">
        <v>13590</v>
      </c>
      <c r="B3468">
        <f t="shared" si="216"/>
        <v>119</v>
      </c>
      <c r="C3468">
        <f t="shared" si="217"/>
        <v>9</v>
      </c>
      <c r="D3468" t="str">
        <f t="shared" si="218"/>
        <v>Patelin</v>
      </c>
      <c r="E3468">
        <f t="shared" si="219"/>
        <v>7</v>
      </c>
      <c r="F3468" t="s">
        <v>6934</v>
      </c>
      <c r="G3468" t="s">
        <v>18803</v>
      </c>
      <c r="H3468">
        <f>MATCH(F3468,Liste!A:A,0)</f>
        <v>1640</v>
      </c>
    </row>
    <row r="3469" spans="1:8" x14ac:dyDescent="0.25">
      <c r="A3469" t="s">
        <v>13591</v>
      </c>
      <c r="B3469">
        <f t="shared" si="216"/>
        <v>104</v>
      </c>
      <c r="C3469">
        <f t="shared" si="217"/>
        <v>13</v>
      </c>
      <c r="D3469" t="str">
        <f t="shared" si="218"/>
        <v>Patenôtrier</v>
      </c>
      <c r="E3469">
        <f t="shared" si="219"/>
        <v>11</v>
      </c>
      <c r="F3469" t="s">
        <v>6938</v>
      </c>
      <c r="G3469" t="s">
        <v>18804</v>
      </c>
      <c r="H3469">
        <f>MATCH(F3469,Liste!A:A,0)</f>
        <v>4446</v>
      </c>
    </row>
    <row r="3470" spans="1:8" x14ac:dyDescent="0.25">
      <c r="A3470" t="s">
        <v>13592</v>
      </c>
      <c r="B3470">
        <f t="shared" si="216"/>
        <v>129</v>
      </c>
      <c r="C3470">
        <f t="shared" si="217"/>
        <v>10</v>
      </c>
      <c r="D3470" t="str">
        <f t="shared" si="218"/>
        <v>Patience</v>
      </c>
      <c r="E3470">
        <f t="shared" si="219"/>
        <v>8</v>
      </c>
      <c r="F3470" t="s">
        <v>6940</v>
      </c>
      <c r="G3470" t="s">
        <v>18805</v>
      </c>
      <c r="H3470">
        <f>MATCH(F3470,Liste!A:A,0)</f>
        <v>1999</v>
      </c>
    </row>
    <row r="3471" spans="1:8" x14ac:dyDescent="0.25">
      <c r="A3471" t="s">
        <v>13593</v>
      </c>
      <c r="B3471">
        <f t="shared" si="216"/>
        <v>91</v>
      </c>
      <c r="C3471">
        <f t="shared" si="217"/>
        <v>7</v>
      </c>
      <c r="D3471" t="str">
        <f t="shared" si="218"/>
        <v>Pâtis</v>
      </c>
      <c r="E3471">
        <f t="shared" si="219"/>
        <v>5</v>
      </c>
      <c r="F3471" t="s">
        <v>6942</v>
      </c>
      <c r="G3471" t="s">
        <v>18806</v>
      </c>
      <c r="H3471">
        <f>MATCH(F3471,Liste!A:A,0)</f>
        <v>4863</v>
      </c>
    </row>
    <row r="3472" spans="1:8" x14ac:dyDescent="0.25">
      <c r="A3472" t="s">
        <v>13594</v>
      </c>
      <c r="B3472">
        <f t="shared" si="216"/>
        <v>95</v>
      </c>
      <c r="C3472">
        <f t="shared" si="217"/>
        <v>9</v>
      </c>
      <c r="D3472" t="str">
        <f t="shared" si="218"/>
        <v>Patoche</v>
      </c>
      <c r="E3472">
        <f t="shared" si="219"/>
        <v>7</v>
      </c>
      <c r="F3472" t="s">
        <v>6944</v>
      </c>
      <c r="G3472" t="s">
        <v>18807</v>
      </c>
      <c r="H3472">
        <f>MATCH(F3472,Liste!A:A,0)</f>
        <v>1476</v>
      </c>
    </row>
    <row r="3473" spans="1:8" x14ac:dyDescent="0.25">
      <c r="A3473" t="s">
        <v>13595</v>
      </c>
      <c r="B3473">
        <f t="shared" si="216"/>
        <v>93</v>
      </c>
      <c r="C3473">
        <f t="shared" si="217"/>
        <v>13</v>
      </c>
      <c r="D3473" t="str">
        <f t="shared" si="218"/>
        <v>Patricotage</v>
      </c>
      <c r="E3473">
        <f t="shared" si="219"/>
        <v>11</v>
      </c>
      <c r="F3473" t="s">
        <v>6946</v>
      </c>
      <c r="G3473" t="s">
        <v>18808</v>
      </c>
      <c r="H3473">
        <f>MATCH(F3473,Liste!A:A,0)</f>
        <v>227</v>
      </c>
    </row>
    <row r="3474" spans="1:8" x14ac:dyDescent="0.25">
      <c r="A3474" t="s">
        <v>13596</v>
      </c>
      <c r="B3474">
        <f t="shared" si="216"/>
        <v>106</v>
      </c>
      <c r="C3474">
        <f t="shared" si="217"/>
        <v>12</v>
      </c>
      <c r="D3474" t="str">
        <f t="shared" si="218"/>
        <v>Patrologie</v>
      </c>
      <c r="E3474">
        <f t="shared" si="219"/>
        <v>10</v>
      </c>
      <c r="F3474" t="s">
        <v>6948</v>
      </c>
      <c r="G3474" t="s">
        <v>18809</v>
      </c>
      <c r="H3474">
        <f>MATCH(F3474,Liste!A:A,0)</f>
        <v>1970</v>
      </c>
    </row>
    <row r="3475" spans="1:8" x14ac:dyDescent="0.25">
      <c r="A3475" t="s">
        <v>13597</v>
      </c>
      <c r="B3475">
        <f t="shared" si="216"/>
        <v>119</v>
      </c>
      <c r="C3475">
        <f t="shared" si="217"/>
        <v>16</v>
      </c>
      <c r="D3475" t="str">
        <f t="shared" si="218"/>
        <v>Patron-jacquet</v>
      </c>
      <c r="E3475">
        <f t="shared" si="219"/>
        <v>14</v>
      </c>
      <c r="F3475" t="s">
        <v>6950</v>
      </c>
      <c r="G3475" t="s">
        <v>18810</v>
      </c>
      <c r="H3475">
        <f>MATCH(F3475,Liste!A:A,0)</f>
        <v>4808</v>
      </c>
    </row>
    <row r="3476" spans="1:8" x14ac:dyDescent="0.25">
      <c r="A3476" t="s">
        <v>13598</v>
      </c>
      <c r="B3476">
        <f t="shared" si="216"/>
        <v>97</v>
      </c>
      <c r="C3476">
        <f t="shared" si="217"/>
        <v>12</v>
      </c>
      <c r="D3476" t="str">
        <f t="shared" si="218"/>
        <v>Patte-pelu</v>
      </c>
      <c r="E3476">
        <f t="shared" si="219"/>
        <v>10</v>
      </c>
      <c r="F3476" t="s">
        <v>6952</v>
      </c>
      <c r="G3476" t="s">
        <v>18811</v>
      </c>
      <c r="H3476">
        <f>MATCH(F3476,Liste!A:A,0)</f>
        <v>2830</v>
      </c>
    </row>
    <row r="3477" spans="1:8" x14ac:dyDescent="0.25">
      <c r="A3477" t="s">
        <v>13599</v>
      </c>
      <c r="B3477">
        <f t="shared" si="216"/>
        <v>80</v>
      </c>
      <c r="C3477">
        <f t="shared" si="217"/>
        <v>9</v>
      </c>
      <c r="D3477" t="str">
        <f t="shared" si="218"/>
        <v>Pâturin</v>
      </c>
      <c r="E3477">
        <f t="shared" si="219"/>
        <v>7</v>
      </c>
      <c r="F3477" t="s">
        <v>6954</v>
      </c>
      <c r="G3477" t="s">
        <v>18812</v>
      </c>
      <c r="H3477">
        <f>MATCH(F3477,Liste!A:A,0)</f>
        <v>121</v>
      </c>
    </row>
    <row r="3478" spans="1:8" x14ac:dyDescent="0.25">
      <c r="A3478" t="s">
        <v>13600</v>
      </c>
      <c r="B3478">
        <f t="shared" si="216"/>
        <v>83</v>
      </c>
      <c r="C3478">
        <f t="shared" si="217"/>
        <v>12</v>
      </c>
      <c r="D3478" t="str">
        <f t="shared" si="218"/>
        <v>Pauforceau</v>
      </c>
      <c r="E3478">
        <f t="shared" si="219"/>
        <v>10</v>
      </c>
      <c r="F3478" t="s">
        <v>6956</v>
      </c>
      <c r="G3478" t="s">
        <v>18813</v>
      </c>
      <c r="H3478">
        <f>MATCH(F3478,Liste!A:A,0)</f>
        <v>1485</v>
      </c>
    </row>
    <row r="3479" spans="1:8" x14ac:dyDescent="0.25">
      <c r="A3479" t="s">
        <v>13601</v>
      </c>
      <c r="B3479">
        <f t="shared" si="216"/>
        <v>106</v>
      </c>
      <c r="C3479">
        <f t="shared" si="217"/>
        <v>10</v>
      </c>
      <c r="D3479" t="str">
        <f t="shared" si="218"/>
        <v>Paulette</v>
      </c>
      <c r="E3479">
        <f t="shared" si="219"/>
        <v>8</v>
      </c>
      <c r="F3479" t="s">
        <v>6958</v>
      </c>
      <c r="G3479" t="s">
        <v>18814</v>
      </c>
      <c r="H3479">
        <f>MATCH(F3479,Liste!A:A,0)</f>
        <v>1715</v>
      </c>
    </row>
    <row r="3480" spans="1:8" x14ac:dyDescent="0.25">
      <c r="A3480" t="s">
        <v>13602</v>
      </c>
      <c r="B3480">
        <f t="shared" si="216"/>
        <v>112</v>
      </c>
      <c r="C3480">
        <f t="shared" si="217"/>
        <v>10</v>
      </c>
      <c r="D3480" t="str">
        <f t="shared" si="218"/>
        <v>Paumelle</v>
      </c>
      <c r="E3480">
        <f t="shared" si="219"/>
        <v>8</v>
      </c>
      <c r="F3480" t="s">
        <v>6960</v>
      </c>
      <c r="G3480" t="s">
        <v>18815</v>
      </c>
      <c r="H3480">
        <f>MATCH(F3480,Liste!A:A,0)</f>
        <v>1179</v>
      </c>
    </row>
    <row r="3481" spans="1:8" x14ac:dyDescent="0.25">
      <c r="A3481" t="s">
        <v>13603</v>
      </c>
      <c r="B3481">
        <f t="shared" si="216"/>
        <v>88</v>
      </c>
      <c r="C3481">
        <f t="shared" si="217"/>
        <v>13</v>
      </c>
      <c r="D3481" t="str">
        <f t="shared" si="218"/>
        <v>Pautonnerie</v>
      </c>
      <c r="E3481">
        <f t="shared" si="219"/>
        <v>11</v>
      </c>
      <c r="F3481" t="s">
        <v>6962</v>
      </c>
      <c r="G3481" t="s">
        <v>18816</v>
      </c>
      <c r="H3481">
        <f>MATCH(F3481,Liste!A:A,0)</f>
        <v>4420</v>
      </c>
    </row>
    <row r="3482" spans="1:8" x14ac:dyDescent="0.25">
      <c r="A3482" t="s">
        <v>13605</v>
      </c>
      <c r="B3482">
        <f t="shared" si="216"/>
        <v>96</v>
      </c>
      <c r="C3482">
        <f t="shared" si="217"/>
        <v>11</v>
      </c>
      <c r="D3482" t="str">
        <f t="shared" si="218"/>
        <v>Pavaiseur</v>
      </c>
      <c r="E3482">
        <f t="shared" si="219"/>
        <v>9</v>
      </c>
      <c r="F3482" t="s">
        <v>6966</v>
      </c>
      <c r="G3482" t="s">
        <v>18817</v>
      </c>
      <c r="H3482">
        <f>MATCH(F3482,Liste!A:A,0)</f>
        <v>2932</v>
      </c>
    </row>
    <row r="3483" spans="1:8" x14ac:dyDescent="0.25">
      <c r="A3483" t="s">
        <v>13606</v>
      </c>
      <c r="B3483">
        <f t="shared" si="216"/>
        <v>81</v>
      </c>
      <c r="C3483">
        <f t="shared" si="217"/>
        <v>8</v>
      </c>
      <c r="D3483" t="str">
        <f t="shared" si="218"/>
        <v>Pavane</v>
      </c>
      <c r="E3483">
        <f t="shared" si="219"/>
        <v>6</v>
      </c>
      <c r="F3483" t="s">
        <v>6968</v>
      </c>
      <c r="G3483" t="s">
        <v>18818</v>
      </c>
      <c r="H3483">
        <f>MATCH(F3483,Liste!A:A,0)</f>
        <v>109</v>
      </c>
    </row>
    <row r="3484" spans="1:8" x14ac:dyDescent="0.25">
      <c r="A3484" t="s">
        <v>13607</v>
      </c>
      <c r="B3484">
        <f t="shared" si="216"/>
        <v>112</v>
      </c>
      <c r="C3484">
        <f t="shared" si="217"/>
        <v>10</v>
      </c>
      <c r="D3484" t="str">
        <f t="shared" si="218"/>
        <v>Pavesade</v>
      </c>
      <c r="E3484">
        <f t="shared" si="219"/>
        <v>8</v>
      </c>
      <c r="F3484" t="s">
        <v>6970</v>
      </c>
      <c r="G3484" t="s">
        <v>18819</v>
      </c>
      <c r="H3484">
        <f>MATCH(F3484,Liste!A:A,0)</f>
        <v>562</v>
      </c>
    </row>
    <row r="3485" spans="1:8" x14ac:dyDescent="0.25">
      <c r="A3485" t="s">
        <v>13608</v>
      </c>
      <c r="B3485">
        <f t="shared" si="216"/>
        <v>119</v>
      </c>
      <c r="C3485">
        <f t="shared" si="217"/>
        <v>8</v>
      </c>
      <c r="D3485" t="str">
        <f t="shared" si="218"/>
        <v>Pavois</v>
      </c>
      <c r="E3485">
        <f t="shared" si="219"/>
        <v>6</v>
      </c>
      <c r="F3485" t="s">
        <v>6972</v>
      </c>
      <c r="G3485" t="s">
        <v>18820</v>
      </c>
      <c r="H3485">
        <f>MATCH(F3485,Liste!A:A,0)</f>
        <v>2937</v>
      </c>
    </row>
    <row r="3486" spans="1:8" x14ac:dyDescent="0.25">
      <c r="A3486" t="s">
        <v>13609</v>
      </c>
      <c r="B3486">
        <f t="shared" si="216"/>
        <v>93</v>
      </c>
      <c r="C3486">
        <f t="shared" si="217"/>
        <v>9</v>
      </c>
      <c r="D3486" t="str">
        <f t="shared" si="218"/>
        <v>Payelle</v>
      </c>
      <c r="E3486">
        <f t="shared" si="219"/>
        <v>7</v>
      </c>
      <c r="F3486" t="s">
        <v>6974</v>
      </c>
      <c r="G3486" t="s">
        <v>18821</v>
      </c>
      <c r="H3486">
        <f>MATCH(F3486,Liste!A:A,0)</f>
        <v>1369</v>
      </c>
    </row>
    <row r="3487" spans="1:8" x14ac:dyDescent="0.25">
      <c r="A3487" t="s">
        <v>13611</v>
      </c>
      <c r="B3487">
        <f t="shared" si="216"/>
        <v>94</v>
      </c>
      <c r="C3487">
        <f t="shared" si="217"/>
        <v>7</v>
      </c>
      <c r="D3487" t="str">
        <f t="shared" si="218"/>
        <v>Payol</v>
      </c>
      <c r="E3487">
        <f t="shared" si="219"/>
        <v>5</v>
      </c>
      <c r="F3487" t="s">
        <v>6978</v>
      </c>
      <c r="G3487" t="s">
        <v>18822</v>
      </c>
      <c r="H3487">
        <f>MATCH(F3487,Liste!A:A,0)</f>
        <v>3345</v>
      </c>
    </row>
    <row r="3488" spans="1:8" x14ac:dyDescent="0.25">
      <c r="A3488" t="s">
        <v>13612</v>
      </c>
      <c r="B3488">
        <f t="shared" si="216"/>
        <v>106</v>
      </c>
      <c r="C3488">
        <f t="shared" si="217"/>
        <v>6</v>
      </c>
      <c r="D3488" t="str">
        <f t="shared" si="218"/>
        <v>Péan</v>
      </c>
      <c r="E3488">
        <f t="shared" si="219"/>
        <v>4</v>
      </c>
      <c r="F3488" t="s">
        <v>6980</v>
      </c>
      <c r="G3488" t="s">
        <v>18823</v>
      </c>
      <c r="H3488">
        <f>MATCH(F3488,Liste!A:A,0)</f>
        <v>143</v>
      </c>
    </row>
    <row r="3489" spans="1:8" x14ac:dyDescent="0.25">
      <c r="A3489" t="s">
        <v>13613</v>
      </c>
      <c r="B3489">
        <f t="shared" si="216"/>
        <v>122</v>
      </c>
      <c r="C3489">
        <f t="shared" si="217"/>
        <v>9</v>
      </c>
      <c r="D3489" t="str">
        <f t="shared" si="218"/>
        <v>Peautre</v>
      </c>
      <c r="E3489">
        <f t="shared" si="219"/>
        <v>7</v>
      </c>
      <c r="F3489" t="s">
        <v>6982</v>
      </c>
      <c r="G3489" t="s">
        <v>18824</v>
      </c>
      <c r="H3489">
        <f>MATCH(F3489,Liste!A:A,0)</f>
        <v>2382</v>
      </c>
    </row>
    <row r="3490" spans="1:8" x14ac:dyDescent="0.25">
      <c r="A3490" t="s">
        <v>13615</v>
      </c>
      <c r="B3490">
        <f t="shared" si="216"/>
        <v>98</v>
      </c>
      <c r="C3490">
        <f t="shared" si="217"/>
        <v>10</v>
      </c>
      <c r="D3490" t="str">
        <f t="shared" si="218"/>
        <v>Peccable</v>
      </c>
      <c r="E3490">
        <f t="shared" si="219"/>
        <v>8</v>
      </c>
      <c r="F3490" t="s">
        <v>6986</v>
      </c>
      <c r="G3490" t="s">
        <v>18825</v>
      </c>
      <c r="H3490">
        <f>MATCH(F3490,Liste!A:A,0)</f>
        <v>3737</v>
      </c>
    </row>
    <row r="3491" spans="1:8" x14ac:dyDescent="0.25">
      <c r="A3491" t="s">
        <v>13616</v>
      </c>
      <c r="B3491">
        <f t="shared" si="216"/>
        <v>84</v>
      </c>
      <c r="C3491">
        <f t="shared" si="217"/>
        <v>9</v>
      </c>
      <c r="D3491" t="str">
        <f t="shared" si="218"/>
        <v>Peccata</v>
      </c>
      <c r="E3491">
        <f t="shared" si="219"/>
        <v>7</v>
      </c>
      <c r="F3491" t="s">
        <v>6988</v>
      </c>
      <c r="G3491" t="s">
        <v>18826</v>
      </c>
      <c r="H3491">
        <f>MATCH(F3491,Liste!A:A,0)</f>
        <v>4173</v>
      </c>
    </row>
    <row r="3492" spans="1:8" x14ac:dyDescent="0.25">
      <c r="A3492" t="s">
        <v>13617</v>
      </c>
      <c r="B3492">
        <f t="shared" si="216"/>
        <v>96</v>
      </c>
      <c r="C3492">
        <f t="shared" si="217"/>
        <v>9</v>
      </c>
      <c r="D3492" t="str">
        <f t="shared" si="218"/>
        <v>Peccavi</v>
      </c>
      <c r="E3492">
        <f t="shared" si="219"/>
        <v>7</v>
      </c>
      <c r="F3492" t="s">
        <v>6990</v>
      </c>
      <c r="G3492" t="s">
        <v>18827</v>
      </c>
      <c r="H3492">
        <f>MATCH(F3492,Liste!A:A,0)</f>
        <v>2441</v>
      </c>
    </row>
    <row r="3493" spans="1:8" x14ac:dyDescent="0.25">
      <c r="A3493" t="s">
        <v>13618</v>
      </c>
      <c r="B3493">
        <f t="shared" si="216"/>
        <v>52</v>
      </c>
      <c r="C3493">
        <f t="shared" si="217"/>
        <v>8</v>
      </c>
      <c r="D3493" t="str">
        <f t="shared" si="218"/>
        <v>Pécore</v>
      </c>
      <c r="E3493">
        <f t="shared" si="219"/>
        <v>6</v>
      </c>
      <c r="F3493" t="s">
        <v>6992</v>
      </c>
      <c r="G3493" t="s">
        <v>18828</v>
      </c>
      <c r="H3493">
        <f>MATCH(F3493,Liste!A:A,0)</f>
        <v>4612</v>
      </c>
    </row>
    <row r="3494" spans="1:8" x14ac:dyDescent="0.25">
      <c r="A3494" t="s">
        <v>13619</v>
      </c>
      <c r="B3494">
        <f t="shared" si="216"/>
        <v>108</v>
      </c>
      <c r="C3494">
        <f t="shared" si="217"/>
        <v>7</v>
      </c>
      <c r="D3494" t="str">
        <f t="shared" si="218"/>
        <v>Pecou</v>
      </c>
      <c r="E3494">
        <f t="shared" si="219"/>
        <v>5</v>
      </c>
      <c r="F3494" t="s">
        <v>6994</v>
      </c>
      <c r="G3494" t="s">
        <v>18829</v>
      </c>
      <c r="H3494">
        <f>MATCH(F3494,Liste!A:A,0)</f>
        <v>105</v>
      </c>
    </row>
    <row r="3495" spans="1:8" x14ac:dyDescent="0.25">
      <c r="A3495" t="s">
        <v>13620</v>
      </c>
      <c r="B3495">
        <f t="shared" si="216"/>
        <v>78</v>
      </c>
      <c r="C3495">
        <f t="shared" si="217"/>
        <v>8</v>
      </c>
      <c r="D3495" t="str">
        <f t="shared" si="218"/>
        <v>Pecque</v>
      </c>
      <c r="E3495">
        <f t="shared" si="219"/>
        <v>6</v>
      </c>
      <c r="F3495" t="s">
        <v>6996</v>
      </c>
      <c r="G3495" t="s">
        <v>18830</v>
      </c>
      <c r="H3495">
        <f>MATCH(F3495,Liste!A:A,0)</f>
        <v>2468</v>
      </c>
    </row>
    <row r="3496" spans="1:8" x14ac:dyDescent="0.25">
      <c r="A3496" t="s">
        <v>13621</v>
      </c>
      <c r="B3496">
        <f t="shared" si="216"/>
        <v>107</v>
      </c>
      <c r="C3496">
        <f t="shared" si="217"/>
        <v>9</v>
      </c>
      <c r="D3496" t="str">
        <f t="shared" si="218"/>
        <v>Péculat</v>
      </c>
      <c r="E3496">
        <f t="shared" si="219"/>
        <v>7</v>
      </c>
      <c r="F3496" t="s">
        <v>6998</v>
      </c>
      <c r="G3496" t="s">
        <v>18831</v>
      </c>
      <c r="H3496">
        <f>MATCH(F3496,Liste!A:A,0)</f>
        <v>876</v>
      </c>
    </row>
    <row r="3497" spans="1:8" x14ac:dyDescent="0.25">
      <c r="A3497" t="s">
        <v>13622</v>
      </c>
      <c r="B3497">
        <f t="shared" si="216"/>
        <v>100</v>
      </c>
      <c r="C3497">
        <f t="shared" si="217"/>
        <v>8</v>
      </c>
      <c r="D3497" t="str">
        <f t="shared" si="218"/>
        <v>Pécune</v>
      </c>
      <c r="E3497">
        <f t="shared" si="219"/>
        <v>6</v>
      </c>
      <c r="F3497" t="s">
        <v>7000</v>
      </c>
      <c r="G3497" t="s">
        <v>18832</v>
      </c>
      <c r="H3497">
        <f>MATCH(F3497,Liste!A:A,0)</f>
        <v>3991</v>
      </c>
    </row>
    <row r="3498" spans="1:8" x14ac:dyDescent="0.25">
      <c r="A3498" t="s">
        <v>13625</v>
      </c>
      <c r="B3498">
        <f t="shared" si="216"/>
        <v>111</v>
      </c>
      <c r="C3498">
        <f t="shared" si="217"/>
        <v>10</v>
      </c>
      <c r="D3498" t="str">
        <f t="shared" si="218"/>
        <v>Pédiluve</v>
      </c>
      <c r="E3498">
        <f t="shared" si="219"/>
        <v>8</v>
      </c>
      <c r="F3498" t="s">
        <v>7006</v>
      </c>
      <c r="G3498" t="s">
        <v>18833</v>
      </c>
      <c r="H3498">
        <f>MATCH(F3498,Liste!A:A,0)</f>
        <v>3799</v>
      </c>
    </row>
    <row r="3499" spans="1:8" x14ac:dyDescent="0.25">
      <c r="A3499" t="s">
        <v>13626</v>
      </c>
      <c r="B3499">
        <f t="shared" si="216"/>
        <v>121</v>
      </c>
      <c r="C3499">
        <f t="shared" si="217"/>
        <v>11</v>
      </c>
      <c r="D3499" t="str">
        <f t="shared" si="218"/>
        <v>Pédotribe</v>
      </c>
      <c r="E3499">
        <f t="shared" si="219"/>
        <v>9</v>
      </c>
      <c r="F3499" t="s">
        <v>7008</v>
      </c>
      <c r="G3499" t="s">
        <v>18834</v>
      </c>
      <c r="H3499">
        <f>MATCH(F3499,Liste!A:A,0)</f>
        <v>1033</v>
      </c>
    </row>
    <row r="3500" spans="1:8" x14ac:dyDescent="0.25">
      <c r="A3500" t="s">
        <v>13627</v>
      </c>
      <c r="B3500">
        <f t="shared" si="216"/>
        <v>103</v>
      </c>
      <c r="C3500">
        <f t="shared" si="217"/>
        <v>12</v>
      </c>
      <c r="D3500" t="str">
        <f t="shared" si="218"/>
        <v>Pégomancie</v>
      </c>
      <c r="E3500">
        <f t="shared" si="219"/>
        <v>10</v>
      </c>
      <c r="F3500" t="s">
        <v>7010</v>
      </c>
      <c r="G3500" t="s">
        <v>18835</v>
      </c>
      <c r="H3500">
        <f>MATCH(F3500,Liste!A:A,0)</f>
        <v>874</v>
      </c>
    </row>
    <row r="3501" spans="1:8" x14ac:dyDescent="0.25">
      <c r="A3501" t="s">
        <v>13628</v>
      </c>
      <c r="B3501">
        <f t="shared" si="216"/>
        <v>101</v>
      </c>
      <c r="C3501">
        <f t="shared" si="217"/>
        <v>12</v>
      </c>
      <c r="D3501" t="str">
        <f t="shared" si="218"/>
        <v>Pégullière</v>
      </c>
      <c r="E3501">
        <f t="shared" si="219"/>
        <v>10</v>
      </c>
      <c r="F3501" t="s">
        <v>7012</v>
      </c>
      <c r="G3501" t="s">
        <v>18836</v>
      </c>
      <c r="H3501">
        <f>MATCH(F3501,Liste!A:A,0)</f>
        <v>3135</v>
      </c>
    </row>
    <row r="3502" spans="1:8" x14ac:dyDescent="0.25">
      <c r="A3502" t="s">
        <v>13631</v>
      </c>
      <c r="B3502">
        <f t="shared" si="216"/>
        <v>108</v>
      </c>
      <c r="C3502">
        <f t="shared" si="217"/>
        <v>11</v>
      </c>
      <c r="D3502" t="str">
        <f t="shared" si="218"/>
        <v>Pélagique</v>
      </c>
      <c r="E3502">
        <f t="shared" si="219"/>
        <v>9</v>
      </c>
      <c r="F3502" t="s">
        <v>7018</v>
      </c>
      <c r="G3502" t="s">
        <v>18837</v>
      </c>
      <c r="H3502">
        <f>MATCH(F3502,Liste!A:A,0)</f>
        <v>3762</v>
      </c>
    </row>
    <row r="3503" spans="1:8" x14ac:dyDescent="0.25">
      <c r="A3503" t="s">
        <v>13633</v>
      </c>
      <c r="B3503">
        <f t="shared" si="216"/>
        <v>104</v>
      </c>
      <c r="C3503">
        <f t="shared" si="217"/>
        <v>9</v>
      </c>
      <c r="D3503" t="str">
        <f t="shared" si="218"/>
        <v>Pélasge</v>
      </c>
      <c r="E3503">
        <f t="shared" si="219"/>
        <v>7</v>
      </c>
      <c r="F3503" t="s">
        <v>7022</v>
      </c>
      <c r="G3503" t="s">
        <v>18838</v>
      </c>
      <c r="H3503">
        <f>MATCH(F3503,Liste!A:A,0)</f>
        <v>4211</v>
      </c>
    </row>
    <row r="3504" spans="1:8" x14ac:dyDescent="0.25">
      <c r="A3504" t="s">
        <v>13634</v>
      </c>
      <c r="B3504">
        <f t="shared" si="216"/>
        <v>103</v>
      </c>
      <c r="C3504">
        <f t="shared" si="217"/>
        <v>10</v>
      </c>
      <c r="D3504" t="str">
        <f t="shared" si="218"/>
        <v>Pelauder</v>
      </c>
      <c r="E3504">
        <f t="shared" si="219"/>
        <v>8</v>
      </c>
      <c r="F3504" t="s">
        <v>7024</v>
      </c>
      <c r="G3504" t="s">
        <v>18839</v>
      </c>
      <c r="H3504">
        <f>MATCH(F3504,Liste!A:A,0)</f>
        <v>410</v>
      </c>
    </row>
    <row r="3505" spans="1:8" x14ac:dyDescent="0.25">
      <c r="A3505" t="s">
        <v>13636</v>
      </c>
      <c r="B3505">
        <f t="shared" si="216"/>
        <v>125</v>
      </c>
      <c r="C3505">
        <f t="shared" si="217"/>
        <v>12</v>
      </c>
      <c r="D3505" t="str">
        <f t="shared" si="218"/>
        <v>Pellardeau</v>
      </c>
      <c r="E3505">
        <f t="shared" si="219"/>
        <v>10</v>
      </c>
      <c r="F3505" t="s">
        <v>7028</v>
      </c>
      <c r="G3505" t="s">
        <v>18840</v>
      </c>
      <c r="H3505">
        <f>MATCH(F3505,Liste!A:A,0)</f>
        <v>1903</v>
      </c>
    </row>
    <row r="3506" spans="1:8" x14ac:dyDescent="0.25">
      <c r="A3506" t="s">
        <v>13637</v>
      </c>
      <c r="B3506">
        <f t="shared" si="216"/>
        <v>86</v>
      </c>
      <c r="C3506">
        <f t="shared" si="217"/>
        <v>10</v>
      </c>
      <c r="D3506" t="str">
        <f t="shared" si="218"/>
        <v>Pelletat</v>
      </c>
      <c r="E3506">
        <f t="shared" si="219"/>
        <v>8</v>
      </c>
      <c r="F3506" t="s">
        <v>7030</v>
      </c>
      <c r="G3506" t="s">
        <v>18841</v>
      </c>
      <c r="H3506">
        <f>MATCH(F3506,Liste!A:A,0)</f>
        <v>4909</v>
      </c>
    </row>
    <row r="3507" spans="1:8" x14ac:dyDescent="0.25">
      <c r="A3507" t="s">
        <v>13638</v>
      </c>
      <c r="B3507">
        <f t="shared" si="216"/>
        <v>91</v>
      </c>
      <c r="C3507">
        <f t="shared" si="217"/>
        <v>11</v>
      </c>
      <c r="D3507" t="str">
        <f t="shared" si="218"/>
        <v>Pellucide</v>
      </c>
      <c r="E3507">
        <f t="shared" si="219"/>
        <v>9</v>
      </c>
      <c r="F3507" t="s">
        <v>7032</v>
      </c>
      <c r="G3507" t="s">
        <v>18842</v>
      </c>
      <c r="H3507">
        <f>MATCH(F3507,Liste!A:A,0)</f>
        <v>1289</v>
      </c>
    </row>
    <row r="3508" spans="1:8" x14ac:dyDescent="0.25">
      <c r="A3508" t="s">
        <v>13639</v>
      </c>
      <c r="B3508">
        <f t="shared" si="216"/>
        <v>82</v>
      </c>
      <c r="C3508">
        <f t="shared" si="217"/>
        <v>10</v>
      </c>
      <c r="D3508" t="str">
        <f t="shared" si="218"/>
        <v>Pélogène</v>
      </c>
      <c r="E3508">
        <f t="shared" si="219"/>
        <v>8</v>
      </c>
      <c r="F3508" t="s">
        <v>7034</v>
      </c>
      <c r="G3508" t="s">
        <v>18843</v>
      </c>
      <c r="H3508">
        <f>MATCH(F3508,Liste!A:A,0)</f>
        <v>984</v>
      </c>
    </row>
    <row r="3509" spans="1:8" x14ac:dyDescent="0.25">
      <c r="A3509" t="s">
        <v>13640</v>
      </c>
      <c r="B3509">
        <f t="shared" si="216"/>
        <v>112</v>
      </c>
      <c r="C3509">
        <f t="shared" si="217"/>
        <v>7</v>
      </c>
      <c r="D3509" t="str">
        <f t="shared" si="218"/>
        <v>Pelon</v>
      </c>
      <c r="E3509">
        <f t="shared" si="219"/>
        <v>5</v>
      </c>
      <c r="F3509" t="s">
        <v>7036</v>
      </c>
      <c r="G3509" t="s">
        <v>18844</v>
      </c>
      <c r="H3509">
        <f>MATCH(F3509,Liste!A:A,0)</f>
        <v>1232</v>
      </c>
    </row>
    <row r="3510" spans="1:8" x14ac:dyDescent="0.25">
      <c r="A3510" t="s">
        <v>13641</v>
      </c>
      <c r="B3510">
        <f t="shared" si="216"/>
        <v>99</v>
      </c>
      <c r="C3510">
        <f t="shared" si="217"/>
        <v>8</v>
      </c>
      <c r="D3510" t="str">
        <f t="shared" si="218"/>
        <v>Pelvan</v>
      </c>
      <c r="E3510">
        <f t="shared" si="219"/>
        <v>6</v>
      </c>
      <c r="F3510" t="s">
        <v>7038</v>
      </c>
      <c r="G3510" t="s">
        <v>18845</v>
      </c>
      <c r="H3510">
        <f>MATCH(F3510,Liste!A:A,0)</f>
        <v>4635</v>
      </c>
    </row>
    <row r="3511" spans="1:8" x14ac:dyDescent="0.25">
      <c r="A3511" t="s">
        <v>13642</v>
      </c>
      <c r="B3511">
        <f t="shared" si="216"/>
        <v>102</v>
      </c>
      <c r="C3511">
        <f t="shared" si="217"/>
        <v>10</v>
      </c>
      <c r="D3511" t="str">
        <f t="shared" si="218"/>
        <v>Penaille</v>
      </c>
      <c r="E3511">
        <f t="shared" si="219"/>
        <v>8</v>
      </c>
      <c r="F3511" t="s">
        <v>7040</v>
      </c>
      <c r="G3511" t="s">
        <v>18846</v>
      </c>
      <c r="H3511">
        <f>MATCH(F3511,Liste!A:A,0)</f>
        <v>4367</v>
      </c>
    </row>
    <row r="3512" spans="1:8" x14ac:dyDescent="0.25">
      <c r="A3512" t="s">
        <v>13643</v>
      </c>
      <c r="B3512">
        <f t="shared" si="216"/>
        <v>90</v>
      </c>
      <c r="C3512">
        <f t="shared" si="217"/>
        <v>8</v>
      </c>
      <c r="D3512" t="str">
        <f t="shared" si="218"/>
        <v>Penard</v>
      </c>
      <c r="E3512">
        <f t="shared" si="219"/>
        <v>6</v>
      </c>
      <c r="F3512" t="s">
        <v>7042</v>
      </c>
      <c r="G3512" t="s">
        <v>18847</v>
      </c>
      <c r="H3512">
        <f>MATCH(F3512,Liste!A:A,0)</f>
        <v>854</v>
      </c>
    </row>
    <row r="3513" spans="1:8" x14ac:dyDescent="0.25">
      <c r="A3513" t="s">
        <v>13644</v>
      </c>
      <c r="B3513">
        <f t="shared" si="216"/>
        <v>63</v>
      </c>
      <c r="C3513">
        <f t="shared" si="217"/>
        <v>11</v>
      </c>
      <c r="D3513" t="str">
        <f t="shared" si="218"/>
        <v>Penardeau</v>
      </c>
      <c r="E3513">
        <f t="shared" si="219"/>
        <v>9</v>
      </c>
      <c r="F3513" t="s">
        <v>7044</v>
      </c>
      <c r="G3513" t="s">
        <v>18848</v>
      </c>
      <c r="H3513">
        <f>MATCH(F3513,Liste!A:A,0)</f>
        <v>528</v>
      </c>
    </row>
    <row r="3514" spans="1:8" x14ac:dyDescent="0.25">
      <c r="A3514" t="s">
        <v>13645</v>
      </c>
      <c r="B3514">
        <f t="shared" si="216"/>
        <v>121</v>
      </c>
      <c r="C3514">
        <f t="shared" si="217"/>
        <v>9</v>
      </c>
      <c r="D3514" t="str">
        <f t="shared" si="218"/>
        <v>Pénates</v>
      </c>
      <c r="E3514">
        <f t="shared" si="219"/>
        <v>7</v>
      </c>
      <c r="F3514" t="s">
        <v>7046</v>
      </c>
      <c r="G3514" t="s">
        <v>18849</v>
      </c>
      <c r="H3514">
        <f>MATCH(F3514,Liste!A:A,0)</f>
        <v>2778</v>
      </c>
    </row>
    <row r="3515" spans="1:8" x14ac:dyDescent="0.25">
      <c r="A3515" t="s">
        <v>13646</v>
      </c>
      <c r="B3515">
        <f t="shared" si="216"/>
        <v>58</v>
      </c>
      <c r="C3515">
        <f t="shared" si="217"/>
        <v>9</v>
      </c>
      <c r="D3515" t="str">
        <f t="shared" si="218"/>
        <v>Penchot</v>
      </c>
      <c r="E3515">
        <f t="shared" si="219"/>
        <v>7</v>
      </c>
      <c r="F3515" t="s">
        <v>7048</v>
      </c>
      <c r="G3515" t="s">
        <v>18850</v>
      </c>
      <c r="H3515">
        <f>MATCH(F3515,Liste!A:A,0)</f>
        <v>198</v>
      </c>
    </row>
    <row r="3516" spans="1:8" x14ac:dyDescent="0.25">
      <c r="A3516" t="s">
        <v>13647</v>
      </c>
      <c r="B3516">
        <f t="shared" si="216"/>
        <v>72</v>
      </c>
      <c r="C3516">
        <f t="shared" si="217"/>
        <v>12</v>
      </c>
      <c r="D3516" t="str">
        <f t="shared" si="218"/>
        <v>Pencossier</v>
      </c>
      <c r="E3516">
        <f t="shared" si="219"/>
        <v>10</v>
      </c>
      <c r="F3516" t="s">
        <v>7050</v>
      </c>
      <c r="G3516" t="s">
        <v>18851</v>
      </c>
      <c r="H3516">
        <f>MATCH(F3516,Liste!A:A,0)</f>
        <v>1920</v>
      </c>
    </row>
    <row r="3517" spans="1:8" x14ac:dyDescent="0.25">
      <c r="A3517" t="s">
        <v>13648</v>
      </c>
      <c r="B3517">
        <f t="shared" si="216"/>
        <v>83</v>
      </c>
      <c r="C3517">
        <f t="shared" si="217"/>
        <v>9</v>
      </c>
      <c r="D3517" t="str">
        <f t="shared" si="218"/>
        <v>Pendard</v>
      </c>
      <c r="E3517">
        <f t="shared" si="219"/>
        <v>7</v>
      </c>
      <c r="F3517" t="s">
        <v>7052</v>
      </c>
      <c r="G3517" t="s">
        <v>18852</v>
      </c>
      <c r="H3517">
        <f>MATCH(F3517,Liste!A:A,0)</f>
        <v>798</v>
      </c>
    </row>
    <row r="3518" spans="1:8" x14ac:dyDescent="0.25">
      <c r="A3518" t="s">
        <v>13649</v>
      </c>
      <c r="B3518">
        <f t="shared" si="216"/>
        <v>102</v>
      </c>
      <c r="C3518">
        <f t="shared" si="217"/>
        <v>12</v>
      </c>
      <c r="D3518" t="str">
        <f t="shared" si="218"/>
        <v>Pendeloque</v>
      </c>
      <c r="E3518">
        <f t="shared" si="219"/>
        <v>10</v>
      </c>
      <c r="F3518" t="s">
        <v>7054</v>
      </c>
      <c r="G3518" t="s">
        <v>18853</v>
      </c>
      <c r="H3518">
        <f>MATCH(F3518,Liste!A:A,0)</f>
        <v>1349</v>
      </c>
    </row>
    <row r="3519" spans="1:8" x14ac:dyDescent="0.25">
      <c r="A3519" t="s">
        <v>13650</v>
      </c>
      <c r="B3519">
        <f t="shared" si="216"/>
        <v>66</v>
      </c>
      <c r="C3519">
        <f t="shared" si="217"/>
        <v>11</v>
      </c>
      <c r="D3519" t="str">
        <f t="shared" si="218"/>
        <v>Pendilles</v>
      </c>
      <c r="E3519">
        <f t="shared" si="219"/>
        <v>9</v>
      </c>
      <c r="F3519" t="s">
        <v>7056</v>
      </c>
      <c r="G3519" t="s">
        <v>18854</v>
      </c>
      <c r="H3519">
        <f>MATCH(F3519,Liste!A:A,0)</f>
        <v>3727</v>
      </c>
    </row>
    <row r="3520" spans="1:8" x14ac:dyDescent="0.25">
      <c r="A3520" t="s">
        <v>13651</v>
      </c>
      <c r="B3520">
        <f t="shared" si="216"/>
        <v>84</v>
      </c>
      <c r="C3520">
        <f t="shared" si="217"/>
        <v>11</v>
      </c>
      <c r="D3520" t="str">
        <f t="shared" si="218"/>
        <v>Pendillon</v>
      </c>
      <c r="E3520">
        <f t="shared" si="219"/>
        <v>9</v>
      </c>
      <c r="F3520" t="s">
        <v>7058</v>
      </c>
      <c r="G3520" t="s">
        <v>18855</v>
      </c>
      <c r="H3520">
        <f>MATCH(F3520,Liste!A:A,0)</f>
        <v>1771</v>
      </c>
    </row>
    <row r="3521" spans="1:8" x14ac:dyDescent="0.25">
      <c r="A3521" t="s">
        <v>13653</v>
      </c>
      <c r="B3521">
        <f t="shared" ref="B3521:B3584" si="220">LEN(A3521)</f>
        <v>65</v>
      </c>
      <c r="C3521">
        <f t="shared" ref="C3521:C3584" si="221">SEARCH(":",A3521)</f>
        <v>10</v>
      </c>
      <c r="D3521" t="str">
        <f t="shared" ref="D3521:D3584" si="222">LEFT(A3521,C3521-2)</f>
        <v>Penisson</v>
      </c>
      <c r="E3521">
        <f t="shared" ref="E3521:E3584" si="223">LEN(D3521)</f>
        <v>8</v>
      </c>
      <c r="F3521" t="s">
        <v>7062</v>
      </c>
      <c r="G3521" t="s">
        <v>18856</v>
      </c>
      <c r="H3521">
        <f>MATCH(F3521,Liste!A:A,0)</f>
        <v>1655</v>
      </c>
    </row>
    <row r="3522" spans="1:8" x14ac:dyDescent="0.25">
      <c r="A3522" t="s">
        <v>13654</v>
      </c>
      <c r="B3522">
        <f t="shared" si="220"/>
        <v>80</v>
      </c>
      <c r="C3522">
        <f t="shared" si="221"/>
        <v>10</v>
      </c>
      <c r="D3522" t="str">
        <f t="shared" si="222"/>
        <v>Pénitent</v>
      </c>
      <c r="E3522">
        <f t="shared" si="223"/>
        <v>8</v>
      </c>
      <c r="F3522" t="s">
        <v>7064</v>
      </c>
      <c r="G3522" t="s">
        <v>18857</v>
      </c>
      <c r="H3522">
        <f>MATCH(F3522,Liste!A:A,0)</f>
        <v>2860</v>
      </c>
    </row>
    <row r="3523" spans="1:8" x14ac:dyDescent="0.25">
      <c r="A3523" t="s">
        <v>13655</v>
      </c>
      <c r="B3523">
        <f t="shared" si="220"/>
        <v>92</v>
      </c>
      <c r="C3523">
        <f t="shared" si="221"/>
        <v>8</v>
      </c>
      <c r="D3523" t="str">
        <f t="shared" si="222"/>
        <v>Pensum</v>
      </c>
      <c r="E3523">
        <f t="shared" si="223"/>
        <v>6</v>
      </c>
      <c r="F3523" t="s">
        <v>7066</v>
      </c>
      <c r="G3523" t="s">
        <v>18858</v>
      </c>
      <c r="H3523">
        <f>MATCH(F3523,Liste!A:A,0)</f>
        <v>3408</v>
      </c>
    </row>
    <row r="3524" spans="1:8" x14ac:dyDescent="0.25">
      <c r="A3524" t="s">
        <v>13656</v>
      </c>
      <c r="B3524">
        <f t="shared" si="220"/>
        <v>82</v>
      </c>
      <c r="C3524">
        <f t="shared" si="221"/>
        <v>12</v>
      </c>
      <c r="D3524" t="str">
        <f t="shared" si="222"/>
        <v>Pent-à-col</v>
      </c>
      <c r="E3524">
        <f t="shared" si="223"/>
        <v>10</v>
      </c>
      <c r="F3524" t="s">
        <v>7068</v>
      </c>
      <c r="G3524" t="s">
        <v>18859</v>
      </c>
      <c r="H3524">
        <f>MATCH(F3524,Liste!A:A,0)</f>
        <v>2094</v>
      </c>
    </row>
    <row r="3525" spans="1:8" x14ac:dyDescent="0.25">
      <c r="A3525" t="s">
        <v>13657</v>
      </c>
      <c r="B3525">
        <f t="shared" si="220"/>
        <v>111</v>
      </c>
      <c r="C3525">
        <f t="shared" si="221"/>
        <v>11</v>
      </c>
      <c r="D3525" t="str">
        <f t="shared" si="222"/>
        <v>Pentathle</v>
      </c>
      <c r="E3525">
        <f t="shared" si="223"/>
        <v>9</v>
      </c>
      <c r="F3525" t="s">
        <v>7070</v>
      </c>
      <c r="G3525" t="s">
        <v>18860</v>
      </c>
      <c r="H3525">
        <f>MATCH(F3525,Liste!A:A,0)</f>
        <v>117</v>
      </c>
    </row>
    <row r="3526" spans="1:8" x14ac:dyDescent="0.25">
      <c r="A3526" t="s">
        <v>13658</v>
      </c>
      <c r="B3526">
        <f t="shared" si="220"/>
        <v>101</v>
      </c>
      <c r="C3526">
        <f t="shared" si="221"/>
        <v>9</v>
      </c>
      <c r="D3526" t="str">
        <f t="shared" si="222"/>
        <v>Pentère</v>
      </c>
      <c r="E3526">
        <f t="shared" si="223"/>
        <v>7</v>
      </c>
      <c r="F3526" t="s">
        <v>7072</v>
      </c>
      <c r="G3526" t="s">
        <v>18861</v>
      </c>
      <c r="H3526">
        <f>MATCH(F3526,Liste!A:A,0)</f>
        <v>727</v>
      </c>
    </row>
    <row r="3527" spans="1:8" x14ac:dyDescent="0.25">
      <c r="A3527" t="s">
        <v>13659</v>
      </c>
      <c r="B3527">
        <f t="shared" si="220"/>
        <v>106</v>
      </c>
      <c r="C3527">
        <f t="shared" si="221"/>
        <v>8</v>
      </c>
      <c r="D3527" t="str">
        <f t="shared" si="222"/>
        <v>Pénule</v>
      </c>
      <c r="E3527">
        <f t="shared" si="223"/>
        <v>6</v>
      </c>
      <c r="F3527" t="s">
        <v>7074</v>
      </c>
      <c r="G3527" t="s">
        <v>18862</v>
      </c>
      <c r="H3527">
        <f>MATCH(F3527,Liste!A:A,0)</f>
        <v>4416</v>
      </c>
    </row>
    <row r="3528" spans="1:8" x14ac:dyDescent="0.25">
      <c r="A3528" t="s">
        <v>13660</v>
      </c>
      <c r="B3528">
        <f t="shared" si="220"/>
        <v>109</v>
      </c>
      <c r="C3528">
        <f t="shared" si="221"/>
        <v>12</v>
      </c>
      <c r="D3528" t="str">
        <f t="shared" si="222"/>
        <v>Pénultième</v>
      </c>
      <c r="E3528">
        <f t="shared" si="223"/>
        <v>10</v>
      </c>
      <c r="F3528" t="s">
        <v>7076</v>
      </c>
      <c r="G3528" t="s">
        <v>18863</v>
      </c>
      <c r="H3528">
        <f>MATCH(F3528,Liste!A:A,0)</f>
        <v>3048</v>
      </c>
    </row>
    <row r="3529" spans="1:8" x14ac:dyDescent="0.25">
      <c r="A3529" t="s">
        <v>13661</v>
      </c>
      <c r="B3529">
        <f t="shared" si="220"/>
        <v>102</v>
      </c>
      <c r="C3529">
        <f t="shared" si="221"/>
        <v>8</v>
      </c>
      <c r="D3529" t="str">
        <f t="shared" si="222"/>
        <v>Péotte</v>
      </c>
      <c r="E3529">
        <f t="shared" si="223"/>
        <v>6</v>
      </c>
      <c r="F3529" t="s">
        <v>7078</v>
      </c>
      <c r="G3529" t="s">
        <v>18864</v>
      </c>
      <c r="H3529">
        <f>MATCH(F3529,Liste!A:A,0)</f>
        <v>4012</v>
      </c>
    </row>
    <row r="3530" spans="1:8" x14ac:dyDescent="0.25">
      <c r="A3530" t="s">
        <v>13662</v>
      </c>
      <c r="B3530">
        <f t="shared" si="220"/>
        <v>117</v>
      </c>
      <c r="C3530">
        <f t="shared" si="221"/>
        <v>8</v>
      </c>
      <c r="D3530" t="str">
        <f t="shared" si="222"/>
        <v>Péplum</v>
      </c>
      <c r="E3530">
        <f t="shared" si="223"/>
        <v>6</v>
      </c>
      <c r="F3530" t="s">
        <v>7080</v>
      </c>
      <c r="G3530" t="s">
        <v>18865</v>
      </c>
      <c r="H3530">
        <f>MATCH(F3530,Liste!A:A,0)</f>
        <v>4940</v>
      </c>
    </row>
    <row r="3531" spans="1:8" x14ac:dyDescent="0.25">
      <c r="A3531" t="s">
        <v>13663</v>
      </c>
      <c r="B3531">
        <f t="shared" si="220"/>
        <v>97</v>
      </c>
      <c r="C3531">
        <f t="shared" si="221"/>
        <v>8</v>
      </c>
      <c r="D3531" t="str">
        <f t="shared" si="222"/>
        <v>Péquin</v>
      </c>
      <c r="E3531">
        <f t="shared" si="223"/>
        <v>6</v>
      </c>
      <c r="F3531" t="s">
        <v>7082</v>
      </c>
      <c r="G3531" t="s">
        <v>18866</v>
      </c>
      <c r="H3531">
        <f>MATCH(F3531,Liste!A:A,0)</f>
        <v>4634</v>
      </c>
    </row>
    <row r="3532" spans="1:8" x14ac:dyDescent="0.25">
      <c r="A3532" t="s">
        <v>13664</v>
      </c>
      <c r="B3532">
        <f t="shared" si="220"/>
        <v>86</v>
      </c>
      <c r="C3532">
        <f t="shared" si="221"/>
        <v>9</v>
      </c>
      <c r="D3532" t="str">
        <f t="shared" si="222"/>
        <v>Percale</v>
      </c>
      <c r="E3532">
        <f t="shared" si="223"/>
        <v>7</v>
      </c>
      <c r="F3532" t="s">
        <v>7084</v>
      </c>
      <c r="G3532" t="s">
        <v>18867</v>
      </c>
      <c r="H3532">
        <f>MATCH(F3532,Liste!A:A,0)</f>
        <v>4005</v>
      </c>
    </row>
    <row r="3533" spans="1:8" x14ac:dyDescent="0.25">
      <c r="A3533" t="s">
        <v>13665</v>
      </c>
      <c r="B3533">
        <f t="shared" si="220"/>
        <v>98</v>
      </c>
      <c r="C3533">
        <f t="shared" si="221"/>
        <v>10</v>
      </c>
      <c r="D3533" t="str">
        <f t="shared" si="222"/>
        <v>Perdreau</v>
      </c>
      <c r="E3533">
        <f t="shared" si="223"/>
        <v>8</v>
      </c>
      <c r="F3533" t="s">
        <v>7086</v>
      </c>
      <c r="G3533" t="s">
        <v>18868</v>
      </c>
      <c r="H3533">
        <f>MATCH(F3533,Liste!A:A,0)</f>
        <v>1186</v>
      </c>
    </row>
    <row r="3534" spans="1:8" x14ac:dyDescent="0.25">
      <c r="A3534" t="s">
        <v>13666</v>
      </c>
      <c r="B3534">
        <f t="shared" si="220"/>
        <v>129</v>
      </c>
      <c r="C3534">
        <f t="shared" si="221"/>
        <v>10</v>
      </c>
      <c r="D3534" t="str">
        <f t="shared" si="222"/>
        <v>Pérégrin</v>
      </c>
      <c r="E3534">
        <f t="shared" si="223"/>
        <v>8</v>
      </c>
      <c r="F3534" t="s">
        <v>7088</v>
      </c>
      <c r="G3534" t="s">
        <v>18869</v>
      </c>
      <c r="H3534">
        <f>MATCH(F3534,Liste!A:A,0)</f>
        <v>1872</v>
      </c>
    </row>
    <row r="3535" spans="1:8" x14ac:dyDescent="0.25">
      <c r="A3535" t="s">
        <v>13667</v>
      </c>
      <c r="B3535">
        <f t="shared" si="220"/>
        <v>100</v>
      </c>
      <c r="C3535">
        <f t="shared" si="221"/>
        <v>10</v>
      </c>
      <c r="D3535" t="str">
        <f t="shared" si="222"/>
        <v>Péricope</v>
      </c>
      <c r="E3535">
        <f t="shared" si="223"/>
        <v>8</v>
      </c>
      <c r="F3535" t="s">
        <v>7090</v>
      </c>
      <c r="G3535" t="s">
        <v>18870</v>
      </c>
      <c r="H3535">
        <f>MATCH(F3535,Liste!A:A,0)</f>
        <v>1671</v>
      </c>
    </row>
    <row r="3536" spans="1:8" x14ac:dyDescent="0.25">
      <c r="A3536" t="s">
        <v>13668</v>
      </c>
      <c r="B3536">
        <f t="shared" si="220"/>
        <v>94</v>
      </c>
      <c r="C3536">
        <f t="shared" si="221"/>
        <v>11</v>
      </c>
      <c r="D3536" t="str">
        <f t="shared" si="222"/>
        <v>Péridrome</v>
      </c>
      <c r="E3536">
        <f t="shared" si="223"/>
        <v>9</v>
      </c>
      <c r="F3536" t="s">
        <v>7092</v>
      </c>
      <c r="G3536" t="s">
        <v>18871</v>
      </c>
      <c r="H3536">
        <f>MATCH(F3536,Liste!A:A,0)</f>
        <v>3828</v>
      </c>
    </row>
    <row r="3537" spans="1:8" x14ac:dyDescent="0.25">
      <c r="A3537" t="s">
        <v>13669</v>
      </c>
      <c r="B3537">
        <f t="shared" si="220"/>
        <v>108</v>
      </c>
      <c r="C3537">
        <f t="shared" si="221"/>
        <v>11</v>
      </c>
      <c r="D3537" t="str">
        <f t="shared" si="222"/>
        <v>Périptère</v>
      </c>
      <c r="E3537">
        <f t="shared" si="223"/>
        <v>9</v>
      </c>
      <c r="F3537" t="s">
        <v>7094</v>
      </c>
      <c r="G3537" t="s">
        <v>18872</v>
      </c>
      <c r="H3537">
        <f>MATCH(F3537,Liste!A:A,0)</f>
        <v>3193</v>
      </c>
    </row>
    <row r="3538" spans="1:8" x14ac:dyDescent="0.25">
      <c r="A3538" t="s">
        <v>13670</v>
      </c>
      <c r="B3538">
        <f t="shared" si="220"/>
        <v>111</v>
      </c>
      <c r="C3538">
        <f t="shared" si="221"/>
        <v>13</v>
      </c>
      <c r="D3538" t="str">
        <f t="shared" si="222"/>
        <v>Périscélide</v>
      </c>
      <c r="E3538">
        <f t="shared" si="223"/>
        <v>11</v>
      </c>
      <c r="F3538" t="s">
        <v>7096</v>
      </c>
      <c r="G3538" t="s">
        <v>18873</v>
      </c>
      <c r="H3538">
        <f>MATCH(F3538,Liste!A:A,0)</f>
        <v>4009</v>
      </c>
    </row>
    <row r="3539" spans="1:8" x14ac:dyDescent="0.25">
      <c r="A3539" t="s">
        <v>13671</v>
      </c>
      <c r="B3539">
        <f t="shared" si="220"/>
        <v>130</v>
      </c>
      <c r="C3539">
        <f t="shared" si="221"/>
        <v>14</v>
      </c>
      <c r="D3539" t="str">
        <f t="shared" si="222"/>
        <v>Périssologie</v>
      </c>
      <c r="E3539">
        <f t="shared" si="223"/>
        <v>12</v>
      </c>
      <c r="F3539" t="s">
        <v>7098</v>
      </c>
      <c r="G3539" t="s">
        <v>18874</v>
      </c>
      <c r="H3539">
        <f>MATCH(F3539,Liste!A:A,0)</f>
        <v>1552</v>
      </c>
    </row>
    <row r="3540" spans="1:8" x14ac:dyDescent="0.25">
      <c r="A3540" t="s">
        <v>13672</v>
      </c>
      <c r="B3540">
        <f t="shared" si="220"/>
        <v>134</v>
      </c>
      <c r="C3540">
        <f t="shared" si="221"/>
        <v>15</v>
      </c>
      <c r="D3540" t="str">
        <f t="shared" si="222"/>
        <v>Péristaltisme</v>
      </c>
      <c r="E3540">
        <f t="shared" si="223"/>
        <v>13</v>
      </c>
      <c r="F3540" t="s">
        <v>377</v>
      </c>
      <c r="G3540" t="s">
        <v>18875</v>
      </c>
      <c r="H3540">
        <f>MATCH(F3540,Liste!A:A,0)</f>
        <v>244</v>
      </c>
    </row>
    <row r="3541" spans="1:8" x14ac:dyDescent="0.25">
      <c r="A3541" t="s">
        <v>13673</v>
      </c>
      <c r="B3541">
        <f t="shared" si="220"/>
        <v>75</v>
      </c>
      <c r="C3541">
        <f t="shared" si="221"/>
        <v>8</v>
      </c>
      <c r="D3541" t="str">
        <f t="shared" si="222"/>
        <v>Pernet</v>
      </c>
      <c r="E3541">
        <f t="shared" si="223"/>
        <v>6</v>
      </c>
      <c r="F3541" t="s">
        <v>7100</v>
      </c>
      <c r="G3541" t="s">
        <v>18876</v>
      </c>
      <c r="H3541">
        <f>MATCH(F3541,Liste!A:A,0)</f>
        <v>3182</v>
      </c>
    </row>
    <row r="3542" spans="1:8" x14ac:dyDescent="0.25">
      <c r="A3542" t="s">
        <v>13674</v>
      </c>
      <c r="B3542">
        <f t="shared" si="220"/>
        <v>78</v>
      </c>
      <c r="C3542">
        <f t="shared" si="221"/>
        <v>12</v>
      </c>
      <c r="D3542" t="str">
        <f t="shared" si="222"/>
        <v>Péronnelle</v>
      </c>
      <c r="E3542">
        <f t="shared" si="223"/>
        <v>10</v>
      </c>
      <c r="F3542" t="s">
        <v>200</v>
      </c>
      <c r="G3542" t="s">
        <v>18877</v>
      </c>
      <c r="H3542">
        <f>MATCH(F3542,Liste!A:A,0)</f>
        <v>322</v>
      </c>
    </row>
    <row r="3543" spans="1:8" x14ac:dyDescent="0.25">
      <c r="A3543" t="s">
        <v>13675</v>
      </c>
      <c r="B3543">
        <f t="shared" si="220"/>
        <v>97</v>
      </c>
      <c r="C3543">
        <f t="shared" si="221"/>
        <v>11</v>
      </c>
      <c r="D3543" t="str">
        <f t="shared" si="222"/>
        <v>Perpignan</v>
      </c>
      <c r="E3543">
        <f t="shared" si="223"/>
        <v>9</v>
      </c>
      <c r="F3543" t="s">
        <v>7103</v>
      </c>
      <c r="G3543" t="s">
        <v>18878</v>
      </c>
      <c r="H3543">
        <f>MATCH(F3543,Liste!A:A,0)</f>
        <v>1362</v>
      </c>
    </row>
    <row r="3544" spans="1:8" x14ac:dyDescent="0.25">
      <c r="A3544" t="s">
        <v>13677</v>
      </c>
      <c r="B3544">
        <f t="shared" si="220"/>
        <v>130</v>
      </c>
      <c r="C3544">
        <f t="shared" si="221"/>
        <v>15</v>
      </c>
      <c r="D3544" t="str">
        <f t="shared" si="222"/>
        <v>Perrin dandin</v>
      </c>
      <c r="E3544">
        <f t="shared" si="223"/>
        <v>13</v>
      </c>
      <c r="F3544" t="s">
        <v>7107</v>
      </c>
      <c r="G3544" t="s">
        <v>18879</v>
      </c>
      <c r="H3544">
        <f>MATCH(F3544,Liste!A:A,0)</f>
        <v>3517</v>
      </c>
    </row>
    <row r="3545" spans="1:8" x14ac:dyDescent="0.25">
      <c r="A3545" t="s">
        <v>13678</v>
      </c>
      <c r="B3545">
        <f t="shared" si="220"/>
        <v>107</v>
      </c>
      <c r="C3545">
        <f t="shared" si="221"/>
        <v>11</v>
      </c>
      <c r="D3545" t="str">
        <f t="shared" si="222"/>
        <v>Perroquet</v>
      </c>
      <c r="E3545">
        <f t="shared" si="223"/>
        <v>9</v>
      </c>
      <c r="F3545" t="s">
        <v>7109</v>
      </c>
      <c r="G3545" t="s">
        <v>18880</v>
      </c>
      <c r="H3545">
        <f>MATCH(F3545,Liste!A:A,0)</f>
        <v>538</v>
      </c>
    </row>
    <row r="3546" spans="1:8" x14ac:dyDescent="0.25">
      <c r="A3546" t="s">
        <v>13679</v>
      </c>
      <c r="B3546">
        <f t="shared" si="220"/>
        <v>94</v>
      </c>
      <c r="C3546">
        <f t="shared" si="221"/>
        <v>6</v>
      </c>
      <c r="D3546" t="str">
        <f t="shared" si="222"/>
        <v>Pers</v>
      </c>
      <c r="E3546">
        <f t="shared" si="223"/>
        <v>4</v>
      </c>
      <c r="F3546" t="s">
        <v>7111</v>
      </c>
      <c r="G3546" t="s">
        <v>18881</v>
      </c>
      <c r="H3546">
        <f>MATCH(F3546,Liste!A:A,0)</f>
        <v>3818</v>
      </c>
    </row>
    <row r="3547" spans="1:8" x14ac:dyDescent="0.25">
      <c r="A3547" t="s">
        <v>13680</v>
      </c>
      <c r="B3547">
        <f t="shared" si="220"/>
        <v>92</v>
      </c>
      <c r="C3547">
        <f t="shared" si="221"/>
        <v>10</v>
      </c>
      <c r="D3547" t="str">
        <f t="shared" si="222"/>
        <v>Persicot</v>
      </c>
      <c r="E3547">
        <f t="shared" si="223"/>
        <v>8</v>
      </c>
      <c r="F3547" t="s">
        <v>7113</v>
      </c>
      <c r="G3547" t="s">
        <v>18882</v>
      </c>
      <c r="H3547">
        <f>MATCH(F3547,Liste!A:A,0)</f>
        <v>816</v>
      </c>
    </row>
    <row r="3548" spans="1:8" x14ac:dyDescent="0.25">
      <c r="A3548" t="s">
        <v>13681</v>
      </c>
      <c r="B3548">
        <f t="shared" si="220"/>
        <v>97</v>
      </c>
      <c r="C3548">
        <f t="shared" si="221"/>
        <v>13</v>
      </c>
      <c r="D3548" t="str">
        <f t="shared" si="222"/>
        <v>Pertinacité</v>
      </c>
      <c r="E3548">
        <f t="shared" si="223"/>
        <v>11</v>
      </c>
      <c r="F3548" t="s">
        <v>7115</v>
      </c>
      <c r="G3548" t="s">
        <v>18883</v>
      </c>
      <c r="H3548">
        <f>MATCH(F3548,Liste!A:A,0)</f>
        <v>2839</v>
      </c>
    </row>
    <row r="3549" spans="1:8" x14ac:dyDescent="0.25">
      <c r="A3549" t="s">
        <v>13682</v>
      </c>
      <c r="B3549">
        <f t="shared" si="220"/>
        <v>113</v>
      </c>
      <c r="C3549">
        <f t="shared" si="221"/>
        <v>9</v>
      </c>
      <c r="D3549" t="str">
        <f t="shared" si="222"/>
        <v>Pertuis</v>
      </c>
      <c r="E3549">
        <f t="shared" si="223"/>
        <v>7</v>
      </c>
      <c r="F3549" t="s">
        <v>7117</v>
      </c>
      <c r="G3549" t="s">
        <v>18884</v>
      </c>
      <c r="H3549">
        <f>MATCH(F3549,Liste!A:A,0)</f>
        <v>2126</v>
      </c>
    </row>
    <row r="3550" spans="1:8" x14ac:dyDescent="0.25">
      <c r="A3550" t="s">
        <v>13683</v>
      </c>
      <c r="B3550">
        <f t="shared" si="220"/>
        <v>122</v>
      </c>
      <c r="C3550">
        <f t="shared" si="221"/>
        <v>12</v>
      </c>
      <c r="D3550" t="str">
        <f t="shared" si="222"/>
        <v>Pertuisane</v>
      </c>
      <c r="E3550">
        <f t="shared" si="223"/>
        <v>10</v>
      </c>
      <c r="F3550" t="s">
        <v>7119</v>
      </c>
      <c r="G3550" t="s">
        <v>18885</v>
      </c>
      <c r="H3550">
        <f>MATCH(F3550,Liste!A:A,0)</f>
        <v>2740</v>
      </c>
    </row>
    <row r="3551" spans="1:8" x14ac:dyDescent="0.25">
      <c r="A3551" t="s">
        <v>13684</v>
      </c>
      <c r="B3551">
        <f t="shared" si="220"/>
        <v>94</v>
      </c>
      <c r="C3551">
        <f t="shared" si="221"/>
        <v>11</v>
      </c>
      <c r="D3551" t="str">
        <f t="shared" si="222"/>
        <v>Pétarasse</v>
      </c>
      <c r="E3551">
        <f t="shared" si="223"/>
        <v>9</v>
      </c>
      <c r="F3551" t="s">
        <v>7121</v>
      </c>
      <c r="G3551" t="s">
        <v>18886</v>
      </c>
      <c r="H3551">
        <f>MATCH(F3551,Liste!A:A,0)</f>
        <v>310</v>
      </c>
    </row>
    <row r="3552" spans="1:8" x14ac:dyDescent="0.25">
      <c r="A3552" t="s">
        <v>13685</v>
      </c>
      <c r="B3552">
        <f t="shared" si="220"/>
        <v>121</v>
      </c>
      <c r="C3552">
        <f t="shared" si="221"/>
        <v>8</v>
      </c>
      <c r="D3552" t="str">
        <f t="shared" si="222"/>
        <v>Pétase</v>
      </c>
      <c r="E3552">
        <f t="shared" si="223"/>
        <v>6</v>
      </c>
      <c r="F3552" t="s">
        <v>7123</v>
      </c>
      <c r="G3552" t="s">
        <v>18887</v>
      </c>
      <c r="H3552">
        <f>MATCH(F3552,Liste!A:A,0)</f>
        <v>3023</v>
      </c>
    </row>
    <row r="3553" spans="1:8" x14ac:dyDescent="0.25">
      <c r="A3553" t="s">
        <v>13686</v>
      </c>
      <c r="B3553">
        <f t="shared" si="220"/>
        <v>138</v>
      </c>
      <c r="C3553">
        <f t="shared" si="221"/>
        <v>12</v>
      </c>
      <c r="D3553" t="str">
        <f t="shared" si="222"/>
        <v>Pétaudière</v>
      </c>
      <c r="E3553">
        <f t="shared" si="223"/>
        <v>10</v>
      </c>
      <c r="F3553" t="s">
        <v>7125</v>
      </c>
      <c r="G3553" t="s">
        <v>18888</v>
      </c>
      <c r="H3553">
        <f>MATCH(F3553,Liste!A:A,0)</f>
        <v>2896</v>
      </c>
    </row>
    <row r="3554" spans="1:8" x14ac:dyDescent="0.25">
      <c r="A3554" t="s">
        <v>13687</v>
      </c>
      <c r="B3554">
        <f t="shared" si="220"/>
        <v>102</v>
      </c>
      <c r="C3554">
        <f t="shared" si="221"/>
        <v>14</v>
      </c>
      <c r="D3554" t="str">
        <f t="shared" si="222"/>
        <v>Pet-en-l’air</v>
      </c>
      <c r="E3554">
        <f t="shared" si="223"/>
        <v>12</v>
      </c>
      <c r="F3554" t="s">
        <v>7127</v>
      </c>
      <c r="G3554" t="s">
        <v>18889</v>
      </c>
      <c r="H3554">
        <f>MATCH(F3554,Liste!A:A,0)</f>
        <v>2138</v>
      </c>
    </row>
    <row r="3555" spans="1:8" x14ac:dyDescent="0.25">
      <c r="A3555" t="s">
        <v>13688</v>
      </c>
      <c r="B3555">
        <f t="shared" si="220"/>
        <v>103</v>
      </c>
      <c r="C3555">
        <f t="shared" si="221"/>
        <v>9</v>
      </c>
      <c r="D3555" t="str">
        <f t="shared" si="222"/>
        <v>Pétoffe</v>
      </c>
      <c r="E3555">
        <f t="shared" si="223"/>
        <v>7</v>
      </c>
      <c r="F3555" t="s">
        <v>7129</v>
      </c>
      <c r="G3555" t="s">
        <v>18890</v>
      </c>
      <c r="H3555">
        <f>MATCH(F3555,Liste!A:A,0)</f>
        <v>907</v>
      </c>
    </row>
    <row r="3556" spans="1:8" x14ac:dyDescent="0.25">
      <c r="A3556" t="s">
        <v>13689</v>
      </c>
      <c r="B3556">
        <f t="shared" si="220"/>
        <v>114</v>
      </c>
      <c r="C3556">
        <f t="shared" si="221"/>
        <v>9</v>
      </c>
      <c r="D3556" t="str">
        <f t="shared" si="222"/>
        <v>Pétuner</v>
      </c>
      <c r="E3556">
        <f t="shared" si="223"/>
        <v>7</v>
      </c>
      <c r="F3556" t="s">
        <v>7131</v>
      </c>
      <c r="G3556" t="s">
        <v>18891</v>
      </c>
      <c r="H3556">
        <f>MATCH(F3556,Liste!A:A,0)</f>
        <v>734</v>
      </c>
    </row>
    <row r="3557" spans="1:8" x14ac:dyDescent="0.25">
      <c r="A3557" t="s">
        <v>13691</v>
      </c>
      <c r="B3557">
        <f t="shared" si="220"/>
        <v>73</v>
      </c>
      <c r="C3557">
        <f t="shared" si="221"/>
        <v>9</v>
      </c>
      <c r="D3557" t="str">
        <f t="shared" si="222"/>
        <v>Phalène</v>
      </c>
      <c r="E3557">
        <f t="shared" si="223"/>
        <v>7</v>
      </c>
      <c r="F3557" t="s">
        <v>7137</v>
      </c>
      <c r="G3557" t="s">
        <v>18892</v>
      </c>
      <c r="H3557">
        <f>MATCH(F3557,Liste!A:A,0)</f>
        <v>1408</v>
      </c>
    </row>
    <row r="3558" spans="1:8" x14ac:dyDescent="0.25">
      <c r="A3558" t="s">
        <v>13692</v>
      </c>
      <c r="B3558">
        <f t="shared" si="220"/>
        <v>124</v>
      </c>
      <c r="C3558">
        <f t="shared" si="221"/>
        <v>10</v>
      </c>
      <c r="D3558" t="str">
        <f t="shared" si="222"/>
        <v>Phalères</v>
      </c>
      <c r="E3558">
        <f t="shared" si="223"/>
        <v>8</v>
      </c>
      <c r="F3558" t="s">
        <v>7139</v>
      </c>
      <c r="G3558" t="s">
        <v>18893</v>
      </c>
      <c r="H3558">
        <f>MATCH(F3558,Liste!A:A,0)</f>
        <v>1674</v>
      </c>
    </row>
    <row r="3559" spans="1:8" x14ac:dyDescent="0.25">
      <c r="A3559" t="s">
        <v>13693</v>
      </c>
      <c r="B3559">
        <f t="shared" si="220"/>
        <v>117</v>
      </c>
      <c r="C3559">
        <f t="shared" si="221"/>
        <v>11</v>
      </c>
      <c r="D3559" t="str">
        <f t="shared" si="222"/>
        <v>Pharillon</v>
      </c>
      <c r="E3559">
        <f t="shared" si="223"/>
        <v>9</v>
      </c>
      <c r="F3559" t="s">
        <v>7141</v>
      </c>
      <c r="G3559" t="s">
        <v>18894</v>
      </c>
      <c r="H3559">
        <f>MATCH(F3559,Liste!A:A,0)</f>
        <v>389</v>
      </c>
    </row>
    <row r="3560" spans="1:8" x14ac:dyDescent="0.25">
      <c r="A3560" t="s">
        <v>13694</v>
      </c>
      <c r="B3560">
        <f t="shared" si="220"/>
        <v>100</v>
      </c>
      <c r="C3560">
        <f t="shared" si="221"/>
        <v>7</v>
      </c>
      <c r="D3560" t="str">
        <f t="shared" si="222"/>
        <v>Phébé</v>
      </c>
      <c r="E3560">
        <f t="shared" si="223"/>
        <v>5</v>
      </c>
      <c r="F3560" t="s">
        <v>7143</v>
      </c>
      <c r="G3560" t="s">
        <v>18895</v>
      </c>
      <c r="H3560">
        <f>MATCH(F3560,Liste!A:A,0)</f>
        <v>3592</v>
      </c>
    </row>
    <row r="3561" spans="1:8" x14ac:dyDescent="0.25">
      <c r="A3561" t="s">
        <v>13695</v>
      </c>
      <c r="B3561">
        <f t="shared" si="220"/>
        <v>104</v>
      </c>
      <c r="C3561">
        <f t="shared" si="221"/>
        <v>12</v>
      </c>
      <c r="D3561" t="str">
        <f t="shared" si="222"/>
        <v>Philatélie</v>
      </c>
      <c r="E3561">
        <f t="shared" si="223"/>
        <v>10</v>
      </c>
      <c r="F3561" t="s">
        <v>201</v>
      </c>
      <c r="G3561" t="s">
        <v>18896</v>
      </c>
      <c r="H3561">
        <f>MATCH(F3561,Liste!A:A,0)</f>
        <v>4051</v>
      </c>
    </row>
    <row r="3562" spans="1:8" x14ac:dyDescent="0.25">
      <c r="A3562" t="s">
        <v>13697</v>
      </c>
      <c r="B3562">
        <f t="shared" si="220"/>
        <v>166</v>
      </c>
      <c r="C3562">
        <f t="shared" si="221"/>
        <v>13</v>
      </c>
      <c r="D3562" t="str">
        <f t="shared" si="222"/>
        <v>Philippique</v>
      </c>
      <c r="E3562">
        <f t="shared" si="223"/>
        <v>11</v>
      </c>
      <c r="F3562" t="s">
        <v>7149</v>
      </c>
      <c r="G3562" t="s">
        <v>18897</v>
      </c>
      <c r="H3562">
        <f>MATCH(F3562,Liste!A:A,0)</f>
        <v>861</v>
      </c>
    </row>
    <row r="3563" spans="1:8" x14ac:dyDescent="0.25">
      <c r="A3563" t="s">
        <v>13698</v>
      </c>
      <c r="B3563">
        <f t="shared" si="220"/>
        <v>94</v>
      </c>
      <c r="C3563">
        <f t="shared" si="221"/>
        <v>15</v>
      </c>
      <c r="D3563" t="str">
        <f t="shared" si="222"/>
        <v>Philogéniture</v>
      </c>
      <c r="E3563">
        <f t="shared" si="223"/>
        <v>13</v>
      </c>
      <c r="F3563" t="s">
        <v>7151</v>
      </c>
      <c r="G3563" t="s">
        <v>18898</v>
      </c>
      <c r="H3563">
        <f>MATCH(F3563,Liste!A:A,0)</f>
        <v>3973</v>
      </c>
    </row>
    <row r="3564" spans="1:8" x14ac:dyDescent="0.25">
      <c r="A3564" t="s">
        <v>13699</v>
      </c>
      <c r="B3564">
        <f t="shared" si="220"/>
        <v>107</v>
      </c>
      <c r="C3564">
        <f t="shared" si="221"/>
        <v>12</v>
      </c>
      <c r="D3564" t="str">
        <f t="shared" si="222"/>
        <v>Phonologie</v>
      </c>
      <c r="E3564">
        <f t="shared" si="223"/>
        <v>10</v>
      </c>
      <c r="F3564" t="s">
        <v>7153</v>
      </c>
      <c r="G3564" t="s">
        <v>18899</v>
      </c>
      <c r="H3564">
        <f>MATCH(F3564,Liste!A:A,0)</f>
        <v>233</v>
      </c>
    </row>
    <row r="3565" spans="1:8" x14ac:dyDescent="0.25">
      <c r="A3565" t="s">
        <v>13700</v>
      </c>
      <c r="B3565">
        <f t="shared" si="220"/>
        <v>133</v>
      </c>
      <c r="C3565">
        <f t="shared" si="221"/>
        <v>11</v>
      </c>
      <c r="D3565" t="str">
        <f t="shared" si="222"/>
        <v>Phosphène</v>
      </c>
      <c r="E3565">
        <f t="shared" si="223"/>
        <v>9</v>
      </c>
      <c r="F3565" t="s">
        <v>7155</v>
      </c>
      <c r="G3565" t="s">
        <v>18900</v>
      </c>
      <c r="H3565">
        <f>MATCH(F3565,Liste!A:A,0)</f>
        <v>3858</v>
      </c>
    </row>
    <row r="3566" spans="1:8" x14ac:dyDescent="0.25">
      <c r="A3566" t="s">
        <v>13701</v>
      </c>
      <c r="B3566">
        <f t="shared" si="220"/>
        <v>149</v>
      </c>
      <c r="C3566">
        <f t="shared" si="221"/>
        <v>12</v>
      </c>
      <c r="D3566" t="str">
        <f t="shared" si="222"/>
        <v>Phylactère</v>
      </c>
      <c r="E3566">
        <f t="shared" si="223"/>
        <v>10</v>
      </c>
      <c r="F3566" t="s">
        <v>35</v>
      </c>
      <c r="G3566" t="s">
        <v>18901</v>
      </c>
      <c r="H3566">
        <f>MATCH(F3566,Liste!A:A,0)</f>
        <v>1985</v>
      </c>
    </row>
    <row r="3567" spans="1:8" x14ac:dyDescent="0.25">
      <c r="A3567" t="s">
        <v>13702</v>
      </c>
      <c r="B3567">
        <f t="shared" si="220"/>
        <v>89</v>
      </c>
      <c r="C3567">
        <f t="shared" si="221"/>
        <v>10</v>
      </c>
      <c r="D3567" t="str">
        <f t="shared" si="222"/>
        <v>Phyllade</v>
      </c>
      <c r="E3567">
        <f t="shared" si="223"/>
        <v>8</v>
      </c>
      <c r="F3567" t="s">
        <v>258</v>
      </c>
      <c r="G3567" t="s">
        <v>18902</v>
      </c>
      <c r="H3567">
        <f>MATCH(F3567,Liste!A:A,0)</f>
        <v>4496</v>
      </c>
    </row>
    <row r="3568" spans="1:8" x14ac:dyDescent="0.25">
      <c r="A3568" t="s">
        <v>13703</v>
      </c>
      <c r="B3568">
        <f t="shared" si="220"/>
        <v>90</v>
      </c>
      <c r="C3568">
        <f t="shared" si="221"/>
        <v>13</v>
      </c>
      <c r="D3568" t="str">
        <f t="shared" si="222"/>
        <v>Phyllotaxie</v>
      </c>
      <c r="E3568">
        <f t="shared" si="223"/>
        <v>11</v>
      </c>
      <c r="F3568" t="s">
        <v>286</v>
      </c>
      <c r="G3568" t="s">
        <v>18903</v>
      </c>
      <c r="H3568">
        <f>MATCH(F3568,Liste!A:A,0)</f>
        <v>748</v>
      </c>
    </row>
    <row r="3569" spans="1:8" x14ac:dyDescent="0.25">
      <c r="A3569" t="s">
        <v>13705</v>
      </c>
      <c r="B3569">
        <f t="shared" si="220"/>
        <v>97</v>
      </c>
      <c r="C3569">
        <f t="shared" si="221"/>
        <v>8</v>
      </c>
      <c r="D3569" t="str">
        <f t="shared" si="222"/>
        <v>Pibole</v>
      </c>
      <c r="E3569">
        <f t="shared" si="223"/>
        <v>6</v>
      </c>
      <c r="F3569" t="s">
        <v>7160</v>
      </c>
      <c r="G3569" t="s">
        <v>18904</v>
      </c>
      <c r="H3569">
        <f>MATCH(F3569,Liste!A:A,0)</f>
        <v>4844</v>
      </c>
    </row>
    <row r="3570" spans="1:8" x14ac:dyDescent="0.25">
      <c r="A3570" t="s">
        <v>13708</v>
      </c>
      <c r="B3570">
        <f t="shared" si="220"/>
        <v>92</v>
      </c>
      <c r="C3570">
        <f t="shared" si="221"/>
        <v>9</v>
      </c>
      <c r="D3570" t="str">
        <f t="shared" si="222"/>
        <v>Picolet</v>
      </c>
      <c r="E3570">
        <f t="shared" si="223"/>
        <v>7</v>
      </c>
      <c r="F3570" t="s">
        <v>7166</v>
      </c>
      <c r="G3570" t="s">
        <v>18905</v>
      </c>
      <c r="H3570">
        <f>MATCH(F3570,Liste!A:A,0)</f>
        <v>2469</v>
      </c>
    </row>
    <row r="3571" spans="1:8" x14ac:dyDescent="0.25">
      <c r="A3571" t="s">
        <v>13709</v>
      </c>
      <c r="B3571">
        <f t="shared" si="220"/>
        <v>75</v>
      </c>
      <c r="C3571">
        <f t="shared" si="221"/>
        <v>9</v>
      </c>
      <c r="D3571" t="str">
        <f t="shared" si="222"/>
        <v>Picotin</v>
      </c>
      <c r="E3571">
        <f t="shared" si="223"/>
        <v>7</v>
      </c>
      <c r="F3571" t="s">
        <v>7168</v>
      </c>
      <c r="G3571" t="s">
        <v>18906</v>
      </c>
      <c r="H3571">
        <f>MATCH(F3571,Liste!A:A,0)</f>
        <v>304</v>
      </c>
    </row>
    <row r="3572" spans="1:8" x14ac:dyDescent="0.25">
      <c r="A3572" t="s">
        <v>13710</v>
      </c>
      <c r="B3572">
        <f t="shared" si="220"/>
        <v>71</v>
      </c>
      <c r="C3572">
        <f t="shared" si="221"/>
        <v>9</v>
      </c>
      <c r="D3572" t="str">
        <f t="shared" si="222"/>
        <v>Picouil</v>
      </c>
      <c r="E3572">
        <f t="shared" si="223"/>
        <v>7</v>
      </c>
      <c r="F3572" t="s">
        <v>7170</v>
      </c>
      <c r="G3572" t="s">
        <v>18907</v>
      </c>
      <c r="H3572">
        <f>MATCH(F3572,Liste!A:A,0)</f>
        <v>1202</v>
      </c>
    </row>
    <row r="3573" spans="1:8" x14ac:dyDescent="0.25">
      <c r="A3573" t="s">
        <v>13711</v>
      </c>
      <c r="B3573">
        <f t="shared" si="220"/>
        <v>109</v>
      </c>
      <c r="C3573">
        <f t="shared" si="221"/>
        <v>11</v>
      </c>
      <c r="D3573" t="str">
        <f t="shared" si="222"/>
        <v>Piédouche</v>
      </c>
      <c r="E3573">
        <f t="shared" si="223"/>
        <v>9</v>
      </c>
      <c r="F3573" t="s">
        <v>7172</v>
      </c>
      <c r="G3573" t="s">
        <v>18908</v>
      </c>
      <c r="H3573">
        <f>MATCH(F3573,Liste!A:A,0)</f>
        <v>4962</v>
      </c>
    </row>
    <row r="3574" spans="1:8" x14ac:dyDescent="0.25">
      <c r="A3574" t="s">
        <v>13712</v>
      </c>
      <c r="B3574">
        <f t="shared" si="220"/>
        <v>81</v>
      </c>
      <c r="C3574">
        <f t="shared" si="221"/>
        <v>9</v>
      </c>
      <c r="D3574" t="str">
        <f t="shared" si="222"/>
        <v>Pifeler</v>
      </c>
      <c r="E3574">
        <f t="shared" si="223"/>
        <v>7</v>
      </c>
      <c r="F3574" t="s">
        <v>7174</v>
      </c>
      <c r="G3574" t="s">
        <v>18909</v>
      </c>
      <c r="H3574">
        <f>MATCH(F3574,Liste!A:A,0)</f>
        <v>4063</v>
      </c>
    </row>
    <row r="3575" spans="1:8" x14ac:dyDescent="0.25">
      <c r="A3575" t="s">
        <v>13713</v>
      </c>
      <c r="B3575">
        <f t="shared" si="220"/>
        <v>125</v>
      </c>
      <c r="C3575">
        <f t="shared" si="221"/>
        <v>11</v>
      </c>
      <c r="D3575" t="str">
        <f t="shared" si="222"/>
        <v>Pigouille</v>
      </c>
      <c r="E3575">
        <f t="shared" si="223"/>
        <v>9</v>
      </c>
      <c r="F3575" t="s">
        <v>7176</v>
      </c>
      <c r="G3575" t="s">
        <v>18910</v>
      </c>
      <c r="H3575">
        <f>MATCH(F3575,Liste!A:A,0)</f>
        <v>1199</v>
      </c>
    </row>
    <row r="3576" spans="1:8" x14ac:dyDescent="0.25">
      <c r="A3576" t="s">
        <v>13714</v>
      </c>
      <c r="B3576">
        <f t="shared" si="220"/>
        <v>113</v>
      </c>
      <c r="C3576">
        <f t="shared" si="221"/>
        <v>7</v>
      </c>
      <c r="D3576" t="str">
        <f t="shared" si="222"/>
        <v>Pilot</v>
      </c>
      <c r="E3576">
        <f t="shared" si="223"/>
        <v>5</v>
      </c>
      <c r="F3576" t="s">
        <v>7178</v>
      </c>
      <c r="G3576" t="s">
        <v>18911</v>
      </c>
      <c r="H3576">
        <f>MATCH(F3576,Liste!A:A,0)</f>
        <v>4221</v>
      </c>
    </row>
    <row r="3577" spans="1:8" x14ac:dyDescent="0.25">
      <c r="A3577" t="s">
        <v>13715</v>
      </c>
      <c r="B3577">
        <f t="shared" si="220"/>
        <v>103</v>
      </c>
      <c r="C3577">
        <f t="shared" si="221"/>
        <v>13</v>
      </c>
      <c r="D3577" t="str">
        <f t="shared" si="222"/>
        <v>Pimpenauder</v>
      </c>
      <c r="E3577">
        <f t="shared" si="223"/>
        <v>11</v>
      </c>
      <c r="F3577" t="s">
        <v>7180</v>
      </c>
      <c r="G3577" t="s">
        <v>18912</v>
      </c>
      <c r="H3577">
        <f>MATCH(F3577,Liste!A:A,0)</f>
        <v>3603</v>
      </c>
    </row>
    <row r="3578" spans="1:8" x14ac:dyDescent="0.25">
      <c r="A3578" t="s">
        <v>13716</v>
      </c>
      <c r="B3578">
        <f t="shared" si="220"/>
        <v>89</v>
      </c>
      <c r="C3578">
        <f t="shared" si="221"/>
        <v>12</v>
      </c>
      <c r="D3578" t="str">
        <f t="shared" si="222"/>
        <v>Pimpesouée</v>
      </c>
      <c r="E3578">
        <f t="shared" si="223"/>
        <v>10</v>
      </c>
      <c r="F3578" t="s">
        <v>7182</v>
      </c>
      <c r="G3578" t="s">
        <v>18913</v>
      </c>
      <c r="H3578">
        <f>MATCH(F3578,Liste!A:A,0)</f>
        <v>3189</v>
      </c>
    </row>
    <row r="3579" spans="1:8" x14ac:dyDescent="0.25">
      <c r="A3579" t="s">
        <v>13717</v>
      </c>
      <c r="B3579">
        <f t="shared" si="220"/>
        <v>99</v>
      </c>
      <c r="C3579">
        <f t="shared" si="221"/>
        <v>14</v>
      </c>
      <c r="D3579" t="str">
        <f t="shared" si="222"/>
        <v>Pince-maille</v>
      </c>
      <c r="E3579">
        <f t="shared" si="223"/>
        <v>12</v>
      </c>
      <c r="F3579" t="s">
        <v>7184</v>
      </c>
      <c r="G3579" t="s">
        <v>18914</v>
      </c>
      <c r="H3579">
        <f>MATCH(F3579,Liste!A:A,0)</f>
        <v>3916</v>
      </c>
    </row>
    <row r="3580" spans="1:8" x14ac:dyDescent="0.25">
      <c r="A3580" t="s">
        <v>13718</v>
      </c>
      <c r="B3580">
        <f t="shared" si="220"/>
        <v>136</v>
      </c>
      <c r="C3580">
        <f t="shared" si="221"/>
        <v>13</v>
      </c>
      <c r="D3580" t="str">
        <f t="shared" si="222"/>
        <v>Pindariseur</v>
      </c>
      <c r="E3580">
        <f t="shared" si="223"/>
        <v>11</v>
      </c>
      <c r="F3580" t="s">
        <v>7186</v>
      </c>
      <c r="G3580" t="s">
        <v>18915</v>
      </c>
      <c r="H3580">
        <f>MATCH(F3580,Liste!A:A,0)</f>
        <v>332</v>
      </c>
    </row>
    <row r="3581" spans="1:8" x14ac:dyDescent="0.25">
      <c r="A3581" t="s">
        <v>13719</v>
      </c>
      <c r="B3581">
        <f t="shared" si="220"/>
        <v>97</v>
      </c>
      <c r="C3581">
        <f t="shared" si="221"/>
        <v>8</v>
      </c>
      <c r="D3581" t="str">
        <f t="shared" si="222"/>
        <v>Pinque</v>
      </c>
      <c r="E3581">
        <f t="shared" si="223"/>
        <v>6</v>
      </c>
      <c r="F3581" t="s">
        <v>7188</v>
      </c>
      <c r="G3581" t="s">
        <v>18916</v>
      </c>
      <c r="H3581">
        <f>MATCH(F3581,Liste!A:A,0)</f>
        <v>1936</v>
      </c>
    </row>
    <row r="3582" spans="1:8" x14ac:dyDescent="0.25">
      <c r="A3582" t="s">
        <v>13720</v>
      </c>
      <c r="B3582">
        <f t="shared" si="220"/>
        <v>104</v>
      </c>
      <c r="C3582">
        <f t="shared" si="221"/>
        <v>11</v>
      </c>
      <c r="D3582" t="str">
        <f t="shared" si="222"/>
        <v>Pintadine</v>
      </c>
      <c r="E3582">
        <f t="shared" si="223"/>
        <v>9</v>
      </c>
      <c r="F3582" t="s">
        <v>7190</v>
      </c>
      <c r="G3582" t="s">
        <v>18917</v>
      </c>
      <c r="H3582">
        <f>MATCH(F3582,Liste!A:A,0)</f>
        <v>2369</v>
      </c>
    </row>
    <row r="3583" spans="1:8" x14ac:dyDescent="0.25">
      <c r="A3583" t="s">
        <v>13721</v>
      </c>
      <c r="B3583">
        <f t="shared" si="220"/>
        <v>87</v>
      </c>
      <c r="C3583">
        <f t="shared" si="221"/>
        <v>7</v>
      </c>
      <c r="D3583" t="str">
        <f t="shared" si="222"/>
        <v>Piolé</v>
      </c>
      <c r="E3583">
        <f t="shared" si="223"/>
        <v>5</v>
      </c>
      <c r="F3583" t="s">
        <v>7192</v>
      </c>
      <c r="G3583" t="s">
        <v>18918</v>
      </c>
      <c r="H3583">
        <f>MATCH(F3583,Liste!A:A,0)</f>
        <v>3857</v>
      </c>
    </row>
    <row r="3584" spans="1:8" x14ac:dyDescent="0.25">
      <c r="A3584" t="s">
        <v>13722</v>
      </c>
      <c r="B3584">
        <f t="shared" si="220"/>
        <v>98</v>
      </c>
      <c r="C3584">
        <f t="shared" si="221"/>
        <v>10</v>
      </c>
      <c r="D3584" t="str">
        <f t="shared" si="222"/>
        <v>Pipeloté</v>
      </c>
      <c r="E3584">
        <f t="shared" si="223"/>
        <v>8</v>
      </c>
      <c r="F3584" t="s">
        <v>7194</v>
      </c>
      <c r="G3584" t="s">
        <v>18919</v>
      </c>
      <c r="H3584">
        <f>MATCH(F3584,Liste!A:A,0)</f>
        <v>418</v>
      </c>
    </row>
    <row r="3585" spans="1:8" x14ac:dyDescent="0.25">
      <c r="A3585" t="s">
        <v>13723</v>
      </c>
      <c r="B3585">
        <f t="shared" ref="B3585:B3648" si="224">LEN(A3585)</f>
        <v>71</v>
      </c>
      <c r="C3585">
        <f t="shared" ref="C3585:C3648" si="225">SEARCH(":",A3585)</f>
        <v>13</v>
      </c>
      <c r="D3585" t="str">
        <f t="shared" ref="D3585:D3648" si="226">LEFT(A3585,C3585-2)</f>
        <v>Pipistrelle</v>
      </c>
      <c r="E3585">
        <f t="shared" ref="E3585:E3648" si="227">LEN(D3585)</f>
        <v>11</v>
      </c>
      <c r="F3585" t="s">
        <v>7196</v>
      </c>
      <c r="G3585" t="s">
        <v>18920</v>
      </c>
      <c r="H3585">
        <f>MATCH(F3585,Liste!A:A,0)</f>
        <v>4126</v>
      </c>
    </row>
    <row r="3586" spans="1:8" x14ac:dyDescent="0.25">
      <c r="A3586" t="s">
        <v>13724</v>
      </c>
      <c r="B3586">
        <f t="shared" si="224"/>
        <v>75</v>
      </c>
      <c r="C3586">
        <f t="shared" si="225"/>
        <v>11</v>
      </c>
      <c r="D3586" t="str">
        <f t="shared" si="226"/>
        <v>Piriforme</v>
      </c>
      <c r="E3586">
        <f t="shared" si="227"/>
        <v>9</v>
      </c>
      <c r="F3586" t="s">
        <v>7198</v>
      </c>
      <c r="G3586" t="s">
        <v>18921</v>
      </c>
      <c r="H3586">
        <f>MATCH(F3586,Liste!A:A,0)</f>
        <v>4763</v>
      </c>
    </row>
    <row r="3587" spans="1:8" x14ac:dyDescent="0.25">
      <c r="A3587" t="s">
        <v>13725</v>
      </c>
      <c r="B3587">
        <f t="shared" si="224"/>
        <v>96</v>
      </c>
      <c r="C3587">
        <f t="shared" si="225"/>
        <v>11</v>
      </c>
      <c r="D3587" t="str">
        <f t="shared" si="226"/>
        <v>Pironneau</v>
      </c>
      <c r="E3587">
        <f t="shared" si="227"/>
        <v>9</v>
      </c>
      <c r="F3587" t="s">
        <v>7200</v>
      </c>
      <c r="G3587" t="s">
        <v>18922</v>
      </c>
      <c r="H3587">
        <f>MATCH(F3587,Liste!A:A,0)</f>
        <v>201</v>
      </c>
    </row>
    <row r="3588" spans="1:8" x14ac:dyDescent="0.25">
      <c r="A3588" t="s">
        <v>13726</v>
      </c>
      <c r="B3588">
        <f t="shared" si="224"/>
        <v>95</v>
      </c>
      <c r="C3588">
        <f t="shared" si="225"/>
        <v>16</v>
      </c>
      <c r="D3588" t="str">
        <f t="shared" si="226"/>
        <v>Pisse-vinaigre</v>
      </c>
      <c r="E3588">
        <f t="shared" si="227"/>
        <v>14</v>
      </c>
      <c r="F3588" t="s">
        <v>7202</v>
      </c>
      <c r="G3588" t="s">
        <v>18923</v>
      </c>
      <c r="H3588">
        <f>MATCH(F3588,Liste!A:A,0)</f>
        <v>1928</v>
      </c>
    </row>
    <row r="3589" spans="1:8" x14ac:dyDescent="0.25">
      <c r="A3589" t="s">
        <v>13727</v>
      </c>
      <c r="B3589">
        <f t="shared" si="224"/>
        <v>97</v>
      </c>
      <c r="C3589">
        <f t="shared" si="225"/>
        <v>9</v>
      </c>
      <c r="D3589" t="str">
        <f t="shared" si="226"/>
        <v>Pistole</v>
      </c>
      <c r="E3589">
        <f t="shared" si="227"/>
        <v>7</v>
      </c>
      <c r="F3589" t="s">
        <v>7204</v>
      </c>
      <c r="G3589" t="s">
        <v>18924</v>
      </c>
      <c r="H3589">
        <f>MATCH(F3589,Liste!A:A,0)</f>
        <v>646</v>
      </c>
    </row>
    <row r="3590" spans="1:8" x14ac:dyDescent="0.25">
      <c r="A3590" t="s">
        <v>13728</v>
      </c>
      <c r="B3590">
        <f t="shared" si="224"/>
        <v>79</v>
      </c>
      <c r="C3590">
        <f t="shared" si="225"/>
        <v>8</v>
      </c>
      <c r="D3590" t="str">
        <f t="shared" si="226"/>
        <v>Piteau</v>
      </c>
      <c r="E3590">
        <f t="shared" si="227"/>
        <v>6</v>
      </c>
      <c r="F3590" t="s">
        <v>7206</v>
      </c>
      <c r="G3590" t="s">
        <v>18925</v>
      </c>
      <c r="H3590">
        <f>MATCH(F3590,Liste!A:A,0)</f>
        <v>3250</v>
      </c>
    </row>
    <row r="3591" spans="1:8" x14ac:dyDescent="0.25">
      <c r="A3591" t="s">
        <v>13729</v>
      </c>
      <c r="B3591">
        <f t="shared" si="224"/>
        <v>113</v>
      </c>
      <c r="C3591">
        <f t="shared" si="225"/>
        <v>13</v>
      </c>
      <c r="D3591" t="str">
        <f t="shared" si="226"/>
        <v>Pithiatisme</v>
      </c>
      <c r="E3591">
        <f t="shared" si="227"/>
        <v>11</v>
      </c>
      <c r="F3591" t="s">
        <v>36</v>
      </c>
      <c r="G3591" t="s">
        <v>18926</v>
      </c>
      <c r="H3591">
        <f>MATCH(F3591,Liste!A:A,0)</f>
        <v>2631</v>
      </c>
    </row>
    <row r="3592" spans="1:8" x14ac:dyDescent="0.25">
      <c r="A3592" t="s">
        <v>13730</v>
      </c>
      <c r="B3592">
        <f t="shared" si="224"/>
        <v>110</v>
      </c>
      <c r="C3592">
        <f t="shared" si="225"/>
        <v>10</v>
      </c>
      <c r="D3592" t="str">
        <f t="shared" si="226"/>
        <v>Placoter</v>
      </c>
      <c r="E3592">
        <f t="shared" si="227"/>
        <v>8</v>
      </c>
      <c r="F3592" t="s">
        <v>79</v>
      </c>
      <c r="G3592" t="s">
        <v>18927</v>
      </c>
      <c r="H3592">
        <f>MATCH(F3592,Liste!A:A,0)</f>
        <v>4565</v>
      </c>
    </row>
    <row r="3593" spans="1:8" x14ac:dyDescent="0.25">
      <c r="A3593" t="s">
        <v>13731</v>
      </c>
      <c r="B3593">
        <f t="shared" si="224"/>
        <v>58</v>
      </c>
      <c r="C3593">
        <f t="shared" si="225"/>
        <v>10</v>
      </c>
      <c r="D3593" t="str">
        <f t="shared" si="226"/>
        <v>Plaideor</v>
      </c>
      <c r="E3593">
        <f t="shared" si="227"/>
        <v>8</v>
      </c>
      <c r="F3593" t="s">
        <v>7208</v>
      </c>
      <c r="G3593" t="s">
        <v>18928</v>
      </c>
      <c r="H3593">
        <f>MATCH(F3593,Liste!A:A,0)</f>
        <v>4591</v>
      </c>
    </row>
    <row r="3594" spans="1:8" x14ac:dyDescent="0.25">
      <c r="A3594" t="s">
        <v>13732</v>
      </c>
      <c r="B3594">
        <f t="shared" si="224"/>
        <v>94</v>
      </c>
      <c r="C3594">
        <f t="shared" si="225"/>
        <v>9</v>
      </c>
      <c r="D3594" t="str">
        <f t="shared" si="226"/>
        <v>Plamuse</v>
      </c>
      <c r="E3594">
        <f t="shared" si="227"/>
        <v>7</v>
      </c>
      <c r="F3594" t="s">
        <v>7210</v>
      </c>
      <c r="G3594" t="s">
        <v>18929</v>
      </c>
      <c r="H3594">
        <f>MATCH(F3594,Liste!A:A,0)</f>
        <v>3436</v>
      </c>
    </row>
    <row r="3595" spans="1:8" x14ac:dyDescent="0.25">
      <c r="A3595" t="s">
        <v>13733</v>
      </c>
      <c r="B3595">
        <f t="shared" si="224"/>
        <v>103</v>
      </c>
      <c r="C3595">
        <f t="shared" si="225"/>
        <v>10</v>
      </c>
      <c r="D3595" t="str">
        <f t="shared" si="226"/>
        <v>Platière</v>
      </c>
      <c r="E3595">
        <f t="shared" si="227"/>
        <v>8</v>
      </c>
      <c r="F3595" t="s">
        <v>7212</v>
      </c>
      <c r="G3595" t="s">
        <v>18930</v>
      </c>
      <c r="H3595">
        <f>MATCH(F3595,Liste!A:A,0)</f>
        <v>1695</v>
      </c>
    </row>
    <row r="3596" spans="1:8" x14ac:dyDescent="0.25">
      <c r="A3596" t="s">
        <v>13734</v>
      </c>
      <c r="B3596">
        <f t="shared" si="224"/>
        <v>120</v>
      </c>
      <c r="C3596">
        <f t="shared" si="225"/>
        <v>9</v>
      </c>
      <c r="D3596" t="str">
        <f t="shared" si="226"/>
        <v>Plectre</v>
      </c>
      <c r="E3596">
        <f t="shared" si="227"/>
        <v>7</v>
      </c>
      <c r="F3596" t="s">
        <v>7214</v>
      </c>
      <c r="G3596" t="s">
        <v>18931</v>
      </c>
      <c r="H3596">
        <f>MATCH(F3596,Liste!A:A,0)</f>
        <v>2814</v>
      </c>
    </row>
    <row r="3597" spans="1:8" x14ac:dyDescent="0.25">
      <c r="A3597" t="s">
        <v>13735</v>
      </c>
      <c r="B3597">
        <f t="shared" si="224"/>
        <v>105</v>
      </c>
      <c r="C3597">
        <f t="shared" si="225"/>
        <v>11</v>
      </c>
      <c r="D3597" t="str">
        <f t="shared" si="226"/>
        <v>Pléonexie</v>
      </c>
      <c r="E3597">
        <f t="shared" si="227"/>
        <v>9</v>
      </c>
      <c r="F3597" t="s">
        <v>387</v>
      </c>
      <c r="G3597" t="s">
        <v>18932</v>
      </c>
      <c r="H3597">
        <f>MATCH(F3597,Liste!A:A,0)</f>
        <v>1693</v>
      </c>
    </row>
    <row r="3598" spans="1:8" x14ac:dyDescent="0.25">
      <c r="A3598" t="s">
        <v>13736</v>
      </c>
      <c r="B3598">
        <f t="shared" si="224"/>
        <v>115</v>
      </c>
      <c r="C3598">
        <f t="shared" si="225"/>
        <v>9</v>
      </c>
      <c r="D3598" t="str">
        <f t="shared" si="226"/>
        <v>Plessis</v>
      </c>
      <c r="E3598">
        <f t="shared" si="227"/>
        <v>7</v>
      </c>
      <c r="F3598" t="s">
        <v>7218</v>
      </c>
      <c r="G3598" t="s">
        <v>18933</v>
      </c>
      <c r="H3598">
        <f>MATCH(F3598,Liste!A:A,0)</f>
        <v>2154</v>
      </c>
    </row>
    <row r="3599" spans="1:8" x14ac:dyDescent="0.25">
      <c r="A3599" t="s">
        <v>13737</v>
      </c>
      <c r="B3599">
        <f t="shared" si="224"/>
        <v>64</v>
      </c>
      <c r="C3599">
        <f t="shared" si="225"/>
        <v>6</v>
      </c>
      <c r="D3599" t="str">
        <f t="shared" si="226"/>
        <v>Plet</v>
      </c>
      <c r="E3599">
        <f t="shared" si="227"/>
        <v>4</v>
      </c>
      <c r="F3599" t="s">
        <v>7220</v>
      </c>
      <c r="G3599" t="s">
        <v>18934</v>
      </c>
      <c r="H3599">
        <f>MATCH(F3599,Liste!A:A,0)</f>
        <v>4888</v>
      </c>
    </row>
    <row r="3600" spans="1:8" x14ac:dyDescent="0.25">
      <c r="A3600" t="s">
        <v>13738</v>
      </c>
      <c r="B3600">
        <f t="shared" si="224"/>
        <v>94</v>
      </c>
      <c r="C3600">
        <f t="shared" si="225"/>
        <v>13</v>
      </c>
      <c r="D3600" t="str">
        <f t="shared" si="226"/>
        <v>Pleure-pain</v>
      </c>
      <c r="E3600">
        <f t="shared" si="227"/>
        <v>11</v>
      </c>
      <c r="F3600" t="s">
        <v>7222</v>
      </c>
      <c r="G3600" t="s">
        <v>18935</v>
      </c>
      <c r="H3600">
        <f>MATCH(F3600,Liste!A:A,0)</f>
        <v>1755</v>
      </c>
    </row>
    <row r="3601" spans="1:8" x14ac:dyDescent="0.25">
      <c r="A3601" t="s">
        <v>13739</v>
      </c>
      <c r="B3601">
        <f t="shared" si="224"/>
        <v>82</v>
      </c>
      <c r="C3601">
        <f t="shared" si="225"/>
        <v>8</v>
      </c>
      <c r="D3601" t="str">
        <f t="shared" si="226"/>
        <v>Plevie</v>
      </c>
      <c r="E3601">
        <f t="shared" si="227"/>
        <v>6</v>
      </c>
      <c r="F3601" t="s">
        <v>7224</v>
      </c>
      <c r="G3601" t="s">
        <v>18936</v>
      </c>
      <c r="H3601">
        <f>MATCH(F3601,Liste!A:A,0)</f>
        <v>4546</v>
      </c>
    </row>
    <row r="3602" spans="1:8" x14ac:dyDescent="0.25">
      <c r="A3602" t="s">
        <v>13740</v>
      </c>
      <c r="B3602">
        <f t="shared" si="224"/>
        <v>99</v>
      </c>
      <c r="C3602">
        <f t="shared" si="225"/>
        <v>8</v>
      </c>
      <c r="D3602" t="str">
        <f t="shared" si="226"/>
        <v>Pleyon</v>
      </c>
      <c r="E3602">
        <f t="shared" si="227"/>
        <v>6</v>
      </c>
      <c r="F3602" t="s">
        <v>7226</v>
      </c>
      <c r="G3602" t="s">
        <v>18937</v>
      </c>
      <c r="H3602">
        <f>MATCH(F3602,Liste!A:A,0)</f>
        <v>155</v>
      </c>
    </row>
    <row r="3603" spans="1:8" x14ac:dyDescent="0.25">
      <c r="A3603" t="s">
        <v>13741</v>
      </c>
      <c r="B3603">
        <f t="shared" si="224"/>
        <v>106</v>
      </c>
      <c r="C3603">
        <f t="shared" si="225"/>
        <v>6</v>
      </c>
      <c r="D3603" t="str">
        <f t="shared" si="226"/>
        <v>Ploc</v>
      </c>
      <c r="E3603">
        <f t="shared" si="227"/>
        <v>4</v>
      </c>
      <c r="F3603" t="s">
        <v>7228</v>
      </c>
      <c r="G3603" t="s">
        <v>18938</v>
      </c>
      <c r="H3603">
        <f>MATCH(F3603,Liste!A:A,0)</f>
        <v>2348</v>
      </c>
    </row>
    <row r="3604" spans="1:8" x14ac:dyDescent="0.25">
      <c r="A3604" t="s">
        <v>13742</v>
      </c>
      <c r="B3604">
        <f t="shared" si="224"/>
        <v>89</v>
      </c>
      <c r="C3604">
        <f t="shared" si="225"/>
        <v>9</v>
      </c>
      <c r="D3604" t="str">
        <f t="shared" si="226"/>
        <v>Plommée</v>
      </c>
      <c r="E3604">
        <f t="shared" si="227"/>
        <v>7</v>
      </c>
      <c r="F3604" t="s">
        <v>7230</v>
      </c>
      <c r="G3604" t="s">
        <v>18939</v>
      </c>
      <c r="H3604">
        <f>MATCH(F3604,Liste!A:A,0)</f>
        <v>4911</v>
      </c>
    </row>
    <row r="3605" spans="1:8" x14ac:dyDescent="0.25">
      <c r="A3605" t="s">
        <v>13743</v>
      </c>
      <c r="B3605">
        <f t="shared" si="224"/>
        <v>91</v>
      </c>
      <c r="C3605">
        <f t="shared" si="225"/>
        <v>7</v>
      </c>
      <c r="D3605" t="str">
        <f t="shared" si="226"/>
        <v>Plonk</v>
      </c>
      <c r="E3605">
        <f t="shared" si="227"/>
        <v>5</v>
      </c>
      <c r="F3605" t="s">
        <v>7232</v>
      </c>
      <c r="G3605" t="s">
        <v>18940</v>
      </c>
      <c r="H3605">
        <f>MATCH(F3605,Liste!A:A,0)</f>
        <v>3419</v>
      </c>
    </row>
    <row r="3606" spans="1:8" x14ac:dyDescent="0.25">
      <c r="A3606" t="s">
        <v>13744</v>
      </c>
      <c r="B3606">
        <f t="shared" si="224"/>
        <v>67</v>
      </c>
      <c r="C3606">
        <f t="shared" si="225"/>
        <v>9</v>
      </c>
      <c r="D3606" t="str">
        <f t="shared" si="226"/>
        <v>Ploumée</v>
      </c>
      <c r="E3606">
        <f t="shared" si="227"/>
        <v>7</v>
      </c>
      <c r="F3606" t="s">
        <v>7234</v>
      </c>
      <c r="G3606" t="s">
        <v>18941</v>
      </c>
      <c r="H3606">
        <f>MATCH(F3606,Liste!A:A,0)</f>
        <v>1257</v>
      </c>
    </row>
    <row r="3607" spans="1:8" x14ac:dyDescent="0.25">
      <c r="A3607" t="s">
        <v>13745</v>
      </c>
      <c r="B3607">
        <f t="shared" si="224"/>
        <v>105</v>
      </c>
      <c r="C3607">
        <f t="shared" si="225"/>
        <v>9</v>
      </c>
      <c r="D3607" t="str">
        <f t="shared" si="226"/>
        <v>Plumail</v>
      </c>
      <c r="E3607">
        <f t="shared" si="227"/>
        <v>7</v>
      </c>
      <c r="F3607" t="s">
        <v>7236</v>
      </c>
      <c r="G3607" t="s">
        <v>18942</v>
      </c>
      <c r="H3607">
        <f>MATCH(F3607,Liste!A:A,0)</f>
        <v>3071</v>
      </c>
    </row>
    <row r="3608" spans="1:8" x14ac:dyDescent="0.25">
      <c r="A3608" t="s">
        <v>13746</v>
      </c>
      <c r="B3608">
        <f t="shared" si="224"/>
        <v>115</v>
      </c>
      <c r="C3608">
        <f t="shared" si="225"/>
        <v>13</v>
      </c>
      <c r="D3608" t="str">
        <f t="shared" si="226"/>
        <v>Pocillateur</v>
      </c>
      <c r="E3608">
        <f t="shared" si="227"/>
        <v>11</v>
      </c>
      <c r="F3608" t="s">
        <v>7238</v>
      </c>
      <c r="G3608" t="s">
        <v>18943</v>
      </c>
      <c r="H3608">
        <f>MATCH(F3608,Liste!A:A,0)</f>
        <v>4765</v>
      </c>
    </row>
    <row r="3609" spans="1:8" x14ac:dyDescent="0.25">
      <c r="A3609" t="s">
        <v>13747</v>
      </c>
      <c r="B3609">
        <f t="shared" si="224"/>
        <v>101</v>
      </c>
      <c r="C3609">
        <f t="shared" si="225"/>
        <v>13</v>
      </c>
      <c r="D3609" t="str">
        <f t="shared" si="226"/>
        <v>Pococuranté</v>
      </c>
      <c r="E3609">
        <f t="shared" si="227"/>
        <v>11</v>
      </c>
      <c r="F3609" t="s">
        <v>368</v>
      </c>
      <c r="G3609" t="s">
        <v>18944</v>
      </c>
      <c r="H3609">
        <f>MATCH(F3609,Liste!A:A,0)</f>
        <v>1399</v>
      </c>
    </row>
    <row r="3610" spans="1:8" x14ac:dyDescent="0.25">
      <c r="A3610" t="s">
        <v>13749</v>
      </c>
      <c r="B3610">
        <f t="shared" si="224"/>
        <v>96</v>
      </c>
      <c r="C3610">
        <f t="shared" si="225"/>
        <v>13</v>
      </c>
      <c r="D3610" t="str">
        <f t="shared" si="226"/>
        <v>Pogonologie</v>
      </c>
      <c r="E3610">
        <f t="shared" si="227"/>
        <v>11</v>
      </c>
      <c r="F3610" t="s">
        <v>7242</v>
      </c>
      <c r="G3610" t="s">
        <v>18945</v>
      </c>
      <c r="H3610">
        <f>MATCH(F3610,Liste!A:A,0)</f>
        <v>4281</v>
      </c>
    </row>
    <row r="3611" spans="1:8" x14ac:dyDescent="0.25">
      <c r="A3611" t="s">
        <v>13750</v>
      </c>
      <c r="B3611">
        <f t="shared" si="224"/>
        <v>73</v>
      </c>
      <c r="C3611">
        <f t="shared" si="225"/>
        <v>13</v>
      </c>
      <c r="D3611" t="str">
        <f t="shared" si="226"/>
        <v>Pogonotomie</v>
      </c>
      <c r="E3611">
        <f t="shared" si="227"/>
        <v>11</v>
      </c>
      <c r="F3611" t="s">
        <v>337</v>
      </c>
      <c r="G3611" t="s">
        <v>18946</v>
      </c>
      <c r="H3611">
        <f>MATCH(F3611,Liste!A:A,0)</f>
        <v>667</v>
      </c>
    </row>
    <row r="3612" spans="1:8" x14ac:dyDescent="0.25">
      <c r="A3612" t="s">
        <v>13751</v>
      </c>
      <c r="B3612">
        <f t="shared" si="224"/>
        <v>81</v>
      </c>
      <c r="C3612">
        <f t="shared" si="225"/>
        <v>10</v>
      </c>
      <c r="D3612" t="str">
        <f t="shared" si="226"/>
        <v>Poigneor</v>
      </c>
      <c r="E3612">
        <f t="shared" si="227"/>
        <v>8</v>
      </c>
      <c r="F3612" t="s">
        <v>7244</v>
      </c>
      <c r="G3612" t="s">
        <v>18947</v>
      </c>
      <c r="H3612">
        <f>MATCH(F3612,Liste!A:A,0)</f>
        <v>37</v>
      </c>
    </row>
    <row r="3613" spans="1:8" x14ac:dyDescent="0.25">
      <c r="A3613" t="s">
        <v>13752</v>
      </c>
      <c r="B3613">
        <f t="shared" si="224"/>
        <v>105</v>
      </c>
      <c r="C3613">
        <f t="shared" si="225"/>
        <v>9</v>
      </c>
      <c r="D3613" t="str">
        <f t="shared" si="226"/>
        <v>Polacre</v>
      </c>
      <c r="E3613">
        <f t="shared" si="227"/>
        <v>7</v>
      </c>
      <c r="F3613" t="s">
        <v>7246</v>
      </c>
      <c r="G3613" t="s">
        <v>18948</v>
      </c>
      <c r="H3613">
        <f>MATCH(F3613,Liste!A:A,0)</f>
        <v>750</v>
      </c>
    </row>
    <row r="3614" spans="1:8" x14ac:dyDescent="0.25">
      <c r="A3614" t="s">
        <v>13753</v>
      </c>
      <c r="B3614">
        <f t="shared" si="224"/>
        <v>112</v>
      </c>
      <c r="C3614">
        <f t="shared" si="225"/>
        <v>12</v>
      </c>
      <c r="D3614" t="str">
        <f t="shared" si="226"/>
        <v>Polatouche</v>
      </c>
      <c r="E3614">
        <f t="shared" si="227"/>
        <v>10</v>
      </c>
      <c r="F3614" t="s">
        <v>7248</v>
      </c>
      <c r="G3614" t="s">
        <v>18949</v>
      </c>
      <c r="H3614">
        <f>MATCH(F3614,Liste!A:A,0)</f>
        <v>2172</v>
      </c>
    </row>
    <row r="3615" spans="1:8" x14ac:dyDescent="0.25">
      <c r="A3615" t="s">
        <v>13754</v>
      </c>
      <c r="B3615">
        <f t="shared" si="224"/>
        <v>91</v>
      </c>
      <c r="C3615">
        <f t="shared" si="225"/>
        <v>11</v>
      </c>
      <c r="D3615" t="str">
        <f t="shared" si="226"/>
        <v>Polentier</v>
      </c>
      <c r="E3615">
        <f t="shared" si="227"/>
        <v>9</v>
      </c>
      <c r="F3615" t="s">
        <v>7250</v>
      </c>
      <c r="G3615" t="s">
        <v>18950</v>
      </c>
      <c r="H3615">
        <f>MATCH(F3615,Liste!A:A,0)</f>
        <v>2364</v>
      </c>
    </row>
    <row r="3616" spans="1:8" x14ac:dyDescent="0.25">
      <c r="A3616" t="s">
        <v>13755</v>
      </c>
      <c r="B3616">
        <f t="shared" si="224"/>
        <v>108</v>
      </c>
      <c r="C3616">
        <f t="shared" si="225"/>
        <v>15</v>
      </c>
      <c r="D3616" t="str">
        <f t="shared" si="226"/>
        <v>Poliorcétique</v>
      </c>
      <c r="E3616">
        <f t="shared" si="227"/>
        <v>13</v>
      </c>
      <c r="F3616" t="s">
        <v>385</v>
      </c>
      <c r="G3616" t="s">
        <v>18951</v>
      </c>
      <c r="H3616">
        <f>MATCH(F3616,Liste!A:A,0)</f>
        <v>2737</v>
      </c>
    </row>
    <row r="3617" spans="1:8" x14ac:dyDescent="0.25">
      <c r="A3617" t="s">
        <v>13756</v>
      </c>
      <c r="B3617">
        <f t="shared" si="224"/>
        <v>114</v>
      </c>
      <c r="C3617">
        <f t="shared" si="225"/>
        <v>12</v>
      </c>
      <c r="D3617" t="str">
        <f t="shared" si="226"/>
        <v>Polydipsie</v>
      </c>
      <c r="E3617">
        <f t="shared" si="227"/>
        <v>10</v>
      </c>
      <c r="F3617" t="s">
        <v>7252</v>
      </c>
      <c r="G3617" t="s">
        <v>18952</v>
      </c>
      <c r="H3617">
        <f>MATCH(F3617,Liste!A:A,0)</f>
        <v>501</v>
      </c>
    </row>
    <row r="3618" spans="1:8" x14ac:dyDescent="0.25">
      <c r="A3618" t="s">
        <v>13757</v>
      </c>
      <c r="B3618">
        <f t="shared" si="224"/>
        <v>111</v>
      </c>
      <c r="C3618">
        <f t="shared" si="225"/>
        <v>13</v>
      </c>
      <c r="D3618" t="str">
        <f t="shared" si="226"/>
        <v>Polysynodie</v>
      </c>
      <c r="E3618">
        <f t="shared" si="227"/>
        <v>11</v>
      </c>
      <c r="F3618" t="s">
        <v>7258</v>
      </c>
      <c r="G3618" t="s">
        <v>18953</v>
      </c>
      <c r="H3618">
        <f>MATCH(F3618,Liste!A:A,0)</f>
        <v>3151</v>
      </c>
    </row>
    <row r="3619" spans="1:8" x14ac:dyDescent="0.25">
      <c r="A3619" t="s">
        <v>13758</v>
      </c>
      <c r="B3619">
        <f t="shared" si="224"/>
        <v>135</v>
      </c>
      <c r="C3619">
        <f t="shared" si="225"/>
        <v>17</v>
      </c>
      <c r="D3619" t="str">
        <f t="shared" si="226"/>
        <v>Polysynthétisme</v>
      </c>
      <c r="E3619">
        <f t="shared" si="227"/>
        <v>15</v>
      </c>
      <c r="F3619" t="s">
        <v>7260</v>
      </c>
      <c r="G3619" t="s">
        <v>18954</v>
      </c>
      <c r="H3619">
        <f>MATCH(F3619,Liste!A:A,0)</f>
        <v>4523</v>
      </c>
    </row>
    <row r="3620" spans="1:8" x14ac:dyDescent="0.25">
      <c r="A3620" t="s">
        <v>13759</v>
      </c>
      <c r="B3620">
        <f t="shared" si="224"/>
        <v>106</v>
      </c>
      <c r="C3620">
        <f t="shared" si="225"/>
        <v>13</v>
      </c>
      <c r="D3620" t="str">
        <f t="shared" si="226"/>
        <v xml:space="preserve">    Ponceau</v>
      </c>
      <c r="E3620">
        <f t="shared" si="227"/>
        <v>11</v>
      </c>
      <c r="F3620" t="s">
        <v>7264</v>
      </c>
      <c r="G3620" t="s">
        <v>18955</v>
      </c>
      <c r="H3620">
        <f>MATCH(F3620,Liste!A:A,0)</f>
        <v>3310</v>
      </c>
    </row>
    <row r="3621" spans="1:8" x14ac:dyDescent="0.25">
      <c r="A3621" t="s">
        <v>13760</v>
      </c>
      <c r="B3621">
        <f t="shared" si="224"/>
        <v>109</v>
      </c>
      <c r="C3621">
        <f t="shared" si="225"/>
        <v>15</v>
      </c>
      <c r="D3621" t="str">
        <f t="shared" si="226"/>
        <v xml:space="preserve">    Pontuseau</v>
      </c>
      <c r="E3621">
        <f t="shared" si="227"/>
        <v>13</v>
      </c>
      <c r="F3621" t="s">
        <v>7266</v>
      </c>
      <c r="G3621" t="s">
        <v>18956</v>
      </c>
      <c r="H3621">
        <f>MATCH(F3621,Liste!A:A,0)</f>
        <v>3077</v>
      </c>
    </row>
    <row r="3622" spans="1:8" x14ac:dyDescent="0.25">
      <c r="A3622" t="s">
        <v>13761</v>
      </c>
      <c r="B3622">
        <f t="shared" si="224"/>
        <v>87</v>
      </c>
      <c r="C3622">
        <f t="shared" si="225"/>
        <v>13</v>
      </c>
      <c r="D3622" t="str">
        <f t="shared" si="226"/>
        <v xml:space="preserve">    Popelin</v>
      </c>
      <c r="E3622">
        <f t="shared" si="227"/>
        <v>11</v>
      </c>
      <c r="F3622" t="s">
        <v>7268</v>
      </c>
      <c r="G3622" t="s">
        <v>18957</v>
      </c>
      <c r="H3622">
        <f>MATCH(F3622,Liste!A:A,0)</f>
        <v>4400</v>
      </c>
    </row>
    <row r="3623" spans="1:8" x14ac:dyDescent="0.25">
      <c r="A3623" t="s">
        <v>13762</v>
      </c>
      <c r="B3623">
        <f t="shared" si="224"/>
        <v>70</v>
      </c>
      <c r="C3623">
        <f t="shared" si="225"/>
        <v>12</v>
      </c>
      <c r="D3623" t="str">
        <f t="shared" si="226"/>
        <v xml:space="preserve">    Popine</v>
      </c>
      <c r="E3623">
        <f t="shared" si="227"/>
        <v>10</v>
      </c>
      <c r="F3623" t="s">
        <v>7270</v>
      </c>
      <c r="G3623" t="s">
        <v>18958</v>
      </c>
      <c r="H3623">
        <f>MATCH(F3623,Liste!A:A,0)</f>
        <v>4473</v>
      </c>
    </row>
    <row r="3624" spans="1:8" x14ac:dyDescent="0.25">
      <c r="A3624" t="s">
        <v>13763</v>
      </c>
      <c r="B3624">
        <f t="shared" si="224"/>
        <v>84</v>
      </c>
      <c r="C3624">
        <f t="shared" si="225"/>
        <v>13</v>
      </c>
      <c r="D3624" t="str">
        <f t="shared" si="226"/>
        <v xml:space="preserve">    Poplité</v>
      </c>
      <c r="E3624">
        <f t="shared" si="227"/>
        <v>11</v>
      </c>
      <c r="F3624" t="s">
        <v>7272</v>
      </c>
      <c r="G3624" t="s">
        <v>18959</v>
      </c>
      <c r="H3624">
        <f>MATCH(F3624,Liste!A:A,0)</f>
        <v>3822</v>
      </c>
    </row>
    <row r="3625" spans="1:8" x14ac:dyDescent="0.25">
      <c r="A3625" t="s">
        <v>13764</v>
      </c>
      <c r="B3625">
        <f t="shared" si="224"/>
        <v>109</v>
      </c>
      <c r="C3625">
        <f t="shared" si="225"/>
        <v>12</v>
      </c>
      <c r="D3625" t="str">
        <f t="shared" si="226"/>
        <v xml:space="preserve">    Poquer</v>
      </c>
      <c r="E3625">
        <f t="shared" si="227"/>
        <v>10</v>
      </c>
      <c r="F3625" t="s">
        <v>7274</v>
      </c>
      <c r="G3625" t="s">
        <v>18960</v>
      </c>
      <c r="H3625">
        <f>MATCH(F3625,Liste!A:A,0)</f>
        <v>4728</v>
      </c>
    </row>
    <row r="3626" spans="1:8" x14ac:dyDescent="0.25">
      <c r="A3626" t="s">
        <v>13765</v>
      </c>
      <c r="B3626">
        <f t="shared" si="224"/>
        <v>109</v>
      </c>
      <c r="C3626">
        <f t="shared" si="225"/>
        <v>16</v>
      </c>
      <c r="D3626" t="str">
        <f t="shared" si="226"/>
        <v xml:space="preserve">    Porcelaine</v>
      </c>
      <c r="E3626">
        <f t="shared" si="227"/>
        <v>14</v>
      </c>
      <c r="F3626" t="s">
        <v>7276</v>
      </c>
      <c r="G3626" t="s">
        <v>18961</v>
      </c>
      <c r="H3626">
        <f>MATCH(F3626,Liste!A:A,0)</f>
        <v>3381</v>
      </c>
    </row>
    <row r="3627" spans="1:8" x14ac:dyDescent="0.25">
      <c r="A3627" t="s">
        <v>13766</v>
      </c>
      <c r="B3627">
        <f t="shared" si="224"/>
        <v>110</v>
      </c>
      <c r="C3627">
        <f t="shared" si="225"/>
        <v>16</v>
      </c>
      <c r="D3627" t="str">
        <f t="shared" si="226"/>
        <v xml:space="preserve">    Porrection</v>
      </c>
      <c r="E3627">
        <f t="shared" si="227"/>
        <v>14</v>
      </c>
      <c r="F3627" t="s">
        <v>7278</v>
      </c>
      <c r="G3627" t="s">
        <v>18962</v>
      </c>
      <c r="H3627">
        <f>MATCH(F3627,Liste!A:A,0)</f>
        <v>1678</v>
      </c>
    </row>
    <row r="3628" spans="1:8" x14ac:dyDescent="0.25">
      <c r="A3628" t="s">
        <v>13767</v>
      </c>
      <c r="B3628">
        <f t="shared" si="224"/>
        <v>107</v>
      </c>
      <c r="C3628">
        <f t="shared" si="225"/>
        <v>19</v>
      </c>
      <c r="D3628" t="str">
        <f t="shared" si="226"/>
        <v xml:space="preserve">    Porte-bourdon</v>
      </c>
      <c r="E3628">
        <f t="shared" si="227"/>
        <v>17</v>
      </c>
      <c r="F3628" t="s">
        <v>7280</v>
      </c>
      <c r="G3628" t="s">
        <v>18963</v>
      </c>
      <c r="H3628">
        <f>MATCH(F3628,Liste!A:A,0)</f>
        <v>782</v>
      </c>
    </row>
    <row r="3629" spans="1:8" x14ac:dyDescent="0.25">
      <c r="A3629" t="s">
        <v>13768</v>
      </c>
      <c r="B3629">
        <f t="shared" si="224"/>
        <v>108</v>
      </c>
      <c r="C3629">
        <f t="shared" si="225"/>
        <v>15</v>
      </c>
      <c r="D3629" t="str">
        <f t="shared" si="226"/>
        <v xml:space="preserve">    Portefaix</v>
      </c>
      <c r="E3629">
        <f t="shared" si="227"/>
        <v>13</v>
      </c>
      <c r="F3629" t="s">
        <v>7282</v>
      </c>
      <c r="G3629" t="s">
        <v>18964</v>
      </c>
      <c r="H3629">
        <f>MATCH(F3629,Liste!A:A,0)</f>
        <v>1169</v>
      </c>
    </row>
    <row r="3630" spans="1:8" x14ac:dyDescent="0.25">
      <c r="A3630" t="s">
        <v>13769</v>
      </c>
      <c r="B3630">
        <f t="shared" si="224"/>
        <v>96</v>
      </c>
      <c r="C3630">
        <f t="shared" si="225"/>
        <v>18</v>
      </c>
      <c r="D3630" t="str">
        <f t="shared" si="226"/>
        <v xml:space="preserve">    Portingalois</v>
      </c>
      <c r="E3630">
        <f t="shared" si="227"/>
        <v>16</v>
      </c>
      <c r="F3630" t="s">
        <v>7284</v>
      </c>
      <c r="G3630" t="s">
        <v>18965</v>
      </c>
      <c r="H3630">
        <f>MATCH(F3630,Liste!A:A,0)</f>
        <v>680</v>
      </c>
    </row>
    <row r="3631" spans="1:8" x14ac:dyDescent="0.25">
      <c r="A3631" t="s">
        <v>13770</v>
      </c>
      <c r="B3631">
        <f t="shared" si="224"/>
        <v>91</v>
      </c>
      <c r="C3631">
        <f t="shared" si="225"/>
        <v>12</v>
      </c>
      <c r="D3631" t="str">
        <f t="shared" si="226"/>
        <v xml:space="preserve">    Portor</v>
      </c>
      <c r="E3631">
        <f t="shared" si="227"/>
        <v>10</v>
      </c>
      <c r="F3631" t="s">
        <v>7286</v>
      </c>
      <c r="G3631" t="s">
        <v>18966</v>
      </c>
      <c r="H3631">
        <f>MATCH(F3631,Liste!A:A,0)</f>
        <v>1933</v>
      </c>
    </row>
    <row r="3632" spans="1:8" x14ac:dyDescent="0.25">
      <c r="A3632" t="s">
        <v>13771</v>
      </c>
      <c r="B3632">
        <f t="shared" si="224"/>
        <v>79</v>
      </c>
      <c r="C3632">
        <f t="shared" si="225"/>
        <v>14</v>
      </c>
      <c r="D3632" t="str">
        <f t="shared" si="226"/>
        <v xml:space="preserve">    Portrion</v>
      </c>
      <c r="E3632">
        <f t="shared" si="227"/>
        <v>12</v>
      </c>
      <c r="F3632" t="s">
        <v>7288</v>
      </c>
      <c r="G3632" t="s">
        <v>18967</v>
      </c>
      <c r="H3632">
        <f>MATCH(F3632,Liste!A:A,0)</f>
        <v>3577</v>
      </c>
    </row>
    <row r="3633" spans="1:8" x14ac:dyDescent="0.25">
      <c r="A3633" t="s">
        <v>13772</v>
      </c>
      <c r="B3633">
        <f t="shared" si="224"/>
        <v>111</v>
      </c>
      <c r="C3633">
        <f t="shared" si="225"/>
        <v>14</v>
      </c>
      <c r="D3633" t="str">
        <f t="shared" si="226"/>
        <v xml:space="preserve">    Portulan</v>
      </c>
      <c r="E3633">
        <f t="shared" si="227"/>
        <v>12</v>
      </c>
      <c r="F3633" t="s">
        <v>7290</v>
      </c>
      <c r="G3633" t="s">
        <v>18968</v>
      </c>
      <c r="H3633">
        <f>MATCH(F3633,Liste!A:A,0)</f>
        <v>742</v>
      </c>
    </row>
    <row r="3634" spans="1:8" x14ac:dyDescent="0.25">
      <c r="A3634" t="s">
        <v>13773</v>
      </c>
      <c r="B3634">
        <f t="shared" si="224"/>
        <v>111</v>
      </c>
      <c r="C3634">
        <f t="shared" si="225"/>
        <v>11</v>
      </c>
      <c r="D3634" t="str">
        <f t="shared" si="226"/>
        <v xml:space="preserve">    Poste</v>
      </c>
      <c r="E3634">
        <f t="shared" si="227"/>
        <v>9</v>
      </c>
      <c r="F3634" t="s">
        <v>7292</v>
      </c>
      <c r="G3634" t="s">
        <v>18969</v>
      </c>
      <c r="H3634">
        <f>MATCH(F3634,Liste!A:A,0)</f>
        <v>327</v>
      </c>
    </row>
    <row r="3635" spans="1:8" x14ac:dyDescent="0.25">
      <c r="A3635" t="s">
        <v>13774</v>
      </c>
      <c r="B3635">
        <f t="shared" si="224"/>
        <v>81</v>
      </c>
      <c r="C3635">
        <f t="shared" si="225"/>
        <v>15</v>
      </c>
      <c r="D3635" t="str">
        <f t="shared" si="226"/>
        <v xml:space="preserve">    Postillon</v>
      </c>
      <c r="E3635">
        <f t="shared" si="227"/>
        <v>13</v>
      </c>
      <c r="F3635" t="s">
        <v>7294</v>
      </c>
      <c r="G3635" t="s">
        <v>18970</v>
      </c>
      <c r="H3635">
        <f>MATCH(F3635,Liste!A:A,0)</f>
        <v>2498</v>
      </c>
    </row>
    <row r="3636" spans="1:8" x14ac:dyDescent="0.25">
      <c r="A3636" t="s">
        <v>13775</v>
      </c>
      <c r="B3636">
        <f t="shared" si="224"/>
        <v>105</v>
      </c>
      <c r="C3636">
        <f t="shared" si="225"/>
        <v>19</v>
      </c>
      <c r="D3636" t="str">
        <f t="shared" si="226"/>
        <v xml:space="preserve">    Potamographie</v>
      </c>
      <c r="E3636">
        <f t="shared" si="227"/>
        <v>17</v>
      </c>
      <c r="F3636" t="s">
        <v>7296</v>
      </c>
      <c r="G3636" t="s">
        <v>18971</v>
      </c>
      <c r="H3636">
        <f>MATCH(F3636,Liste!A:A,0)</f>
        <v>1946</v>
      </c>
    </row>
    <row r="3637" spans="1:8" x14ac:dyDescent="0.25">
      <c r="A3637" t="s">
        <v>13776</v>
      </c>
      <c r="B3637">
        <f t="shared" si="224"/>
        <v>105</v>
      </c>
      <c r="C3637">
        <f t="shared" si="225"/>
        <v>15</v>
      </c>
      <c r="D3637" t="str">
        <f t="shared" si="226"/>
        <v xml:space="preserve">    Poucettes</v>
      </c>
      <c r="E3637">
        <f t="shared" si="227"/>
        <v>13</v>
      </c>
      <c r="F3637" t="s">
        <v>7298</v>
      </c>
      <c r="G3637" t="s">
        <v>18972</v>
      </c>
      <c r="H3637">
        <f>MATCH(F3637,Liste!A:A,0)</f>
        <v>4771</v>
      </c>
    </row>
    <row r="3638" spans="1:8" x14ac:dyDescent="0.25">
      <c r="A3638" t="s">
        <v>13777</v>
      </c>
      <c r="B3638">
        <f t="shared" si="224"/>
        <v>107</v>
      </c>
      <c r="C3638">
        <f t="shared" si="225"/>
        <v>14</v>
      </c>
      <c r="D3638" t="str">
        <f t="shared" si="226"/>
        <v xml:space="preserve">    Pouilles</v>
      </c>
      <c r="E3638">
        <f t="shared" si="227"/>
        <v>12</v>
      </c>
      <c r="F3638" t="s">
        <v>7300</v>
      </c>
      <c r="G3638" t="s">
        <v>18973</v>
      </c>
      <c r="H3638">
        <f>MATCH(F3638,Liste!A:A,0)</f>
        <v>1149</v>
      </c>
    </row>
    <row r="3639" spans="1:8" x14ac:dyDescent="0.25">
      <c r="A3639" t="s">
        <v>13778</v>
      </c>
      <c r="B3639">
        <f t="shared" si="224"/>
        <v>101</v>
      </c>
      <c r="C3639">
        <f t="shared" si="225"/>
        <v>14</v>
      </c>
      <c r="D3639" t="str">
        <f t="shared" si="226"/>
        <v xml:space="preserve">    Poulaine</v>
      </c>
      <c r="E3639">
        <f t="shared" si="227"/>
        <v>12</v>
      </c>
      <c r="F3639" t="s">
        <v>7302</v>
      </c>
      <c r="G3639" t="s">
        <v>18974</v>
      </c>
      <c r="H3639">
        <f>MATCH(F3639,Liste!A:A,0)</f>
        <v>4317</v>
      </c>
    </row>
    <row r="3640" spans="1:8" x14ac:dyDescent="0.25">
      <c r="A3640" t="s">
        <v>13779</v>
      </c>
      <c r="B3640">
        <f t="shared" si="224"/>
        <v>98</v>
      </c>
      <c r="C3640">
        <f t="shared" si="225"/>
        <v>15</v>
      </c>
      <c r="D3640" t="str">
        <f t="shared" si="226"/>
        <v xml:space="preserve">    Poulevrin</v>
      </c>
      <c r="E3640">
        <f t="shared" si="227"/>
        <v>13</v>
      </c>
      <c r="F3640" t="s">
        <v>7304</v>
      </c>
      <c r="G3640" t="s">
        <v>18975</v>
      </c>
      <c r="H3640">
        <f>MATCH(F3640,Liste!A:A,0)</f>
        <v>2886</v>
      </c>
    </row>
    <row r="3641" spans="1:8" x14ac:dyDescent="0.25">
      <c r="A3641" t="s">
        <v>13780</v>
      </c>
      <c r="B3641">
        <f t="shared" si="224"/>
        <v>105</v>
      </c>
      <c r="C3641">
        <f t="shared" si="225"/>
        <v>13</v>
      </c>
      <c r="D3641" t="str">
        <f t="shared" si="226"/>
        <v xml:space="preserve">    Poulier</v>
      </c>
      <c r="E3641">
        <f t="shared" si="227"/>
        <v>11</v>
      </c>
      <c r="F3641" t="s">
        <v>7306</v>
      </c>
      <c r="G3641" t="s">
        <v>18976</v>
      </c>
      <c r="H3641">
        <f>MATCH(F3641,Liste!A:A,0)</f>
        <v>1182</v>
      </c>
    </row>
    <row r="3642" spans="1:8" x14ac:dyDescent="0.25">
      <c r="A3642" t="s">
        <v>13781</v>
      </c>
      <c r="B3642">
        <f t="shared" si="224"/>
        <v>103</v>
      </c>
      <c r="C3642">
        <f t="shared" si="225"/>
        <v>14</v>
      </c>
      <c r="D3642" t="str">
        <f t="shared" si="226"/>
        <v xml:space="preserve">    Pourpris</v>
      </c>
      <c r="E3642">
        <f t="shared" si="227"/>
        <v>12</v>
      </c>
      <c r="F3642" t="s">
        <v>7308</v>
      </c>
      <c r="G3642" t="s">
        <v>18977</v>
      </c>
      <c r="H3642">
        <f>MATCH(F3642,Liste!A:A,0)</f>
        <v>4947</v>
      </c>
    </row>
    <row r="3643" spans="1:8" x14ac:dyDescent="0.25">
      <c r="A3643" t="s">
        <v>13782</v>
      </c>
      <c r="B3643">
        <f t="shared" si="224"/>
        <v>103</v>
      </c>
      <c r="C3643">
        <f t="shared" si="225"/>
        <v>15</v>
      </c>
      <c r="D3643" t="str">
        <f t="shared" si="226"/>
        <v xml:space="preserve">    Poussebot</v>
      </c>
      <c r="E3643">
        <f t="shared" si="227"/>
        <v>13</v>
      </c>
      <c r="F3643" t="s">
        <v>7310</v>
      </c>
      <c r="G3643" t="s">
        <v>18978</v>
      </c>
      <c r="H3643">
        <f>MATCH(F3643,Liste!A:A,0)</f>
        <v>3661</v>
      </c>
    </row>
    <row r="3644" spans="1:8" x14ac:dyDescent="0.25">
      <c r="A3644" t="s">
        <v>13783</v>
      </c>
      <c r="B3644">
        <f t="shared" si="224"/>
        <v>100</v>
      </c>
      <c r="C3644">
        <f t="shared" si="225"/>
        <v>16</v>
      </c>
      <c r="D3644" t="str">
        <f t="shared" si="226"/>
        <v xml:space="preserve">    Pousse-cul</v>
      </c>
      <c r="E3644">
        <f t="shared" si="227"/>
        <v>14</v>
      </c>
      <c r="F3644" t="s">
        <v>7312</v>
      </c>
      <c r="G3644" t="s">
        <v>18979</v>
      </c>
      <c r="H3644">
        <f>MATCH(F3644,Liste!A:A,0)</f>
        <v>4664</v>
      </c>
    </row>
    <row r="3645" spans="1:8" x14ac:dyDescent="0.25">
      <c r="A3645" t="s">
        <v>13785</v>
      </c>
      <c r="B3645">
        <f t="shared" si="224"/>
        <v>82</v>
      </c>
      <c r="C3645">
        <f t="shared" si="225"/>
        <v>13</v>
      </c>
      <c r="D3645" t="str">
        <f t="shared" si="226"/>
        <v xml:space="preserve">    Pousset</v>
      </c>
      <c r="E3645">
        <f t="shared" si="227"/>
        <v>11</v>
      </c>
      <c r="F3645" t="s">
        <v>7316</v>
      </c>
      <c r="G3645" t="s">
        <v>18980</v>
      </c>
      <c r="H3645">
        <f>MATCH(F3645,Liste!A:A,0)</f>
        <v>1310</v>
      </c>
    </row>
    <row r="3646" spans="1:8" x14ac:dyDescent="0.25">
      <c r="A3646" t="s">
        <v>13786</v>
      </c>
      <c r="B3646">
        <f t="shared" si="224"/>
        <v>87</v>
      </c>
      <c r="C3646">
        <f t="shared" si="225"/>
        <v>16</v>
      </c>
      <c r="D3646" t="str">
        <f t="shared" si="226"/>
        <v xml:space="preserve">    Poustarier</v>
      </c>
      <c r="E3646">
        <f t="shared" si="227"/>
        <v>14</v>
      </c>
      <c r="F3646" t="s">
        <v>7318</v>
      </c>
      <c r="G3646" t="s">
        <v>18981</v>
      </c>
      <c r="H3646">
        <f>MATCH(F3646,Liste!A:A,0)</f>
        <v>2876</v>
      </c>
    </row>
    <row r="3647" spans="1:8" x14ac:dyDescent="0.25">
      <c r="A3647" t="s">
        <v>13787</v>
      </c>
      <c r="B3647">
        <f t="shared" si="224"/>
        <v>100</v>
      </c>
      <c r="C3647">
        <f t="shared" si="225"/>
        <v>16</v>
      </c>
      <c r="D3647" t="str">
        <f t="shared" si="226"/>
        <v xml:space="preserve">    Poutrenier</v>
      </c>
      <c r="E3647">
        <f t="shared" si="227"/>
        <v>14</v>
      </c>
      <c r="F3647" t="s">
        <v>7320</v>
      </c>
      <c r="G3647" t="s">
        <v>18982</v>
      </c>
      <c r="H3647">
        <f>MATCH(F3647,Liste!A:A,0)</f>
        <v>555</v>
      </c>
    </row>
    <row r="3648" spans="1:8" x14ac:dyDescent="0.25">
      <c r="A3648" t="s">
        <v>13788</v>
      </c>
      <c r="B3648">
        <f t="shared" si="224"/>
        <v>85</v>
      </c>
      <c r="C3648">
        <f t="shared" si="225"/>
        <v>15</v>
      </c>
      <c r="D3648" t="str">
        <f t="shared" si="226"/>
        <v xml:space="preserve">    Pradelles</v>
      </c>
      <c r="E3648">
        <f t="shared" si="227"/>
        <v>13</v>
      </c>
      <c r="F3648" t="s">
        <v>7322</v>
      </c>
      <c r="G3648" t="s">
        <v>18983</v>
      </c>
      <c r="H3648">
        <f>MATCH(F3648,Liste!A:A,0)</f>
        <v>2929</v>
      </c>
    </row>
    <row r="3649" spans="1:8" x14ac:dyDescent="0.25">
      <c r="A3649" t="s">
        <v>13789</v>
      </c>
      <c r="B3649">
        <f t="shared" ref="B3649:B3712" si="228">LEN(A3649)</f>
        <v>94</v>
      </c>
      <c r="C3649">
        <f t="shared" ref="C3649:C3712" si="229">SEARCH(":",A3649)</f>
        <v>13</v>
      </c>
      <c r="D3649" t="str">
        <f t="shared" ref="D3649:D3712" si="230">LEFT(A3649,C3649-2)</f>
        <v xml:space="preserve">    Prasine</v>
      </c>
      <c r="E3649">
        <f t="shared" ref="E3649:E3712" si="231">LEN(D3649)</f>
        <v>11</v>
      </c>
      <c r="F3649" t="s">
        <v>7324</v>
      </c>
      <c r="G3649" t="s">
        <v>18984</v>
      </c>
      <c r="H3649">
        <f>MATCH(F3649,Liste!A:A,0)</f>
        <v>2964</v>
      </c>
    </row>
    <row r="3650" spans="1:8" x14ac:dyDescent="0.25">
      <c r="A3650" t="s">
        <v>13790</v>
      </c>
      <c r="B3650">
        <f t="shared" si="228"/>
        <v>97</v>
      </c>
      <c r="C3650">
        <f t="shared" si="229"/>
        <v>14</v>
      </c>
      <c r="D3650" t="str">
        <f t="shared" si="230"/>
        <v xml:space="preserve">    Précelle</v>
      </c>
      <c r="E3650">
        <f t="shared" si="231"/>
        <v>12</v>
      </c>
      <c r="F3650" t="s">
        <v>7328</v>
      </c>
      <c r="G3650" t="s">
        <v>18985</v>
      </c>
      <c r="H3650">
        <f>MATCH(F3650,Liste!A:A,0)</f>
        <v>3113</v>
      </c>
    </row>
    <row r="3651" spans="1:8" x14ac:dyDescent="0.25">
      <c r="A3651" t="s">
        <v>13791</v>
      </c>
      <c r="B3651">
        <f t="shared" si="228"/>
        <v>118</v>
      </c>
      <c r="C3651">
        <f t="shared" si="229"/>
        <v>14</v>
      </c>
      <c r="D3651" t="str">
        <f t="shared" si="230"/>
        <v xml:space="preserve">    Préciput</v>
      </c>
      <c r="E3651">
        <f t="shared" si="231"/>
        <v>12</v>
      </c>
      <c r="F3651" t="s">
        <v>7330</v>
      </c>
      <c r="G3651" t="s">
        <v>18986</v>
      </c>
      <c r="H3651">
        <f>MATCH(F3651,Liste!A:A,0)</f>
        <v>3505</v>
      </c>
    </row>
    <row r="3652" spans="1:8" x14ac:dyDescent="0.25">
      <c r="A3652" t="s">
        <v>13792</v>
      </c>
      <c r="B3652">
        <f t="shared" si="228"/>
        <v>112</v>
      </c>
      <c r="C3652">
        <f t="shared" si="229"/>
        <v>14</v>
      </c>
      <c r="D3652" t="str">
        <f t="shared" si="230"/>
        <v xml:space="preserve">    Prédelle</v>
      </c>
      <c r="E3652">
        <f t="shared" si="231"/>
        <v>12</v>
      </c>
      <c r="F3652" t="s">
        <v>7332</v>
      </c>
      <c r="G3652" t="s">
        <v>18987</v>
      </c>
      <c r="H3652">
        <f>MATCH(F3652,Liste!A:A,0)</f>
        <v>4814</v>
      </c>
    </row>
    <row r="3653" spans="1:8" x14ac:dyDescent="0.25">
      <c r="A3653" t="s">
        <v>13793</v>
      </c>
      <c r="B3653">
        <f t="shared" si="228"/>
        <v>111</v>
      </c>
      <c r="C3653">
        <f t="shared" si="229"/>
        <v>13</v>
      </c>
      <c r="D3653" t="str">
        <f t="shared" si="230"/>
        <v xml:space="preserve">    Prédial</v>
      </c>
      <c r="E3653">
        <f t="shared" si="231"/>
        <v>11</v>
      </c>
      <c r="F3653" t="s">
        <v>7334</v>
      </c>
      <c r="G3653" t="s">
        <v>18988</v>
      </c>
      <c r="H3653">
        <f>MATCH(F3653,Liste!A:A,0)</f>
        <v>1839</v>
      </c>
    </row>
    <row r="3654" spans="1:8" x14ac:dyDescent="0.25">
      <c r="A3654" t="s">
        <v>13794</v>
      </c>
      <c r="B3654">
        <f t="shared" si="228"/>
        <v>103</v>
      </c>
      <c r="C3654">
        <f t="shared" si="229"/>
        <v>15</v>
      </c>
      <c r="D3654" t="str">
        <f t="shared" si="230"/>
        <v xml:space="preserve">    Prémotion</v>
      </c>
      <c r="E3654">
        <f t="shared" si="231"/>
        <v>13</v>
      </c>
      <c r="F3654" t="s">
        <v>7338</v>
      </c>
      <c r="G3654" t="s">
        <v>18989</v>
      </c>
      <c r="H3654">
        <f>MATCH(F3654,Liste!A:A,0)</f>
        <v>341</v>
      </c>
    </row>
    <row r="3655" spans="1:8" x14ac:dyDescent="0.25">
      <c r="A3655" t="s">
        <v>13795</v>
      </c>
      <c r="B3655">
        <f t="shared" si="228"/>
        <v>89</v>
      </c>
      <c r="C3655">
        <f t="shared" si="229"/>
        <v>15</v>
      </c>
      <c r="D3655" t="str">
        <f t="shared" si="230"/>
        <v xml:space="preserve">    Prengiere</v>
      </c>
      <c r="E3655">
        <f t="shared" si="231"/>
        <v>13</v>
      </c>
      <c r="F3655" t="s">
        <v>7340</v>
      </c>
      <c r="G3655" t="s">
        <v>18990</v>
      </c>
      <c r="H3655">
        <f>MATCH(F3655,Liste!A:A,0)</f>
        <v>1895</v>
      </c>
    </row>
    <row r="3656" spans="1:8" x14ac:dyDescent="0.25">
      <c r="A3656" t="s">
        <v>13796</v>
      </c>
      <c r="B3656">
        <f t="shared" si="228"/>
        <v>93</v>
      </c>
      <c r="C3656">
        <f t="shared" si="229"/>
        <v>16</v>
      </c>
      <c r="D3656" t="str">
        <f t="shared" si="230"/>
        <v xml:space="preserve">    Prépotence</v>
      </c>
      <c r="E3656">
        <f t="shared" si="231"/>
        <v>14</v>
      </c>
      <c r="F3656" t="s">
        <v>7342</v>
      </c>
      <c r="G3656" t="s">
        <v>18991</v>
      </c>
      <c r="H3656">
        <f>MATCH(F3656,Liste!A:A,0)</f>
        <v>4607</v>
      </c>
    </row>
    <row r="3657" spans="1:8" x14ac:dyDescent="0.25">
      <c r="A3657" t="s">
        <v>13797</v>
      </c>
      <c r="B3657">
        <f t="shared" si="228"/>
        <v>118</v>
      </c>
      <c r="C3657">
        <f t="shared" si="229"/>
        <v>14</v>
      </c>
      <c r="D3657" t="str">
        <f t="shared" si="230"/>
        <v xml:space="preserve">    Pré-salé</v>
      </c>
      <c r="E3657">
        <f t="shared" si="231"/>
        <v>12</v>
      </c>
      <c r="F3657" t="s">
        <v>7344</v>
      </c>
      <c r="G3657" t="s">
        <v>18992</v>
      </c>
      <c r="H3657">
        <f>MATCH(F3657,Liste!A:A,0)</f>
        <v>541</v>
      </c>
    </row>
    <row r="3658" spans="1:8" x14ac:dyDescent="0.25">
      <c r="A3658" t="s">
        <v>13798</v>
      </c>
      <c r="B3658">
        <f t="shared" si="228"/>
        <v>89</v>
      </c>
      <c r="C3658">
        <f t="shared" si="229"/>
        <v>15</v>
      </c>
      <c r="D3658" t="str">
        <f t="shared" si="230"/>
        <v xml:space="preserve">    Présidial</v>
      </c>
      <c r="E3658">
        <f t="shared" si="231"/>
        <v>13</v>
      </c>
      <c r="F3658" t="s">
        <v>7346</v>
      </c>
      <c r="G3658" t="s">
        <v>18993</v>
      </c>
      <c r="H3658">
        <f>MATCH(F3658,Liste!A:A,0)</f>
        <v>2951</v>
      </c>
    </row>
    <row r="3659" spans="1:8" x14ac:dyDescent="0.25">
      <c r="A3659" t="s">
        <v>13799</v>
      </c>
      <c r="B3659">
        <f t="shared" si="228"/>
        <v>103</v>
      </c>
      <c r="C3659">
        <f t="shared" si="229"/>
        <v>17</v>
      </c>
      <c r="D3659" t="str">
        <f t="shared" si="230"/>
        <v xml:space="preserve">    Prestimonie</v>
      </c>
      <c r="E3659">
        <f t="shared" si="231"/>
        <v>15</v>
      </c>
      <c r="F3659" t="s">
        <v>7348</v>
      </c>
      <c r="G3659" t="s">
        <v>18994</v>
      </c>
      <c r="H3659">
        <f>MATCH(F3659,Liste!A:A,0)</f>
        <v>913</v>
      </c>
    </row>
    <row r="3660" spans="1:8" x14ac:dyDescent="0.25">
      <c r="A3660" t="s">
        <v>13801</v>
      </c>
      <c r="B3660">
        <f t="shared" si="228"/>
        <v>109</v>
      </c>
      <c r="C3660">
        <f t="shared" si="229"/>
        <v>19</v>
      </c>
      <c r="D3660" t="str">
        <f t="shared" si="230"/>
        <v xml:space="preserve">    Prévarication</v>
      </c>
      <c r="E3660">
        <f t="shared" si="231"/>
        <v>17</v>
      </c>
      <c r="F3660" t="s">
        <v>347</v>
      </c>
      <c r="G3660" t="s">
        <v>18995</v>
      </c>
      <c r="H3660">
        <f>MATCH(F3660,Liste!A:A,0)</f>
        <v>2208</v>
      </c>
    </row>
    <row r="3661" spans="1:8" x14ac:dyDescent="0.25">
      <c r="A3661" t="s">
        <v>13803</v>
      </c>
      <c r="B3661">
        <f t="shared" si="228"/>
        <v>100</v>
      </c>
      <c r="C3661">
        <f t="shared" si="229"/>
        <v>18</v>
      </c>
      <c r="D3661" t="str">
        <f t="shared" si="230"/>
        <v xml:space="preserve">    Principicule</v>
      </c>
      <c r="E3661">
        <f t="shared" si="231"/>
        <v>16</v>
      </c>
      <c r="F3661" t="s">
        <v>7356</v>
      </c>
      <c r="G3661" t="s">
        <v>18996</v>
      </c>
      <c r="H3661">
        <f>MATCH(F3661,Liste!A:A,0)</f>
        <v>2565</v>
      </c>
    </row>
    <row r="3662" spans="1:8" x14ac:dyDescent="0.25">
      <c r="A3662" t="s">
        <v>13804</v>
      </c>
      <c r="B3662">
        <f t="shared" si="228"/>
        <v>85</v>
      </c>
      <c r="C3662">
        <f t="shared" si="229"/>
        <v>11</v>
      </c>
      <c r="D3662" t="str">
        <f t="shared" si="230"/>
        <v xml:space="preserve">    Prise</v>
      </c>
      <c r="E3662">
        <f t="shared" si="231"/>
        <v>9</v>
      </c>
      <c r="F3662" t="s">
        <v>7358</v>
      </c>
      <c r="G3662" t="s">
        <v>18997</v>
      </c>
      <c r="H3662">
        <f>MATCH(F3662,Liste!A:A,0)</f>
        <v>3057</v>
      </c>
    </row>
    <row r="3663" spans="1:8" x14ac:dyDescent="0.25">
      <c r="A3663" t="s">
        <v>13805</v>
      </c>
      <c r="B3663">
        <f t="shared" si="228"/>
        <v>96</v>
      </c>
      <c r="C3663">
        <f t="shared" si="229"/>
        <v>13</v>
      </c>
      <c r="D3663" t="str">
        <f t="shared" si="230"/>
        <v xml:space="preserve">    Pristin</v>
      </c>
      <c r="E3663">
        <f t="shared" si="231"/>
        <v>11</v>
      </c>
      <c r="F3663" t="s">
        <v>7360</v>
      </c>
      <c r="G3663" t="s">
        <v>18998</v>
      </c>
      <c r="H3663">
        <f>MATCH(F3663,Liste!A:A,0)</f>
        <v>3719</v>
      </c>
    </row>
    <row r="3664" spans="1:8" x14ac:dyDescent="0.25">
      <c r="A3664" t="s">
        <v>13806</v>
      </c>
      <c r="B3664">
        <f t="shared" si="228"/>
        <v>94</v>
      </c>
      <c r="C3664">
        <f t="shared" si="229"/>
        <v>14</v>
      </c>
      <c r="D3664" t="str">
        <f t="shared" si="230"/>
        <v xml:space="preserve">    Privauté</v>
      </c>
      <c r="E3664">
        <f t="shared" si="231"/>
        <v>12</v>
      </c>
      <c r="F3664" t="s">
        <v>7362</v>
      </c>
      <c r="G3664" t="s">
        <v>18999</v>
      </c>
      <c r="H3664">
        <f>MATCH(F3664,Liste!A:A,0)</f>
        <v>3962</v>
      </c>
    </row>
    <row r="3665" spans="1:8" x14ac:dyDescent="0.25">
      <c r="A3665" t="s">
        <v>13807</v>
      </c>
      <c r="B3665">
        <f t="shared" si="228"/>
        <v>109</v>
      </c>
      <c r="C3665">
        <f t="shared" si="229"/>
        <v>19</v>
      </c>
      <c r="D3665" t="str">
        <f t="shared" si="230"/>
        <v xml:space="preserve">    Pro et contra</v>
      </c>
      <c r="E3665">
        <f t="shared" si="231"/>
        <v>17</v>
      </c>
      <c r="F3665" t="s">
        <v>7364</v>
      </c>
      <c r="G3665" t="s">
        <v>19000</v>
      </c>
      <c r="H3665">
        <f>MATCH(F3665,Liste!A:A,0)</f>
        <v>1165</v>
      </c>
    </row>
    <row r="3666" spans="1:8" x14ac:dyDescent="0.25">
      <c r="A3666" t="s">
        <v>13808</v>
      </c>
      <c r="B3666">
        <f t="shared" si="228"/>
        <v>96</v>
      </c>
      <c r="C3666">
        <f t="shared" si="229"/>
        <v>13</v>
      </c>
      <c r="D3666" t="str">
        <f t="shared" si="230"/>
        <v xml:space="preserve">    Procace</v>
      </c>
      <c r="E3666">
        <f t="shared" si="231"/>
        <v>11</v>
      </c>
      <c r="F3666" t="s">
        <v>7366</v>
      </c>
      <c r="G3666" t="s">
        <v>19001</v>
      </c>
      <c r="H3666">
        <f>MATCH(F3666,Liste!A:A,0)</f>
        <v>3689</v>
      </c>
    </row>
    <row r="3667" spans="1:8" x14ac:dyDescent="0.25">
      <c r="A3667" t="s">
        <v>13809</v>
      </c>
      <c r="B3667">
        <f t="shared" si="228"/>
        <v>116</v>
      </c>
      <c r="C3667">
        <f t="shared" si="229"/>
        <v>17</v>
      </c>
      <c r="D3667" t="str">
        <f t="shared" si="230"/>
        <v xml:space="preserve">    Procastiner</v>
      </c>
      <c r="E3667">
        <f t="shared" si="231"/>
        <v>15</v>
      </c>
      <c r="F3667" t="s">
        <v>7368</v>
      </c>
      <c r="G3667" t="s">
        <v>19002</v>
      </c>
      <c r="H3667">
        <f>MATCH(F3667,Liste!A:A,0)</f>
        <v>1838</v>
      </c>
    </row>
    <row r="3668" spans="1:8" x14ac:dyDescent="0.25">
      <c r="A3668" t="s">
        <v>13810</v>
      </c>
      <c r="B3668">
        <f t="shared" si="228"/>
        <v>118</v>
      </c>
      <c r="C3668">
        <f t="shared" si="229"/>
        <v>13</v>
      </c>
      <c r="D3668" t="str">
        <f t="shared" si="230"/>
        <v xml:space="preserve">    Procédé</v>
      </c>
      <c r="E3668">
        <f t="shared" si="231"/>
        <v>11</v>
      </c>
      <c r="F3668" t="s">
        <v>7370</v>
      </c>
      <c r="G3668" t="s">
        <v>19003</v>
      </c>
      <c r="H3668">
        <f>MATCH(F3668,Liste!A:A,0)</f>
        <v>4059</v>
      </c>
    </row>
    <row r="3669" spans="1:8" x14ac:dyDescent="0.25">
      <c r="A3669" t="s">
        <v>13811</v>
      </c>
      <c r="B3669">
        <f t="shared" si="228"/>
        <v>102</v>
      </c>
      <c r="C3669">
        <f t="shared" si="229"/>
        <v>15</v>
      </c>
      <c r="D3669" t="str">
        <f t="shared" si="230"/>
        <v xml:space="preserve">    Proceinte</v>
      </c>
      <c r="E3669">
        <f t="shared" si="231"/>
        <v>13</v>
      </c>
      <c r="F3669" t="s">
        <v>7372</v>
      </c>
      <c r="G3669" t="s">
        <v>19004</v>
      </c>
      <c r="H3669">
        <f>MATCH(F3669,Liste!A:A,0)</f>
        <v>4688</v>
      </c>
    </row>
    <row r="3670" spans="1:8" x14ac:dyDescent="0.25">
      <c r="A3670" t="s">
        <v>13812</v>
      </c>
      <c r="B3670">
        <f t="shared" si="228"/>
        <v>99</v>
      </c>
      <c r="C3670">
        <f t="shared" si="229"/>
        <v>15</v>
      </c>
      <c r="D3670" t="str">
        <f t="shared" si="230"/>
        <v xml:space="preserve">    Procérité</v>
      </c>
      <c r="E3670">
        <f t="shared" si="231"/>
        <v>13</v>
      </c>
      <c r="F3670" t="s">
        <v>7374</v>
      </c>
      <c r="G3670" t="s">
        <v>19005</v>
      </c>
      <c r="H3670">
        <f>MATCH(F3670,Liste!A:A,0)</f>
        <v>2745</v>
      </c>
    </row>
    <row r="3671" spans="1:8" x14ac:dyDescent="0.25">
      <c r="A3671" t="s">
        <v>13813</v>
      </c>
      <c r="B3671">
        <f t="shared" si="228"/>
        <v>70</v>
      </c>
      <c r="C3671">
        <f t="shared" si="229"/>
        <v>14</v>
      </c>
      <c r="D3671" t="str">
        <f t="shared" si="230"/>
        <v xml:space="preserve">    Proclive</v>
      </c>
      <c r="E3671">
        <f t="shared" si="231"/>
        <v>12</v>
      </c>
      <c r="F3671" t="s">
        <v>7376</v>
      </c>
      <c r="G3671" t="s">
        <v>19006</v>
      </c>
      <c r="H3671">
        <f>MATCH(F3671,Liste!A:A,0)</f>
        <v>2882</v>
      </c>
    </row>
    <row r="3672" spans="1:8" x14ac:dyDescent="0.25">
      <c r="A3672" t="s">
        <v>13815</v>
      </c>
      <c r="B3672">
        <f t="shared" si="228"/>
        <v>102</v>
      </c>
      <c r="C3672">
        <f t="shared" si="229"/>
        <v>15</v>
      </c>
      <c r="D3672" t="str">
        <f t="shared" si="230"/>
        <v xml:space="preserve">    Prodition</v>
      </c>
      <c r="E3672">
        <f t="shared" si="231"/>
        <v>13</v>
      </c>
      <c r="F3672" t="s">
        <v>7380</v>
      </c>
      <c r="G3672" t="s">
        <v>19007</v>
      </c>
      <c r="H3672">
        <f>MATCH(F3672,Liste!A:A,0)</f>
        <v>271</v>
      </c>
    </row>
    <row r="3673" spans="1:8" x14ac:dyDescent="0.25">
      <c r="A3673" t="s">
        <v>13816</v>
      </c>
      <c r="B3673">
        <f t="shared" si="228"/>
        <v>112</v>
      </c>
      <c r="C3673">
        <f t="shared" si="229"/>
        <v>14</v>
      </c>
      <c r="D3673" t="str">
        <f t="shared" si="230"/>
        <v xml:space="preserve">    Prodrome</v>
      </c>
      <c r="E3673">
        <f t="shared" si="231"/>
        <v>12</v>
      </c>
      <c r="F3673" t="s">
        <v>7382</v>
      </c>
      <c r="G3673" t="s">
        <v>19008</v>
      </c>
      <c r="H3673">
        <f>MATCH(F3673,Liste!A:A,0)</f>
        <v>4803</v>
      </c>
    </row>
    <row r="3674" spans="1:8" x14ac:dyDescent="0.25">
      <c r="A3674" t="s">
        <v>13817</v>
      </c>
      <c r="B3674">
        <f t="shared" si="228"/>
        <v>102</v>
      </c>
      <c r="C3674">
        <f t="shared" si="229"/>
        <v>12</v>
      </c>
      <c r="D3674" t="str">
        <f t="shared" si="230"/>
        <v xml:space="preserve">    Proême</v>
      </c>
      <c r="E3674">
        <f t="shared" si="231"/>
        <v>10</v>
      </c>
      <c r="F3674" t="s">
        <v>7384</v>
      </c>
      <c r="G3674" t="s">
        <v>19009</v>
      </c>
      <c r="H3674">
        <f>MATCH(F3674,Liste!A:A,0)</f>
        <v>1481</v>
      </c>
    </row>
    <row r="3675" spans="1:8" x14ac:dyDescent="0.25">
      <c r="A3675" t="s">
        <v>13818</v>
      </c>
      <c r="B3675">
        <f t="shared" si="228"/>
        <v>91</v>
      </c>
      <c r="C3675">
        <f t="shared" si="229"/>
        <v>15</v>
      </c>
      <c r="D3675" t="str">
        <f t="shared" si="230"/>
        <v xml:space="preserve">    Proficiat</v>
      </c>
      <c r="E3675">
        <f t="shared" si="231"/>
        <v>13</v>
      </c>
      <c r="F3675" t="s">
        <v>7386</v>
      </c>
      <c r="G3675" t="s">
        <v>19010</v>
      </c>
      <c r="H3675">
        <f>MATCH(F3675,Liste!A:A,0)</f>
        <v>2516</v>
      </c>
    </row>
    <row r="3676" spans="1:8" x14ac:dyDescent="0.25">
      <c r="A3676" t="s">
        <v>13819</v>
      </c>
      <c r="B3676">
        <f t="shared" si="228"/>
        <v>99</v>
      </c>
      <c r="C3676">
        <f t="shared" si="229"/>
        <v>12</v>
      </c>
      <c r="D3676" t="str">
        <f t="shared" si="230"/>
        <v xml:space="preserve">    Profus</v>
      </c>
      <c r="E3676">
        <f t="shared" si="231"/>
        <v>10</v>
      </c>
      <c r="F3676" t="s">
        <v>7388</v>
      </c>
      <c r="G3676" t="s">
        <v>19011</v>
      </c>
      <c r="H3676">
        <f>MATCH(F3676,Liste!A:A,0)</f>
        <v>3066</v>
      </c>
    </row>
    <row r="3677" spans="1:8" x14ac:dyDescent="0.25">
      <c r="A3677" t="s">
        <v>13820</v>
      </c>
      <c r="B3677">
        <f t="shared" si="228"/>
        <v>95</v>
      </c>
      <c r="C3677">
        <f t="shared" si="229"/>
        <v>12</v>
      </c>
      <c r="D3677" t="str">
        <f t="shared" si="230"/>
        <v xml:space="preserve">    Progné</v>
      </c>
      <c r="E3677">
        <f t="shared" si="231"/>
        <v>10</v>
      </c>
      <c r="F3677" t="s">
        <v>7390</v>
      </c>
      <c r="G3677" t="s">
        <v>19012</v>
      </c>
      <c r="H3677">
        <f>MATCH(F3677,Liste!A:A,0)</f>
        <v>2262</v>
      </c>
    </row>
    <row r="3678" spans="1:8" x14ac:dyDescent="0.25">
      <c r="A3678" t="s">
        <v>13821</v>
      </c>
      <c r="B3678">
        <f t="shared" si="228"/>
        <v>94</v>
      </c>
      <c r="C3678">
        <f t="shared" si="229"/>
        <v>15</v>
      </c>
      <c r="D3678" t="str">
        <f t="shared" si="230"/>
        <v xml:space="preserve">    Prolation</v>
      </c>
      <c r="E3678">
        <f t="shared" si="231"/>
        <v>13</v>
      </c>
      <c r="F3678" t="s">
        <v>7392</v>
      </c>
      <c r="G3678" t="s">
        <v>19013</v>
      </c>
      <c r="H3678">
        <f>MATCH(F3678,Liste!A:A,0)</f>
        <v>2887</v>
      </c>
    </row>
    <row r="3679" spans="1:8" x14ac:dyDescent="0.25">
      <c r="A3679" t="s">
        <v>13822</v>
      </c>
      <c r="B3679">
        <f t="shared" si="228"/>
        <v>93</v>
      </c>
      <c r="C3679">
        <f t="shared" si="229"/>
        <v>14</v>
      </c>
      <c r="D3679" t="str">
        <f t="shared" si="230"/>
        <v xml:space="preserve">    Prolepse</v>
      </c>
      <c r="E3679">
        <f t="shared" si="231"/>
        <v>12</v>
      </c>
      <c r="F3679" t="s">
        <v>7394</v>
      </c>
      <c r="G3679" t="s">
        <v>19014</v>
      </c>
      <c r="H3679">
        <f>MATCH(F3679,Liste!A:A,0)</f>
        <v>2328</v>
      </c>
    </row>
    <row r="3680" spans="1:8" x14ac:dyDescent="0.25">
      <c r="A3680" t="s">
        <v>13823</v>
      </c>
      <c r="B3680">
        <f t="shared" si="228"/>
        <v>95</v>
      </c>
      <c r="C3680">
        <f t="shared" si="229"/>
        <v>15</v>
      </c>
      <c r="D3680" t="str">
        <f t="shared" si="230"/>
        <v xml:space="preserve">    Prominule</v>
      </c>
      <c r="E3680">
        <f t="shared" si="231"/>
        <v>13</v>
      </c>
      <c r="F3680" t="s">
        <v>7396</v>
      </c>
      <c r="G3680" t="s">
        <v>19015</v>
      </c>
      <c r="H3680">
        <f>MATCH(F3680,Liste!A:A,0)</f>
        <v>1882</v>
      </c>
    </row>
    <row r="3681" spans="1:8" x14ac:dyDescent="0.25">
      <c r="A3681" t="s">
        <v>13824</v>
      </c>
      <c r="B3681">
        <f t="shared" si="228"/>
        <v>104</v>
      </c>
      <c r="C3681">
        <f t="shared" si="229"/>
        <v>17</v>
      </c>
      <c r="D3681" t="str">
        <f t="shared" si="230"/>
        <v xml:space="preserve">    Promptuaire</v>
      </c>
      <c r="E3681">
        <f t="shared" si="231"/>
        <v>15</v>
      </c>
      <c r="F3681" t="s">
        <v>7398</v>
      </c>
      <c r="G3681" t="s">
        <v>19016</v>
      </c>
      <c r="H3681">
        <f>MATCH(F3681,Liste!A:A,0)</f>
        <v>1913</v>
      </c>
    </row>
    <row r="3682" spans="1:8" x14ac:dyDescent="0.25">
      <c r="A3682" t="s">
        <v>13825</v>
      </c>
      <c r="B3682">
        <f t="shared" si="228"/>
        <v>103</v>
      </c>
      <c r="C3682">
        <f t="shared" si="229"/>
        <v>13</v>
      </c>
      <c r="D3682" t="str">
        <f t="shared" si="230"/>
        <v xml:space="preserve">    Pronaos</v>
      </c>
      <c r="E3682">
        <f t="shared" si="231"/>
        <v>11</v>
      </c>
      <c r="F3682" t="s">
        <v>7400</v>
      </c>
      <c r="G3682" t="s">
        <v>19017</v>
      </c>
      <c r="H3682">
        <f>MATCH(F3682,Liste!A:A,0)</f>
        <v>3526</v>
      </c>
    </row>
    <row r="3683" spans="1:8" x14ac:dyDescent="0.25">
      <c r="A3683" t="s">
        <v>13826</v>
      </c>
      <c r="B3683">
        <f t="shared" si="228"/>
        <v>120</v>
      </c>
      <c r="C3683">
        <f t="shared" si="229"/>
        <v>18</v>
      </c>
      <c r="D3683" t="str">
        <f t="shared" si="230"/>
        <v xml:space="preserve">    Proparoxyton</v>
      </c>
      <c r="E3683">
        <f t="shared" si="231"/>
        <v>16</v>
      </c>
      <c r="F3683" t="s">
        <v>7402</v>
      </c>
      <c r="G3683" t="s">
        <v>19018</v>
      </c>
      <c r="H3683">
        <f>MATCH(F3683,Liste!A:A,0)</f>
        <v>1562</v>
      </c>
    </row>
    <row r="3684" spans="1:8" x14ac:dyDescent="0.25">
      <c r="A3684" t="s">
        <v>13827</v>
      </c>
      <c r="B3684">
        <f t="shared" si="228"/>
        <v>116</v>
      </c>
      <c r="C3684">
        <f t="shared" si="229"/>
        <v>19</v>
      </c>
      <c r="D3684" t="str">
        <f t="shared" si="230"/>
        <v xml:space="preserve">    Propédeutique</v>
      </c>
      <c r="E3684">
        <f t="shared" si="231"/>
        <v>17</v>
      </c>
      <c r="F3684" t="s">
        <v>7404</v>
      </c>
      <c r="G3684" t="s">
        <v>19019</v>
      </c>
      <c r="H3684">
        <f>MATCH(F3684,Liste!A:A,0)</f>
        <v>1209</v>
      </c>
    </row>
    <row r="3685" spans="1:8" x14ac:dyDescent="0.25">
      <c r="A3685" t="s">
        <v>13828</v>
      </c>
      <c r="B3685">
        <f t="shared" si="228"/>
        <v>118</v>
      </c>
      <c r="C3685">
        <f t="shared" si="229"/>
        <v>19</v>
      </c>
      <c r="D3685" t="str">
        <f t="shared" si="230"/>
        <v xml:space="preserve">    Propitiatoire</v>
      </c>
      <c r="E3685">
        <f t="shared" si="231"/>
        <v>17</v>
      </c>
      <c r="F3685" t="s">
        <v>7406</v>
      </c>
      <c r="G3685" t="s">
        <v>19020</v>
      </c>
      <c r="H3685">
        <f>MATCH(F3685,Liste!A:A,0)</f>
        <v>2377</v>
      </c>
    </row>
    <row r="3686" spans="1:8" x14ac:dyDescent="0.25">
      <c r="A3686" t="s">
        <v>13830</v>
      </c>
      <c r="B3686">
        <f t="shared" si="228"/>
        <v>140</v>
      </c>
      <c r="C3686">
        <f t="shared" si="229"/>
        <v>14</v>
      </c>
      <c r="D3686" t="str">
        <f t="shared" si="230"/>
        <v xml:space="preserve">    Propylée</v>
      </c>
      <c r="E3686">
        <f t="shared" si="231"/>
        <v>12</v>
      </c>
      <c r="F3686" t="s">
        <v>7410</v>
      </c>
      <c r="G3686" t="s">
        <v>19021</v>
      </c>
      <c r="H3686">
        <f>MATCH(F3686,Liste!A:A,0)</f>
        <v>657</v>
      </c>
    </row>
    <row r="3687" spans="1:8" x14ac:dyDescent="0.25">
      <c r="A3687" t="s">
        <v>13831</v>
      </c>
      <c r="B3687">
        <f t="shared" si="228"/>
        <v>90</v>
      </c>
      <c r="C3687">
        <f t="shared" si="229"/>
        <v>15</v>
      </c>
      <c r="D3687" t="str">
        <f t="shared" si="230"/>
        <v xml:space="preserve">    Prosélyte</v>
      </c>
      <c r="E3687">
        <f t="shared" si="231"/>
        <v>13</v>
      </c>
      <c r="F3687" t="s">
        <v>7412</v>
      </c>
      <c r="G3687" t="s">
        <v>19022</v>
      </c>
      <c r="H3687">
        <f>MATCH(F3687,Liste!A:A,0)</f>
        <v>2604</v>
      </c>
    </row>
    <row r="3688" spans="1:8" x14ac:dyDescent="0.25">
      <c r="A3688" t="s">
        <v>13832</v>
      </c>
      <c r="B3688">
        <f t="shared" si="228"/>
        <v>103</v>
      </c>
      <c r="C3688">
        <f t="shared" si="229"/>
        <v>16</v>
      </c>
      <c r="D3688" t="str">
        <f t="shared" si="230"/>
        <v xml:space="preserve">    Prosopopée</v>
      </c>
      <c r="E3688">
        <f t="shared" si="231"/>
        <v>14</v>
      </c>
      <c r="F3688" t="s">
        <v>7414</v>
      </c>
      <c r="G3688" t="s">
        <v>19023</v>
      </c>
      <c r="H3688">
        <f>MATCH(F3688,Liste!A:A,0)</f>
        <v>3461</v>
      </c>
    </row>
    <row r="3689" spans="1:8" x14ac:dyDescent="0.25">
      <c r="A3689" t="s">
        <v>13833</v>
      </c>
      <c r="B3689">
        <f t="shared" si="228"/>
        <v>112</v>
      </c>
      <c r="C3689">
        <f t="shared" si="229"/>
        <v>13</v>
      </c>
      <c r="D3689" t="str">
        <f t="shared" si="230"/>
        <v xml:space="preserve">    Protase</v>
      </c>
      <c r="E3689">
        <f t="shared" si="231"/>
        <v>11</v>
      </c>
      <c r="F3689" t="s">
        <v>7416</v>
      </c>
      <c r="G3689" t="s">
        <v>19024</v>
      </c>
      <c r="H3689">
        <f>MATCH(F3689,Liste!A:A,0)</f>
        <v>2256</v>
      </c>
    </row>
    <row r="3690" spans="1:8" x14ac:dyDescent="0.25">
      <c r="A3690" t="s">
        <v>13834</v>
      </c>
      <c r="B3690">
        <f t="shared" si="228"/>
        <v>129</v>
      </c>
      <c r="C3690">
        <f t="shared" si="229"/>
        <v>16</v>
      </c>
      <c r="D3690" t="str">
        <f t="shared" si="230"/>
        <v xml:space="preserve">    Protatique</v>
      </c>
      <c r="E3690">
        <f t="shared" si="231"/>
        <v>14</v>
      </c>
      <c r="F3690" t="s">
        <v>7418</v>
      </c>
      <c r="G3690" t="s">
        <v>19025</v>
      </c>
      <c r="H3690">
        <f>MATCH(F3690,Liste!A:A,0)</f>
        <v>4340</v>
      </c>
    </row>
    <row r="3691" spans="1:8" x14ac:dyDescent="0.25">
      <c r="A3691" t="s">
        <v>13835</v>
      </c>
      <c r="B3691">
        <f t="shared" si="228"/>
        <v>118</v>
      </c>
      <c r="C3691">
        <f t="shared" si="229"/>
        <v>17</v>
      </c>
      <c r="D3691" t="str">
        <f t="shared" si="230"/>
        <v xml:space="preserve">    Prouvendier</v>
      </c>
      <c r="E3691">
        <f t="shared" si="231"/>
        <v>15</v>
      </c>
      <c r="F3691" t="s">
        <v>7420</v>
      </c>
      <c r="G3691" t="s">
        <v>19026</v>
      </c>
      <c r="H3691">
        <f>MATCH(F3691,Liste!A:A,0)</f>
        <v>2483</v>
      </c>
    </row>
    <row r="3692" spans="1:8" x14ac:dyDescent="0.25">
      <c r="A3692" t="s">
        <v>13837</v>
      </c>
      <c r="B3692">
        <f t="shared" si="228"/>
        <v>116</v>
      </c>
      <c r="C3692">
        <f t="shared" si="229"/>
        <v>13</v>
      </c>
      <c r="D3692" t="str">
        <f t="shared" si="230"/>
        <v xml:space="preserve">    Proxène</v>
      </c>
      <c r="E3692">
        <f t="shared" si="231"/>
        <v>11</v>
      </c>
      <c r="F3692" t="s">
        <v>7426</v>
      </c>
      <c r="G3692" t="s">
        <v>19027</v>
      </c>
      <c r="H3692">
        <f>MATCH(F3692,Liste!A:A,0)</f>
        <v>1265</v>
      </c>
    </row>
    <row r="3693" spans="1:8" x14ac:dyDescent="0.25">
      <c r="A3693" t="s">
        <v>13838</v>
      </c>
      <c r="B3693">
        <f t="shared" si="228"/>
        <v>88</v>
      </c>
      <c r="C3693">
        <f t="shared" si="229"/>
        <v>16</v>
      </c>
      <c r="D3693" t="str">
        <f t="shared" si="230"/>
        <v xml:space="preserve">    Prudoterie</v>
      </c>
      <c r="E3693">
        <f t="shared" si="231"/>
        <v>14</v>
      </c>
      <c r="F3693" t="s">
        <v>7428</v>
      </c>
      <c r="G3693" t="s">
        <v>19028</v>
      </c>
      <c r="H3693">
        <f>MATCH(F3693,Liste!A:A,0)</f>
        <v>4449</v>
      </c>
    </row>
    <row r="3694" spans="1:8" x14ac:dyDescent="0.25">
      <c r="A3694" t="s">
        <v>13839</v>
      </c>
      <c r="B3694">
        <f t="shared" si="228"/>
        <v>100</v>
      </c>
      <c r="C3694">
        <f t="shared" si="229"/>
        <v>15</v>
      </c>
      <c r="D3694" t="str">
        <f t="shared" si="230"/>
        <v xml:space="preserve">    Psallette</v>
      </c>
      <c r="E3694">
        <f t="shared" si="231"/>
        <v>13</v>
      </c>
      <c r="F3694" t="s">
        <v>7430</v>
      </c>
      <c r="G3694" t="s">
        <v>19029</v>
      </c>
      <c r="H3694">
        <f>MATCH(F3694,Liste!A:A,0)</f>
        <v>612</v>
      </c>
    </row>
    <row r="3695" spans="1:8" x14ac:dyDescent="0.25">
      <c r="A3695" t="s">
        <v>13840</v>
      </c>
      <c r="B3695">
        <f t="shared" si="228"/>
        <v>82</v>
      </c>
      <c r="C3695">
        <f t="shared" si="229"/>
        <v>15</v>
      </c>
      <c r="D3695" t="str">
        <f t="shared" si="230"/>
        <v xml:space="preserve">    Psalmique</v>
      </c>
      <c r="E3695">
        <f t="shared" si="231"/>
        <v>13</v>
      </c>
      <c r="F3695" t="s">
        <v>7432</v>
      </c>
      <c r="G3695" t="s">
        <v>19030</v>
      </c>
      <c r="H3695">
        <f>MATCH(F3695,Liste!A:A,0)</f>
        <v>115</v>
      </c>
    </row>
    <row r="3696" spans="1:8" x14ac:dyDescent="0.25">
      <c r="A3696" t="s">
        <v>13841</v>
      </c>
      <c r="B3696">
        <f t="shared" si="228"/>
        <v>80</v>
      </c>
      <c r="C3696">
        <f t="shared" si="229"/>
        <v>14</v>
      </c>
      <c r="D3696" t="str">
        <f t="shared" si="230"/>
        <v xml:space="preserve">    Psautier</v>
      </c>
      <c r="E3696">
        <f t="shared" si="231"/>
        <v>12</v>
      </c>
      <c r="F3696" t="s">
        <v>7434</v>
      </c>
      <c r="G3696" t="s">
        <v>19031</v>
      </c>
      <c r="H3696">
        <f>MATCH(F3696,Liste!A:A,0)</f>
        <v>4092</v>
      </c>
    </row>
    <row r="3697" spans="1:8" x14ac:dyDescent="0.25">
      <c r="A3697" t="s">
        <v>13842</v>
      </c>
      <c r="B3697">
        <f t="shared" si="228"/>
        <v>131</v>
      </c>
      <c r="C3697">
        <f t="shared" si="229"/>
        <v>17</v>
      </c>
      <c r="D3697" t="str">
        <f t="shared" si="230"/>
        <v xml:space="preserve">    Psittacisme</v>
      </c>
      <c r="E3697">
        <f t="shared" si="231"/>
        <v>15</v>
      </c>
      <c r="F3697" t="s">
        <v>37</v>
      </c>
      <c r="G3697" t="s">
        <v>19032</v>
      </c>
      <c r="H3697">
        <f>MATCH(F3697,Liste!A:A,0)</f>
        <v>430</v>
      </c>
    </row>
    <row r="3698" spans="1:8" x14ac:dyDescent="0.25">
      <c r="A3698" t="s">
        <v>13843</v>
      </c>
      <c r="B3698">
        <f t="shared" si="228"/>
        <v>118</v>
      </c>
      <c r="C3698">
        <f t="shared" si="229"/>
        <v>12</v>
      </c>
      <c r="D3698" t="str">
        <f t="shared" si="230"/>
        <v xml:space="preserve">    Psylle</v>
      </c>
      <c r="E3698">
        <f t="shared" si="231"/>
        <v>10</v>
      </c>
      <c r="F3698" t="s">
        <v>7437</v>
      </c>
      <c r="G3698" t="s">
        <v>19033</v>
      </c>
      <c r="H3698">
        <f>MATCH(F3698,Liste!A:A,0)</f>
        <v>958</v>
      </c>
    </row>
    <row r="3699" spans="1:8" x14ac:dyDescent="0.25">
      <c r="A3699" t="s">
        <v>13844</v>
      </c>
      <c r="B3699">
        <f t="shared" si="228"/>
        <v>75</v>
      </c>
      <c r="C3699">
        <f t="shared" si="229"/>
        <v>15</v>
      </c>
      <c r="D3699" t="str">
        <f t="shared" si="230"/>
        <v xml:space="preserve">    Pugnerade</v>
      </c>
      <c r="E3699">
        <f t="shared" si="231"/>
        <v>13</v>
      </c>
      <c r="F3699" t="s">
        <v>7439</v>
      </c>
      <c r="G3699" t="s">
        <v>19034</v>
      </c>
      <c r="H3699">
        <f>MATCH(F3699,Liste!A:A,0)</f>
        <v>4711</v>
      </c>
    </row>
    <row r="3700" spans="1:8" x14ac:dyDescent="0.25">
      <c r="A3700" t="s">
        <v>13846</v>
      </c>
      <c r="B3700">
        <f t="shared" si="228"/>
        <v>79</v>
      </c>
      <c r="C3700">
        <f t="shared" si="229"/>
        <v>11</v>
      </c>
      <c r="D3700" t="str">
        <f t="shared" si="230"/>
        <v xml:space="preserve">    Puîné</v>
      </c>
      <c r="E3700">
        <f t="shared" si="231"/>
        <v>9</v>
      </c>
      <c r="F3700" t="s">
        <v>7445</v>
      </c>
      <c r="G3700" t="s">
        <v>19035</v>
      </c>
      <c r="H3700">
        <f>MATCH(F3700,Liste!A:A,0)</f>
        <v>4577</v>
      </c>
    </row>
    <row r="3701" spans="1:8" x14ac:dyDescent="0.25">
      <c r="A3701" t="s">
        <v>13847</v>
      </c>
      <c r="B3701">
        <f t="shared" si="228"/>
        <v>67</v>
      </c>
      <c r="C3701">
        <f t="shared" si="229"/>
        <v>15</v>
      </c>
      <c r="D3701" t="str">
        <f t="shared" si="230"/>
        <v xml:space="preserve">    Pulentine</v>
      </c>
      <c r="E3701">
        <f t="shared" si="231"/>
        <v>13</v>
      </c>
      <c r="F3701" t="s">
        <v>7447</v>
      </c>
      <c r="G3701" t="s">
        <v>19036</v>
      </c>
      <c r="H3701">
        <f>MATCH(F3701,Liste!A:A,0)</f>
        <v>3861</v>
      </c>
    </row>
    <row r="3702" spans="1:8" x14ac:dyDescent="0.25">
      <c r="A3702" t="s">
        <v>13848</v>
      </c>
      <c r="B3702">
        <f t="shared" si="228"/>
        <v>90</v>
      </c>
      <c r="C3702">
        <f t="shared" si="229"/>
        <v>15</v>
      </c>
      <c r="D3702" t="str">
        <f t="shared" si="230"/>
        <v xml:space="preserve">    Pulicaire</v>
      </c>
      <c r="E3702">
        <f t="shared" si="231"/>
        <v>13</v>
      </c>
      <c r="F3702" t="s">
        <v>7449</v>
      </c>
      <c r="G3702" t="s">
        <v>19037</v>
      </c>
      <c r="H3702">
        <f>MATCH(F3702,Liste!A:A,0)</f>
        <v>1146</v>
      </c>
    </row>
    <row r="3703" spans="1:8" x14ac:dyDescent="0.25">
      <c r="A3703" t="s">
        <v>13849</v>
      </c>
      <c r="B3703">
        <f t="shared" si="228"/>
        <v>70</v>
      </c>
      <c r="C3703">
        <f t="shared" si="229"/>
        <v>13</v>
      </c>
      <c r="D3703" t="str">
        <f t="shared" si="230"/>
        <v xml:space="preserve">    Punicée</v>
      </c>
      <c r="E3703">
        <f t="shared" si="231"/>
        <v>11</v>
      </c>
      <c r="F3703" t="s">
        <v>7451</v>
      </c>
      <c r="G3703" t="s">
        <v>19038</v>
      </c>
      <c r="H3703">
        <f>MATCH(F3703,Liste!A:A,0)</f>
        <v>3987</v>
      </c>
    </row>
    <row r="3704" spans="1:8" x14ac:dyDescent="0.25">
      <c r="A3704" t="s">
        <v>13850</v>
      </c>
      <c r="B3704">
        <f t="shared" si="228"/>
        <v>80</v>
      </c>
      <c r="C3704">
        <f t="shared" si="229"/>
        <v>14</v>
      </c>
      <c r="D3704" t="str">
        <f t="shared" si="230"/>
        <v xml:space="preserve">    Punniaul</v>
      </c>
      <c r="E3704">
        <f t="shared" si="231"/>
        <v>12</v>
      </c>
      <c r="F3704" t="s">
        <v>7453</v>
      </c>
      <c r="G3704" t="s">
        <v>19039</v>
      </c>
      <c r="H3704">
        <f>MATCH(F3704,Liste!A:A,0)</f>
        <v>4201</v>
      </c>
    </row>
    <row r="3705" spans="1:8" x14ac:dyDescent="0.25">
      <c r="A3705" t="s">
        <v>13851</v>
      </c>
      <c r="B3705">
        <f t="shared" si="228"/>
        <v>94</v>
      </c>
      <c r="C3705">
        <f t="shared" si="229"/>
        <v>16</v>
      </c>
      <c r="D3705" t="str">
        <f t="shared" si="230"/>
        <v xml:space="preserve">    Pupillance</v>
      </c>
      <c r="E3705">
        <f t="shared" si="231"/>
        <v>14</v>
      </c>
      <c r="F3705" t="s">
        <v>7455</v>
      </c>
      <c r="G3705" t="s">
        <v>19040</v>
      </c>
      <c r="H3705">
        <f>MATCH(F3705,Liste!A:A,0)</f>
        <v>2162</v>
      </c>
    </row>
    <row r="3706" spans="1:8" x14ac:dyDescent="0.25">
      <c r="A3706" t="s">
        <v>13852</v>
      </c>
      <c r="B3706">
        <f t="shared" si="228"/>
        <v>81</v>
      </c>
      <c r="C3706">
        <f t="shared" si="229"/>
        <v>13</v>
      </c>
      <c r="D3706" t="str">
        <f t="shared" si="230"/>
        <v xml:space="preserve">    Purette</v>
      </c>
      <c r="E3706">
        <f t="shared" si="231"/>
        <v>11</v>
      </c>
      <c r="F3706" t="s">
        <v>7457</v>
      </c>
      <c r="G3706" t="s">
        <v>19041</v>
      </c>
      <c r="H3706">
        <f>MATCH(F3706,Liste!A:A,0)</f>
        <v>3256</v>
      </c>
    </row>
    <row r="3707" spans="1:8" x14ac:dyDescent="0.25">
      <c r="A3707" t="s">
        <v>13853</v>
      </c>
      <c r="B3707">
        <f t="shared" si="228"/>
        <v>97</v>
      </c>
      <c r="C3707">
        <f t="shared" si="229"/>
        <v>11</v>
      </c>
      <c r="D3707" t="str">
        <f t="shared" si="230"/>
        <v xml:space="preserve">    Puron</v>
      </c>
      <c r="E3707">
        <f t="shared" si="231"/>
        <v>9</v>
      </c>
      <c r="F3707" t="s">
        <v>7459</v>
      </c>
      <c r="G3707" t="s">
        <v>19042</v>
      </c>
      <c r="H3707">
        <f>MATCH(F3707,Liste!A:A,0)</f>
        <v>1963</v>
      </c>
    </row>
    <row r="3708" spans="1:8" x14ac:dyDescent="0.25">
      <c r="A3708" t="s">
        <v>13854</v>
      </c>
      <c r="B3708">
        <f t="shared" si="228"/>
        <v>79</v>
      </c>
      <c r="C3708">
        <f t="shared" si="229"/>
        <v>14</v>
      </c>
      <c r="D3708" t="str">
        <f t="shared" si="230"/>
        <v xml:space="preserve">    Purpurin</v>
      </c>
      <c r="E3708">
        <f t="shared" si="231"/>
        <v>12</v>
      </c>
      <c r="F3708" t="s">
        <v>7461</v>
      </c>
      <c r="G3708" t="s">
        <v>19043</v>
      </c>
      <c r="H3708">
        <f>MATCH(F3708,Liste!A:A,0)</f>
        <v>1290</v>
      </c>
    </row>
    <row r="3709" spans="1:8" x14ac:dyDescent="0.25">
      <c r="A3709" t="s">
        <v>13855</v>
      </c>
      <c r="B3709">
        <f t="shared" si="228"/>
        <v>96</v>
      </c>
      <c r="C3709">
        <f t="shared" si="229"/>
        <v>11</v>
      </c>
      <c r="D3709" t="str">
        <f t="shared" si="230"/>
        <v xml:space="preserve">    Putel</v>
      </c>
      <c r="E3709">
        <f t="shared" si="231"/>
        <v>9</v>
      </c>
      <c r="F3709" t="s">
        <v>7463</v>
      </c>
      <c r="G3709" t="s">
        <v>19044</v>
      </c>
      <c r="H3709">
        <f>MATCH(F3709,Liste!A:A,0)</f>
        <v>4423</v>
      </c>
    </row>
    <row r="3710" spans="1:8" x14ac:dyDescent="0.25">
      <c r="A3710" t="s">
        <v>13856</v>
      </c>
      <c r="B3710">
        <f t="shared" si="228"/>
        <v>104</v>
      </c>
      <c r="C3710">
        <f t="shared" si="229"/>
        <v>9</v>
      </c>
      <c r="D3710" t="str">
        <f t="shared" si="230"/>
        <v xml:space="preserve">    Puy</v>
      </c>
      <c r="E3710">
        <f t="shared" si="231"/>
        <v>7</v>
      </c>
      <c r="F3710" t="s">
        <v>7465</v>
      </c>
      <c r="G3710" t="s">
        <v>19045</v>
      </c>
      <c r="H3710">
        <f>MATCH(F3710,Liste!A:A,0)</f>
        <v>2288</v>
      </c>
    </row>
    <row r="3711" spans="1:8" x14ac:dyDescent="0.25">
      <c r="A3711" t="s">
        <v>13857</v>
      </c>
      <c r="B3711">
        <f t="shared" si="228"/>
        <v>87</v>
      </c>
      <c r="C3711">
        <f t="shared" si="229"/>
        <v>11</v>
      </c>
      <c r="D3711" t="str">
        <f t="shared" si="230"/>
        <v xml:space="preserve">    Pyrée</v>
      </c>
      <c r="E3711">
        <f t="shared" si="231"/>
        <v>9</v>
      </c>
      <c r="F3711" t="s">
        <v>7467</v>
      </c>
      <c r="G3711" t="s">
        <v>19046</v>
      </c>
      <c r="H3711">
        <f>MATCH(F3711,Liste!A:A,0)</f>
        <v>4002</v>
      </c>
    </row>
    <row r="3712" spans="1:8" x14ac:dyDescent="0.25">
      <c r="A3712" t="s">
        <v>13858</v>
      </c>
      <c r="B3712">
        <f t="shared" si="228"/>
        <v>70</v>
      </c>
      <c r="C3712">
        <f t="shared" si="229"/>
        <v>13</v>
      </c>
      <c r="D3712" t="str">
        <f t="shared" si="230"/>
        <v xml:space="preserve">    Pyroïde</v>
      </c>
      <c r="E3712">
        <f t="shared" si="231"/>
        <v>11</v>
      </c>
      <c r="F3712" t="s">
        <v>7469</v>
      </c>
      <c r="G3712" t="s">
        <v>19047</v>
      </c>
      <c r="H3712">
        <f>MATCH(F3712,Liste!A:A,0)</f>
        <v>4056</v>
      </c>
    </row>
    <row r="3713" spans="1:8" x14ac:dyDescent="0.25">
      <c r="A3713" t="s">
        <v>13859</v>
      </c>
      <c r="B3713">
        <f t="shared" ref="B3713:B3776" si="232">LEN(A3713)</f>
        <v>113</v>
      </c>
      <c r="C3713">
        <f t="shared" ref="C3713:C3776" si="233">SEARCH(":",A3713)</f>
        <v>17</v>
      </c>
      <c r="D3713" t="str">
        <f t="shared" ref="D3713:D3776" si="234">LEFT(A3713,C3713-2)</f>
        <v xml:space="preserve">    Pyrrhonisme</v>
      </c>
      <c r="E3713">
        <f t="shared" ref="E3713:E3776" si="235">LEN(D3713)</f>
        <v>15</v>
      </c>
      <c r="F3713" t="s">
        <v>203</v>
      </c>
      <c r="G3713" t="s">
        <v>19048</v>
      </c>
      <c r="H3713">
        <f>MATCH(F3713,Liste!A:A,0)</f>
        <v>1378</v>
      </c>
    </row>
    <row r="3714" spans="1:8" x14ac:dyDescent="0.25">
      <c r="A3714" t="s">
        <v>13860</v>
      </c>
      <c r="B3714">
        <f t="shared" si="232"/>
        <v>90</v>
      </c>
      <c r="C3714">
        <f t="shared" si="233"/>
        <v>15</v>
      </c>
      <c r="D3714" t="str">
        <f t="shared" si="234"/>
        <v xml:space="preserve">    Qu’es-aco</v>
      </c>
      <c r="E3714">
        <f t="shared" si="235"/>
        <v>13</v>
      </c>
      <c r="F3714" t="s">
        <v>7472</v>
      </c>
      <c r="G3714" t="s">
        <v>19049</v>
      </c>
      <c r="H3714">
        <f>MATCH(F3714,Liste!A:A,0)</f>
        <v>260</v>
      </c>
    </row>
    <row r="3715" spans="1:8" x14ac:dyDescent="0.25">
      <c r="A3715" t="s">
        <v>13861</v>
      </c>
      <c r="B3715">
        <f t="shared" si="232"/>
        <v>100</v>
      </c>
      <c r="C3715">
        <f t="shared" si="233"/>
        <v>18</v>
      </c>
      <c r="D3715" t="str">
        <f t="shared" si="234"/>
        <v xml:space="preserve">    Quadragésime</v>
      </c>
      <c r="E3715">
        <f t="shared" si="235"/>
        <v>16</v>
      </c>
      <c r="F3715" t="s">
        <v>7474</v>
      </c>
      <c r="G3715" t="s">
        <v>19050</v>
      </c>
      <c r="H3715">
        <f>MATCH(F3715,Liste!A:A,0)</f>
        <v>967</v>
      </c>
    </row>
    <row r="3716" spans="1:8" x14ac:dyDescent="0.25">
      <c r="A3716" t="s">
        <v>13862</v>
      </c>
      <c r="B3716">
        <f t="shared" si="232"/>
        <v>102</v>
      </c>
      <c r="C3716">
        <f t="shared" si="233"/>
        <v>14</v>
      </c>
      <c r="D3716" t="str">
        <f t="shared" si="234"/>
        <v xml:space="preserve">    Quadrige</v>
      </c>
      <c r="E3716">
        <f t="shared" si="235"/>
        <v>12</v>
      </c>
      <c r="F3716" t="s">
        <v>7476</v>
      </c>
      <c r="G3716" t="s">
        <v>19051</v>
      </c>
      <c r="H3716">
        <f>MATCH(F3716,Liste!A:A,0)</f>
        <v>3318</v>
      </c>
    </row>
    <row r="3717" spans="1:8" x14ac:dyDescent="0.25">
      <c r="A3717" t="s">
        <v>13863</v>
      </c>
      <c r="B3717">
        <f t="shared" si="232"/>
        <v>91</v>
      </c>
      <c r="C3717">
        <f t="shared" si="233"/>
        <v>15</v>
      </c>
      <c r="D3717" t="str">
        <f t="shared" si="234"/>
        <v xml:space="preserve">    Quadrille</v>
      </c>
      <c r="E3717">
        <f t="shared" si="235"/>
        <v>13</v>
      </c>
      <c r="F3717" t="s">
        <v>7478</v>
      </c>
      <c r="G3717" t="s">
        <v>19052</v>
      </c>
      <c r="H3717">
        <f>MATCH(F3717,Liste!A:A,0)</f>
        <v>2942</v>
      </c>
    </row>
    <row r="3718" spans="1:8" x14ac:dyDescent="0.25">
      <c r="A3718" t="s">
        <v>13864</v>
      </c>
      <c r="B3718">
        <f t="shared" si="232"/>
        <v>75</v>
      </c>
      <c r="C3718">
        <f t="shared" si="233"/>
        <v>18</v>
      </c>
      <c r="D3718" t="str">
        <f t="shared" si="234"/>
        <v xml:space="preserve">    Quadrimestre</v>
      </c>
      <c r="E3718">
        <f t="shared" si="235"/>
        <v>16</v>
      </c>
      <c r="F3718" t="s">
        <v>7480</v>
      </c>
      <c r="G3718" t="s">
        <v>19053</v>
      </c>
      <c r="H3718">
        <f>MATCH(F3718,Liste!A:A,0)</f>
        <v>4796</v>
      </c>
    </row>
    <row r="3719" spans="1:8" x14ac:dyDescent="0.25">
      <c r="A3719" t="s">
        <v>13865</v>
      </c>
      <c r="B3719">
        <f t="shared" si="232"/>
        <v>104</v>
      </c>
      <c r="C3719">
        <f t="shared" si="233"/>
        <v>16</v>
      </c>
      <c r="D3719" t="str">
        <f t="shared" si="234"/>
        <v xml:space="preserve">    Quadrirème</v>
      </c>
      <c r="E3719">
        <f t="shared" si="235"/>
        <v>14</v>
      </c>
      <c r="F3719" t="s">
        <v>7482</v>
      </c>
      <c r="G3719" t="s">
        <v>19054</v>
      </c>
      <c r="H3719">
        <f>MATCH(F3719,Liste!A:A,0)</f>
        <v>2362</v>
      </c>
    </row>
    <row r="3720" spans="1:8" x14ac:dyDescent="0.25">
      <c r="A3720" t="s">
        <v>13866</v>
      </c>
      <c r="B3720">
        <f t="shared" si="232"/>
        <v>142</v>
      </c>
      <c r="C3720">
        <f t="shared" si="233"/>
        <v>16</v>
      </c>
      <c r="D3720" t="str">
        <f t="shared" si="234"/>
        <v xml:space="preserve">    Quadrivium</v>
      </c>
      <c r="E3720">
        <f t="shared" si="235"/>
        <v>14</v>
      </c>
      <c r="F3720" t="s">
        <v>7484</v>
      </c>
      <c r="G3720" t="s">
        <v>19055</v>
      </c>
      <c r="H3720">
        <f>MATCH(F3720,Liste!A:A,0)</f>
        <v>1967</v>
      </c>
    </row>
    <row r="3721" spans="1:8" x14ac:dyDescent="0.25">
      <c r="A3721" t="s">
        <v>13867</v>
      </c>
      <c r="B3721">
        <f t="shared" si="232"/>
        <v>101</v>
      </c>
      <c r="C3721">
        <f t="shared" si="233"/>
        <v>13</v>
      </c>
      <c r="D3721" t="str">
        <f t="shared" si="234"/>
        <v xml:space="preserve">    Quaiche</v>
      </c>
      <c r="E3721">
        <f t="shared" si="235"/>
        <v>11</v>
      </c>
      <c r="F3721" t="s">
        <v>7486</v>
      </c>
      <c r="G3721" t="s">
        <v>19056</v>
      </c>
      <c r="H3721">
        <f>MATCH(F3721,Liste!A:A,0)</f>
        <v>3351</v>
      </c>
    </row>
    <row r="3722" spans="1:8" x14ac:dyDescent="0.25">
      <c r="A3722" t="s">
        <v>13868</v>
      </c>
      <c r="B3722">
        <f t="shared" si="232"/>
        <v>91</v>
      </c>
      <c r="C3722">
        <f t="shared" si="233"/>
        <v>15</v>
      </c>
      <c r="D3722" t="str">
        <f t="shared" si="234"/>
        <v xml:space="preserve">    Quarantal</v>
      </c>
      <c r="E3722">
        <f t="shared" si="235"/>
        <v>13</v>
      </c>
      <c r="F3722" t="s">
        <v>7488</v>
      </c>
      <c r="G3722" t="s">
        <v>19057</v>
      </c>
      <c r="H3722">
        <f>MATCH(F3722,Liste!A:A,0)</f>
        <v>2148</v>
      </c>
    </row>
    <row r="3723" spans="1:8" x14ac:dyDescent="0.25">
      <c r="A3723" t="s">
        <v>13869</v>
      </c>
      <c r="B3723">
        <f t="shared" si="232"/>
        <v>112</v>
      </c>
      <c r="C3723">
        <f t="shared" si="233"/>
        <v>15</v>
      </c>
      <c r="D3723" t="str">
        <f t="shared" si="234"/>
        <v xml:space="preserve">    Quarantie</v>
      </c>
      <c r="E3723">
        <f t="shared" si="235"/>
        <v>13</v>
      </c>
      <c r="F3723" t="s">
        <v>7490</v>
      </c>
      <c r="G3723" t="s">
        <v>19058</v>
      </c>
      <c r="H3723">
        <f>MATCH(F3723,Liste!A:A,0)</f>
        <v>2183</v>
      </c>
    </row>
    <row r="3724" spans="1:8" x14ac:dyDescent="0.25">
      <c r="A3724" t="s">
        <v>13870</v>
      </c>
      <c r="B3724">
        <f t="shared" si="232"/>
        <v>111</v>
      </c>
      <c r="C3724">
        <f t="shared" si="233"/>
        <v>16</v>
      </c>
      <c r="D3724" t="str">
        <f t="shared" si="234"/>
        <v xml:space="preserve">    Quarantine</v>
      </c>
      <c r="E3724">
        <f t="shared" si="235"/>
        <v>14</v>
      </c>
      <c r="F3724" t="s">
        <v>7492</v>
      </c>
      <c r="G3724" t="s">
        <v>19059</v>
      </c>
      <c r="H3724">
        <f>MATCH(F3724,Liste!A:A,0)</f>
        <v>3666</v>
      </c>
    </row>
    <row r="3725" spans="1:8" x14ac:dyDescent="0.25">
      <c r="A3725" t="s">
        <v>13871</v>
      </c>
      <c r="B3725">
        <f t="shared" si="232"/>
        <v>81</v>
      </c>
      <c r="C3725">
        <f t="shared" si="233"/>
        <v>15</v>
      </c>
      <c r="D3725" t="str">
        <f t="shared" si="234"/>
        <v xml:space="preserve">    Quaremiel</v>
      </c>
      <c r="E3725">
        <f t="shared" si="235"/>
        <v>13</v>
      </c>
      <c r="F3725" t="s">
        <v>7494</v>
      </c>
      <c r="G3725" t="s">
        <v>19060</v>
      </c>
      <c r="H3725">
        <f>MATCH(F3725,Liste!A:A,0)</f>
        <v>2846</v>
      </c>
    </row>
    <row r="3726" spans="1:8" x14ac:dyDescent="0.25">
      <c r="A3726" t="s">
        <v>13872</v>
      </c>
      <c r="B3726">
        <f t="shared" si="232"/>
        <v>116</v>
      </c>
      <c r="C3726">
        <f t="shared" si="233"/>
        <v>16</v>
      </c>
      <c r="D3726" t="str">
        <f t="shared" si="234"/>
        <v xml:space="preserve">    Quartenier</v>
      </c>
      <c r="E3726">
        <f t="shared" si="235"/>
        <v>14</v>
      </c>
      <c r="F3726" t="s">
        <v>7496</v>
      </c>
      <c r="G3726" t="s">
        <v>19061</v>
      </c>
      <c r="H3726">
        <f>MATCH(F3726,Liste!A:A,0)</f>
        <v>1095</v>
      </c>
    </row>
    <row r="3727" spans="1:8" x14ac:dyDescent="0.25">
      <c r="A3727" t="s">
        <v>13873</v>
      </c>
      <c r="B3727">
        <f t="shared" si="232"/>
        <v>112</v>
      </c>
      <c r="C3727">
        <f t="shared" si="233"/>
        <v>21</v>
      </c>
      <c r="D3727" t="str">
        <f t="shared" si="234"/>
        <v xml:space="preserve">    Quartier-mestre</v>
      </c>
      <c r="E3727">
        <f t="shared" si="235"/>
        <v>19</v>
      </c>
      <c r="F3727" t="s">
        <v>7498</v>
      </c>
      <c r="G3727" t="s">
        <v>19062</v>
      </c>
      <c r="H3727">
        <f>MATCH(F3727,Liste!A:A,0)</f>
        <v>1973</v>
      </c>
    </row>
    <row r="3728" spans="1:8" x14ac:dyDescent="0.25">
      <c r="A3728" t="s">
        <v>13874</v>
      </c>
      <c r="B3728">
        <f t="shared" si="232"/>
        <v>93</v>
      </c>
      <c r="C3728">
        <f t="shared" si="233"/>
        <v>18</v>
      </c>
      <c r="D3728" t="str">
        <f t="shared" si="234"/>
        <v xml:space="preserve">    Quatre-quint</v>
      </c>
      <c r="E3728">
        <f t="shared" si="235"/>
        <v>16</v>
      </c>
      <c r="F3728" t="s">
        <v>7500</v>
      </c>
      <c r="G3728" t="s">
        <v>19063</v>
      </c>
      <c r="H3728">
        <f>MATCH(F3728,Liste!A:A,0)</f>
        <v>774</v>
      </c>
    </row>
    <row r="3729" spans="1:8" x14ac:dyDescent="0.25">
      <c r="A3729" t="s">
        <v>13875</v>
      </c>
      <c r="B3729">
        <f t="shared" si="232"/>
        <v>96</v>
      </c>
      <c r="C3729">
        <f t="shared" si="233"/>
        <v>13</v>
      </c>
      <c r="D3729" t="str">
        <f t="shared" si="234"/>
        <v xml:space="preserve">    Quayage</v>
      </c>
      <c r="E3729">
        <f t="shared" si="235"/>
        <v>11</v>
      </c>
      <c r="F3729" t="s">
        <v>7502</v>
      </c>
      <c r="G3729" t="s">
        <v>19064</v>
      </c>
      <c r="H3729">
        <f>MATCH(F3729,Liste!A:A,0)</f>
        <v>3260</v>
      </c>
    </row>
    <row r="3730" spans="1:8" x14ac:dyDescent="0.25">
      <c r="A3730" t="s">
        <v>13876</v>
      </c>
      <c r="B3730">
        <f t="shared" si="232"/>
        <v>78</v>
      </c>
      <c r="C3730">
        <f t="shared" si="233"/>
        <v>14</v>
      </c>
      <c r="D3730" t="str">
        <f t="shared" si="234"/>
        <v xml:space="preserve">    Queminel</v>
      </c>
      <c r="E3730">
        <f t="shared" si="235"/>
        <v>12</v>
      </c>
      <c r="F3730" t="s">
        <v>7504</v>
      </c>
      <c r="G3730" t="s">
        <v>19065</v>
      </c>
      <c r="H3730">
        <f>MATCH(F3730,Liste!A:A,0)</f>
        <v>3097</v>
      </c>
    </row>
    <row r="3731" spans="1:8" x14ac:dyDescent="0.25">
      <c r="A3731" t="s">
        <v>13877</v>
      </c>
      <c r="B3731">
        <f t="shared" si="232"/>
        <v>77</v>
      </c>
      <c r="C3731">
        <f t="shared" si="233"/>
        <v>14</v>
      </c>
      <c r="D3731" t="str">
        <f t="shared" si="234"/>
        <v xml:space="preserve">    Quenivet</v>
      </c>
      <c r="E3731">
        <f t="shared" si="235"/>
        <v>12</v>
      </c>
      <c r="F3731" t="s">
        <v>7506</v>
      </c>
      <c r="G3731" t="s">
        <v>19066</v>
      </c>
      <c r="H3731">
        <f>MATCH(F3731,Liste!A:A,0)</f>
        <v>2593</v>
      </c>
    </row>
    <row r="3732" spans="1:8" x14ac:dyDescent="0.25">
      <c r="A3732" t="s">
        <v>13878</v>
      </c>
      <c r="B3732">
        <f t="shared" si="232"/>
        <v>81</v>
      </c>
      <c r="C3732">
        <f t="shared" si="233"/>
        <v>13</v>
      </c>
      <c r="D3732" t="str">
        <f t="shared" si="234"/>
        <v xml:space="preserve">    Quennon</v>
      </c>
      <c r="E3732">
        <f t="shared" si="235"/>
        <v>11</v>
      </c>
      <c r="F3732" t="s">
        <v>7508</v>
      </c>
      <c r="G3732" t="s">
        <v>19067</v>
      </c>
      <c r="H3732">
        <f>MATCH(F3732,Liste!A:A,0)</f>
        <v>849</v>
      </c>
    </row>
    <row r="3733" spans="1:8" x14ac:dyDescent="0.25">
      <c r="A3733" t="s">
        <v>13879</v>
      </c>
      <c r="B3733">
        <f t="shared" si="232"/>
        <v>97</v>
      </c>
      <c r="C3733">
        <f t="shared" si="233"/>
        <v>17</v>
      </c>
      <c r="D3733" t="str">
        <f t="shared" si="234"/>
        <v xml:space="preserve">    Quenouillon</v>
      </c>
      <c r="E3733">
        <f t="shared" si="235"/>
        <v>15</v>
      </c>
      <c r="F3733" t="s">
        <v>7510</v>
      </c>
      <c r="G3733" t="s">
        <v>19068</v>
      </c>
      <c r="H3733">
        <f>MATCH(F3733,Liste!A:A,0)</f>
        <v>4052</v>
      </c>
    </row>
    <row r="3734" spans="1:8" x14ac:dyDescent="0.25">
      <c r="A3734" t="s">
        <v>13880</v>
      </c>
      <c r="B3734">
        <f t="shared" si="232"/>
        <v>102</v>
      </c>
      <c r="C3734">
        <f t="shared" si="233"/>
        <v>16</v>
      </c>
      <c r="D3734" t="str">
        <f t="shared" si="234"/>
        <v xml:space="preserve">    Quercicole</v>
      </c>
      <c r="E3734">
        <f t="shared" si="235"/>
        <v>14</v>
      </c>
      <c r="F3734" t="s">
        <v>7512</v>
      </c>
      <c r="G3734" t="s">
        <v>19069</v>
      </c>
      <c r="H3734">
        <f>MATCH(F3734,Liste!A:A,0)</f>
        <v>4875</v>
      </c>
    </row>
    <row r="3735" spans="1:8" x14ac:dyDescent="0.25">
      <c r="A3735" t="s">
        <v>13881</v>
      </c>
      <c r="B3735">
        <f t="shared" si="232"/>
        <v>100</v>
      </c>
      <c r="C3735">
        <f t="shared" si="233"/>
        <v>13</v>
      </c>
      <c r="D3735" t="str">
        <f t="shared" si="234"/>
        <v xml:space="preserve">    Quereux</v>
      </c>
      <c r="E3735">
        <f t="shared" si="235"/>
        <v>11</v>
      </c>
      <c r="F3735" t="s">
        <v>7514</v>
      </c>
      <c r="G3735" t="s">
        <v>19070</v>
      </c>
      <c r="H3735">
        <f>MATCH(F3735,Liste!A:A,0)</f>
        <v>1237</v>
      </c>
    </row>
    <row r="3736" spans="1:8" x14ac:dyDescent="0.25">
      <c r="A3736" t="s">
        <v>13882</v>
      </c>
      <c r="B3736">
        <f t="shared" si="232"/>
        <v>93</v>
      </c>
      <c r="C3736">
        <f t="shared" si="233"/>
        <v>16</v>
      </c>
      <c r="D3736" t="str">
        <f t="shared" si="234"/>
        <v xml:space="preserve">    Quérimonie</v>
      </c>
      <c r="E3736">
        <f t="shared" si="235"/>
        <v>14</v>
      </c>
      <c r="F3736" t="s">
        <v>7516</v>
      </c>
      <c r="G3736" t="s">
        <v>19071</v>
      </c>
      <c r="H3736">
        <f>MATCH(F3736,Liste!A:A,0)</f>
        <v>2</v>
      </c>
    </row>
    <row r="3737" spans="1:8" x14ac:dyDescent="0.25">
      <c r="A3737" t="s">
        <v>13883</v>
      </c>
      <c r="B3737">
        <f t="shared" si="232"/>
        <v>59</v>
      </c>
      <c r="C3737">
        <f t="shared" si="233"/>
        <v>14</v>
      </c>
      <c r="D3737" t="str">
        <f t="shared" si="234"/>
        <v xml:space="preserve">    Quertine</v>
      </c>
      <c r="E3737">
        <f t="shared" si="235"/>
        <v>12</v>
      </c>
      <c r="F3737" t="s">
        <v>7518</v>
      </c>
      <c r="G3737" t="s">
        <v>15672</v>
      </c>
      <c r="H3737">
        <f>MATCH(F3737,Liste!A:A,0)</f>
        <v>1454</v>
      </c>
    </row>
    <row r="3738" spans="1:8" x14ac:dyDescent="0.25">
      <c r="A3738" t="s">
        <v>13884</v>
      </c>
      <c r="B3738">
        <f t="shared" si="232"/>
        <v>117</v>
      </c>
      <c r="C3738">
        <f t="shared" si="233"/>
        <v>16</v>
      </c>
      <c r="D3738" t="str">
        <f t="shared" si="234"/>
        <v xml:space="preserve">    Quérulence</v>
      </c>
      <c r="E3738">
        <f t="shared" si="235"/>
        <v>14</v>
      </c>
      <c r="F3738" t="s">
        <v>81</v>
      </c>
      <c r="G3738" t="s">
        <v>19072</v>
      </c>
      <c r="H3738">
        <f>MATCH(F3738,Liste!A:A,0)</f>
        <v>1590</v>
      </c>
    </row>
    <row r="3739" spans="1:8" x14ac:dyDescent="0.25">
      <c r="A3739" t="s">
        <v>13885</v>
      </c>
      <c r="B3739">
        <f t="shared" si="232"/>
        <v>78</v>
      </c>
      <c r="C3739">
        <f t="shared" si="233"/>
        <v>12</v>
      </c>
      <c r="D3739" t="str">
        <f t="shared" si="234"/>
        <v xml:space="preserve">    Quesne</v>
      </c>
      <c r="E3739">
        <f t="shared" si="235"/>
        <v>10</v>
      </c>
      <c r="F3739" t="s">
        <v>7520</v>
      </c>
      <c r="G3739" t="s">
        <v>19073</v>
      </c>
      <c r="H3739">
        <f>MATCH(F3739,Liste!A:A,0)</f>
        <v>4968</v>
      </c>
    </row>
    <row r="3740" spans="1:8" x14ac:dyDescent="0.25">
      <c r="A3740" t="s">
        <v>13886</v>
      </c>
      <c r="B3740">
        <f t="shared" si="232"/>
        <v>84</v>
      </c>
      <c r="C3740">
        <f t="shared" si="233"/>
        <v>11</v>
      </c>
      <c r="D3740" t="str">
        <f t="shared" si="234"/>
        <v xml:space="preserve">    Quest</v>
      </c>
      <c r="E3740">
        <f t="shared" si="235"/>
        <v>9</v>
      </c>
      <c r="F3740" t="s">
        <v>7522</v>
      </c>
      <c r="G3740" t="s">
        <v>19074</v>
      </c>
      <c r="H3740">
        <f>MATCH(F3740,Liste!A:A,0)</f>
        <v>2585</v>
      </c>
    </row>
    <row r="3741" spans="1:8" x14ac:dyDescent="0.25">
      <c r="A3741" t="s">
        <v>13887</v>
      </c>
      <c r="B3741">
        <f t="shared" si="232"/>
        <v>127</v>
      </c>
      <c r="C3741">
        <f t="shared" si="233"/>
        <v>14</v>
      </c>
      <c r="D3741" t="str">
        <f t="shared" si="234"/>
        <v xml:space="preserve">    Questeur</v>
      </c>
      <c r="E3741">
        <f t="shared" si="235"/>
        <v>12</v>
      </c>
      <c r="F3741" t="s">
        <v>7524</v>
      </c>
      <c r="G3741" t="s">
        <v>19075</v>
      </c>
      <c r="H3741">
        <f>MATCH(F3741,Liste!A:A,0)</f>
        <v>519</v>
      </c>
    </row>
    <row r="3742" spans="1:8" x14ac:dyDescent="0.25">
      <c r="A3742" t="s">
        <v>13888</v>
      </c>
      <c r="B3742">
        <f t="shared" si="232"/>
        <v>89</v>
      </c>
      <c r="C3742">
        <f t="shared" si="233"/>
        <v>16</v>
      </c>
      <c r="D3742" t="str">
        <f t="shared" si="234"/>
        <v xml:space="preserve">    Questuaire</v>
      </c>
      <c r="E3742">
        <f t="shared" si="235"/>
        <v>14</v>
      </c>
      <c r="F3742" t="s">
        <v>7526</v>
      </c>
      <c r="G3742" t="s">
        <v>19076</v>
      </c>
      <c r="H3742">
        <f>MATCH(F3742,Liste!A:A,0)</f>
        <v>2457</v>
      </c>
    </row>
    <row r="3743" spans="1:8" x14ac:dyDescent="0.25">
      <c r="A3743" t="s">
        <v>13889</v>
      </c>
      <c r="B3743">
        <f t="shared" si="232"/>
        <v>81</v>
      </c>
      <c r="C3743">
        <f t="shared" si="233"/>
        <v>16</v>
      </c>
      <c r="D3743" t="str">
        <f t="shared" si="234"/>
        <v xml:space="preserve">    Queugniete</v>
      </c>
      <c r="E3743">
        <f t="shared" si="235"/>
        <v>14</v>
      </c>
      <c r="F3743" t="s">
        <v>7528</v>
      </c>
      <c r="G3743" t="s">
        <v>19077</v>
      </c>
      <c r="H3743">
        <f>MATCH(F3743,Liste!A:A,0)</f>
        <v>4657</v>
      </c>
    </row>
    <row r="3744" spans="1:8" x14ac:dyDescent="0.25">
      <c r="A3744" t="s">
        <v>13890</v>
      </c>
      <c r="B3744">
        <f t="shared" si="232"/>
        <v>111</v>
      </c>
      <c r="C3744">
        <f t="shared" si="233"/>
        <v>11</v>
      </c>
      <c r="D3744" t="str">
        <f t="shared" si="234"/>
        <v xml:space="preserve">    Queux</v>
      </c>
      <c r="E3744">
        <f t="shared" si="235"/>
        <v>9</v>
      </c>
      <c r="F3744" t="s">
        <v>7530</v>
      </c>
      <c r="G3744" t="s">
        <v>19078</v>
      </c>
      <c r="H3744">
        <f>MATCH(F3744,Liste!A:A,0)</f>
        <v>2643</v>
      </c>
    </row>
    <row r="3745" spans="1:8" x14ac:dyDescent="0.25">
      <c r="A3745" t="s">
        <v>13891</v>
      </c>
      <c r="B3745">
        <f t="shared" si="232"/>
        <v>90</v>
      </c>
      <c r="C3745">
        <f t="shared" si="233"/>
        <v>16</v>
      </c>
      <c r="D3745" t="str">
        <f t="shared" si="234"/>
        <v xml:space="preserve">    Quevaisier</v>
      </c>
      <c r="E3745">
        <f t="shared" si="235"/>
        <v>14</v>
      </c>
      <c r="F3745" t="s">
        <v>7532</v>
      </c>
      <c r="G3745" t="s">
        <v>19079</v>
      </c>
      <c r="H3745">
        <f>MATCH(F3745,Liste!A:A,0)</f>
        <v>2688</v>
      </c>
    </row>
    <row r="3746" spans="1:8" x14ac:dyDescent="0.25">
      <c r="A3746" t="s">
        <v>13892</v>
      </c>
      <c r="B3746">
        <f t="shared" si="232"/>
        <v>74</v>
      </c>
      <c r="C3746">
        <f t="shared" si="233"/>
        <v>15</v>
      </c>
      <c r="D3746" t="str">
        <f t="shared" si="234"/>
        <v xml:space="preserve">    Quevalart</v>
      </c>
      <c r="E3746">
        <f t="shared" si="235"/>
        <v>13</v>
      </c>
      <c r="F3746" t="s">
        <v>7534</v>
      </c>
      <c r="G3746" t="s">
        <v>19080</v>
      </c>
      <c r="H3746">
        <f>MATCH(F3746,Liste!A:A,0)</f>
        <v>1094</v>
      </c>
    </row>
    <row r="3747" spans="1:8" x14ac:dyDescent="0.25">
      <c r="A3747" t="s">
        <v>13893</v>
      </c>
      <c r="B3747">
        <f t="shared" si="232"/>
        <v>105</v>
      </c>
      <c r="C3747">
        <f t="shared" si="233"/>
        <v>12</v>
      </c>
      <c r="D3747" t="str">
        <f t="shared" si="234"/>
        <v xml:space="preserve">    Quibus</v>
      </c>
      <c r="E3747">
        <f t="shared" si="235"/>
        <v>10</v>
      </c>
      <c r="F3747" t="s">
        <v>7536</v>
      </c>
      <c r="G3747" t="s">
        <v>19081</v>
      </c>
      <c r="H3747">
        <f>MATCH(F3747,Liste!A:A,0)</f>
        <v>3802</v>
      </c>
    </row>
    <row r="3748" spans="1:8" x14ac:dyDescent="0.25">
      <c r="A3748" t="s">
        <v>13894</v>
      </c>
      <c r="B3748">
        <f t="shared" si="232"/>
        <v>60</v>
      </c>
      <c r="C3748">
        <f t="shared" si="233"/>
        <v>13</v>
      </c>
      <c r="D3748" t="str">
        <f t="shared" si="234"/>
        <v xml:space="preserve">    Quietin</v>
      </c>
      <c r="E3748">
        <f t="shared" si="235"/>
        <v>11</v>
      </c>
      <c r="F3748" t="s">
        <v>7539</v>
      </c>
      <c r="G3748" t="s">
        <v>19082</v>
      </c>
      <c r="H3748">
        <f>MATCH(F3748,Liste!A:A,0)</f>
        <v>3545</v>
      </c>
    </row>
    <row r="3749" spans="1:8" x14ac:dyDescent="0.25">
      <c r="A3749" t="s">
        <v>13895</v>
      </c>
      <c r="B3749">
        <f t="shared" si="232"/>
        <v>78</v>
      </c>
      <c r="C3749">
        <f t="shared" si="233"/>
        <v>15</v>
      </c>
      <c r="D3749" t="str">
        <f t="shared" si="234"/>
        <v xml:space="preserve">    Quillette</v>
      </c>
      <c r="E3749">
        <f t="shared" si="235"/>
        <v>13</v>
      </c>
      <c r="F3749" t="s">
        <v>7541</v>
      </c>
      <c r="G3749" t="s">
        <v>19083</v>
      </c>
      <c r="H3749">
        <f>MATCH(F3749,Liste!A:A,0)</f>
        <v>1035</v>
      </c>
    </row>
    <row r="3750" spans="1:8" x14ac:dyDescent="0.25">
      <c r="A3750" t="s">
        <v>13896</v>
      </c>
      <c r="B3750">
        <f t="shared" si="232"/>
        <v>97</v>
      </c>
      <c r="C3750">
        <f t="shared" si="233"/>
        <v>13</v>
      </c>
      <c r="D3750" t="str">
        <f t="shared" si="234"/>
        <v xml:space="preserve">    Quillon</v>
      </c>
      <c r="E3750">
        <f t="shared" si="235"/>
        <v>11</v>
      </c>
      <c r="F3750" t="s">
        <v>7543</v>
      </c>
      <c r="G3750" t="s">
        <v>19084</v>
      </c>
      <c r="H3750">
        <f>MATCH(F3750,Liste!A:A,0)</f>
        <v>2472</v>
      </c>
    </row>
    <row r="3751" spans="1:8" x14ac:dyDescent="0.25">
      <c r="A3751" t="s">
        <v>13897</v>
      </c>
      <c r="B3751">
        <f t="shared" si="232"/>
        <v>112</v>
      </c>
      <c r="C3751">
        <f t="shared" si="233"/>
        <v>13</v>
      </c>
      <c r="D3751" t="str">
        <f t="shared" si="234"/>
        <v xml:space="preserve">    Quinaud</v>
      </c>
      <c r="E3751">
        <f t="shared" si="235"/>
        <v>11</v>
      </c>
      <c r="F3751" t="s">
        <v>175</v>
      </c>
      <c r="G3751" t="s">
        <v>19085</v>
      </c>
      <c r="H3751">
        <f>MATCH(F3751,Liste!A:A,0)</f>
        <v>2874</v>
      </c>
    </row>
    <row r="3752" spans="1:8" x14ac:dyDescent="0.25">
      <c r="A3752" t="s">
        <v>13898</v>
      </c>
      <c r="B3752">
        <f t="shared" si="232"/>
        <v>83</v>
      </c>
      <c r="C3752">
        <f t="shared" si="233"/>
        <v>16</v>
      </c>
      <c r="D3752" t="str">
        <f t="shared" si="234"/>
        <v xml:space="preserve">    Quincaille</v>
      </c>
      <c r="E3752">
        <f t="shared" si="235"/>
        <v>14</v>
      </c>
      <c r="F3752" t="s">
        <v>7546</v>
      </c>
      <c r="G3752" t="s">
        <v>19086</v>
      </c>
      <c r="H3752">
        <f>MATCH(F3752,Liste!A:A,0)</f>
        <v>4882</v>
      </c>
    </row>
    <row r="3753" spans="1:8" x14ac:dyDescent="0.25">
      <c r="A3753" t="s">
        <v>13899</v>
      </c>
      <c r="B3753">
        <f t="shared" si="232"/>
        <v>106</v>
      </c>
      <c r="C3753">
        <f t="shared" si="233"/>
        <v>18</v>
      </c>
      <c r="D3753" t="str">
        <f t="shared" si="234"/>
        <v xml:space="preserve">    Quinquatries</v>
      </c>
      <c r="E3753">
        <f t="shared" si="235"/>
        <v>16</v>
      </c>
      <c r="F3753" t="s">
        <v>7548</v>
      </c>
      <c r="G3753" t="s">
        <v>19087</v>
      </c>
      <c r="H3753">
        <f>MATCH(F3753,Liste!A:A,0)</f>
        <v>2670</v>
      </c>
    </row>
    <row r="3754" spans="1:8" x14ac:dyDescent="0.25">
      <c r="A3754" t="s">
        <v>13900</v>
      </c>
      <c r="B3754">
        <f t="shared" si="232"/>
        <v>101</v>
      </c>
      <c r="C3754">
        <f t="shared" si="233"/>
        <v>18</v>
      </c>
      <c r="D3754" t="str">
        <f t="shared" si="234"/>
        <v xml:space="preserve">    Quinquenelle</v>
      </c>
      <c r="E3754">
        <f t="shared" si="235"/>
        <v>16</v>
      </c>
      <c r="F3754" t="s">
        <v>7550</v>
      </c>
      <c r="G3754" t="s">
        <v>19088</v>
      </c>
      <c r="H3754">
        <f>MATCH(F3754,Liste!A:A,0)</f>
        <v>3767</v>
      </c>
    </row>
    <row r="3755" spans="1:8" x14ac:dyDescent="0.25">
      <c r="A3755" t="s">
        <v>13901</v>
      </c>
      <c r="B3755">
        <f t="shared" si="232"/>
        <v>90</v>
      </c>
      <c r="C3755">
        <f t="shared" si="233"/>
        <v>15</v>
      </c>
      <c r="D3755" t="str">
        <f t="shared" si="234"/>
        <v xml:space="preserve">    Quinquiès</v>
      </c>
      <c r="E3755">
        <f t="shared" si="235"/>
        <v>13</v>
      </c>
      <c r="F3755" t="s">
        <v>7554</v>
      </c>
      <c r="G3755" t="s">
        <v>19089</v>
      </c>
      <c r="H3755">
        <f>MATCH(F3755,Liste!A:A,0)</f>
        <v>2503</v>
      </c>
    </row>
    <row r="3756" spans="1:8" x14ac:dyDescent="0.25">
      <c r="A3756" t="s">
        <v>13902</v>
      </c>
      <c r="B3756">
        <f t="shared" si="232"/>
        <v>135</v>
      </c>
      <c r="C3756">
        <f t="shared" si="233"/>
        <v>15</v>
      </c>
      <c r="D3756" t="str">
        <f t="shared" si="234"/>
        <v xml:space="preserve">    Quintaine</v>
      </c>
      <c r="E3756">
        <f t="shared" si="235"/>
        <v>13</v>
      </c>
      <c r="F3756" t="s">
        <v>7556</v>
      </c>
      <c r="G3756" t="s">
        <v>19090</v>
      </c>
      <c r="H3756">
        <f>MATCH(F3756,Liste!A:A,0)</f>
        <v>879</v>
      </c>
    </row>
    <row r="3757" spans="1:8" x14ac:dyDescent="0.25">
      <c r="A3757" t="s">
        <v>13903</v>
      </c>
      <c r="B3757">
        <f t="shared" si="232"/>
        <v>129</v>
      </c>
      <c r="C3757">
        <f t="shared" si="233"/>
        <v>13</v>
      </c>
      <c r="D3757" t="str">
        <f t="shared" si="234"/>
        <v xml:space="preserve">    Quintan</v>
      </c>
      <c r="E3757">
        <f t="shared" si="235"/>
        <v>11</v>
      </c>
      <c r="F3757" t="s">
        <v>7558</v>
      </c>
      <c r="G3757" t="s">
        <v>19091</v>
      </c>
      <c r="H3757">
        <f>MATCH(F3757,Liste!A:A,0)</f>
        <v>540</v>
      </c>
    </row>
    <row r="3758" spans="1:8" x14ac:dyDescent="0.25">
      <c r="A3758" t="s">
        <v>13904</v>
      </c>
      <c r="B3758">
        <f t="shared" si="232"/>
        <v>108</v>
      </c>
      <c r="C3758">
        <f t="shared" si="233"/>
        <v>16</v>
      </c>
      <c r="D3758" t="str">
        <f t="shared" si="234"/>
        <v xml:space="preserve">    Quintelage</v>
      </c>
      <c r="E3758">
        <f t="shared" si="235"/>
        <v>14</v>
      </c>
      <c r="F3758" t="s">
        <v>7560</v>
      </c>
      <c r="G3758" t="s">
        <v>19092</v>
      </c>
      <c r="H3758">
        <f>MATCH(F3758,Liste!A:A,0)</f>
        <v>4333</v>
      </c>
    </row>
    <row r="3759" spans="1:8" x14ac:dyDescent="0.25">
      <c r="A3759" t="s">
        <v>13905</v>
      </c>
      <c r="B3759">
        <f t="shared" si="232"/>
        <v>92</v>
      </c>
      <c r="C3759">
        <f t="shared" si="233"/>
        <v>15</v>
      </c>
      <c r="D3759" t="str">
        <f t="shared" si="234"/>
        <v xml:space="preserve">    Quinterre</v>
      </c>
      <c r="E3759">
        <f t="shared" si="235"/>
        <v>13</v>
      </c>
      <c r="F3759" t="s">
        <v>7562</v>
      </c>
      <c r="G3759" t="s">
        <v>19093</v>
      </c>
      <c r="H3759">
        <f>MATCH(F3759,Liste!A:A,0)</f>
        <v>1166</v>
      </c>
    </row>
    <row r="3760" spans="1:8" x14ac:dyDescent="0.25">
      <c r="A3760" t="s">
        <v>13906</v>
      </c>
      <c r="B3760">
        <f t="shared" si="232"/>
        <v>100</v>
      </c>
      <c r="C3760">
        <f t="shared" si="233"/>
        <v>15</v>
      </c>
      <c r="D3760" t="str">
        <f t="shared" si="234"/>
        <v xml:space="preserve">    Quintoyer</v>
      </c>
      <c r="E3760">
        <f t="shared" si="235"/>
        <v>13</v>
      </c>
      <c r="F3760" t="s">
        <v>7566</v>
      </c>
      <c r="G3760" t="s">
        <v>19094</v>
      </c>
      <c r="H3760">
        <f>MATCH(F3760,Liste!A:A,0)</f>
        <v>719</v>
      </c>
    </row>
    <row r="3761" spans="1:8" x14ac:dyDescent="0.25">
      <c r="A3761" t="s">
        <v>13907</v>
      </c>
      <c r="B3761">
        <f t="shared" si="232"/>
        <v>81</v>
      </c>
      <c r="C3761">
        <f t="shared" si="233"/>
        <v>15</v>
      </c>
      <c r="D3761" t="str">
        <f t="shared" si="234"/>
        <v xml:space="preserve">    Quisençon</v>
      </c>
      <c r="E3761">
        <f t="shared" si="235"/>
        <v>13</v>
      </c>
      <c r="F3761" t="s">
        <v>7568</v>
      </c>
      <c r="G3761" t="s">
        <v>19095</v>
      </c>
      <c r="H3761">
        <f>MATCH(F3761,Liste!A:A,0)</f>
        <v>3104</v>
      </c>
    </row>
    <row r="3762" spans="1:8" x14ac:dyDescent="0.25">
      <c r="A3762" t="s">
        <v>13908</v>
      </c>
      <c r="B3762">
        <f t="shared" si="232"/>
        <v>92</v>
      </c>
      <c r="C3762">
        <f t="shared" si="233"/>
        <v>15</v>
      </c>
      <c r="D3762" t="str">
        <f t="shared" si="234"/>
        <v xml:space="preserve">    Quoailler</v>
      </c>
      <c r="E3762">
        <f t="shared" si="235"/>
        <v>13</v>
      </c>
      <c r="F3762" t="s">
        <v>7570</v>
      </c>
      <c r="G3762" t="s">
        <v>19096</v>
      </c>
      <c r="H3762">
        <f>MATCH(F3762,Liste!A:A,0)</f>
        <v>1492</v>
      </c>
    </row>
    <row r="3763" spans="1:8" x14ac:dyDescent="0.25">
      <c r="A3763" t="s">
        <v>13909</v>
      </c>
      <c r="B3763">
        <f t="shared" si="232"/>
        <v>96</v>
      </c>
      <c r="C3763">
        <f t="shared" si="233"/>
        <v>11</v>
      </c>
      <c r="D3763" t="str">
        <f t="shared" si="234"/>
        <v xml:space="preserve">    Raban</v>
      </c>
      <c r="E3763">
        <f t="shared" si="235"/>
        <v>9</v>
      </c>
      <c r="F3763" t="s">
        <v>7572</v>
      </c>
      <c r="G3763" t="s">
        <v>19097</v>
      </c>
      <c r="H3763">
        <f>MATCH(F3763,Liste!A:A,0)</f>
        <v>1782</v>
      </c>
    </row>
    <row r="3764" spans="1:8" x14ac:dyDescent="0.25">
      <c r="A3764" t="s">
        <v>13910</v>
      </c>
      <c r="B3764">
        <f t="shared" si="232"/>
        <v>79</v>
      </c>
      <c r="C3764">
        <f t="shared" si="233"/>
        <v>14</v>
      </c>
      <c r="D3764" t="str">
        <f t="shared" si="234"/>
        <v xml:space="preserve">    Rabardie</v>
      </c>
      <c r="E3764">
        <f t="shared" si="235"/>
        <v>12</v>
      </c>
      <c r="F3764" t="s">
        <v>7574</v>
      </c>
      <c r="G3764" t="s">
        <v>19098</v>
      </c>
      <c r="H3764">
        <f>MATCH(F3764,Liste!A:A,0)</f>
        <v>4109</v>
      </c>
    </row>
    <row r="3765" spans="1:8" x14ac:dyDescent="0.25">
      <c r="A3765" t="s">
        <v>13911</v>
      </c>
      <c r="B3765">
        <f t="shared" si="232"/>
        <v>104</v>
      </c>
      <c r="C3765">
        <f t="shared" si="233"/>
        <v>16</v>
      </c>
      <c r="D3765" t="str">
        <f t="shared" si="234"/>
        <v xml:space="preserve">    Rabassaire</v>
      </c>
      <c r="E3765">
        <f t="shared" si="235"/>
        <v>14</v>
      </c>
      <c r="F3765" t="s">
        <v>7576</v>
      </c>
      <c r="G3765" t="s">
        <v>19099</v>
      </c>
      <c r="H3765">
        <f>MATCH(F3765,Liste!A:A,0)</f>
        <v>4665</v>
      </c>
    </row>
    <row r="3766" spans="1:8" x14ac:dyDescent="0.25">
      <c r="A3766" t="s">
        <v>13912</v>
      </c>
      <c r="B3766">
        <f t="shared" si="232"/>
        <v>90</v>
      </c>
      <c r="C3766">
        <f t="shared" si="233"/>
        <v>11</v>
      </c>
      <c r="D3766" t="str">
        <f t="shared" si="234"/>
        <v xml:space="preserve">    Rabes</v>
      </c>
      <c r="E3766">
        <f t="shared" si="235"/>
        <v>9</v>
      </c>
      <c r="F3766" t="s">
        <v>7578</v>
      </c>
      <c r="G3766" t="s">
        <v>19100</v>
      </c>
      <c r="H3766">
        <f>MATCH(F3766,Liste!A:A,0)</f>
        <v>3829</v>
      </c>
    </row>
    <row r="3767" spans="1:8" x14ac:dyDescent="0.25">
      <c r="A3767" t="s">
        <v>13913</v>
      </c>
      <c r="B3767">
        <f t="shared" si="232"/>
        <v>69</v>
      </c>
      <c r="C3767">
        <f t="shared" si="233"/>
        <v>12</v>
      </c>
      <c r="D3767" t="str">
        <f t="shared" si="234"/>
        <v xml:space="preserve">    Rabice</v>
      </c>
      <c r="E3767">
        <f t="shared" si="235"/>
        <v>10</v>
      </c>
      <c r="F3767" t="s">
        <v>7580</v>
      </c>
      <c r="G3767" t="s">
        <v>19101</v>
      </c>
      <c r="H3767">
        <f>MATCH(F3767,Liste!A:A,0)</f>
        <v>968</v>
      </c>
    </row>
    <row r="3768" spans="1:8" x14ac:dyDescent="0.25">
      <c r="A3768" t="s">
        <v>13914</v>
      </c>
      <c r="B3768">
        <f t="shared" si="232"/>
        <v>115</v>
      </c>
      <c r="C3768">
        <f t="shared" si="233"/>
        <v>21</v>
      </c>
      <c r="D3768" t="str">
        <f t="shared" si="234"/>
        <v xml:space="preserve">    Rabillecoustrer</v>
      </c>
      <c r="E3768">
        <f t="shared" si="235"/>
        <v>19</v>
      </c>
      <c r="F3768" t="s">
        <v>7582</v>
      </c>
      <c r="G3768" t="s">
        <v>19102</v>
      </c>
      <c r="H3768">
        <f>MATCH(F3768,Liste!A:A,0)</f>
        <v>3980</v>
      </c>
    </row>
    <row r="3769" spans="1:8" x14ac:dyDescent="0.25">
      <c r="A3769" t="s">
        <v>13915</v>
      </c>
      <c r="B3769">
        <f t="shared" si="232"/>
        <v>98</v>
      </c>
      <c r="C3769">
        <f t="shared" si="233"/>
        <v>15</v>
      </c>
      <c r="D3769" t="str">
        <f t="shared" si="234"/>
        <v xml:space="preserve">    Rabobiner</v>
      </c>
      <c r="E3769">
        <f t="shared" si="235"/>
        <v>13</v>
      </c>
      <c r="F3769" t="s">
        <v>7584</v>
      </c>
      <c r="G3769" t="s">
        <v>19103</v>
      </c>
      <c r="H3769">
        <f>MATCH(F3769,Liste!A:A,0)</f>
        <v>2908</v>
      </c>
    </row>
    <row r="3770" spans="1:8" x14ac:dyDescent="0.25">
      <c r="A3770" t="s">
        <v>13916</v>
      </c>
      <c r="B3770">
        <f t="shared" si="232"/>
        <v>100</v>
      </c>
      <c r="C3770">
        <f t="shared" si="233"/>
        <v>14</v>
      </c>
      <c r="D3770" t="str">
        <f t="shared" si="234"/>
        <v xml:space="preserve">    Rabonnir</v>
      </c>
      <c r="E3770">
        <f t="shared" si="235"/>
        <v>12</v>
      </c>
      <c r="F3770" t="s">
        <v>7586</v>
      </c>
      <c r="G3770" t="s">
        <v>19104</v>
      </c>
      <c r="H3770">
        <f>MATCH(F3770,Liste!A:A,0)</f>
        <v>280</v>
      </c>
    </row>
    <row r="3771" spans="1:8" x14ac:dyDescent="0.25">
      <c r="A3771" t="s">
        <v>13917</v>
      </c>
      <c r="B3771">
        <f t="shared" si="232"/>
        <v>108</v>
      </c>
      <c r="C3771">
        <f t="shared" si="233"/>
        <v>17</v>
      </c>
      <c r="D3771" t="str">
        <f t="shared" si="234"/>
        <v xml:space="preserve">    Rabouillère</v>
      </c>
      <c r="E3771">
        <f t="shared" si="235"/>
        <v>15</v>
      </c>
      <c r="F3771" t="s">
        <v>7588</v>
      </c>
      <c r="G3771" t="s">
        <v>19105</v>
      </c>
      <c r="H3771">
        <f>MATCH(F3771,Liste!A:A,0)</f>
        <v>2137</v>
      </c>
    </row>
    <row r="3772" spans="1:8" x14ac:dyDescent="0.25">
      <c r="A3772" t="s">
        <v>13918</v>
      </c>
      <c r="B3772">
        <f t="shared" si="232"/>
        <v>105</v>
      </c>
      <c r="C3772">
        <f t="shared" si="233"/>
        <v>15</v>
      </c>
      <c r="D3772" t="str">
        <f t="shared" si="234"/>
        <v xml:space="preserve">    Racambeau</v>
      </c>
      <c r="E3772">
        <f t="shared" si="235"/>
        <v>13</v>
      </c>
      <c r="F3772" t="s">
        <v>7590</v>
      </c>
      <c r="G3772" t="s">
        <v>19106</v>
      </c>
      <c r="H3772">
        <f>MATCH(F3772,Liste!A:A,0)</f>
        <v>1867</v>
      </c>
    </row>
    <row r="3773" spans="1:8" x14ac:dyDescent="0.25">
      <c r="A3773" t="s">
        <v>13919</v>
      </c>
      <c r="B3773">
        <f t="shared" si="232"/>
        <v>106</v>
      </c>
      <c r="C3773">
        <f t="shared" si="233"/>
        <v>15</v>
      </c>
      <c r="D3773" t="str">
        <f t="shared" si="234"/>
        <v xml:space="preserve">    Raccoiser</v>
      </c>
      <c r="E3773">
        <f t="shared" si="235"/>
        <v>13</v>
      </c>
      <c r="F3773" t="s">
        <v>7592</v>
      </c>
      <c r="G3773" t="s">
        <v>19107</v>
      </c>
      <c r="H3773">
        <f>MATCH(F3773,Liste!A:A,0)</f>
        <v>2228</v>
      </c>
    </row>
    <row r="3774" spans="1:8" x14ac:dyDescent="0.25">
      <c r="A3774" t="s">
        <v>13920</v>
      </c>
      <c r="B3774">
        <f t="shared" si="232"/>
        <v>95</v>
      </c>
      <c r="C3774">
        <f t="shared" si="233"/>
        <v>12</v>
      </c>
      <c r="D3774" t="str">
        <f t="shared" si="234"/>
        <v xml:space="preserve">    Racher</v>
      </c>
      <c r="E3774">
        <f t="shared" si="235"/>
        <v>10</v>
      </c>
      <c r="F3774" t="s">
        <v>7594</v>
      </c>
      <c r="G3774" t="s">
        <v>19108</v>
      </c>
      <c r="H3774">
        <f>MATCH(F3774,Liste!A:A,0)</f>
        <v>173</v>
      </c>
    </row>
    <row r="3775" spans="1:8" x14ac:dyDescent="0.25">
      <c r="A3775" t="s">
        <v>13921</v>
      </c>
      <c r="B3775">
        <f t="shared" si="232"/>
        <v>71</v>
      </c>
      <c r="C3775">
        <f t="shared" si="233"/>
        <v>13</v>
      </c>
      <c r="D3775" t="str">
        <f t="shared" si="234"/>
        <v xml:space="preserve">    Racheux</v>
      </c>
      <c r="E3775">
        <f t="shared" si="235"/>
        <v>11</v>
      </c>
      <c r="F3775" t="s">
        <v>7596</v>
      </c>
      <c r="G3775" t="s">
        <v>19109</v>
      </c>
      <c r="H3775">
        <f>MATCH(F3775,Liste!A:A,0)</f>
        <v>197</v>
      </c>
    </row>
    <row r="3776" spans="1:8" x14ac:dyDescent="0.25">
      <c r="A3776" t="s">
        <v>13922</v>
      </c>
      <c r="B3776">
        <f t="shared" si="232"/>
        <v>94</v>
      </c>
      <c r="C3776">
        <f t="shared" si="233"/>
        <v>14</v>
      </c>
      <c r="D3776" t="str">
        <f t="shared" si="234"/>
        <v xml:space="preserve">    Radouber</v>
      </c>
      <c r="E3776">
        <f t="shared" si="235"/>
        <v>12</v>
      </c>
      <c r="F3776" t="s">
        <v>7598</v>
      </c>
      <c r="G3776" t="s">
        <v>19110</v>
      </c>
      <c r="H3776">
        <f>MATCH(F3776,Liste!A:A,0)</f>
        <v>1811</v>
      </c>
    </row>
    <row r="3777" spans="1:8" x14ac:dyDescent="0.25">
      <c r="A3777" t="s">
        <v>13923</v>
      </c>
      <c r="B3777">
        <f t="shared" ref="B3777:B3840" si="236">LEN(A3777)</f>
        <v>85</v>
      </c>
      <c r="C3777">
        <f t="shared" ref="C3777:C3840" si="237">SEARCH(":",A3777)</f>
        <v>14</v>
      </c>
      <c r="D3777" t="str">
        <f t="shared" ref="D3777:D3840" si="238">LEFT(A3777,C3777-2)</f>
        <v xml:space="preserve">    Raganage</v>
      </c>
      <c r="E3777">
        <f t="shared" ref="E3777:E3840" si="239">LEN(D3777)</f>
        <v>12</v>
      </c>
      <c r="F3777" t="s">
        <v>7600</v>
      </c>
      <c r="G3777" t="s">
        <v>19111</v>
      </c>
      <c r="H3777">
        <f>MATCH(F3777,Liste!A:A,0)</f>
        <v>2831</v>
      </c>
    </row>
    <row r="3778" spans="1:8" x14ac:dyDescent="0.25">
      <c r="A3778" t="s">
        <v>13924</v>
      </c>
      <c r="B3778">
        <f t="shared" si="236"/>
        <v>79</v>
      </c>
      <c r="C3778">
        <f t="shared" si="237"/>
        <v>13</v>
      </c>
      <c r="D3778" t="str">
        <f t="shared" si="238"/>
        <v xml:space="preserve">    Ragosse</v>
      </c>
      <c r="E3778">
        <f t="shared" si="239"/>
        <v>11</v>
      </c>
      <c r="F3778" t="s">
        <v>7602</v>
      </c>
      <c r="G3778" t="s">
        <v>19112</v>
      </c>
      <c r="H3778">
        <f>MATCH(F3778,Liste!A:A,0)</f>
        <v>2844</v>
      </c>
    </row>
    <row r="3779" spans="1:8" x14ac:dyDescent="0.25">
      <c r="A3779" t="s">
        <v>13925</v>
      </c>
      <c r="B3779">
        <f t="shared" si="236"/>
        <v>87</v>
      </c>
      <c r="C3779">
        <f t="shared" si="237"/>
        <v>11</v>
      </c>
      <c r="D3779" t="str">
        <f t="shared" si="238"/>
        <v xml:space="preserve">    Ragot</v>
      </c>
      <c r="E3779">
        <f t="shared" si="239"/>
        <v>9</v>
      </c>
      <c r="F3779" t="s">
        <v>7604</v>
      </c>
      <c r="G3779" t="s">
        <v>19113</v>
      </c>
      <c r="H3779">
        <f>MATCH(F3779,Liste!A:A,0)</f>
        <v>111</v>
      </c>
    </row>
    <row r="3780" spans="1:8" x14ac:dyDescent="0.25">
      <c r="A3780" t="s">
        <v>13926</v>
      </c>
      <c r="B3780">
        <f t="shared" si="236"/>
        <v>107</v>
      </c>
      <c r="C3780">
        <f t="shared" si="237"/>
        <v>13</v>
      </c>
      <c r="D3780" t="str">
        <f t="shared" si="238"/>
        <v xml:space="preserve">    Ragotin</v>
      </c>
      <c r="E3780">
        <f t="shared" si="239"/>
        <v>11</v>
      </c>
      <c r="F3780" t="s">
        <v>7606</v>
      </c>
      <c r="G3780" t="s">
        <v>19114</v>
      </c>
      <c r="H3780">
        <f>MATCH(F3780,Liste!A:A,0)</f>
        <v>203</v>
      </c>
    </row>
    <row r="3781" spans="1:8" x14ac:dyDescent="0.25">
      <c r="A3781" t="s">
        <v>13927</v>
      </c>
      <c r="B3781">
        <f t="shared" si="236"/>
        <v>113</v>
      </c>
      <c r="C3781">
        <f t="shared" si="237"/>
        <v>12</v>
      </c>
      <c r="D3781" t="str">
        <f t="shared" si="238"/>
        <v xml:space="preserve">    Raguer</v>
      </c>
      <c r="E3781">
        <f t="shared" si="239"/>
        <v>10</v>
      </c>
      <c r="F3781" t="s">
        <v>7608</v>
      </c>
      <c r="G3781" t="s">
        <v>19115</v>
      </c>
      <c r="H3781">
        <f>MATCH(F3781,Liste!A:A,0)</f>
        <v>1211</v>
      </c>
    </row>
    <row r="3782" spans="1:8" x14ac:dyDescent="0.25">
      <c r="A3782" t="s">
        <v>13928</v>
      </c>
      <c r="B3782">
        <f t="shared" si="236"/>
        <v>98</v>
      </c>
      <c r="C3782">
        <f t="shared" si="237"/>
        <v>14</v>
      </c>
      <c r="D3782" t="str">
        <f t="shared" si="238"/>
        <v xml:space="preserve">    Raillère</v>
      </c>
      <c r="E3782">
        <f t="shared" si="239"/>
        <v>12</v>
      </c>
      <c r="F3782" t="s">
        <v>7610</v>
      </c>
      <c r="G3782" t="s">
        <v>19116</v>
      </c>
      <c r="H3782">
        <f>MATCH(F3782,Liste!A:A,0)</f>
        <v>1513</v>
      </c>
    </row>
    <row r="3783" spans="1:8" x14ac:dyDescent="0.25">
      <c r="A3783" t="s">
        <v>13930</v>
      </c>
      <c r="B3783">
        <f t="shared" si="236"/>
        <v>99</v>
      </c>
      <c r="C3783">
        <f t="shared" si="237"/>
        <v>10</v>
      </c>
      <c r="D3783" t="str">
        <f t="shared" si="238"/>
        <v xml:space="preserve">    Rain</v>
      </c>
      <c r="E3783">
        <f t="shared" si="239"/>
        <v>8</v>
      </c>
      <c r="F3783" t="s">
        <v>7614</v>
      </c>
      <c r="G3783" t="s">
        <v>19117</v>
      </c>
      <c r="H3783">
        <f>MATCH(F3783,Liste!A:A,0)</f>
        <v>3434</v>
      </c>
    </row>
    <row r="3784" spans="1:8" x14ac:dyDescent="0.25">
      <c r="A3784" t="s">
        <v>13931</v>
      </c>
      <c r="B3784">
        <f t="shared" si="236"/>
        <v>106</v>
      </c>
      <c r="C3784">
        <f t="shared" si="237"/>
        <v>10</v>
      </c>
      <c r="D3784" t="str">
        <f t="shared" si="238"/>
        <v xml:space="preserve">    Ralu</v>
      </c>
      <c r="E3784">
        <f t="shared" si="239"/>
        <v>8</v>
      </c>
      <c r="F3784" t="s">
        <v>7616</v>
      </c>
      <c r="G3784" t="s">
        <v>19118</v>
      </c>
      <c r="H3784">
        <f>MATCH(F3784,Liste!A:A,0)</f>
        <v>3447</v>
      </c>
    </row>
    <row r="3785" spans="1:8" x14ac:dyDescent="0.25">
      <c r="A3785" t="s">
        <v>13932</v>
      </c>
      <c r="B3785">
        <f t="shared" si="236"/>
        <v>96</v>
      </c>
      <c r="C3785">
        <f t="shared" si="237"/>
        <v>9</v>
      </c>
      <c r="D3785" t="str">
        <f t="shared" si="238"/>
        <v xml:space="preserve">    Ram</v>
      </c>
      <c r="E3785">
        <f t="shared" si="239"/>
        <v>7</v>
      </c>
      <c r="F3785" t="s">
        <v>7618</v>
      </c>
      <c r="G3785" t="s">
        <v>19119</v>
      </c>
      <c r="H3785">
        <f>MATCH(F3785,Liste!A:A,0)</f>
        <v>3701</v>
      </c>
    </row>
    <row r="3786" spans="1:8" x14ac:dyDescent="0.25">
      <c r="A3786" t="s">
        <v>13933</v>
      </c>
      <c r="B3786">
        <f t="shared" si="236"/>
        <v>83</v>
      </c>
      <c r="C3786">
        <f t="shared" si="237"/>
        <v>12</v>
      </c>
      <c r="D3786" t="str">
        <f t="shared" si="238"/>
        <v xml:space="preserve">    Ramade</v>
      </c>
      <c r="E3786">
        <f t="shared" si="239"/>
        <v>10</v>
      </c>
      <c r="F3786" t="s">
        <v>7620</v>
      </c>
      <c r="G3786" t="s">
        <v>19120</v>
      </c>
      <c r="H3786">
        <f>MATCH(F3786,Liste!A:A,0)</f>
        <v>4817</v>
      </c>
    </row>
    <row r="3787" spans="1:8" x14ac:dyDescent="0.25">
      <c r="A3787" t="s">
        <v>13934</v>
      </c>
      <c r="B3787">
        <f t="shared" si="236"/>
        <v>67</v>
      </c>
      <c r="C3787">
        <f t="shared" si="237"/>
        <v>14</v>
      </c>
      <c r="D3787" t="str">
        <f t="shared" si="238"/>
        <v xml:space="preserve">    Ramaille</v>
      </c>
      <c r="E3787">
        <f t="shared" si="239"/>
        <v>12</v>
      </c>
      <c r="F3787" t="s">
        <v>7622</v>
      </c>
      <c r="G3787" t="s">
        <v>19121</v>
      </c>
      <c r="H3787">
        <f>MATCH(F3787,Liste!A:A,0)</f>
        <v>597</v>
      </c>
    </row>
    <row r="3788" spans="1:8" x14ac:dyDescent="0.25">
      <c r="A3788" t="s">
        <v>13935</v>
      </c>
      <c r="B3788">
        <f t="shared" si="236"/>
        <v>114</v>
      </c>
      <c r="C3788">
        <f t="shared" si="237"/>
        <v>14</v>
      </c>
      <c r="D3788" t="str">
        <f t="shared" si="238"/>
        <v xml:space="preserve">    Ramberge</v>
      </c>
      <c r="E3788">
        <f t="shared" si="239"/>
        <v>12</v>
      </c>
      <c r="F3788" t="s">
        <v>7624</v>
      </c>
      <c r="G3788" t="s">
        <v>19122</v>
      </c>
      <c r="H3788">
        <f>MATCH(F3788,Liste!A:A,0)</f>
        <v>420</v>
      </c>
    </row>
    <row r="3789" spans="1:8" x14ac:dyDescent="0.25">
      <c r="A3789" t="s">
        <v>13936</v>
      </c>
      <c r="B3789">
        <f t="shared" si="236"/>
        <v>82</v>
      </c>
      <c r="C3789">
        <f t="shared" si="237"/>
        <v>16</v>
      </c>
      <c r="D3789" t="str">
        <f t="shared" si="238"/>
        <v xml:space="preserve">    Ramescence</v>
      </c>
      <c r="E3789">
        <f t="shared" si="239"/>
        <v>14</v>
      </c>
      <c r="F3789" t="s">
        <v>7626</v>
      </c>
      <c r="G3789" t="s">
        <v>19123</v>
      </c>
      <c r="H3789">
        <f>MATCH(F3789,Liste!A:A,0)</f>
        <v>4669</v>
      </c>
    </row>
    <row r="3790" spans="1:8" x14ac:dyDescent="0.25">
      <c r="A3790" t="s">
        <v>13937</v>
      </c>
      <c r="B3790">
        <f t="shared" si="236"/>
        <v>108</v>
      </c>
      <c r="C3790">
        <f t="shared" si="237"/>
        <v>14</v>
      </c>
      <c r="D3790" t="str">
        <f t="shared" si="238"/>
        <v xml:space="preserve">    Ramingue</v>
      </c>
      <c r="E3790">
        <f t="shared" si="239"/>
        <v>12</v>
      </c>
      <c r="F3790" t="s">
        <v>7628</v>
      </c>
      <c r="G3790" t="s">
        <v>19124</v>
      </c>
      <c r="H3790">
        <f>MATCH(F3790,Liste!A:A,0)</f>
        <v>381</v>
      </c>
    </row>
    <row r="3791" spans="1:8" x14ac:dyDescent="0.25">
      <c r="A3791" t="s">
        <v>13938</v>
      </c>
      <c r="B3791">
        <f t="shared" si="236"/>
        <v>82</v>
      </c>
      <c r="C3791">
        <f t="shared" si="237"/>
        <v>13</v>
      </c>
      <c r="D3791" t="str">
        <f t="shared" si="238"/>
        <v xml:space="preserve">    Ramisse</v>
      </c>
      <c r="E3791">
        <f t="shared" si="239"/>
        <v>11</v>
      </c>
      <c r="F3791" t="s">
        <v>7630</v>
      </c>
      <c r="G3791" t="s">
        <v>18775</v>
      </c>
      <c r="H3791">
        <f>MATCH(F3791,Liste!A:A,0)</f>
        <v>2240</v>
      </c>
    </row>
    <row r="3792" spans="1:8" x14ac:dyDescent="0.25">
      <c r="A3792" t="s">
        <v>13939</v>
      </c>
      <c r="B3792">
        <f t="shared" si="236"/>
        <v>98</v>
      </c>
      <c r="C3792">
        <f t="shared" si="237"/>
        <v>11</v>
      </c>
      <c r="D3792" t="str">
        <f t="shared" si="238"/>
        <v xml:space="preserve">    Ramon</v>
      </c>
      <c r="E3792">
        <f t="shared" si="239"/>
        <v>9</v>
      </c>
      <c r="F3792" t="s">
        <v>7632</v>
      </c>
      <c r="G3792" t="s">
        <v>19125</v>
      </c>
      <c r="H3792">
        <f>MATCH(F3792,Liste!A:A,0)</f>
        <v>871</v>
      </c>
    </row>
    <row r="3793" spans="1:8" x14ac:dyDescent="0.25">
      <c r="A3793" t="s">
        <v>13940</v>
      </c>
      <c r="B3793">
        <f t="shared" si="236"/>
        <v>122</v>
      </c>
      <c r="C3793">
        <f t="shared" si="237"/>
        <v>12</v>
      </c>
      <c r="D3793" t="str">
        <f t="shared" si="238"/>
        <v xml:space="preserve">    Randon</v>
      </c>
      <c r="E3793">
        <f t="shared" si="239"/>
        <v>10</v>
      </c>
      <c r="F3793" t="s">
        <v>7634</v>
      </c>
      <c r="G3793" t="s">
        <v>19126</v>
      </c>
      <c r="H3793">
        <f>MATCH(F3793,Liste!A:A,0)</f>
        <v>3393</v>
      </c>
    </row>
    <row r="3794" spans="1:8" x14ac:dyDescent="0.25">
      <c r="A3794" t="s">
        <v>13941</v>
      </c>
      <c r="B3794">
        <f t="shared" si="236"/>
        <v>96</v>
      </c>
      <c r="C3794">
        <f t="shared" si="237"/>
        <v>16</v>
      </c>
      <c r="D3794" t="str">
        <f t="shared" si="238"/>
        <v xml:space="preserve">    Ranguillon</v>
      </c>
      <c r="E3794">
        <f t="shared" si="239"/>
        <v>14</v>
      </c>
      <c r="F3794" t="s">
        <v>7636</v>
      </c>
      <c r="G3794" t="s">
        <v>19127</v>
      </c>
      <c r="H3794">
        <f>MATCH(F3794,Liste!A:A,0)</f>
        <v>1103</v>
      </c>
    </row>
    <row r="3795" spans="1:8" x14ac:dyDescent="0.25">
      <c r="A3795" t="s">
        <v>13942</v>
      </c>
      <c r="B3795">
        <f t="shared" si="236"/>
        <v>110</v>
      </c>
      <c r="C3795">
        <f t="shared" si="237"/>
        <v>16</v>
      </c>
      <c r="D3795" t="str">
        <f t="shared" si="238"/>
        <v xml:space="preserve">    Rapetasser</v>
      </c>
      <c r="E3795">
        <f t="shared" si="239"/>
        <v>14</v>
      </c>
      <c r="F3795" t="s">
        <v>7638</v>
      </c>
      <c r="G3795" t="s">
        <v>19128</v>
      </c>
      <c r="H3795">
        <f>MATCH(F3795,Liste!A:A,0)</f>
        <v>3670</v>
      </c>
    </row>
    <row r="3796" spans="1:8" x14ac:dyDescent="0.25">
      <c r="A3796" t="s">
        <v>13943</v>
      </c>
      <c r="B3796">
        <f t="shared" si="236"/>
        <v>101</v>
      </c>
      <c r="C3796">
        <f t="shared" si="237"/>
        <v>18</v>
      </c>
      <c r="D3796" t="str">
        <f t="shared" si="238"/>
        <v xml:space="preserve">    Raphaélesque</v>
      </c>
      <c r="E3796">
        <f t="shared" si="239"/>
        <v>16</v>
      </c>
      <c r="F3796" t="s">
        <v>7640</v>
      </c>
      <c r="G3796" t="s">
        <v>19129</v>
      </c>
      <c r="H3796">
        <f>MATCH(F3796,Liste!A:A,0)</f>
        <v>3594</v>
      </c>
    </row>
    <row r="3797" spans="1:8" x14ac:dyDescent="0.25">
      <c r="A3797" t="s">
        <v>13944</v>
      </c>
      <c r="B3797">
        <f t="shared" si="236"/>
        <v>116</v>
      </c>
      <c r="C3797">
        <f t="shared" si="237"/>
        <v>17</v>
      </c>
      <c r="D3797" t="str">
        <f t="shared" si="238"/>
        <v xml:space="preserve">    Raquedenase</v>
      </c>
      <c r="E3797">
        <f t="shared" si="239"/>
        <v>15</v>
      </c>
      <c r="F3797" t="s">
        <v>7642</v>
      </c>
      <c r="G3797" t="s">
        <v>19130</v>
      </c>
      <c r="H3797">
        <f>MATCH(F3797,Liste!A:A,0)</f>
        <v>4019</v>
      </c>
    </row>
    <row r="3798" spans="1:8" x14ac:dyDescent="0.25">
      <c r="A3798" t="s">
        <v>13945</v>
      </c>
      <c r="B3798">
        <f t="shared" si="236"/>
        <v>103</v>
      </c>
      <c r="C3798">
        <f t="shared" si="237"/>
        <v>13</v>
      </c>
      <c r="D3798" t="str">
        <f t="shared" si="238"/>
        <v xml:space="preserve">    Rasière</v>
      </c>
      <c r="E3798">
        <f t="shared" si="239"/>
        <v>11</v>
      </c>
      <c r="F3798" t="s">
        <v>7644</v>
      </c>
      <c r="G3798" t="s">
        <v>19131</v>
      </c>
      <c r="H3798">
        <f>MATCH(F3798,Liste!A:A,0)</f>
        <v>4264</v>
      </c>
    </row>
    <row r="3799" spans="1:8" x14ac:dyDescent="0.25">
      <c r="A3799" t="s">
        <v>13947</v>
      </c>
      <c r="B3799">
        <f t="shared" si="236"/>
        <v>78</v>
      </c>
      <c r="C3799">
        <f t="shared" si="237"/>
        <v>14</v>
      </c>
      <c r="D3799" t="str">
        <f t="shared" si="238"/>
        <v xml:space="preserve">    Rastiere</v>
      </c>
      <c r="E3799">
        <f t="shared" si="239"/>
        <v>12</v>
      </c>
      <c r="F3799" t="s">
        <v>7648</v>
      </c>
      <c r="G3799" t="s">
        <v>19132</v>
      </c>
      <c r="H3799">
        <f>MATCH(F3799,Liste!A:A,0)</f>
        <v>4537</v>
      </c>
    </row>
    <row r="3800" spans="1:8" x14ac:dyDescent="0.25">
      <c r="A3800" t="s">
        <v>13948</v>
      </c>
      <c r="B3800">
        <f t="shared" si="236"/>
        <v>114</v>
      </c>
      <c r="C3800">
        <f t="shared" si="237"/>
        <v>13</v>
      </c>
      <c r="D3800" t="str">
        <f t="shared" si="238"/>
        <v xml:space="preserve">    Ratafia</v>
      </c>
      <c r="E3800">
        <f t="shared" si="239"/>
        <v>11</v>
      </c>
      <c r="F3800" t="s">
        <v>7650</v>
      </c>
      <c r="G3800" t="s">
        <v>19133</v>
      </c>
      <c r="H3800">
        <f>MATCH(F3800,Liste!A:A,0)</f>
        <v>3368</v>
      </c>
    </row>
    <row r="3801" spans="1:8" x14ac:dyDescent="0.25">
      <c r="A3801" t="s">
        <v>13949</v>
      </c>
      <c r="B3801">
        <f t="shared" si="236"/>
        <v>122</v>
      </c>
      <c r="C3801">
        <f t="shared" si="237"/>
        <v>11</v>
      </c>
      <c r="D3801" t="str">
        <f t="shared" si="238"/>
        <v xml:space="preserve">    Ratel</v>
      </c>
      <c r="E3801">
        <f t="shared" si="239"/>
        <v>9</v>
      </c>
      <c r="F3801" t="s">
        <v>7652</v>
      </c>
      <c r="G3801" t="s">
        <v>19134</v>
      </c>
      <c r="H3801">
        <f>MATCH(F3801,Liste!A:A,0)</f>
        <v>2023</v>
      </c>
    </row>
    <row r="3802" spans="1:8" x14ac:dyDescent="0.25">
      <c r="A3802" t="s">
        <v>13950</v>
      </c>
      <c r="B3802">
        <f t="shared" si="236"/>
        <v>126</v>
      </c>
      <c r="C3802">
        <f t="shared" si="237"/>
        <v>16</v>
      </c>
      <c r="D3802" t="str">
        <f t="shared" si="238"/>
        <v xml:space="preserve">    Ratepenade</v>
      </c>
      <c r="E3802">
        <f t="shared" si="239"/>
        <v>14</v>
      </c>
      <c r="F3802" t="s">
        <v>7654</v>
      </c>
      <c r="G3802" t="s">
        <v>19135</v>
      </c>
      <c r="H3802">
        <f>MATCH(F3802,Liste!A:A,0)</f>
        <v>3831</v>
      </c>
    </row>
    <row r="3803" spans="1:8" x14ac:dyDescent="0.25">
      <c r="A3803" t="s">
        <v>13951</v>
      </c>
      <c r="B3803">
        <f t="shared" si="236"/>
        <v>75</v>
      </c>
      <c r="C3803">
        <f t="shared" si="237"/>
        <v>14</v>
      </c>
      <c r="D3803" t="str">
        <f t="shared" si="238"/>
        <v xml:space="preserve">    Rauderie</v>
      </c>
      <c r="E3803">
        <f t="shared" si="239"/>
        <v>12</v>
      </c>
      <c r="F3803" t="s">
        <v>7658</v>
      </c>
      <c r="G3803" t="s">
        <v>19136</v>
      </c>
      <c r="H3803">
        <f>MATCH(F3803,Liste!A:A,0)</f>
        <v>67</v>
      </c>
    </row>
    <row r="3804" spans="1:8" x14ac:dyDescent="0.25">
      <c r="A3804" t="s">
        <v>13952</v>
      </c>
      <c r="B3804">
        <f t="shared" si="236"/>
        <v>123</v>
      </c>
      <c r="C3804">
        <f t="shared" si="237"/>
        <v>14</v>
      </c>
      <c r="D3804" t="str">
        <f t="shared" si="238"/>
        <v xml:space="preserve">    Ravauder</v>
      </c>
      <c r="E3804">
        <f t="shared" si="239"/>
        <v>12</v>
      </c>
      <c r="F3804" t="s">
        <v>7660</v>
      </c>
      <c r="G3804" t="s">
        <v>19137</v>
      </c>
      <c r="H3804">
        <f>MATCH(F3804,Liste!A:A,0)</f>
        <v>4890</v>
      </c>
    </row>
    <row r="3805" spans="1:8" x14ac:dyDescent="0.25">
      <c r="A3805" t="s">
        <v>13953</v>
      </c>
      <c r="B3805">
        <f t="shared" si="236"/>
        <v>108</v>
      </c>
      <c r="C3805">
        <f t="shared" si="237"/>
        <v>14</v>
      </c>
      <c r="D3805" t="str">
        <f t="shared" si="238"/>
        <v xml:space="preserve">    Raverlon</v>
      </c>
      <c r="E3805">
        <f t="shared" si="239"/>
        <v>12</v>
      </c>
      <c r="F3805" t="s">
        <v>7662</v>
      </c>
      <c r="G3805" t="s">
        <v>19138</v>
      </c>
      <c r="H3805">
        <f>MATCH(F3805,Liste!A:A,0)</f>
        <v>1107</v>
      </c>
    </row>
    <row r="3806" spans="1:8" x14ac:dyDescent="0.25">
      <c r="A3806" t="s">
        <v>13954</v>
      </c>
      <c r="B3806">
        <f t="shared" si="236"/>
        <v>107</v>
      </c>
      <c r="C3806">
        <f t="shared" si="237"/>
        <v>12</v>
      </c>
      <c r="D3806" t="str">
        <f t="shared" si="238"/>
        <v xml:space="preserve">    Ravier</v>
      </c>
      <c r="E3806">
        <f t="shared" si="239"/>
        <v>10</v>
      </c>
      <c r="F3806" t="s">
        <v>7664</v>
      </c>
      <c r="G3806" t="s">
        <v>19139</v>
      </c>
      <c r="H3806">
        <f>MATCH(F3806,Liste!A:A,0)</f>
        <v>786</v>
      </c>
    </row>
    <row r="3807" spans="1:8" x14ac:dyDescent="0.25">
      <c r="A3807" t="s">
        <v>13955</v>
      </c>
      <c r="B3807">
        <f t="shared" si="236"/>
        <v>121</v>
      </c>
      <c r="C3807">
        <f t="shared" si="237"/>
        <v>12</v>
      </c>
      <c r="D3807" t="str">
        <f t="shared" si="238"/>
        <v xml:space="preserve">    Rayère</v>
      </c>
      <c r="E3807">
        <f t="shared" si="239"/>
        <v>10</v>
      </c>
      <c r="F3807" t="s">
        <v>7666</v>
      </c>
      <c r="G3807" t="s">
        <v>19140</v>
      </c>
      <c r="H3807">
        <f>MATCH(F3807,Liste!A:A,0)</f>
        <v>761</v>
      </c>
    </row>
    <row r="3808" spans="1:8" x14ac:dyDescent="0.25">
      <c r="A3808" t="s">
        <v>13956</v>
      </c>
      <c r="B3808">
        <f t="shared" si="236"/>
        <v>76</v>
      </c>
      <c r="C3808">
        <f t="shared" si="237"/>
        <v>11</v>
      </c>
      <c r="D3808" t="str">
        <f t="shared" si="238"/>
        <v xml:space="preserve">    Razat</v>
      </c>
      <c r="E3808">
        <f t="shared" si="239"/>
        <v>9</v>
      </c>
      <c r="F3808" t="s">
        <v>7668</v>
      </c>
      <c r="G3808" t="s">
        <v>19141</v>
      </c>
      <c r="H3808">
        <f>MATCH(F3808,Liste!A:A,0)</f>
        <v>3079</v>
      </c>
    </row>
    <row r="3809" spans="1:8" x14ac:dyDescent="0.25">
      <c r="A3809" t="s">
        <v>13957</v>
      </c>
      <c r="B3809">
        <f t="shared" si="236"/>
        <v>100</v>
      </c>
      <c r="C3809">
        <f t="shared" si="237"/>
        <v>11</v>
      </c>
      <c r="D3809" t="str">
        <f t="shared" si="238"/>
        <v xml:space="preserve">    Réale</v>
      </c>
      <c r="E3809">
        <f t="shared" si="239"/>
        <v>9</v>
      </c>
      <c r="F3809" t="s">
        <v>7670</v>
      </c>
      <c r="G3809" t="s">
        <v>19142</v>
      </c>
      <c r="H3809">
        <f>MATCH(F3809,Liste!A:A,0)</f>
        <v>3390</v>
      </c>
    </row>
    <row r="3810" spans="1:8" x14ac:dyDescent="0.25">
      <c r="A3810" t="s">
        <v>13959</v>
      </c>
      <c r="B3810">
        <f t="shared" si="236"/>
        <v>80</v>
      </c>
      <c r="C3810">
        <f t="shared" si="237"/>
        <v>16</v>
      </c>
      <c r="D3810" t="str">
        <f t="shared" si="238"/>
        <v xml:space="preserve">    Rebatteret</v>
      </c>
      <c r="E3810">
        <f t="shared" si="239"/>
        <v>14</v>
      </c>
      <c r="F3810" t="s">
        <v>7674</v>
      </c>
      <c r="G3810" t="s">
        <v>19143</v>
      </c>
      <c r="H3810">
        <f>MATCH(F3810,Liste!A:A,0)</f>
        <v>1911</v>
      </c>
    </row>
    <row r="3811" spans="1:8" x14ac:dyDescent="0.25">
      <c r="A3811" t="s">
        <v>13961</v>
      </c>
      <c r="B3811">
        <f t="shared" si="236"/>
        <v>91</v>
      </c>
      <c r="C3811">
        <f t="shared" si="237"/>
        <v>13</v>
      </c>
      <c r="D3811" t="str">
        <f t="shared" si="238"/>
        <v xml:space="preserve">    Rebeine</v>
      </c>
      <c r="E3811">
        <f t="shared" si="239"/>
        <v>11</v>
      </c>
      <c r="F3811" t="s">
        <v>7678</v>
      </c>
      <c r="G3811" t="s">
        <v>19144</v>
      </c>
      <c r="H3811">
        <f>MATCH(F3811,Liste!A:A,0)</f>
        <v>928</v>
      </c>
    </row>
    <row r="3812" spans="1:8" x14ac:dyDescent="0.25">
      <c r="A3812" t="s">
        <v>13963</v>
      </c>
      <c r="B3812">
        <f t="shared" si="236"/>
        <v>94</v>
      </c>
      <c r="C3812">
        <f t="shared" si="237"/>
        <v>16</v>
      </c>
      <c r="D3812" t="str">
        <f t="shared" si="238"/>
        <v xml:space="preserve">    Rebidaines</v>
      </c>
      <c r="E3812">
        <f t="shared" si="239"/>
        <v>14</v>
      </c>
      <c r="F3812" t="s">
        <v>7682</v>
      </c>
      <c r="G3812" t="s">
        <v>19145</v>
      </c>
      <c r="H3812">
        <f>MATCH(F3812,Liste!A:A,0)</f>
        <v>3163</v>
      </c>
    </row>
    <row r="3813" spans="1:8" x14ac:dyDescent="0.25">
      <c r="A3813" t="s">
        <v>13964</v>
      </c>
      <c r="B3813">
        <f t="shared" si="236"/>
        <v>92</v>
      </c>
      <c r="C3813">
        <f t="shared" si="237"/>
        <v>15</v>
      </c>
      <c r="D3813" t="str">
        <f t="shared" si="238"/>
        <v xml:space="preserve">    Rebouiser</v>
      </c>
      <c r="E3813">
        <f t="shared" si="239"/>
        <v>13</v>
      </c>
      <c r="F3813" t="s">
        <v>7684</v>
      </c>
      <c r="G3813" t="s">
        <v>19146</v>
      </c>
      <c r="H3813">
        <f>MATCH(F3813,Liste!A:A,0)</f>
        <v>1506</v>
      </c>
    </row>
    <row r="3814" spans="1:8" x14ac:dyDescent="0.25">
      <c r="A3814" t="s">
        <v>13965</v>
      </c>
      <c r="B3814">
        <f t="shared" si="236"/>
        <v>87</v>
      </c>
      <c r="C3814">
        <f t="shared" si="237"/>
        <v>13</v>
      </c>
      <c r="D3814" t="str">
        <f t="shared" si="238"/>
        <v xml:space="preserve">    Rebulet</v>
      </c>
      <c r="E3814">
        <f t="shared" si="239"/>
        <v>11</v>
      </c>
      <c r="F3814" t="s">
        <v>7686</v>
      </c>
      <c r="G3814" t="s">
        <v>19147</v>
      </c>
      <c r="H3814">
        <f>MATCH(F3814,Liste!A:A,0)</f>
        <v>252</v>
      </c>
    </row>
    <row r="3815" spans="1:8" x14ac:dyDescent="0.25">
      <c r="A3815" t="s">
        <v>13966</v>
      </c>
      <c r="B3815">
        <f t="shared" si="236"/>
        <v>99</v>
      </c>
      <c r="C3815">
        <f t="shared" si="237"/>
        <v>11</v>
      </c>
      <c r="D3815" t="str">
        <f t="shared" si="238"/>
        <v xml:space="preserve">    Recap</v>
      </c>
      <c r="E3815">
        <f t="shared" si="239"/>
        <v>9</v>
      </c>
      <c r="F3815" t="s">
        <v>7688</v>
      </c>
      <c r="G3815" t="s">
        <v>19148</v>
      </c>
      <c r="H3815">
        <f>MATCH(F3815,Liste!A:A,0)</f>
        <v>3516</v>
      </c>
    </row>
    <row r="3816" spans="1:8" x14ac:dyDescent="0.25">
      <c r="A3816" t="s">
        <v>13967</v>
      </c>
      <c r="B3816">
        <f t="shared" si="236"/>
        <v>82</v>
      </c>
      <c r="C3816">
        <f t="shared" si="237"/>
        <v>11</v>
      </c>
      <c r="D3816" t="str">
        <f t="shared" si="238"/>
        <v xml:space="preserve">    Recet</v>
      </c>
      <c r="E3816">
        <f t="shared" si="239"/>
        <v>9</v>
      </c>
      <c r="F3816" t="s">
        <v>7690</v>
      </c>
      <c r="G3816" t="s">
        <v>19149</v>
      </c>
      <c r="H3816">
        <f>MATCH(F3816,Liste!A:A,0)</f>
        <v>1190</v>
      </c>
    </row>
    <row r="3817" spans="1:8" x14ac:dyDescent="0.25">
      <c r="A3817" t="s">
        <v>13969</v>
      </c>
      <c r="B3817">
        <f t="shared" si="236"/>
        <v>97</v>
      </c>
      <c r="C3817">
        <f t="shared" si="237"/>
        <v>16</v>
      </c>
      <c r="D3817" t="str">
        <f t="shared" si="238"/>
        <v xml:space="preserve">    Recoupette</v>
      </c>
      <c r="E3817">
        <f t="shared" si="239"/>
        <v>14</v>
      </c>
      <c r="F3817" t="s">
        <v>7694</v>
      </c>
      <c r="G3817" t="s">
        <v>19150</v>
      </c>
      <c r="H3817">
        <f>MATCH(F3817,Liste!A:A,0)</f>
        <v>73</v>
      </c>
    </row>
    <row r="3818" spans="1:8" x14ac:dyDescent="0.25">
      <c r="A3818" t="s">
        <v>13971</v>
      </c>
      <c r="B3818">
        <f t="shared" si="236"/>
        <v>71</v>
      </c>
      <c r="C3818">
        <f t="shared" si="237"/>
        <v>12</v>
      </c>
      <c r="D3818" t="str">
        <f t="shared" si="238"/>
        <v xml:space="preserve">    Recran</v>
      </c>
      <c r="E3818">
        <f t="shared" si="239"/>
        <v>10</v>
      </c>
      <c r="F3818" t="s">
        <v>7698</v>
      </c>
      <c r="G3818" t="s">
        <v>19151</v>
      </c>
      <c r="H3818">
        <f>MATCH(F3818,Liste!A:A,0)</f>
        <v>4848</v>
      </c>
    </row>
    <row r="3819" spans="1:8" x14ac:dyDescent="0.25">
      <c r="A3819" t="s">
        <v>13975</v>
      </c>
      <c r="B3819">
        <f t="shared" si="236"/>
        <v>78</v>
      </c>
      <c r="C3819">
        <f t="shared" si="237"/>
        <v>11</v>
      </c>
      <c r="D3819" t="str">
        <f t="shared" si="238"/>
        <v xml:space="preserve">    Redon</v>
      </c>
      <c r="E3819">
        <f t="shared" si="239"/>
        <v>9</v>
      </c>
      <c r="F3819" t="s">
        <v>7706</v>
      </c>
      <c r="G3819" t="s">
        <v>19152</v>
      </c>
      <c r="H3819">
        <f>MATCH(F3819,Liste!A:A,0)</f>
        <v>17</v>
      </c>
    </row>
    <row r="3820" spans="1:8" x14ac:dyDescent="0.25">
      <c r="A3820" t="s">
        <v>13976</v>
      </c>
      <c r="B3820">
        <f t="shared" si="236"/>
        <v>96</v>
      </c>
      <c r="C3820">
        <f t="shared" si="237"/>
        <v>9</v>
      </c>
      <c r="D3820" t="str">
        <f t="shared" si="238"/>
        <v xml:space="preserve">    Rée</v>
      </c>
      <c r="E3820">
        <f t="shared" si="239"/>
        <v>7</v>
      </c>
      <c r="F3820" t="s">
        <v>7708</v>
      </c>
      <c r="G3820" t="s">
        <v>19153</v>
      </c>
      <c r="H3820">
        <f>MATCH(F3820,Liste!A:A,0)</f>
        <v>3329</v>
      </c>
    </row>
    <row r="3821" spans="1:8" x14ac:dyDescent="0.25">
      <c r="A3821" t="s">
        <v>13977</v>
      </c>
      <c r="B3821">
        <f t="shared" si="236"/>
        <v>99</v>
      </c>
      <c r="C3821">
        <f t="shared" si="237"/>
        <v>12</v>
      </c>
      <c r="D3821" t="str">
        <f t="shared" si="238"/>
        <v xml:space="preserve">    Reflot</v>
      </c>
      <c r="E3821">
        <f t="shared" si="239"/>
        <v>10</v>
      </c>
      <c r="F3821" t="s">
        <v>7710</v>
      </c>
      <c r="G3821" t="s">
        <v>19154</v>
      </c>
      <c r="H3821">
        <f>MATCH(F3821,Liste!A:A,0)</f>
        <v>1238</v>
      </c>
    </row>
    <row r="3822" spans="1:8" x14ac:dyDescent="0.25">
      <c r="A3822" t="s">
        <v>13978</v>
      </c>
      <c r="B3822">
        <f t="shared" si="236"/>
        <v>103</v>
      </c>
      <c r="C3822">
        <f t="shared" si="237"/>
        <v>13</v>
      </c>
      <c r="D3822" t="str">
        <f t="shared" si="238"/>
        <v xml:space="preserve">    Refuite</v>
      </c>
      <c r="E3822">
        <f t="shared" si="239"/>
        <v>11</v>
      </c>
      <c r="F3822" t="s">
        <v>7712</v>
      </c>
      <c r="G3822" t="s">
        <v>19155</v>
      </c>
      <c r="H3822">
        <f>MATCH(F3822,Liste!A:A,0)</f>
        <v>495</v>
      </c>
    </row>
    <row r="3823" spans="1:8" x14ac:dyDescent="0.25">
      <c r="A3823" t="s">
        <v>13979</v>
      </c>
      <c r="B3823">
        <f t="shared" si="236"/>
        <v>136</v>
      </c>
      <c r="C3823">
        <f t="shared" si="237"/>
        <v>14</v>
      </c>
      <c r="D3823" t="str">
        <f t="shared" si="238"/>
        <v xml:space="preserve">    Régalade</v>
      </c>
      <c r="E3823">
        <f t="shared" si="239"/>
        <v>12</v>
      </c>
      <c r="F3823" t="s">
        <v>7714</v>
      </c>
      <c r="G3823" t="s">
        <v>19156</v>
      </c>
      <c r="H3823">
        <f>MATCH(F3823,Liste!A:A,0)</f>
        <v>4604</v>
      </c>
    </row>
    <row r="3824" spans="1:8" x14ac:dyDescent="0.25">
      <c r="A3824" t="s">
        <v>13980</v>
      </c>
      <c r="B3824">
        <f t="shared" si="236"/>
        <v>127</v>
      </c>
      <c r="C3824">
        <f t="shared" si="237"/>
        <v>14</v>
      </c>
      <c r="D3824" t="str">
        <f t="shared" si="238"/>
        <v xml:space="preserve">    Régalien</v>
      </c>
      <c r="E3824">
        <f t="shared" si="239"/>
        <v>12</v>
      </c>
      <c r="F3824" t="s">
        <v>7716</v>
      </c>
      <c r="G3824" t="s">
        <v>19157</v>
      </c>
      <c r="H3824">
        <f>MATCH(F3824,Liste!A:A,0)</f>
        <v>1893</v>
      </c>
    </row>
    <row r="3825" spans="1:8" x14ac:dyDescent="0.25">
      <c r="A3825" t="s">
        <v>13981</v>
      </c>
      <c r="B3825">
        <f t="shared" si="236"/>
        <v>92</v>
      </c>
      <c r="C3825">
        <f t="shared" si="237"/>
        <v>14</v>
      </c>
      <c r="D3825" t="str">
        <f t="shared" si="238"/>
        <v xml:space="preserve">    Régentin</v>
      </c>
      <c r="E3825">
        <f t="shared" si="239"/>
        <v>12</v>
      </c>
      <c r="F3825" t="s">
        <v>7718</v>
      </c>
      <c r="G3825" t="s">
        <v>19158</v>
      </c>
      <c r="H3825">
        <f>MATCH(F3825,Liste!A:A,0)</f>
        <v>1346</v>
      </c>
    </row>
    <row r="3826" spans="1:8" x14ac:dyDescent="0.25">
      <c r="A3826" t="s">
        <v>13982</v>
      </c>
      <c r="B3826">
        <f t="shared" si="236"/>
        <v>74</v>
      </c>
      <c r="C3826">
        <f t="shared" si="237"/>
        <v>11</v>
      </c>
      <c r="D3826" t="str">
        <f t="shared" si="238"/>
        <v xml:space="preserve">    Regot</v>
      </c>
      <c r="E3826">
        <f t="shared" si="239"/>
        <v>9</v>
      </c>
      <c r="F3826" t="s">
        <v>7720</v>
      </c>
      <c r="G3826" t="s">
        <v>19159</v>
      </c>
      <c r="H3826">
        <f>MATCH(F3826,Liste!A:A,0)</f>
        <v>2358</v>
      </c>
    </row>
    <row r="3827" spans="1:8" x14ac:dyDescent="0.25">
      <c r="A3827" t="s">
        <v>13984</v>
      </c>
      <c r="B3827">
        <f t="shared" si="236"/>
        <v>114</v>
      </c>
      <c r="C3827">
        <f t="shared" si="237"/>
        <v>13</v>
      </c>
      <c r="D3827" t="str">
        <f t="shared" si="238"/>
        <v xml:space="preserve">    Regoulé</v>
      </c>
      <c r="E3827">
        <f t="shared" si="239"/>
        <v>11</v>
      </c>
      <c r="F3827" t="s">
        <v>7724</v>
      </c>
      <c r="G3827" t="s">
        <v>19160</v>
      </c>
      <c r="H3827">
        <f>MATCH(F3827,Liste!A:A,0)</f>
        <v>3921</v>
      </c>
    </row>
    <row r="3828" spans="1:8" x14ac:dyDescent="0.25">
      <c r="A3828" t="s">
        <v>13985</v>
      </c>
      <c r="B3828">
        <f t="shared" si="236"/>
        <v>93</v>
      </c>
      <c r="C3828">
        <f t="shared" si="237"/>
        <v>17</v>
      </c>
      <c r="D3828" t="str">
        <f t="shared" si="238"/>
        <v xml:space="preserve">    Regradiller</v>
      </c>
      <c r="E3828">
        <f t="shared" si="239"/>
        <v>15</v>
      </c>
      <c r="F3828" t="s">
        <v>7726</v>
      </c>
      <c r="G3828" t="s">
        <v>19161</v>
      </c>
      <c r="H3828">
        <f>MATCH(F3828,Liste!A:A,0)</f>
        <v>431</v>
      </c>
    </row>
    <row r="3829" spans="1:8" x14ac:dyDescent="0.25">
      <c r="A3829" t="s">
        <v>13986</v>
      </c>
      <c r="B3829">
        <f t="shared" si="236"/>
        <v>115</v>
      </c>
      <c r="C3829">
        <f t="shared" si="237"/>
        <v>16</v>
      </c>
      <c r="D3829" t="str">
        <f t="shared" si="238"/>
        <v xml:space="preserve">    Regrattier</v>
      </c>
      <c r="E3829">
        <f t="shared" si="239"/>
        <v>14</v>
      </c>
      <c r="F3829" t="s">
        <v>7728</v>
      </c>
      <c r="G3829" t="s">
        <v>19162</v>
      </c>
      <c r="H3829">
        <f>MATCH(F3829,Liste!A:A,0)</f>
        <v>209</v>
      </c>
    </row>
    <row r="3830" spans="1:8" x14ac:dyDescent="0.25">
      <c r="A3830" t="s">
        <v>13987</v>
      </c>
      <c r="B3830">
        <f t="shared" si="236"/>
        <v>99</v>
      </c>
      <c r="C3830">
        <f t="shared" si="237"/>
        <v>12</v>
      </c>
      <c r="D3830" t="str">
        <f t="shared" si="238"/>
        <v xml:space="preserve">    Reille</v>
      </c>
      <c r="E3830">
        <f t="shared" si="239"/>
        <v>10</v>
      </c>
      <c r="F3830" t="s">
        <v>7730</v>
      </c>
      <c r="G3830" t="s">
        <v>19163</v>
      </c>
      <c r="H3830">
        <f>MATCH(F3830,Liste!A:A,0)</f>
        <v>1752</v>
      </c>
    </row>
    <row r="3831" spans="1:8" x14ac:dyDescent="0.25">
      <c r="A3831" t="s">
        <v>13988</v>
      </c>
      <c r="B3831">
        <f t="shared" si="236"/>
        <v>82</v>
      </c>
      <c r="C3831">
        <f t="shared" si="237"/>
        <v>13</v>
      </c>
      <c r="D3831" t="str">
        <f t="shared" si="238"/>
        <v xml:space="preserve">    Reiquet</v>
      </c>
      <c r="E3831">
        <f t="shared" si="239"/>
        <v>11</v>
      </c>
      <c r="F3831" t="s">
        <v>7732</v>
      </c>
      <c r="G3831" t="s">
        <v>19164</v>
      </c>
      <c r="H3831">
        <f>MATCH(F3831,Liste!A:A,0)</f>
        <v>2035</v>
      </c>
    </row>
    <row r="3832" spans="1:8" x14ac:dyDescent="0.25">
      <c r="A3832" t="s">
        <v>13989</v>
      </c>
      <c r="B3832">
        <f t="shared" si="236"/>
        <v>120</v>
      </c>
      <c r="C3832">
        <f t="shared" si="237"/>
        <v>12</v>
      </c>
      <c r="D3832" t="str">
        <f t="shared" si="238"/>
        <v xml:space="preserve">    Reître</v>
      </c>
      <c r="E3832">
        <f t="shared" si="239"/>
        <v>10</v>
      </c>
      <c r="F3832" t="s">
        <v>7734</v>
      </c>
      <c r="G3832" t="s">
        <v>19165</v>
      </c>
      <c r="H3832">
        <f>MATCH(F3832,Liste!A:A,0)</f>
        <v>4673</v>
      </c>
    </row>
    <row r="3833" spans="1:8" x14ac:dyDescent="0.25">
      <c r="A3833" t="s">
        <v>13990</v>
      </c>
      <c r="B3833">
        <f t="shared" si="236"/>
        <v>128</v>
      </c>
      <c r="C3833">
        <f t="shared" si="237"/>
        <v>22</v>
      </c>
      <c r="D3833" t="str">
        <f t="shared" si="238"/>
        <v xml:space="preserve">    Relève-moustache</v>
      </c>
      <c r="E3833">
        <f t="shared" si="239"/>
        <v>20</v>
      </c>
      <c r="F3833" t="s">
        <v>7736</v>
      </c>
      <c r="G3833" t="s">
        <v>19166</v>
      </c>
      <c r="H3833">
        <f>MATCH(F3833,Liste!A:A,0)</f>
        <v>2142</v>
      </c>
    </row>
    <row r="3834" spans="1:8" x14ac:dyDescent="0.25">
      <c r="A3834" t="s">
        <v>13991</v>
      </c>
      <c r="B3834">
        <f t="shared" si="236"/>
        <v>86</v>
      </c>
      <c r="C3834">
        <f t="shared" si="237"/>
        <v>21</v>
      </c>
      <c r="D3834" t="str">
        <f t="shared" si="238"/>
        <v xml:space="preserve">    Relève-quartier</v>
      </c>
      <c r="E3834">
        <f t="shared" si="239"/>
        <v>19</v>
      </c>
      <c r="F3834" t="s">
        <v>7738</v>
      </c>
      <c r="G3834" t="s">
        <v>19167</v>
      </c>
      <c r="H3834">
        <f>MATCH(F3834,Liste!A:A,0)</f>
        <v>1388</v>
      </c>
    </row>
    <row r="3835" spans="1:8" x14ac:dyDescent="0.25">
      <c r="A3835" t="s">
        <v>13992</v>
      </c>
      <c r="B3835">
        <f t="shared" si="236"/>
        <v>87</v>
      </c>
      <c r="C3835">
        <f t="shared" si="237"/>
        <v>11</v>
      </c>
      <c r="D3835" t="str">
        <f t="shared" si="238"/>
        <v xml:space="preserve">    Relin</v>
      </c>
      <c r="E3835">
        <f t="shared" si="239"/>
        <v>9</v>
      </c>
      <c r="F3835" t="s">
        <v>7740</v>
      </c>
      <c r="G3835" t="s">
        <v>19168</v>
      </c>
      <c r="H3835">
        <f>MATCH(F3835,Liste!A:A,0)</f>
        <v>618</v>
      </c>
    </row>
    <row r="3836" spans="1:8" x14ac:dyDescent="0.25">
      <c r="A3836" t="s">
        <v>13993</v>
      </c>
      <c r="B3836">
        <f t="shared" si="236"/>
        <v>95</v>
      </c>
      <c r="C3836">
        <f t="shared" si="237"/>
        <v>16</v>
      </c>
      <c r="D3836" t="str">
        <f t="shared" si="238"/>
        <v xml:space="preserve">    Rembourger</v>
      </c>
      <c r="E3836">
        <f t="shared" si="239"/>
        <v>14</v>
      </c>
      <c r="F3836" t="s">
        <v>7742</v>
      </c>
      <c r="G3836" t="s">
        <v>19169</v>
      </c>
      <c r="H3836">
        <f>MATCH(F3836,Liste!A:A,0)</f>
        <v>2435</v>
      </c>
    </row>
    <row r="3837" spans="1:8" x14ac:dyDescent="0.25">
      <c r="A3837" t="s">
        <v>13994</v>
      </c>
      <c r="B3837">
        <f t="shared" si="236"/>
        <v>94</v>
      </c>
      <c r="C3837">
        <f t="shared" si="237"/>
        <v>12</v>
      </c>
      <c r="D3837" t="str">
        <f t="shared" si="238"/>
        <v xml:space="preserve">    Remeil</v>
      </c>
      <c r="E3837">
        <f t="shared" si="239"/>
        <v>10</v>
      </c>
      <c r="F3837" t="s">
        <v>7744</v>
      </c>
      <c r="G3837" t="s">
        <v>19170</v>
      </c>
      <c r="H3837">
        <f>MATCH(F3837,Liste!A:A,0)</f>
        <v>2973</v>
      </c>
    </row>
    <row r="3838" spans="1:8" x14ac:dyDescent="0.25">
      <c r="A3838" t="s">
        <v>13995</v>
      </c>
      <c r="B3838">
        <f t="shared" si="236"/>
        <v>104</v>
      </c>
      <c r="C3838">
        <f t="shared" si="237"/>
        <v>17</v>
      </c>
      <c r="D3838" t="str">
        <f t="shared" si="238"/>
        <v xml:space="preserve">    Remembrance</v>
      </c>
      <c r="E3838">
        <f t="shared" si="239"/>
        <v>15</v>
      </c>
      <c r="F3838" t="s">
        <v>7746</v>
      </c>
      <c r="G3838" t="s">
        <v>19171</v>
      </c>
      <c r="H3838">
        <f>MATCH(F3838,Liste!A:A,0)</f>
        <v>1434</v>
      </c>
    </row>
    <row r="3839" spans="1:8" x14ac:dyDescent="0.25">
      <c r="A3839" t="s">
        <v>13996</v>
      </c>
      <c r="B3839">
        <f t="shared" si="236"/>
        <v>121</v>
      </c>
      <c r="C3839">
        <f t="shared" si="237"/>
        <v>15</v>
      </c>
      <c r="D3839" t="str">
        <f t="shared" si="238"/>
        <v xml:space="preserve">    Rémittent</v>
      </c>
      <c r="E3839">
        <f t="shared" si="239"/>
        <v>13</v>
      </c>
      <c r="F3839" t="s">
        <v>7748</v>
      </c>
      <c r="G3839" t="s">
        <v>19172</v>
      </c>
      <c r="H3839">
        <f>MATCH(F3839,Liste!A:A,0)</f>
        <v>3191</v>
      </c>
    </row>
    <row r="3840" spans="1:8" x14ac:dyDescent="0.25">
      <c r="A3840" t="s">
        <v>13997</v>
      </c>
      <c r="B3840">
        <f t="shared" si="236"/>
        <v>101</v>
      </c>
      <c r="C3840">
        <f t="shared" si="237"/>
        <v>12</v>
      </c>
      <c r="D3840" t="str">
        <f t="shared" si="238"/>
        <v xml:space="preserve">    Remole</v>
      </c>
      <c r="E3840">
        <f t="shared" si="239"/>
        <v>10</v>
      </c>
      <c r="F3840" t="s">
        <v>7750</v>
      </c>
      <c r="G3840" t="s">
        <v>19173</v>
      </c>
      <c r="H3840">
        <f>MATCH(F3840,Liste!A:A,0)</f>
        <v>3214</v>
      </c>
    </row>
    <row r="3841" spans="1:8" x14ac:dyDescent="0.25">
      <c r="A3841" t="s">
        <v>13998</v>
      </c>
      <c r="B3841">
        <f t="shared" ref="B3841:B3904" si="240">LEN(A3841)</f>
        <v>112</v>
      </c>
      <c r="C3841">
        <f t="shared" ref="C3841:C3904" si="241">SEARCH(":",A3841)</f>
        <v>14</v>
      </c>
      <c r="D3841" t="str">
        <f t="shared" ref="D3841:D3904" si="242">LEFT(A3841,C3841-2)</f>
        <v xml:space="preserve">    Remueuse</v>
      </c>
      <c r="E3841">
        <f t="shared" ref="E3841:E3904" si="243">LEN(D3841)</f>
        <v>12</v>
      </c>
      <c r="F3841" t="s">
        <v>7752</v>
      </c>
      <c r="G3841" t="s">
        <v>19174</v>
      </c>
      <c r="H3841">
        <f>MATCH(F3841,Liste!A:A,0)</f>
        <v>1705</v>
      </c>
    </row>
    <row r="3842" spans="1:8" x14ac:dyDescent="0.25">
      <c r="A3842" t="s">
        <v>13999</v>
      </c>
      <c r="B3842">
        <f t="shared" si="240"/>
        <v>104</v>
      </c>
      <c r="C3842">
        <f t="shared" si="241"/>
        <v>13</v>
      </c>
      <c r="D3842" t="str">
        <f t="shared" si="242"/>
        <v xml:space="preserve">    Remugle</v>
      </c>
      <c r="E3842">
        <f t="shared" si="243"/>
        <v>11</v>
      </c>
      <c r="F3842" t="s">
        <v>7754</v>
      </c>
      <c r="G3842" t="s">
        <v>19175</v>
      </c>
      <c r="H3842">
        <f>MATCH(F3842,Liste!A:A,0)</f>
        <v>444</v>
      </c>
    </row>
    <row r="3843" spans="1:8" x14ac:dyDescent="0.25">
      <c r="A3843" t="s">
        <v>14000</v>
      </c>
      <c r="B3843">
        <f t="shared" si="240"/>
        <v>92</v>
      </c>
      <c r="C3843">
        <f t="shared" si="241"/>
        <v>14</v>
      </c>
      <c r="D3843" t="str">
        <f t="shared" si="242"/>
        <v xml:space="preserve">    Renardie</v>
      </c>
      <c r="E3843">
        <f t="shared" si="243"/>
        <v>12</v>
      </c>
      <c r="F3843" t="s">
        <v>7756</v>
      </c>
      <c r="G3843" t="s">
        <v>19176</v>
      </c>
      <c r="H3843">
        <f>MATCH(F3843,Liste!A:A,0)</f>
        <v>2323</v>
      </c>
    </row>
    <row r="3844" spans="1:8" x14ac:dyDescent="0.25">
      <c r="A3844" t="s">
        <v>14001</v>
      </c>
      <c r="B3844">
        <f t="shared" si="240"/>
        <v>103</v>
      </c>
      <c r="C3844">
        <f t="shared" si="241"/>
        <v>15</v>
      </c>
      <c r="D3844" t="str">
        <f t="shared" si="242"/>
        <v xml:space="preserve">    Renasquer</v>
      </c>
      <c r="E3844">
        <f t="shared" si="243"/>
        <v>13</v>
      </c>
      <c r="F3844" t="s">
        <v>7758</v>
      </c>
      <c r="G3844" t="s">
        <v>19177</v>
      </c>
      <c r="H3844">
        <f>MATCH(F3844,Liste!A:A,0)</f>
        <v>4894</v>
      </c>
    </row>
    <row r="3845" spans="1:8" x14ac:dyDescent="0.25">
      <c r="A3845" t="s">
        <v>14002</v>
      </c>
      <c r="B3845">
        <f t="shared" si="240"/>
        <v>105</v>
      </c>
      <c r="C3845">
        <f t="shared" si="241"/>
        <v>12</v>
      </c>
      <c r="D3845" t="str">
        <f t="shared" si="242"/>
        <v xml:space="preserve">    Renaud</v>
      </c>
      <c r="E3845">
        <f t="shared" si="243"/>
        <v>10</v>
      </c>
      <c r="F3845" t="s">
        <v>7760</v>
      </c>
      <c r="G3845" t="s">
        <v>19178</v>
      </c>
      <c r="H3845">
        <f>MATCH(F3845,Liste!A:A,0)</f>
        <v>3677</v>
      </c>
    </row>
    <row r="3846" spans="1:8" x14ac:dyDescent="0.25">
      <c r="A3846" t="s">
        <v>14003</v>
      </c>
      <c r="B3846">
        <f t="shared" si="240"/>
        <v>106</v>
      </c>
      <c r="C3846">
        <f t="shared" si="241"/>
        <v>15</v>
      </c>
      <c r="D3846" t="str">
        <f t="shared" si="242"/>
        <v xml:space="preserve">    Rengréger</v>
      </c>
      <c r="E3846">
        <f t="shared" si="243"/>
        <v>13</v>
      </c>
      <c r="F3846" t="s">
        <v>7762</v>
      </c>
      <c r="G3846" t="s">
        <v>19179</v>
      </c>
      <c r="H3846">
        <f>MATCH(F3846,Liste!A:A,0)</f>
        <v>2223</v>
      </c>
    </row>
    <row r="3847" spans="1:8" x14ac:dyDescent="0.25">
      <c r="A3847" t="s">
        <v>14005</v>
      </c>
      <c r="B3847">
        <f t="shared" si="240"/>
        <v>84</v>
      </c>
      <c r="C3847">
        <f t="shared" si="241"/>
        <v>16</v>
      </c>
      <c r="D3847" t="str">
        <f t="shared" si="242"/>
        <v xml:space="preserve">    Repallance</v>
      </c>
      <c r="E3847">
        <f t="shared" si="243"/>
        <v>14</v>
      </c>
      <c r="F3847" t="s">
        <v>7766</v>
      </c>
      <c r="G3847" t="s">
        <v>19180</v>
      </c>
      <c r="H3847">
        <f>MATCH(F3847,Liste!A:A,0)</f>
        <v>3313</v>
      </c>
    </row>
    <row r="3848" spans="1:8" x14ac:dyDescent="0.25">
      <c r="A3848" t="s">
        <v>14006</v>
      </c>
      <c r="B3848">
        <f t="shared" si="240"/>
        <v>94</v>
      </c>
      <c r="C3848">
        <f t="shared" si="241"/>
        <v>13</v>
      </c>
      <c r="D3848" t="str">
        <f t="shared" si="242"/>
        <v xml:space="preserve">    Repolon</v>
      </c>
      <c r="E3848">
        <f t="shared" si="243"/>
        <v>11</v>
      </c>
      <c r="F3848" t="s">
        <v>7768</v>
      </c>
      <c r="G3848" t="s">
        <v>19181</v>
      </c>
      <c r="H3848">
        <f>MATCH(F3848,Liste!A:A,0)</f>
        <v>89</v>
      </c>
    </row>
    <row r="3849" spans="1:8" x14ac:dyDescent="0.25">
      <c r="A3849" t="s">
        <v>14007</v>
      </c>
      <c r="B3849">
        <f t="shared" si="240"/>
        <v>82</v>
      </c>
      <c r="C3849">
        <f t="shared" si="241"/>
        <v>14</v>
      </c>
      <c r="D3849" t="str">
        <f t="shared" si="242"/>
        <v xml:space="preserve">    Repostal</v>
      </c>
      <c r="E3849">
        <f t="shared" si="243"/>
        <v>12</v>
      </c>
      <c r="F3849" t="s">
        <v>7770</v>
      </c>
      <c r="G3849" t="s">
        <v>19182</v>
      </c>
      <c r="H3849">
        <f>MATCH(F3849,Liste!A:A,0)</f>
        <v>1935</v>
      </c>
    </row>
    <row r="3850" spans="1:8" x14ac:dyDescent="0.25">
      <c r="A3850" t="s">
        <v>14008</v>
      </c>
      <c r="B3850">
        <f t="shared" si="240"/>
        <v>94</v>
      </c>
      <c r="C3850">
        <f t="shared" si="241"/>
        <v>15</v>
      </c>
      <c r="D3850" t="str">
        <f t="shared" si="242"/>
        <v xml:space="preserve">    Reprenard</v>
      </c>
      <c r="E3850">
        <f t="shared" si="243"/>
        <v>13</v>
      </c>
      <c r="F3850" t="s">
        <v>7772</v>
      </c>
      <c r="G3850" t="s">
        <v>19183</v>
      </c>
      <c r="H3850">
        <f>MATCH(F3850,Liste!A:A,0)</f>
        <v>254</v>
      </c>
    </row>
    <row r="3851" spans="1:8" x14ac:dyDescent="0.25">
      <c r="A3851" t="s">
        <v>14009</v>
      </c>
      <c r="B3851">
        <f t="shared" si="240"/>
        <v>128</v>
      </c>
      <c r="C3851">
        <f t="shared" si="241"/>
        <v>10</v>
      </c>
      <c r="D3851" t="str">
        <f t="shared" si="242"/>
        <v xml:space="preserve">    Reps</v>
      </c>
      <c r="E3851">
        <f t="shared" si="243"/>
        <v>8</v>
      </c>
      <c r="F3851" t="s">
        <v>7774</v>
      </c>
      <c r="G3851" t="s">
        <v>19184</v>
      </c>
      <c r="H3851">
        <f>MATCH(F3851,Liste!A:A,0)</f>
        <v>3030</v>
      </c>
    </row>
    <row r="3852" spans="1:8" x14ac:dyDescent="0.25">
      <c r="A3852" t="s">
        <v>14010</v>
      </c>
      <c r="B3852">
        <f t="shared" si="240"/>
        <v>102</v>
      </c>
      <c r="C3852">
        <f t="shared" si="241"/>
        <v>13</v>
      </c>
      <c r="D3852" t="str">
        <f t="shared" si="242"/>
        <v xml:space="preserve">    Requamé</v>
      </c>
      <c r="E3852">
        <f t="shared" si="243"/>
        <v>11</v>
      </c>
      <c r="F3852" t="s">
        <v>7776</v>
      </c>
      <c r="G3852" t="s">
        <v>19185</v>
      </c>
      <c r="H3852">
        <f>MATCH(F3852,Liste!A:A,0)</f>
        <v>3248</v>
      </c>
    </row>
    <row r="3853" spans="1:8" x14ac:dyDescent="0.25">
      <c r="A3853" t="s">
        <v>14011</v>
      </c>
      <c r="B3853">
        <f t="shared" si="240"/>
        <v>101</v>
      </c>
      <c r="C3853">
        <f t="shared" si="241"/>
        <v>14</v>
      </c>
      <c r="D3853" t="str">
        <f t="shared" si="242"/>
        <v xml:space="preserve">    Résingle</v>
      </c>
      <c r="E3853">
        <f t="shared" si="243"/>
        <v>12</v>
      </c>
      <c r="F3853" t="s">
        <v>7778</v>
      </c>
      <c r="G3853" t="s">
        <v>19186</v>
      </c>
      <c r="H3853">
        <f>MATCH(F3853,Liste!A:A,0)</f>
        <v>2574</v>
      </c>
    </row>
    <row r="3854" spans="1:8" x14ac:dyDescent="0.25">
      <c r="A3854" t="s">
        <v>14013</v>
      </c>
      <c r="B3854">
        <f t="shared" si="240"/>
        <v>101</v>
      </c>
      <c r="C3854">
        <f t="shared" si="241"/>
        <v>16</v>
      </c>
      <c r="D3854" t="str">
        <f t="shared" si="242"/>
        <v xml:space="preserve">    Résomption</v>
      </c>
      <c r="E3854">
        <f t="shared" si="243"/>
        <v>14</v>
      </c>
      <c r="F3854" t="s">
        <v>7782</v>
      </c>
      <c r="G3854" t="s">
        <v>19187</v>
      </c>
      <c r="H3854">
        <f>MATCH(F3854,Liste!A:A,0)</f>
        <v>601</v>
      </c>
    </row>
    <row r="3855" spans="1:8" x14ac:dyDescent="0.25">
      <c r="A3855" t="s">
        <v>14014</v>
      </c>
      <c r="B3855">
        <f t="shared" si="240"/>
        <v>95</v>
      </c>
      <c r="C3855">
        <f t="shared" si="241"/>
        <v>12</v>
      </c>
      <c r="D3855" t="str">
        <f t="shared" si="242"/>
        <v xml:space="preserve">    Résous</v>
      </c>
      <c r="E3855">
        <f t="shared" si="243"/>
        <v>10</v>
      </c>
      <c r="F3855" t="s">
        <v>7784</v>
      </c>
      <c r="G3855" t="s">
        <v>19188</v>
      </c>
      <c r="H3855">
        <f>MATCH(F3855,Liste!A:A,0)</f>
        <v>3264</v>
      </c>
    </row>
    <row r="3856" spans="1:8" x14ac:dyDescent="0.25">
      <c r="A3856" t="s">
        <v>14015</v>
      </c>
      <c r="B3856">
        <f t="shared" si="240"/>
        <v>99</v>
      </c>
      <c r="C3856">
        <f t="shared" si="241"/>
        <v>15</v>
      </c>
      <c r="D3856" t="str">
        <f t="shared" si="242"/>
        <v xml:space="preserve">    Responsal</v>
      </c>
      <c r="E3856">
        <f t="shared" si="243"/>
        <v>13</v>
      </c>
      <c r="F3856" t="s">
        <v>7786</v>
      </c>
      <c r="G3856" t="s">
        <v>19189</v>
      </c>
      <c r="H3856">
        <f>MATCH(F3856,Liste!A:A,0)</f>
        <v>1351</v>
      </c>
    </row>
    <row r="3857" spans="1:8" x14ac:dyDescent="0.25">
      <c r="A3857" t="s">
        <v>14016</v>
      </c>
      <c r="B3857">
        <f t="shared" si="240"/>
        <v>119</v>
      </c>
      <c r="C3857">
        <f t="shared" si="241"/>
        <v>12</v>
      </c>
      <c r="D3857" t="str">
        <f t="shared" si="242"/>
        <v xml:space="preserve">    Ressui</v>
      </c>
      <c r="E3857">
        <f t="shared" si="243"/>
        <v>10</v>
      </c>
      <c r="F3857" t="s">
        <v>7788</v>
      </c>
      <c r="G3857" t="s">
        <v>19190</v>
      </c>
      <c r="H3857">
        <f>MATCH(F3857,Liste!A:A,0)</f>
        <v>4247</v>
      </c>
    </row>
    <row r="3858" spans="1:8" x14ac:dyDescent="0.25">
      <c r="A3858" t="s">
        <v>14017</v>
      </c>
      <c r="B3858">
        <f t="shared" si="240"/>
        <v>90</v>
      </c>
      <c r="C3858">
        <f t="shared" si="241"/>
        <v>15</v>
      </c>
      <c r="D3858" t="str">
        <f t="shared" si="242"/>
        <v xml:space="preserve">    Restouper</v>
      </c>
      <c r="E3858">
        <f t="shared" si="243"/>
        <v>13</v>
      </c>
      <c r="F3858" t="s">
        <v>7790</v>
      </c>
      <c r="G3858" t="s">
        <v>19191</v>
      </c>
      <c r="H3858">
        <f>MATCH(F3858,Liste!A:A,0)</f>
        <v>2800</v>
      </c>
    </row>
    <row r="3859" spans="1:8" x14ac:dyDescent="0.25">
      <c r="A3859" t="s">
        <v>14019</v>
      </c>
      <c r="B3859">
        <f t="shared" si="240"/>
        <v>100</v>
      </c>
      <c r="C3859">
        <f t="shared" si="241"/>
        <v>11</v>
      </c>
      <c r="D3859" t="str">
        <f t="shared" si="242"/>
        <v xml:space="preserve">    Revel</v>
      </c>
      <c r="E3859">
        <f t="shared" si="243"/>
        <v>9</v>
      </c>
      <c r="F3859" t="s">
        <v>7796</v>
      </c>
      <c r="G3859" t="s">
        <v>19192</v>
      </c>
      <c r="H3859">
        <f>MATCH(F3859,Liste!A:A,0)</f>
        <v>3864</v>
      </c>
    </row>
    <row r="3860" spans="1:8" x14ac:dyDescent="0.25">
      <c r="A3860" t="s">
        <v>14020</v>
      </c>
      <c r="B3860">
        <f t="shared" si="240"/>
        <v>111</v>
      </c>
      <c r="C3860">
        <f t="shared" si="241"/>
        <v>14</v>
      </c>
      <c r="D3860" t="str">
        <f t="shared" si="242"/>
        <v xml:space="preserve">    Reverdie</v>
      </c>
      <c r="E3860">
        <f t="shared" si="243"/>
        <v>12</v>
      </c>
      <c r="F3860" t="s">
        <v>7798</v>
      </c>
      <c r="G3860" t="s">
        <v>19193</v>
      </c>
      <c r="H3860">
        <f>MATCH(F3860,Liste!A:A,0)</f>
        <v>2082</v>
      </c>
    </row>
    <row r="3861" spans="1:8" x14ac:dyDescent="0.25">
      <c r="A3861" t="s">
        <v>14021</v>
      </c>
      <c r="B3861">
        <f t="shared" si="240"/>
        <v>114</v>
      </c>
      <c r="C3861">
        <f t="shared" si="241"/>
        <v>13</v>
      </c>
      <c r="D3861" t="str">
        <f t="shared" si="242"/>
        <v xml:space="preserve">    Reversi</v>
      </c>
      <c r="E3861">
        <f t="shared" si="243"/>
        <v>11</v>
      </c>
      <c r="F3861" t="s">
        <v>7800</v>
      </c>
      <c r="G3861" t="s">
        <v>19194</v>
      </c>
      <c r="H3861">
        <f>MATCH(F3861,Liste!A:A,0)</f>
        <v>2436</v>
      </c>
    </row>
    <row r="3862" spans="1:8" x14ac:dyDescent="0.25">
      <c r="A3862" t="s">
        <v>14022</v>
      </c>
      <c r="B3862">
        <f t="shared" si="240"/>
        <v>128</v>
      </c>
      <c r="C3862">
        <f t="shared" si="241"/>
        <v>13</v>
      </c>
      <c r="D3862" t="str">
        <f t="shared" si="242"/>
        <v xml:space="preserve">    Revolin</v>
      </c>
      <c r="E3862">
        <f t="shared" si="243"/>
        <v>11</v>
      </c>
      <c r="F3862" t="s">
        <v>7802</v>
      </c>
      <c r="G3862" t="s">
        <v>19195</v>
      </c>
      <c r="H3862">
        <f>MATCH(F3862,Liste!A:A,0)</f>
        <v>2315</v>
      </c>
    </row>
    <row r="3863" spans="1:8" x14ac:dyDescent="0.25">
      <c r="A3863" t="s">
        <v>14023</v>
      </c>
      <c r="B3863">
        <f t="shared" si="240"/>
        <v>138</v>
      </c>
      <c r="C3863">
        <f t="shared" si="241"/>
        <v>19</v>
      </c>
      <c r="D3863" t="str">
        <f t="shared" si="242"/>
        <v xml:space="preserve">    Rhabdomyolyse</v>
      </c>
      <c r="E3863">
        <f t="shared" si="243"/>
        <v>17</v>
      </c>
      <c r="F3863" t="s">
        <v>176</v>
      </c>
      <c r="G3863" t="s">
        <v>19196</v>
      </c>
      <c r="H3863">
        <f>MATCH(F3863,Liste!A:A,0)</f>
        <v>288</v>
      </c>
    </row>
    <row r="3864" spans="1:8" x14ac:dyDescent="0.25">
      <c r="A3864" t="s">
        <v>14024</v>
      </c>
      <c r="B3864">
        <f t="shared" si="240"/>
        <v>118</v>
      </c>
      <c r="C3864">
        <f t="shared" si="241"/>
        <v>15</v>
      </c>
      <c r="D3864" t="str">
        <f t="shared" si="242"/>
        <v xml:space="preserve">    Rhéologie</v>
      </c>
      <c r="E3864">
        <f t="shared" si="243"/>
        <v>13</v>
      </c>
      <c r="F3864" t="s">
        <v>288</v>
      </c>
      <c r="G3864" t="s">
        <v>19197</v>
      </c>
      <c r="H3864">
        <f>MATCH(F3864,Liste!A:A,0)</f>
        <v>1606</v>
      </c>
    </row>
    <row r="3865" spans="1:8" x14ac:dyDescent="0.25">
      <c r="A3865" t="s">
        <v>14025</v>
      </c>
      <c r="B3865">
        <f t="shared" si="240"/>
        <v>121</v>
      </c>
      <c r="C3865">
        <f t="shared" si="241"/>
        <v>13</v>
      </c>
      <c r="D3865" t="str">
        <f t="shared" si="242"/>
        <v xml:space="preserve">    Rhéteur</v>
      </c>
      <c r="E3865">
        <f t="shared" si="243"/>
        <v>11</v>
      </c>
      <c r="F3865" t="s">
        <v>7806</v>
      </c>
      <c r="G3865" t="s">
        <v>19198</v>
      </c>
      <c r="H3865">
        <f>MATCH(F3865,Liste!A:A,0)</f>
        <v>4384</v>
      </c>
    </row>
    <row r="3866" spans="1:8" x14ac:dyDescent="0.25">
      <c r="A3866" t="s">
        <v>14026</v>
      </c>
      <c r="B3866">
        <f t="shared" si="240"/>
        <v>114</v>
      </c>
      <c r="C3866">
        <f t="shared" si="241"/>
        <v>18</v>
      </c>
      <c r="D3866" t="str">
        <f t="shared" si="242"/>
        <v xml:space="preserve">    Rhodographie</v>
      </c>
      <c r="E3866">
        <f t="shared" si="243"/>
        <v>16</v>
      </c>
      <c r="F3866" t="s">
        <v>7808</v>
      </c>
      <c r="G3866" t="s">
        <v>19199</v>
      </c>
      <c r="H3866">
        <f>MATCH(F3866,Liste!A:A,0)</f>
        <v>731</v>
      </c>
    </row>
    <row r="3867" spans="1:8" x14ac:dyDescent="0.25">
      <c r="A3867" t="s">
        <v>14028</v>
      </c>
      <c r="B3867">
        <f t="shared" si="240"/>
        <v>114</v>
      </c>
      <c r="C3867">
        <f t="shared" si="241"/>
        <v>17</v>
      </c>
      <c r="D3867" t="str">
        <f t="shared" si="242"/>
        <v xml:space="preserve">    Ribaudequin</v>
      </c>
      <c r="E3867">
        <f t="shared" si="243"/>
        <v>15</v>
      </c>
      <c r="F3867" t="s">
        <v>7816</v>
      </c>
      <c r="G3867" t="s">
        <v>19200</v>
      </c>
      <c r="H3867">
        <f>MATCH(F3867,Liste!A:A,0)</f>
        <v>2806</v>
      </c>
    </row>
    <row r="3868" spans="1:8" x14ac:dyDescent="0.25">
      <c r="A3868" t="s">
        <v>14029</v>
      </c>
      <c r="B3868">
        <f t="shared" si="240"/>
        <v>98</v>
      </c>
      <c r="C3868">
        <f t="shared" si="241"/>
        <v>15</v>
      </c>
      <c r="D3868" t="str">
        <f t="shared" si="242"/>
        <v xml:space="preserve">    Ribaudure</v>
      </c>
      <c r="E3868">
        <f t="shared" si="243"/>
        <v>13</v>
      </c>
      <c r="F3868" t="s">
        <v>7818</v>
      </c>
      <c r="G3868" t="s">
        <v>19201</v>
      </c>
      <c r="H3868">
        <f>MATCH(F3868,Liste!A:A,0)</f>
        <v>1113</v>
      </c>
    </row>
    <row r="3869" spans="1:8" x14ac:dyDescent="0.25">
      <c r="A3869" t="s">
        <v>14030</v>
      </c>
      <c r="B3869">
        <f t="shared" si="240"/>
        <v>89</v>
      </c>
      <c r="C3869">
        <f t="shared" si="241"/>
        <v>13</v>
      </c>
      <c r="D3869" t="str">
        <f t="shared" si="242"/>
        <v xml:space="preserve">    Ribette</v>
      </c>
      <c r="E3869">
        <f t="shared" si="243"/>
        <v>11</v>
      </c>
      <c r="F3869" t="s">
        <v>7820</v>
      </c>
      <c r="G3869" t="s">
        <v>19202</v>
      </c>
      <c r="H3869">
        <f>MATCH(F3869,Liste!A:A,0)</f>
        <v>1775</v>
      </c>
    </row>
    <row r="3870" spans="1:8" x14ac:dyDescent="0.25">
      <c r="A3870" t="s">
        <v>14031</v>
      </c>
      <c r="B3870">
        <f t="shared" si="240"/>
        <v>98</v>
      </c>
      <c r="C3870">
        <f t="shared" si="241"/>
        <v>14</v>
      </c>
      <c r="D3870" t="str">
        <f t="shared" si="242"/>
        <v xml:space="preserve">    Riblette</v>
      </c>
      <c r="E3870">
        <f t="shared" si="243"/>
        <v>12</v>
      </c>
      <c r="F3870" t="s">
        <v>7822</v>
      </c>
      <c r="G3870" t="s">
        <v>19203</v>
      </c>
      <c r="H3870">
        <f>MATCH(F3870,Liste!A:A,0)</f>
        <v>1429</v>
      </c>
    </row>
    <row r="3871" spans="1:8" x14ac:dyDescent="0.25">
      <c r="A3871" t="s">
        <v>14032</v>
      </c>
      <c r="B3871">
        <f t="shared" si="240"/>
        <v>109</v>
      </c>
      <c r="C3871">
        <f t="shared" si="241"/>
        <v>19</v>
      </c>
      <c r="D3871" t="str">
        <f t="shared" si="242"/>
        <v xml:space="preserve">    Ribon-ribaine</v>
      </c>
      <c r="E3871">
        <f t="shared" si="243"/>
        <v>17</v>
      </c>
      <c r="F3871" t="s">
        <v>7824</v>
      </c>
      <c r="G3871" t="s">
        <v>19204</v>
      </c>
      <c r="H3871">
        <f>MATCH(F3871,Liste!A:A,0)</f>
        <v>258</v>
      </c>
    </row>
    <row r="3872" spans="1:8" x14ac:dyDescent="0.25">
      <c r="A3872" t="s">
        <v>14033</v>
      </c>
      <c r="B3872">
        <f t="shared" si="240"/>
        <v>116</v>
      </c>
      <c r="C3872">
        <f t="shared" si="241"/>
        <v>15</v>
      </c>
      <c r="D3872" t="str">
        <f t="shared" si="242"/>
        <v xml:space="preserve">    Ribordage</v>
      </c>
      <c r="E3872">
        <f t="shared" si="243"/>
        <v>13</v>
      </c>
      <c r="F3872" t="s">
        <v>7826</v>
      </c>
      <c r="G3872" t="s">
        <v>19205</v>
      </c>
      <c r="H3872">
        <f>MATCH(F3872,Liste!A:A,0)</f>
        <v>4041</v>
      </c>
    </row>
    <row r="3873" spans="1:8" x14ac:dyDescent="0.25">
      <c r="A3873" t="s">
        <v>14034</v>
      </c>
      <c r="B3873">
        <f t="shared" si="240"/>
        <v>102</v>
      </c>
      <c r="C3873">
        <f t="shared" si="241"/>
        <v>12</v>
      </c>
      <c r="D3873" t="str">
        <f t="shared" si="242"/>
        <v xml:space="preserve">    Ribote</v>
      </c>
      <c r="E3873">
        <f t="shared" si="243"/>
        <v>10</v>
      </c>
      <c r="F3873" t="s">
        <v>7828</v>
      </c>
      <c r="G3873" t="s">
        <v>19206</v>
      </c>
      <c r="H3873">
        <f>MATCH(F3873,Liste!A:A,0)</f>
        <v>4779</v>
      </c>
    </row>
    <row r="3874" spans="1:8" x14ac:dyDescent="0.25">
      <c r="A3874" t="s">
        <v>14035</v>
      </c>
      <c r="B3874">
        <f t="shared" si="240"/>
        <v>103</v>
      </c>
      <c r="C3874">
        <f t="shared" si="241"/>
        <v>15</v>
      </c>
      <c r="D3874" t="str">
        <f t="shared" si="242"/>
        <v xml:space="preserve">    Ric-à-ric</v>
      </c>
      <c r="E3874">
        <f t="shared" si="243"/>
        <v>13</v>
      </c>
      <c r="F3874" t="s">
        <v>7830</v>
      </c>
      <c r="G3874" t="s">
        <v>19207</v>
      </c>
      <c r="H3874">
        <f>MATCH(F3874,Liste!A:A,0)</f>
        <v>3960</v>
      </c>
    </row>
    <row r="3875" spans="1:8" x14ac:dyDescent="0.25">
      <c r="A3875" t="s">
        <v>14036</v>
      </c>
      <c r="B3875">
        <f t="shared" si="240"/>
        <v>87</v>
      </c>
      <c r="C3875">
        <f t="shared" si="241"/>
        <v>12</v>
      </c>
      <c r="D3875" t="str">
        <f t="shared" si="242"/>
        <v xml:space="preserve">    Ridain</v>
      </c>
      <c r="E3875">
        <f t="shared" si="243"/>
        <v>10</v>
      </c>
      <c r="F3875" t="s">
        <v>7832</v>
      </c>
      <c r="G3875" t="s">
        <v>19208</v>
      </c>
      <c r="H3875">
        <f>MATCH(F3875,Liste!A:A,0)</f>
        <v>3580</v>
      </c>
    </row>
    <row r="3876" spans="1:8" x14ac:dyDescent="0.25">
      <c r="A3876" t="s">
        <v>14037</v>
      </c>
      <c r="B3876">
        <f t="shared" si="240"/>
        <v>116</v>
      </c>
      <c r="C3876">
        <f t="shared" si="241"/>
        <v>13</v>
      </c>
      <c r="D3876" t="str">
        <f t="shared" si="242"/>
        <v xml:space="preserve">    Ridelle</v>
      </c>
      <c r="E3876">
        <f t="shared" si="243"/>
        <v>11</v>
      </c>
      <c r="F3876" t="s">
        <v>7834</v>
      </c>
      <c r="G3876" t="s">
        <v>19209</v>
      </c>
      <c r="H3876">
        <f>MATCH(F3876,Liste!A:A,0)</f>
        <v>1482</v>
      </c>
    </row>
    <row r="3877" spans="1:8" x14ac:dyDescent="0.25">
      <c r="A3877" t="s">
        <v>14038</v>
      </c>
      <c r="B3877">
        <f t="shared" si="240"/>
        <v>69</v>
      </c>
      <c r="C3877">
        <f t="shared" si="241"/>
        <v>16</v>
      </c>
      <c r="D3877" t="str">
        <f t="shared" si="242"/>
        <v xml:space="preserve">    Riere-filz</v>
      </c>
      <c r="E3877">
        <f t="shared" si="243"/>
        <v>14</v>
      </c>
      <c r="F3877" t="s">
        <v>7836</v>
      </c>
      <c r="G3877" t="s">
        <v>19210</v>
      </c>
      <c r="H3877">
        <f>MATCH(F3877,Liste!A:A,0)</f>
        <v>802</v>
      </c>
    </row>
    <row r="3878" spans="1:8" x14ac:dyDescent="0.25">
      <c r="A3878" t="s">
        <v>14039</v>
      </c>
      <c r="B3878">
        <f t="shared" si="240"/>
        <v>94</v>
      </c>
      <c r="C3878">
        <f t="shared" si="241"/>
        <v>15</v>
      </c>
      <c r="D3878" t="str">
        <f t="shared" si="242"/>
        <v xml:space="preserve">    Riereguet</v>
      </c>
      <c r="E3878">
        <f t="shared" si="243"/>
        <v>13</v>
      </c>
      <c r="F3878" t="s">
        <v>7838</v>
      </c>
      <c r="G3878" t="s">
        <v>19211</v>
      </c>
      <c r="H3878">
        <f>MATCH(F3878,Liste!A:A,0)</f>
        <v>4661</v>
      </c>
    </row>
    <row r="3879" spans="1:8" x14ac:dyDescent="0.25">
      <c r="A3879" t="s">
        <v>14041</v>
      </c>
      <c r="B3879">
        <f t="shared" si="240"/>
        <v>122</v>
      </c>
      <c r="C3879">
        <f t="shared" si="241"/>
        <v>13</v>
      </c>
      <c r="D3879" t="str">
        <f t="shared" si="242"/>
        <v xml:space="preserve">    Riflart</v>
      </c>
      <c r="E3879">
        <f t="shared" si="243"/>
        <v>11</v>
      </c>
      <c r="F3879" t="s">
        <v>7842</v>
      </c>
      <c r="G3879" t="s">
        <v>19212</v>
      </c>
      <c r="H3879">
        <f>MATCH(F3879,Liste!A:A,0)</f>
        <v>225</v>
      </c>
    </row>
    <row r="3880" spans="1:8" x14ac:dyDescent="0.25">
      <c r="A3880" t="s">
        <v>14042</v>
      </c>
      <c r="B3880">
        <f t="shared" si="240"/>
        <v>109</v>
      </c>
      <c r="C3880">
        <f t="shared" si="241"/>
        <v>12</v>
      </c>
      <c r="D3880" t="str">
        <f t="shared" si="242"/>
        <v xml:space="preserve">    Rifler</v>
      </c>
      <c r="E3880">
        <f t="shared" si="243"/>
        <v>10</v>
      </c>
      <c r="F3880" t="s">
        <v>7844</v>
      </c>
      <c r="G3880" t="s">
        <v>19213</v>
      </c>
      <c r="H3880">
        <f>MATCH(F3880,Liste!A:A,0)</f>
        <v>1786</v>
      </c>
    </row>
    <row r="3881" spans="1:8" x14ac:dyDescent="0.25">
      <c r="A3881" t="s">
        <v>14043</v>
      </c>
      <c r="B3881">
        <f t="shared" si="240"/>
        <v>101</v>
      </c>
      <c r="C3881">
        <f t="shared" si="241"/>
        <v>17</v>
      </c>
      <c r="D3881" t="str">
        <f t="shared" si="242"/>
        <v xml:space="preserve">    Rigaudonner</v>
      </c>
      <c r="E3881">
        <f t="shared" si="243"/>
        <v>15</v>
      </c>
      <c r="F3881" t="s">
        <v>7846</v>
      </c>
      <c r="G3881" t="s">
        <v>19214</v>
      </c>
      <c r="H3881">
        <f>MATCH(F3881,Liste!A:A,0)</f>
        <v>2402</v>
      </c>
    </row>
    <row r="3882" spans="1:8" x14ac:dyDescent="0.25">
      <c r="A3882" t="s">
        <v>14044</v>
      </c>
      <c r="B3882">
        <f t="shared" si="240"/>
        <v>92</v>
      </c>
      <c r="C3882">
        <f t="shared" si="241"/>
        <v>12</v>
      </c>
      <c r="D3882" t="str">
        <f t="shared" si="242"/>
        <v xml:space="preserve">    Rihote</v>
      </c>
      <c r="E3882">
        <f t="shared" si="243"/>
        <v>10</v>
      </c>
      <c r="F3882" t="s">
        <v>7848</v>
      </c>
      <c r="G3882" t="s">
        <v>19215</v>
      </c>
      <c r="H3882">
        <f>MATCH(F3882,Liste!A:A,0)</f>
        <v>2542</v>
      </c>
    </row>
    <row r="3883" spans="1:8" x14ac:dyDescent="0.25">
      <c r="A3883" t="s">
        <v>14046</v>
      </c>
      <c r="B3883">
        <f t="shared" si="240"/>
        <v>106</v>
      </c>
      <c r="C3883">
        <f t="shared" si="241"/>
        <v>12</v>
      </c>
      <c r="D3883" t="str">
        <f t="shared" si="242"/>
        <v xml:space="preserve">    Riotte</v>
      </c>
      <c r="E3883">
        <f t="shared" si="243"/>
        <v>10</v>
      </c>
      <c r="F3883" t="s">
        <v>7856</v>
      </c>
      <c r="G3883" t="s">
        <v>19216</v>
      </c>
      <c r="H3883">
        <f>MATCH(F3883,Liste!A:A,0)</f>
        <v>2322</v>
      </c>
    </row>
    <row r="3884" spans="1:8" x14ac:dyDescent="0.25">
      <c r="A3884" t="s">
        <v>14047</v>
      </c>
      <c r="B3884">
        <f t="shared" si="240"/>
        <v>131</v>
      </c>
      <c r="C3884">
        <f t="shared" si="241"/>
        <v>13</v>
      </c>
      <c r="D3884" t="str">
        <f t="shared" si="242"/>
        <v xml:space="preserve">    Ripopée</v>
      </c>
      <c r="E3884">
        <f t="shared" si="243"/>
        <v>11</v>
      </c>
      <c r="F3884" t="s">
        <v>7858</v>
      </c>
      <c r="G3884" t="s">
        <v>19217</v>
      </c>
      <c r="H3884">
        <f>MATCH(F3884,Liste!A:A,0)</f>
        <v>3814</v>
      </c>
    </row>
    <row r="3885" spans="1:8" x14ac:dyDescent="0.25">
      <c r="A3885" t="s">
        <v>14048</v>
      </c>
      <c r="B3885">
        <f t="shared" si="240"/>
        <v>131</v>
      </c>
      <c r="C3885">
        <f t="shared" si="241"/>
        <v>9</v>
      </c>
      <c r="D3885" t="str">
        <f t="shared" si="242"/>
        <v xml:space="preserve">    Ris</v>
      </c>
      <c r="E3885">
        <f t="shared" si="243"/>
        <v>7</v>
      </c>
      <c r="F3885" t="s">
        <v>7860</v>
      </c>
      <c r="G3885" t="s">
        <v>19218</v>
      </c>
      <c r="H3885">
        <f>MATCH(F3885,Liste!A:A,0)</f>
        <v>780</v>
      </c>
    </row>
    <row r="3886" spans="1:8" x14ac:dyDescent="0.25">
      <c r="A3886" t="s">
        <v>14049</v>
      </c>
      <c r="B3886">
        <f t="shared" si="240"/>
        <v>125</v>
      </c>
      <c r="C3886">
        <f t="shared" si="241"/>
        <v>15</v>
      </c>
      <c r="D3886" t="str">
        <f t="shared" si="242"/>
        <v xml:space="preserve">    Rivelaine</v>
      </c>
      <c r="E3886">
        <f t="shared" si="243"/>
        <v>13</v>
      </c>
      <c r="F3886" t="s">
        <v>7864</v>
      </c>
      <c r="G3886" t="s">
        <v>19219</v>
      </c>
      <c r="H3886">
        <f>MATCH(F3886,Liste!A:A,0)</f>
        <v>2647</v>
      </c>
    </row>
    <row r="3887" spans="1:8" x14ac:dyDescent="0.25">
      <c r="A3887" t="s">
        <v>14050</v>
      </c>
      <c r="B3887">
        <f t="shared" si="240"/>
        <v>115</v>
      </c>
      <c r="C3887">
        <f t="shared" si="241"/>
        <v>13</v>
      </c>
      <c r="D3887" t="str">
        <f t="shared" si="242"/>
        <v xml:space="preserve">    Rivelin</v>
      </c>
      <c r="E3887">
        <f t="shared" si="243"/>
        <v>11</v>
      </c>
      <c r="F3887" t="s">
        <v>7866</v>
      </c>
      <c r="G3887" t="s">
        <v>19220</v>
      </c>
      <c r="H3887">
        <f>MATCH(F3887,Liste!A:A,0)</f>
        <v>4829</v>
      </c>
    </row>
    <row r="3888" spans="1:8" x14ac:dyDescent="0.25">
      <c r="A3888" t="s">
        <v>14051</v>
      </c>
      <c r="B3888">
        <f t="shared" si="240"/>
        <v>106</v>
      </c>
      <c r="C3888">
        <f t="shared" si="241"/>
        <v>15</v>
      </c>
      <c r="D3888" t="str">
        <f t="shared" si="242"/>
        <v xml:space="preserve">    Rivulaire</v>
      </c>
      <c r="E3888">
        <f t="shared" si="243"/>
        <v>13</v>
      </c>
      <c r="F3888" t="s">
        <v>7868</v>
      </c>
      <c r="G3888" t="s">
        <v>19221</v>
      </c>
      <c r="H3888">
        <f>MATCH(F3888,Liste!A:A,0)</f>
        <v>4058</v>
      </c>
    </row>
    <row r="3889" spans="1:8" x14ac:dyDescent="0.25">
      <c r="A3889" t="s">
        <v>14052</v>
      </c>
      <c r="B3889">
        <f t="shared" si="240"/>
        <v>109</v>
      </c>
      <c r="C3889">
        <f t="shared" si="241"/>
        <v>11</v>
      </c>
      <c r="D3889" t="str">
        <f t="shared" si="242"/>
        <v xml:space="preserve">    Roage</v>
      </c>
      <c r="E3889">
        <f t="shared" si="243"/>
        <v>9</v>
      </c>
      <c r="F3889" t="s">
        <v>7870</v>
      </c>
      <c r="G3889" t="s">
        <v>19222</v>
      </c>
      <c r="H3889">
        <f>MATCH(F3889,Liste!A:A,0)</f>
        <v>1420</v>
      </c>
    </row>
    <row r="3890" spans="1:8" x14ac:dyDescent="0.25">
      <c r="A3890" t="s">
        <v>14053</v>
      </c>
      <c r="B3890">
        <f t="shared" si="240"/>
        <v>104</v>
      </c>
      <c r="C3890">
        <f t="shared" si="241"/>
        <v>12</v>
      </c>
      <c r="D3890" t="str">
        <f t="shared" si="242"/>
        <v xml:space="preserve">    Robine</v>
      </c>
      <c r="E3890">
        <f t="shared" si="243"/>
        <v>10</v>
      </c>
      <c r="F3890" t="s">
        <v>7872</v>
      </c>
      <c r="G3890" t="s">
        <v>19223</v>
      </c>
      <c r="H3890">
        <f>MATCH(F3890,Liste!A:A,0)</f>
        <v>1921</v>
      </c>
    </row>
    <row r="3891" spans="1:8" x14ac:dyDescent="0.25">
      <c r="A3891" t="s">
        <v>14054</v>
      </c>
      <c r="B3891">
        <f t="shared" si="240"/>
        <v>119</v>
      </c>
      <c r="C3891">
        <f t="shared" si="241"/>
        <v>18</v>
      </c>
      <c r="D3891" t="str">
        <f t="shared" si="242"/>
        <v xml:space="preserve">    Robinocratie</v>
      </c>
      <c r="E3891">
        <f t="shared" si="243"/>
        <v>16</v>
      </c>
      <c r="F3891" t="s">
        <v>7874</v>
      </c>
      <c r="G3891" t="s">
        <v>19224</v>
      </c>
      <c r="H3891">
        <f>MATCH(F3891,Liste!A:A,0)</f>
        <v>2946</v>
      </c>
    </row>
    <row r="3892" spans="1:8" x14ac:dyDescent="0.25">
      <c r="A3892" t="s">
        <v>14055</v>
      </c>
      <c r="B3892">
        <f t="shared" si="240"/>
        <v>123</v>
      </c>
      <c r="C3892">
        <f t="shared" si="241"/>
        <v>15</v>
      </c>
      <c r="D3892" t="str">
        <f t="shared" si="242"/>
        <v xml:space="preserve">    Roboratif</v>
      </c>
      <c r="E3892">
        <f t="shared" si="243"/>
        <v>13</v>
      </c>
      <c r="F3892" t="s">
        <v>7876</v>
      </c>
      <c r="G3892" t="s">
        <v>19225</v>
      </c>
      <c r="H3892">
        <f>MATCH(F3892,Liste!A:A,0)</f>
        <v>2815</v>
      </c>
    </row>
    <row r="3893" spans="1:8" x14ac:dyDescent="0.25">
      <c r="A3893" t="s">
        <v>14056</v>
      </c>
      <c r="B3893">
        <f t="shared" si="240"/>
        <v>136</v>
      </c>
      <c r="C3893">
        <f t="shared" si="241"/>
        <v>15</v>
      </c>
      <c r="D3893" t="str">
        <f t="shared" si="242"/>
        <v xml:space="preserve">    Rocambole</v>
      </c>
      <c r="E3893">
        <f t="shared" si="243"/>
        <v>13</v>
      </c>
      <c r="F3893" t="s">
        <v>7878</v>
      </c>
      <c r="G3893" t="s">
        <v>19226</v>
      </c>
      <c r="H3893">
        <f>MATCH(F3893,Liste!A:A,0)</f>
        <v>1858</v>
      </c>
    </row>
    <row r="3894" spans="1:8" x14ac:dyDescent="0.25">
      <c r="A3894" t="s">
        <v>14057</v>
      </c>
      <c r="B3894">
        <f t="shared" si="240"/>
        <v>117</v>
      </c>
      <c r="C3894">
        <f t="shared" si="241"/>
        <v>12</v>
      </c>
      <c r="D3894" t="str">
        <f t="shared" si="242"/>
        <v xml:space="preserve">    Rochet</v>
      </c>
      <c r="E3894">
        <f t="shared" si="243"/>
        <v>10</v>
      </c>
      <c r="F3894" t="s">
        <v>7880</v>
      </c>
      <c r="G3894" t="s">
        <v>19227</v>
      </c>
      <c r="H3894">
        <f>MATCH(F3894,Liste!A:A,0)</f>
        <v>4929</v>
      </c>
    </row>
    <row r="3895" spans="1:8" x14ac:dyDescent="0.25">
      <c r="A3895" t="s">
        <v>14058</v>
      </c>
      <c r="B3895">
        <f t="shared" si="240"/>
        <v>136</v>
      </c>
      <c r="C3895">
        <f t="shared" si="241"/>
        <v>14</v>
      </c>
      <c r="D3895" t="str">
        <f t="shared" si="242"/>
        <v xml:space="preserve">    Rodomont</v>
      </c>
      <c r="E3895">
        <f t="shared" si="243"/>
        <v>12</v>
      </c>
      <c r="F3895" t="s">
        <v>7882</v>
      </c>
      <c r="G3895" t="s">
        <v>19228</v>
      </c>
      <c r="H3895">
        <f>MATCH(F3895,Liste!A:A,0)</f>
        <v>429</v>
      </c>
    </row>
    <row r="3896" spans="1:8" x14ac:dyDescent="0.25">
      <c r="A3896" t="s">
        <v>14059</v>
      </c>
      <c r="B3896">
        <f t="shared" si="240"/>
        <v>152</v>
      </c>
      <c r="C3896">
        <f t="shared" si="241"/>
        <v>15</v>
      </c>
      <c r="D3896" t="str">
        <f t="shared" si="242"/>
        <v xml:space="preserve">    Rogations</v>
      </c>
      <c r="E3896">
        <f t="shared" si="243"/>
        <v>13</v>
      </c>
      <c r="F3896" t="s">
        <v>7884</v>
      </c>
      <c r="G3896" t="s">
        <v>19229</v>
      </c>
      <c r="H3896">
        <f>MATCH(F3896,Liste!A:A,0)</f>
        <v>661</v>
      </c>
    </row>
    <row r="3897" spans="1:8" x14ac:dyDescent="0.25">
      <c r="A3897" t="s">
        <v>14060</v>
      </c>
      <c r="B3897">
        <f t="shared" si="240"/>
        <v>125</v>
      </c>
      <c r="C3897">
        <f t="shared" si="241"/>
        <v>20</v>
      </c>
      <c r="D3897" t="str">
        <f t="shared" si="242"/>
        <v xml:space="preserve">    Roger-bontemps</v>
      </c>
      <c r="E3897">
        <f t="shared" si="243"/>
        <v>18</v>
      </c>
      <c r="F3897" t="s">
        <v>7886</v>
      </c>
      <c r="G3897" t="s">
        <v>19230</v>
      </c>
      <c r="H3897">
        <f>MATCH(F3897,Liste!A:A,0)</f>
        <v>4823</v>
      </c>
    </row>
    <row r="3898" spans="1:8" x14ac:dyDescent="0.25">
      <c r="A3898" t="s">
        <v>14062</v>
      </c>
      <c r="B3898">
        <f t="shared" si="240"/>
        <v>137</v>
      </c>
      <c r="C3898">
        <f t="shared" si="241"/>
        <v>11</v>
      </c>
      <c r="D3898" t="str">
        <f t="shared" si="242"/>
        <v xml:space="preserve">    Rogue</v>
      </c>
      <c r="E3898">
        <f t="shared" si="243"/>
        <v>9</v>
      </c>
      <c r="F3898" t="s">
        <v>7890</v>
      </c>
      <c r="G3898" t="s">
        <v>19231</v>
      </c>
      <c r="H3898">
        <f>MATCH(F3898,Liste!A:A,0)</f>
        <v>3259</v>
      </c>
    </row>
    <row r="3899" spans="1:8" x14ac:dyDescent="0.25">
      <c r="A3899" t="s">
        <v>14063</v>
      </c>
      <c r="B3899">
        <f t="shared" si="240"/>
        <v>109</v>
      </c>
      <c r="C3899">
        <f t="shared" si="241"/>
        <v>12</v>
      </c>
      <c r="D3899" t="str">
        <f t="shared" si="242"/>
        <v xml:space="preserve">    Rohart</v>
      </c>
      <c r="E3899">
        <f t="shared" si="243"/>
        <v>10</v>
      </c>
      <c r="F3899" t="s">
        <v>7892</v>
      </c>
      <c r="G3899" t="s">
        <v>19232</v>
      </c>
      <c r="H3899">
        <f>MATCH(F3899,Liste!A:A,0)</f>
        <v>3300</v>
      </c>
    </row>
    <row r="3900" spans="1:8" x14ac:dyDescent="0.25">
      <c r="A3900" t="s">
        <v>14064</v>
      </c>
      <c r="B3900">
        <f t="shared" si="240"/>
        <v>105</v>
      </c>
      <c r="C3900">
        <f t="shared" si="241"/>
        <v>14</v>
      </c>
      <c r="D3900" t="str">
        <f t="shared" si="242"/>
        <v xml:space="preserve">    Romaïque</v>
      </c>
      <c r="E3900">
        <f t="shared" si="243"/>
        <v>12</v>
      </c>
      <c r="F3900" t="s">
        <v>7894</v>
      </c>
      <c r="G3900" t="s">
        <v>19233</v>
      </c>
      <c r="H3900">
        <f>MATCH(F3900,Liste!A:A,0)</f>
        <v>3582</v>
      </c>
    </row>
    <row r="3901" spans="1:8" x14ac:dyDescent="0.25">
      <c r="A3901" t="s">
        <v>14065</v>
      </c>
      <c r="B3901">
        <f t="shared" si="240"/>
        <v>78</v>
      </c>
      <c r="C3901">
        <f t="shared" si="241"/>
        <v>15</v>
      </c>
      <c r="D3901" t="str">
        <f t="shared" si="242"/>
        <v xml:space="preserve">    Romancine</v>
      </c>
      <c r="E3901">
        <f t="shared" si="243"/>
        <v>13</v>
      </c>
      <c r="F3901" t="s">
        <v>7896</v>
      </c>
      <c r="G3901" t="s">
        <v>19234</v>
      </c>
      <c r="H3901">
        <f>MATCH(F3901,Liste!A:A,0)</f>
        <v>2216</v>
      </c>
    </row>
    <row r="3902" spans="1:8" x14ac:dyDescent="0.25">
      <c r="A3902" t="s">
        <v>14066</v>
      </c>
      <c r="B3902">
        <f t="shared" si="240"/>
        <v>75</v>
      </c>
      <c r="C3902">
        <f t="shared" si="241"/>
        <v>13</v>
      </c>
      <c r="D3902" t="str">
        <f t="shared" si="242"/>
        <v xml:space="preserve">    Romanin</v>
      </c>
      <c r="E3902">
        <f t="shared" si="243"/>
        <v>11</v>
      </c>
      <c r="F3902" t="s">
        <v>7898</v>
      </c>
      <c r="G3902" t="s">
        <v>19235</v>
      </c>
      <c r="H3902">
        <f>MATCH(F3902,Liste!A:A,0)</f>
        <v>95</v>
      </c>
    </row>
    <row r="3903" spans="1:8" x14ac:dyDescent="0.25">
      <c r="A3903" t="s">
        <v>14067</v>
      </c>
      <c r="B3903">
        <f t="shared" si="240"/>
        <v>96</v>
      </c>
      <c r="C3903">
        <f t="shared" si="241"/>
        <v>16</v>
      </c>
      <c r="D3903" t="str">
        <f t="shared" si="242"/>
        <v xml:space="preserve">    Rombalière</v>
      </c>
      <c r="E3903">
        <f t="shared" si="243"/>
        <v>14</v>
      </c>
      <c r="F3903" t="s">
        <v>7900</v>
      </c>
      <c r="G3903" t="s">
        <v>19236</v>
      </c>
      <c r="H3903">
        <f>MATCH(F3903,Liste!A:A,0)</f>
        <v>4490</v>
      </c>
    </row>
    <row r="3904" spans="1:8" x14ac:dyDescent="0.25">
      <c r="A3904" t="s">
        <v>14068</v>
      </c>
      <c r="B3904">
        <f t="shared" si="240"/>
        <v>96</v>
      </c>
      <c r="C3904">
        <f t="shared" si="241"/>
        <v>14</v>
      </c>
      <c r="D3904" t="str">
        <f t="shared" si="242"/>
        <v xml:space="preserve">    Romipète</v>
      </c>
      <c r="E3904">
        <f t="shared" si="243"/>
        <v>12</v>
      </c>
      <c r="F3904" t="s">
        <v>7902</v>
      </c>
      <c r="G3904" t="s">
        <v>19237</v>
      </c>
      <c r="H3904">
        <f>MATCH(F3904,Liste!A:A,0)</f>
        <v>4708</v>
      </c>
    </row>
    <row r="3905" spans="1:8" x14ac:dyDescent="0.25">
      <c r="A3905" t="s">
        <v>14069</v>
      </c>
      <c r="B3905">
        <f t="shared" ref="B3905:B3968" si="244">LEN(A3905)</f>
        <v>95</v>
      </c>
      <c r="C3905">
        <f t="shared" ref="C3905:C3968" si="245">SEARCH(":",A3905)</f>
        <v>12</v>
      </c>
      <c r="D3905" t="str">
        <f t="shared" ref="D3905:D3968" si="246">LEFT(A3905,C3905-2)</f>
        <v xml:space="preserve">    Rompis</v>
      </c>
      <c r="E3905">
        <f t="shared" ref="E3905:E3968" si="247">LEN(D3905)</f>
        <v>10</v>
      </c>
      <c r="F3905" t="s">
        <v>7904</v>
      </c>
      <c r="G3905" t="s">
        <v>19238</v>
      </c>
      <c r="H3905">
        <f>MATCH(F3905,Liste!A:A,0)</f>
        <v>3037</v>
      </c>
    </row>
    <row r="3906" spans="1:8" x14ac:dyDescent="0.25">
      <c r="A3906" t="s">
        <v>14071</v>
      </c>
      <c r="B3906">
        <f t="shared" si="244"/>
        <v>111</v>
      </c>
      <c r="C3906">
        <f t="shared" si="245"/>
        <v>14</v>
      </c>
      <c r="D3906" t="str">
        <f t="shared" si="246"/>
        <v xml:space="preserve">    Rondache</v>
      </c>
      <c r="E3906">
        <f t="shared" si="247"/>
        <v>12</v>
      </c>
      <c r="F3906" t="s">
        <v>7908</v>
      </c>
      <c r="G3906" t="s">
        <v>19239</v>
      </c>
      <c r="H3906">
        <f>MATCH(F3906,Liste!A:A,0)</f>
        <v>3601</v>
      </c>
    </row>
    <row r="3907" spans="1:8" x14ac:dyDescent="0.25">
      <c r="A3907" t="s">
        <v>14072</v>
      </c>
      <c r="B3907">
        <f t="shared" si="244"/>
        <v>72</v>
      </c>
      <c r="C3907">
        <f t="shared" si="245"/>
        <v>15</v>
      </c>
      <c r="D3907" t="str">
        <f t="shared" si="246"/>
        <v xml:space="preserve">    Rondelier</v>
      </c>
      <c r="E3907">
        <f t="shared" si="247"/>
        <v>13</v>
      </c>
      <c r="F3907" t="s">
        <v>7910</v>
      </c>
      <c r="G3907" t="s">
        <v>19240</v>
      </c>
      <c r="H3907">
        <f>MATCH(F3907,Liste!A:A,0)</f>
        <v>916</v>
      </c>
    </row>
    <row r="3908" spans="1:8" x14ac:dyDescent="0.25">
      <c r="A3908" t="s">
        <v>14073</v>
      </c>
      <c r="B3908">
        <f t="shared" si="244"/>
        <v>89</v>
      </c>
      <c r="C3908">
        <f t="shared" si="245"/>
        <v>13</v>
      </c>
      <c r="D3908" t="str">
        <f t="shared" si="246"/>
        <v xml:space="preserve">    Roquart</v>
      </c>
      <c r="E3908">
        <f t="shared" si="247"/>
        <v>11</v>
      </c>
      <c r="F3908" t="s">
        <v>7912</v>
      </c>
      <c r="G3908" t="s">
        <v>19241</v>
      </c>
      <c r="H3908">
        <f>MATCH(F3908,Liste!A:A,0)</f>
        <v>2159</v>
      </c>
    </row>
    <row r="3909" spans="1:8" x14ac:dyDescent="0.25">
      <c r="A3909" t="s">
        <v>14074</v>
      </c>
      <c r="B3909">
        <f t="shared" si="244"/>
        <v>112</v>
      </c>
      <c r="C3909">
        <f t="shared" si="245"/>
        <v>16</v>
      </c>
      <c r="D3909" t="str">
        <f t="shared" si="246"/>
        <v xml:space="preserve">    Roquelaure</v>
      </c>
      <c r="E3909">
        <f t="shared" si="247"/>
        <v>14</v>
      </c>
      <c r="F3909" t="s">
        <v>7914</v>
      </c>
      <c r="G3909" t="s">
        <v>19242</v>
      </c>
      <c r="H3909">
        <f>MATCH(F3909,Liste!A:A,0)</f>
        <v>219</v>
      </c>
    </row>
    <row r="3910" spans="1:8" x14ac:dyDescent="0.25">
      <c r="A3910" t="s">
        <v>14075</v>
      </c>
      <c r="B3910">
        <f t="shared" si="244"/>
        <v>95</v>
      </c>
      <c r="C3910">
        <f t="shared" si="245"/>
        <v>15</v>
      </c>
      <c r="D3910" t="str">
        <f t="shared" si="246"/>
        <v xml:space="preserve">    Roquentin</v>
      </c>
      <c r="E3910">
        <f t="shared" si="247"/>
        <v>13</v>
      </c>
      <c r="F3910" t="s">
        <v>7916</v>
      </c>
      <c r="G3910" t="s">
        <v>19243</v>
      </c>
      <c r="H3910">
        <f>MATCH(F3910,Liste!A:A,0)</f>
        <v>2384</v>
      </c>
    </row>
    <row r="3911" spans="1:8" x14ac:dyDescent="0.25">
      <c r="A3911" t="s">
        <v>14076</v>
      </c>
      <c r="B3911">
        <f t="shared" si="244"/>
        <v>97</v>
      </c>
      <c r="C3911">
        <f t="shared" si="245"/>
        <v>12</v>
      </c>
      <c r="D3911" t="str">
        <f t="shared" si="246"/>
        <v xml:space="preserve">    Rorage</v>
      </c>
      <c r="E3911">
        <f t="shared" si="247"/>
        <v>10</v>
      </c>
      <c r="F3911" t="s">
        <v>7918</v>
      </c>
      <c r="G3911" t="s">
        <v>19244</v>
      </c>
      <c r="H3911">
        <f>MATCH(F3911,Liste!A:A,0)</f>
        <v>2519</v>
      </c>
    </row>
    <row r="3912" spans="1:8" x14ac:dyDescent="0.25">
      <c r="A3912" t="s">
        <v>14077</v>
      </c>
      <c r="B3912">
        <f t="shared" si="244"/>
        <v>94</v>
      </c>
      <c r="C3912">
        <f t="shared" si="245"/>
        <v>15</v>
      </c>
      <c r="D3912" t="str">
        <f t="shared" si="246"/>
        <v xml:space="preserve">    Roselière</v>
      </c>
      <c r="E3912">
        <f t="shared" si="247"/>
        <v>13</v>
      </c>
      <c r="F3912" t="s">
        <v>7920</v>
      </c>
      <c r="G3912" t="s">
        <v>19245</v>
      </c>
      <c r="H3912">
        <f>MATCH(F3912,Liste!A:A,0)</f>
        <v>2772</v>
      </c>
    </row>
    <row r="3913" spans="1:8" x14ac:dyDescent="0.25">
      <c r="A3913" t="s">
        <v>14078</v>
      </c>
      <c r="B3913">
        <f t="shared" si="244"/>
        <v>75</v>
      </c>
      <c r="C3913">
        <f t="shared" si="245"/>
        <v>11</v>
      </c>
      <c r="D3913" t="str">
        <f t="shared" si="246"/>
        <v xml:space="preserve">    Rosny</v>
      </c>
      <c r="E3913">
        <f t="shared" si="247"/>
        <v>9</v>
      </c>
      <c r="F3913" t="s">
        <v>7922</v>
      </c>
      <c r="G3913" t="s">
        <v>19246</v>
      </c>
      <c r="H3913">
        <f>MATCH(F3913,Liste!A:A,0)</f>
        <v>900</v>
      </c>
    </row>
    <row r="3914" spans="1:8" x14ac:dyDescent="0.25">
      <c r="A3914" t="s">
        <v>14080</v>
      </c>
      <c r="B3914">
        <f t="shared" si="244"/>
        <v>87</v>
      </c>
      <c r="C3914">
        <f t="shared" si="245"/>
        <v>13</v>
      </c>
      <c r="D3914" t="str">
        <f t="shared" si="246"/>
        <v xml:space="preserve">    Rosoyer</v>
      </c>
      <c r="E3914">
        <f t="shared" si="247"/>
        <v>11</v>
      </c>
      <c r="F3914" t="s">
        <v>7926</v>
      </c>
      <c r="G3914" t="s">
        <v>19247</v>
      </c>
      <c r="H3914">
        <f>MATCH(F3914,Liste!A:A,0)</f>
        <v>1438</v>
      </c>
    </row>
    <row r="3915" spans="1:8" x14ac:dyDescent="0.25">
      <c r="A3915" t="s">
        <v>14081</v>
      </c>
      <c r="B3915">
        <f t="shared" si="244"/>
        <v>115</v>
      </c>
      <c r="C3915">
        <f t="shared" si="245"/>
        <v>14</v>
      </c>
      <c r="D3915" t="str">
        <f t="shared" si="246"/>
        <v xml:space="preserve">    Rossolis</v>
      </c>
      <c r="E3915">
        <f t="shared" si="247"/>
        <v>12</v>
      </c>
      <c r="F3915" t="s">
        <v>7928</v>
      </c>
      <c r="G3915" t="s">
        <v>19248</v>
      </c>
      <c r="H3915">
        <f>MATCH(F3915,Liste!A:A,0)</f>
        <v>3290</v>
      </c>
    </row>
    <row r="3916" spans="1:8" x14ac:dyDescent="0.25">
      <c r="A3916" t="s">
        <v>14083</v>
      </c>
      <c r="B3916">
        <f t="shared" si="244"/>
        <v>88</v>
      </c>
      <c r="C3916">
        <f t="shared" si="245"/>
        <v>12</v>
      </c>
      <c r="D3916" t="str">
        <f t="shared" si="246"/>
        <v xml:space="preserve">    Rouain</v>
      </c>
      <c r="E3916">
        <f t="shared" si="247"/>
        <v>10</v>
      </c>
      <c r="F3916" t="s">
        <v>7934</v>
      </c>
      <c r="G3916" t="s">
        <v>19249</v>
      </c>
      <c r="H3916">
        <f>MATCH(F3916,Liste!A:A,0)</f>
        <v>3263</v>
      </c>
    </row>
    <row r="3917" spans="1:8" x14ac:dyDescent="0.25">
      <c r="A3917" t="s">
        <v>14084</v>
      </c>
      <c r="B3917">
        <f t="shared" si="244"/>
        <v>111</v>
      </c>
      <c r="C3917">
        <f t="shared" si="245"/>
        <v>11</v>
      </c>
      <c r="D3917" t="str">
        <f t="shared" si="246"/>
        <v xml:space="preserve">    Rouan</v>
      </c>
      <c r="E3917">
        <f t="shared" si="247"/>
        <v>9</v>
      </c>
      <c r="F3917" t="s">
        <v>7936</v>
      </c>
      <c r="G3917" t="s">
        <v>19250</v>
      </c>
      <c r="H3917">
        <f>MATCH(F3917,Liste!A:A,0)</f>
        <v>4380</v>
      </c>
    </row>
    <row r="3918" spans="1:8" x14ac:dyDescent="0.25">
      <c r="A3918" t="s">
        <v>14085</v>
      </c>
      <c r="B3918">
        <f t="shared" si="244"/>
        <v>102</v>
      </c>
      <c r="C3918">
        <f t="shared" si="245"/>
        <v>12</v>
      </c>
      <c r="D3918" t="str">
        <f t="shared" si="246"/>
        <v xml:space="preserve">    Rouche</v>
      </c>
      <c r="E3918">
        <f t="shared" si="247"/>
        <v>10</v>
      </c>
      <c r="F3918" t="s">
        <v>7938</v>
      </c>
      <c r="G3918" t="s">
        <v>19251</v>
      </c>
      <c r="H3918">
        <f>MATCH(F3918,Liste!A:A,0)</f>
        <v>1034</v>
      </c>
    </row>
    <row r="3919" spans="1:8" x14ac:dyDescent="0.25">
      <c r="A3919" t="s">
        <v>14086</v>
      </c>
      <c r="B3919">
        <f t="shared" si="244"/>
        <v>109</v>
      </c>
      <c r="C3919">
        <f t="shared" si="245"/>
        <v>16</v>
      </c>
      <c r="D3919" t="str">
        <f t="shared" si="246"/>
        <v xml:space="preserve">    Rouennerie</v>
      </c>
      <c r="E3919">
        <f t="shared" si="247"/>
        <v>14</v>
      </c>
      <c r="F3919" t="s">
        <v>7940</v>
      </c>
      <c r="G3919" t="s">
        <v>19252</v>
      </c>
      <c r="H3919">
        <f>MATCH(F3919,Liste!A:A,0)</f>
        <v>3491</v>
      </c>
    </row>
    <row r="3920" spans="1:8" x14ac:dyDescent="0.25">
      <c r="A3920" t="s">
        <v>14087</v>
      </c>
      <c r="B3920">
        <f t="shared" si="244"/>
        <v>105</v>
      </c>
      <c r="C3920">
        <f t="shared" si="245"/>
        <v>14</v>
      </c>
      <c r="D3920" t="str">
        <f t="shared" si="246"/>
        <v xml:space="preserve">    Rouettes</v>
      </c>
      <c r="E3920">
        <f t="shared" si="247"/>
        <v>12</v>
      </c>
      <c r="F3920" t="s">
        <v>7942</v>
      </c>
      <c r="G3920" t="s">
        <v>19253</v>
      </c>
      <c r="H3920">
        <f>MATCH(F3920,Liste!A:A,0)</f>
        <v>1931</v>
      </c>
    </row>
    <row r="3921" spans="1:8" x14ac:dyDescent="0.25">
      <c r="A3921" t="s">
        <v>14088</v>
      </c>
      <c r="B3921">
        <f t="shared" si="244"/>
        <v>89</v>
      </c>
      <c r="C3921">
        <f t="shared" si="245"/>
        <v>13</v>
      </c>
      <c r="D3921" t="str">
        <f t="shared" si="246"/>
        <v xml:space="preserve">    Rouffle</v>
      </c>
      <c r="E3921">
        <f t="shared" si="247"/>
        <v>11</v>
      </c>
      <c r="F3921" t="s">
        <v>7944</v>
      </c>
      <c r="G3921" t="s">
        <v>19254</v>
      </c>
      <c r="H3921">
        <f>MATCH(F3921,Liste!A:A,0)</f>
        <v>4764</v>
      </c>
    </row>
    <row r="3922" spans="1:8" x14ac:dyDescent="0.25">
      <c r="A3922" t="s">
        <v>14089</v>
      </c>
      <c r="B3922">
        <f t="shared" si="244"/>
        <v>92</v>
      </c>
      <c r="C3922">
        <f t="shared" si="245"/>
        <v>12</v>
      </c>
      <c r="D3922" t="str">
        <f t="shared" si="246"/>
        <v xml:space="preserve">    Roulon</v>
      </c>
      <c r="E3922">
        <f t="shared" si="247"/>
        <v>10</v>
      </c>
      <c r="F3922" t="s">
        <v>7946</v>
      </c>
      <c r="G3922" t="s">
        <v>19255</v>
      </c>
      <c r="H3922">
        <f>MATCH(F3922,Liste!A:A,0)</f>
        <v>15</v>
      </c>
    </row>
    <row r="3923" spans="1:8" x14ac:dyDescent="0.25">
      <c r="A3923" t="s">
        <v>14090</v>
      </c>
      <c r="B3923">
        <f t="shared" si="244"/>
        <v>82</v>
      </c>
      <c r="C3923">
        <f t="shared" si="245"/>
        <v>14</v>
      </c>
      <c r="D3923" t="str">
        <f t="shared" si="246"/>
        <v xml:space="preserve">    Rousseau</v>
      </c>
      <c r="E3923">
        <f t="shared" si="247"/>
        <v>12</v>
      </c>
      <c r="F3923" t="s">
        <v>7948</v>
      </c>
      <c r="G3923" t="s">
        <v>19256</v>
      </c>
      <c r="H3923">
        <f>MATCH(F3923,Liste!A:A,0)</f>
        <v>4453</v>
      </c>
    </row>
    <row r="3924" spans="1:8" x14ac:dyDescent="0.25">
      <c r="A3924" t="s">
        <v>14091</v>
      </c>
      <c r="B3924">
        <f t="shared" si="244"/>
        <v>101</v>
      </c>
      <c r="C3924">
        <f t="shared" si="245"/>
        <v>17</v>
      </c>
      <c r="D3924" t="str">
        <f t="shared" si="246"/>
        <v xml:space="preserve">    Rousserolle</v>
      </c>
      <c r="E3924">
        <f t="shared" si="247"/>
        <v>15</v>
      </c>
      <c r="F3924" t="s">
        <v>7950</v>
      </c>
      <c r="G3924" t="s">
        <v>19257</v>
      </c>
      <c r="H3924">
        <f>MATCH(F3924,Liste!A:A,0)</f>
        <v>451</v>
      </c>
    </row>
    <row r="3925" spans="1:8" x14ac:dyDescent="0.25">
      <c r="A3925" t="s">
        <v>14092</v>
      </c>
      <c r="B3925">
        <f t="shared" si="244"/>
        <v>110</v>
      </c>
      <c r="C3925">
        <f t="shared" si="245"/>
        <v>13</v>
      </c>
      <c r="D3925" t="str">
        <f t="shared" si="246"/>
        <v xml:space="preserve">    Roussin</v>
      </c>
      <c r="E3925">
        <f t="shared" si="247"/>
        <v>11</v>
      </c>
      <c r="F3925" t="s">
        <v>7952</v>
      </c>
      <c r="G3925" t="s">
        <v>19258</v>
      </c>
      <c r="H3925">
        <f>MATCH(F3925,Liste!A:A,0)</f>
        <v>4410</v>
      </c>
    </row>
    <row r="3926" spans="1:8" x14ac:dyDescent="0.25">
      <c r="A3926" t="s">
        <v>14093</v>
      </c>
      <c r="B3926">
        <f t="shared" si="244"/>
        <v>101</v>
      </c>
      <c r="C3926">
        <f t="shared" si="245"/>
        <v>10</v>
      </c>
      <c r="D3926" t="str">
        <f t="shared" si="246"/>
        <v xml:space="preserve">    Rout</v>
      </c>
      <c r="E3926">
        <f t="shared" si="247"/>
        <v>8</v>
      </c>
      <c r="F3926" t="s">
        <v>7954</v>
      </c>
      <c r="G3926" t="s">
        <v>19259</v>
      </c>
      <c r="H3926">
        <f>MATCH(F3926,Liste!A:A,0)</f>
        <v>3615</v>
      </c>
    </row>
    <row r="3927" spans="1:8" x14ac:dyDescent="0.25">
      <c r="A3927" t="s">
        <v>14094</v>
      </c>
      <c r="B3927">
        <f t="shared" si="244"/>
        <v>103</v>
      </c>
      <c r="C3927">
        <f t="shared" si="245"/>
        <v>11</v>
      </c>
      <c r="D3927" t="str">
        <f t="shared" si="246"/>
        <v xml:space="preserve">    Route</v>
      </c>
      <c r="E3927">
        <f t="shared" si="247"/>
        <v>9</v>
      </c>
      <c r="F3927" t="s">
        <v>7956</v>
      </c>
      <c r="G3927" t="s">
        <v>19260</v>
      </c>
      <c r="H3927">
        <f>MATCH(F3927,Liste!A:A,0)</f>
        <v>3431</v>
      </c>
    </row>
    <row r="3928" spans="1:8" x14ac:dyDescent="0.25">
      <c r="A3928" t="s">
        <v>14095</v>
      </c>
      <c r="B3928">
        <f t="shared" si="244"/>
        <v>89</v>
      </c>
      <c r="C3928">
        <f t="shared" si="245"/>
        <v>11</v>
      </c>
      <c r="D3928" t="str">
        <f t="shared" si="246"/>
        <v xml:space="preserve">    Royan</v>
      </c>
      <c r="E3928">
        <f t="shared" si="247"/>
        <v>9</v>
      </c>
      <c r="F3928" t="s">
        <v>7958</v>
      </c>
      <c r="G3928" t="s">
        <v>19261</v>
      </c>
      <c r="H3928">
        <f>MATCH(F3928,Liste!A:A,0)</f>
        <v>4067</v>
      </c>
    </row>
    <row r="3929" spans="1:8" x14ac:dyDescent="0.25">
      <c r="A3929" t="s">
        <v>14096</v>
      </c>
      <c r="B3929">
        <f t="shared" si="244"/>
        <v>88</v>
      </c>
      <c r="C3929">
        <f t="shared" si="245"/>
        <v>10</v>
      </c>
      <c r="D3929" t="str">
        <f t="shared" si="246"/>
        <v xml:space="preserve">    Ruau</v>
      </c>
      <c r="E3929">
        <f t="shared" si="247"/>
        <v>8</v>
      </c>
      <c r="F3929" t="s">
        <v>7960</v>
      </c>
      <c r="G3929" t="s">
        <v>19262</v>
      </c>
      <c r="H3929">
        <f>MATCH(F3929,Liste!A:A,0)</f>
        <v>4868</v>
      </c>
    </row>
    <row r="3930" spans="1:8" x14ac:dyDescent="0.25">
      <c r="A3930" t="s">
        <v>14098</v>
      </c>
      <c r="B3930">
        <f t="shared" si="244"/>
        <v>101</v>
      </c>
      <c r="C3930">
        <f t="shared" si="245"/>
        <v>15</v>
      </c>
      <c r="D3930" t="str">
        <f t="shared" si="246"/>
        <v xml:space="preserve">    Rubescent</v>
      </c>
      <c r="E3930">
        <f t="shared" si="247"/>
        <v>13</v>
      </c>
      <c r="F3930" t="s">
        <v>7964</v>
      </c>
      <c r="G3930" t="s">
        <v>16652</v>
      </c>
      <c r="H3930">
        <f>MATCH(F3930,Liste!A:A,0)</f>
        <v>2224</v>
      </c>
    </row>
    <row r="3931" spans="1:8" x14ac:dyDescent="0.25">
      <c r="A3931" t="s">
        <v>14099</v>
      </c>
      <c r="B3931">
        <f t="shared" si="244"/>
        <v>116</v>
      </c>
      <c r="C3931">
        <f t="shared" si="245"/>
        <v>13</v>
      </c>
      <c r="D3931" t="str">
        <f t="shared" si="246"/>
        <v xml:space="preserve">    Rubican</v>
      </c>
      <c r="E3931">
        <f t="shared" si="247"/>
        <v>11</v>
      </c>
      <c r="F3931" t="s">
        <v>7966</v>
      </c>
      <c r="G3931" t="s">
        <v>19263</v>
      </c>
      <c r="H3931">
        <f>MATCH(F3931,Liste!A:A,0)</f>
        <v>1642</v>
      </c>
    </row>
    <row r="3932" spans="1:8" x14ac:dyDescent="0.25">
      <c r="A3932" t="s">
        <v>14100</v>
      </c>
      <c r="B3932">
        <f t="shared" si="244"/>
        <v>93</v>
      </c>
      <c r="C3932">
        <f t="shared" si="245"/>
        <v>15</v>
      </c>
      <c r="D3932" t="str">
        <f t="shared" si="246"/>
        <v xml:space="preserve">    Rubigneux</v>
      </c>
      <c r="E3932">
        <f t="shared" si="247"/>
        <v>13</v>
      </c>
      <c r="F3932" t="s">
        <v>7968</v>
      </c>
      <c r="G3932" t="s">
        <v>19264</v>
      </c>
      <c r="H3932">
        <f>MATCH(F3932,Liste!A:A,0)</f>
        <v>3938</v>
      </c>
    </row>
    <row r="3933" spans="1:8" x14ac:dyDescent="0.25">
      <c r="A3933" t="s">
        <v>14101</v>
      </c>
      <c r="B3933">
        <f t="shared" si="244"/>
        <v>82</v>
      </c>
      <c r="C3933">
        <f t="shared" si="245"/>
        <v>12</v>
      </c>
      <c r="D3933" t="str">
        <f t="shared" si="246"/>
        <v xml:space="preserve">    Rubine</v>
      </c>
      <c r="E3933">
        <f t="shared" si="247"/>
        <v>10</v>
      </c>
      <c r="F3933" t="s">
        <v>7970</v>
      </c>
      <c r="G3933" t="s">
        <v>19265</v>
      </c>
      <c r="H3933">
        <f>MATCH(F3933,Liste!A:A,0)</f>
        <v>4107</v>
      </c>
    </row>
    <row r="3934" spans="1:8" x14ac:dyDescent="0.25">
      <c r="A3934" t="s">
        <v>14102</v>
      </c>
      <c r="B3934">
        <f t="shared" si="244"/>
        <v>81</v>
      </c>
      <c r="C3934">
        <f t="shared" si="245"/>
        <v>11</v>
      </c>
      <c r="D3934" t="str">
        <f t="shared" si="246"/>
        <v xml:space="preserve">    Rubio</v>
      </c>
      <c r="E3934">
        <f t="shared" si="247"/>
        <v>9</v>
      </c>
      <c r="F3934" t="s">
        <v>7972</v>
      </c>
      <c r="G3934" t="s">
        <v>19266</v>
      </c>
      <c r="H3934">
        <f>MATCH(F3934,Liste!A:A,0)</f>
        <v>2667</v>
      </c>
    </row>
    <row r="3935" spans="1:8" x14ac:dyDescent="0.25">
      <c r="A3935" t="s">
        <v>14324</v>
      </c>
      <c r="B3935">
        <f t="shared" si="244"/>
        <v>116</v>
      </c>
      <c r="C3935">
        <f t="shared" si="245"/>
        <v>17</v>
      </c>
      <c r="D3935" t="str">
        <f t="shared" si="246"/>
        <v xml:space="preserve">    Rubricateur</v>
      </c>
      <c r="E3935">
        <f t="shared" si="247"/>
        <v>15</v>
      </c>
      <c r="F3935" t="s">
        <v>7974</v>
      </c>
      <c r="G3935" t="s">
        <v>19267</v>
      </c>
      <c r="H3935">
        <f>MATCH(F3935,Liste!A:A,0)</f>
        <v>4850</v>
      </c>
    </row>
    <row r="3936" spans="1:8" x14ac:dyDescent="0.25">
      <c r="A3936" t="s">
        <v>14103</v>
      </c>
      <c r="B3936">
        <f t="shared" si="244"/>
        <v>88</v>
      </c>
      <c r="C3936">
        <f t="shared" si="245"/>
        <v>15</v>
      </c>
      <c r="D3936" t="str">
        <f t="shared" si="246"/>
        <v xml:space="preserve">    Ruchonner</v>
      </c>
      <c r="E3936">
        <f t="shared" si="247"/>
        <v>13</v>
      </c>
      <c r="F3936" t="s">
        <v>7976</v>
      </c>
      <c r="G3936" t="s">
        <v>19268</v>
      </c>
      <c r="H3936">
        <f>MATCH(F3936,Liste!A:A,0)</f>
        <v>2190</v>
      </c>
    </row>
    <row r="3937" spans="1:8" x14ac:dyDescent="0.25">
      <c r="A3937" t="s">
        <v>14104</v>
      </c>
      <c r="B3937">
        <f t="shared" si="244"/>
        <v>101</v>
      </c>
      <c r="C3937">
        <f t="shared" si="245"/>
        <v>13</v>
      </c>
      <c r="D3937" t="str">
        <f t="shared" si="246"/>
        <v xml:space="preserve">    Rudéral</v>
      </c>
      <c r="E3937">
        <f t="shared" si="247"/>
        <v>11</v>
      </c>
      <c r="F3937" t="s">
        <v>7978</v>
      </c>
      <c r="G3937" t="s">
        <v>19269</v>
      </c>
      <c r="H3937">
        <f>MATCH(F3937,Liste!A:A,0)</f>
        <v>578</v>
      </c>
    </row>
    <row r="3938" spans="1:8" x14ac:dyDescent="0.25">
      <c r="A3938" t="s">
        <v>14105</v>
      </c>
      <c r="B3938">
        <f t="shared" si="244"/>
        <v>92</v>
      </c>
      <c r="C3938">
        <f t="shared" si="245"/>
        <v>13</v>
      </c>
      <c r="D3938" t="str">
        <f t="shared" si="246"/>
        <v xml:space="preserve">    Ruisson</v>
      </c>
      <c r="E3938">
        <f t="shared" si="247"/>
        <v>11</v>
      </c>
      <c r="F3938" t="s">
        <v>7980</v>
      </c>
      <c r="G3938" t="s">
        <v>19270</v>
      </c>
      <c r="H3938">
        <f>MATCH(F3938,Liste!A:A,0)</f>
        <v>2623</v>
      </c>
    </row>
    <row r="3939" spans="1:8" x14ac:dyDescent="0.25">
      <c r="A3939" t="s">
        <v>14106</v>
      </c>
      <c r="B3939">
        <f t="shared" si="244"/>
        <v>101</v>
      </c>
      <c r="C3939">
        <f t="shared" si="245"/>
        <v>10</v>
      </c>
      <c r="D3939" t="str">
        <f t="shared" si="246"/>
        <v xml:space="preserve">    Rumb</v>
      </c>
      <c r="E3939">
        <f t="shared" si="247"/>
        <v>8</v>
      </c>
      <c r="F3939" t="s">
        <v>7982</v>
      </c>
      <c r="G3939" t="s">
        <v>19271</v>
      </c>
      <c r="H3939">
        <f>MATCH(F3939,Liste!A:A,0)</f>
        <v>1978</v>
      </c>
    </row>
    <row r="3940" spans="1:8" x14ac:dyDescent="0.25">
      <c r="A3940" t="s">
        <v>14107</v>
      </c>
      <c r="B3940">
        <f t="shared" si="244"/>
        <v>97</v>
      </c>
      <c r="C3940">
        <f t="shared" si="245"/>
        <v>11</v>
      </c>
      <c r="D3940" t="str">
        <f t="shared" si="246"/>
        <v xml:space="preserve">    Runes</v>
      </c>
      <c r="E3940">
        <f t="shared" si="247"/>
        <v>9</v>
      </c>
      <c r="F3940" t="s">
        <v>7984</v>
      </c>
      <c r="G3940" t="s">
        <v>19272</v>
      </c>
      <c r="H3940">
        <f>MATCH(F3940,Liste!A:A,0)</f>
        <v>3908</v>
      </c>
    </row>
    <row r="3941" spans="1:8" x14ac:dyDescent="0.25">
      <c r="A3941" t="s">
        <v>14108</v>
      </c>
      <c r="B3941">
        <f t="shared" si="244"/>
        <v>106</v>
      </c>
      <c r="C3941">
        <f t="shared" si="245"/>
        <v>14</v>
      </c>
      <c r="D3941" t="str">
        <f t="shared" si="246"/>
        <v xml:space="preserve">    Rupestre</v>
      </c>
      <c r="E3941">
        <f t="shared" si="247"/>
        <v>12</v>
      </c>
      <c r="F3941" t="s">
        <v>7986</v>
      </c>
      <c r="G3941" t="s">
        <v>19273</v>
      </c>
      <c r="H3941">
        <f>MATCH(F3941,Liste!A:A,0)</f>
        <v>4375</v>
      </c>
    </row>
    <row r="3942" spans="1:8" x14ac:dyDescent="0.25">
      <c r="A3942" t="s">
        <v>14109</v>
      </c>
      <c r="B3942">
        <f t="shared" si="244"/>
        <v>112</v>
      </c>
      <c r="C3942">
        <f t="shared" si="245"/>
        <v>15</v>
      </c>
      <c r="D3942" t="str">
        <f t="shared" si="246"/>
        <v xml:space="preserve">    Rustiquer</v>
      </c>
      <c r="E3942">
        <f t="shared" si="247"/>
        <v>13</v>
      </c>
      <c r="F3942" t="s">
        <v>7988</v>
      </c>
      <c r="G3942" t="s">
        <v>19274</v>
      </c>
      <c r="H3942">
        <f>MATCH(F3942,Liste!A:A,0)</f>
        <v>4237</v>
      </c>
    </row>
    <row r="3943" spans="1:8" x14ac:dyDescent="0.25">
      <c r="A3943" t="s">
        <v>14110</v>
      </c>
      <c r="B3943">
        <f t="shared" si="244"/>
        <v>89</v>
      </c>
      <c r="C3943">
        <f t="shared" si="245"/>
        <v>15</v>
      </c>
      <c r="D3943" t="str">
        <f t="shared" si="246"/>
        <v xml:space="preserve">    Ryhoteuse</v>
      </c>
      <c r="E3943">
        <f t="shared" si="247"/>
        <v>13</v>
      </c>
      <c r="F3943" t="s">
        <v>7990</v>
      </c>
      <c r="G3943" t="s">
        <v>19275</v>
      </c>
      <c r="H3943">
        <f>MATCH(F3943,Liste!A:A,0)</f>
        <v>283</v>
      </c>
    </row>
    <row r="3944" spans="1:8" x14ac:dyDescent="0.25">
      <c r="A3944" t="s">
        <v>14111</v>
      </c>
      <c r="B3944">
        <f t="shared" si="244"/>
        <v>97</v>
      </c>
      <c r="C3944">
        <f t="shared" si="245"/>
        <v>13</v>
      </c>
      <c r="D3944" t="str">
        <f t="shared" si="246"/>
        <v xml:space="preserve">    Rynceau</v>
      </c>
      <c r="E3944">
        <f t="shared" si="247"/>
        <v>11</v>
      </c>
      <c r="F3944" t="s">
        <v>7992</v>
      </c>
      <c r="G3944" t="s">
        <v>19276</v>
      </c>
      <c r="H3944">
        <f>MATCH(F3944,Liste!A:A,0)</f>
        <v>2884</v>
      </c>
    </row>
    <row r="3945" spans="1:8" x14ac:dyDescent="0.25">
      <c r="A3945" t="s">
        <v>14112</v>
      </c>
      <c r="B3945">
        <f t="shared" si="244"/>
        <v>82</v>
      </c>
      <c r="C3945">
        <f t="shared" si="245"/>
        <v>14</v>
      </c>
      <c r="D3945" t="str">
        <f t="shared" si="246"/>
        <v xml:space="preserve">    Ryvaille</v>
      </c>
      <c r="E3945">
        <f t="shared" si="247"/>
        <v>12</v>
      </c>
      <c r="F3945" t="s">
        <v>7994</v>
      </c>
      <c r="G3945" t="s">
        <v>19277</v>
      </c>
      <c r="H3945">
        <f>MATCH(F3945,Liste!A:A,0)</f>
        <v>697</v>
      </c>
    </row>
    <row r="3946" spans="1:8" x14ac:dyDescent="0.25">
      <c r="A3946" t="s">
        <v>14113</v>
      </c>
      <c r="B3946">
        <f t="shared" si="244"/>
        <v>105</v>
      </c>
      <c r="C3946">
        <f t="shared" si="245"/>
        <v>13</v>
      </c>
      <c r="D3946" t="str">
        <f t="shared" si="246"/>
        <v xml:space="preserve">    Sabaoth</v>
      </c>
      <c r="E3946">
        <f t="shared" si="247"/>
        <v>11</v>
      </c>
      <c r="F3946" t="s">
        <v>7996</v>
      </c>
      <c r="G3946" t="s">
        <v>19278</v>
      </c>
      <c r="H3946">
        <f>MATCH(F3946,Liste!A:A,0)</f>
        <v>1964</v>
      </c>
    </row>
    <row r="3947" spans="1:8" x14ac:dyDescent="0.25">
      <c r="A3947" t="s">
        <v>14114</v>
      </c>
      <c r="B3947">
        <f t="shared" si="244"/>
        <v>65</v>
      </c>
      <c r="C3947">
        <f t="shared" si="245"/>
        <v>12</v>
      </c>
      <c r="D3947" t="str">
        <f t="shared" si="246"/>
        <v xml:space="preserve">    Sabaye</v>
      </c>
      <c r="E3947">
        <f t="shared" si="247"/>
        <v>10</v>
      </c>
      <c r="F3947" t="s">
        <v>7998</v>
      </c>
      <c r="G3947" t="s">
        <v>19279</v>
      </c>
      <c r="H3947">
        <f>MATCH(F3947,Liste!A:A,0)</f>
        <v>1873</v>
      </c>
    </row>
    <row r="3948" spans="1:8" x14ac:dyDescent="0.25">
      <c r="A3948" t="s">
        <v>14115</v>
      </c>
      <c r="B3948">
        <f t="shared" si="244"/>
        <v>75</v>
      </c>
      <c r="C3948">
        <f t="shared" si="245"/>
        <v>14</v>
      </c>
      <c r="D3948" t="str">
        <f t="shared" si="246"/>
        <v xml:space="preserve">    Sabbatin</v>
      </c>
      <c r="E3948">
        <f t="shared" si="247"/>
        <v>12</v>
      </c>
      <c r="F3948" t="s">
        <v>8000</v>
      </c>
      <c r="G3948" t="s">
        <v>19280</v>
      </c>
      <c r="H3948">
        <f>MATCH(F3948,Liste!A:A,0)</f>
        <v>4769</v>
      </c>
    </row>
    <row r="3949" spans="1:8" x14ac:dyDescent="0.25">
      <c r="A3949" t="s">
        <v>14116</v>
      </c>
      <c r="B3949">
        <f t="shared" si="244"/>
        <v>102</v>
      </c>
      <c r="C3949">
        <f t="shared" si="245"/>
        <v>15</v>
      </c>
      <c r="D3949" t="str">
        <f t="shared" si="246"/>
        <v xml:space="preserve">    Sabbatine</v>
      </c>
      <c r="E3949">
        <f t="shared" si="247"/>
        <v>13</v>
      </c>
      <c r="F3949" t="s">
        <v>8002</v>
      </c>
      <c r="G3949" t="s">
        <v>19281</v>
      </c>
      <c r="H3949">
        <f>MATCH(F3949,Liste!A:A,0)</f>
        <v>955</v>
      </c>
    </row>
    <row r="3950" spans="1:8" x14ac:dyDescent="0.25">
      <c r="A3950" t="s">
        <v>14118</v>
      </c>
      <c r="B3950">
        <f t="shared" si="244"/>
        <v>104</v>
      </c>
      <c r="C3950">
        <f t="shared" si="245"/>
        <v>11</v>
      </c>
      <c r="D3950" t="str">
        <f t="shared" si="246"/>
        <v xml:space="preserve">    Sable</v>
      </c>
      <c r="E3950">
        <f t="shared" si="247"/>
        <v>9</v>
      </c>
      <c r="F3950" t="s">
        <v>8008</v>
      </c>
      <c r="G3950" t="s">
        <v>19282</v>
      </c>
      <c r="H3950">
        <f>MATCH(F3950,Liste!A:A,0)</f>
        <v>2028</v>
      </c>
    </row>
    <row r="3951" spans="1:8" x14ac:dyDescent="0.25">
      <c r="A3951" t="s">
        <v>14119</v>
      </c>
      <c r="B3951">
        <f t="shared" si="244"/>
        <v>109</v>
      </c>
      <c r="C3951">
        <f t="shared" si="245"/>
        <v>12</v>
      </c>
      <c r="D3951" t="str">
        <f t="shared" si="246"/>
        <v xml:space="preserve">    Sablon</v>
      </c>
      <c r="E3951">
        <f t="shared" si="247"/>
        <v>10</v>
      </c>
      <c r="F3951" t="s">
        <v>8010</v>
      </c>
      <c r="G3951" t="s">
        <v>19283</v>
      </c>
      <c r="H3951">
        <f>MATCH(F3951,Liste!A:A,0)</f>
        <v>4265</v>
      </c>
    </row>
    <row r="3952" spans="1:8" x14ac:dyDescent="0.25">
      <c r="A3952" t="s">
        <v>14120</v>
      </c>
      <c r="B3952">
        <f t="shared" si="244"/>
        <v>105</v>
      </c>
      <c r="C3952">
        <f t="shared" si="245"/>
        <v>14</v>
      </c>
      <c r="D3952" t="str">
        <f t="shared" si="246"/>
        <v xml:space="preserve">    Sabouler</v>
      </c>
      <c r="E3952">
        <f t="shared" si="247"/>
        <v>12</v>
      </c>
      <c r="F3952" t="s">
        <v>8012</v>
      </c>
      <c r="G3952" t="s">
        <v>19284</v>
      </c>
      <c r="H3952">
        <f>MATCH(F3952,Liste!A:A,0)</f>
        <v>2260</v>
      </c>
    </row>
    <row r="3953" spans="1:8" x14ac:dyDescent="0.25">
      <c r="A3953" t="s">
        <v>14121</v>
      </c>
      <c r="B3953">
        <f t="shared" si="244"/>
        <v>99</v>
      </c>
      <c r="C3953">
        <f t="shared" si="245"/>
        <v>13</v>
      </c>
      <c r="D3953" t="str">
        <f t="shared" si="246"/>
        <v xml:space="preserve">    Saboure</v>
      </c>
      <c r="E3953">
        <f t="shared" si="247"/>
        <v>11</v>
      </c>
      <c r="F3953" t="s">
        <v>8014</v>
      </c>
      <c r="G3953" t="s">
        <v>19285</v>
      </c>
      <c r="H3953">
        <f>MATCH(F3953,Liste!A:A,0)</f>
        <v>3494</v>
      </c>
    </row>
    <row r="3954" spans="1:8" x14ac:dyDescent="0.25">
      <c r="A3954" t="s">
        <v>14122</v>
      </c>
      <c r="B3954">
        <f t="shared" si="244"/>
        <v>97</v>
      </c>
      <c r="C3954">
        <f t="shared" si="245"/>
        <v>14</v>
      </c>
      <c r="D3954" t="str">
        <f t="shared" si="246"/>
        <v xml:space="preserve">    Sabrenas</v>
      </c>
      <c r="E3954">
        <f t="shared" si="247"/>
        <v>12</v>
      </c>
      <c r="F3954" t="s">
        <v>8016</v>
      </c>
      <c r="G3954" t="s">
        <v>19286</v>
      </c>
      <c r="H3954">
        <f>MATCH(F3954,Liste!A:A,0)</f>
        <v>3540</v>
      </c>
    </row>
    <row r="3955" spans="1:8" x14ac:dyDescent="0.25">
      <c r="A3955" t="s">
        <v>14123</v>
      </c>
      <c r="B3955">
        <f t="shared" si="244"/>
        <v>108</v>
      </c>
      <c r="C3955">
        <f t="shared" si="245"/>
        <v>13</v>
      </c>
      <c r="D3955" t="str">
        <f t="shared" si="246"/>
        <v xml:space="preserve">    Saburre</v>
      </c>
      <c r="E3955">
        <f t="shared" si="247"/>
        <v>11</v>
      </c>
      <c r="F3955" t="s">
        <v>8018</v>
      </c>
      <c r="G3955" t="s">
        <v>19287</v>
      </c>
      <c r="H3955">
        <f>MATCH(F3955,Liste!A:A,0)</f>
        <v>1466</v>
      </c>
    </row>
    <row r="3956" spans="1:8" x14ac:dyDescent="0.25">
      <c r="A3956" t="s">
        <v>14124</v>
      </c>
      <c r="B3956">
        <f t="shared" si="244"/>
        <v>97</v>
      </c>
      <c r="C3956">
        <f t="shared" si="245"/>
        <v>12</v>
      </c>
      <c r="D3956" t="str">
        <f t="shared" si="246"/>
        <v xml:space="preserve">    Sacome</v>
      </c>
      <c r="E3956">
        <f t="shared" si="247"/>
        <v>10</v>
      </c>
      <c r="F3956" t="s">
        <v>8020</v>
      </c>
      <c r="G3956" t="s">
        <v>19288</v>
      </c>
      <c r="H3956">
        <f>MATCH(F3956,Liste!A:A,0)</f>
        <v>188</v>
      </c>
    </row>
    <row r="3957" spans="1:8" x14ac:dyDescent="0.25">
      <c r="A3957" t="s">
        <v>14125</v>
      </c>
      <c r="B3957">
        <f t="shared" si="244"/>
        <v>105</v>
      </c>
      <c r="C3957">
        <f t="shared" si="245"/>
        <v>16</v>
      </c>
      <c r="D3957" t="str">
        <f t="shared" si="246"/>
        <v xml:space="preserve">    Sacquetier</v>
      </c>
      <c r="E3957">
        <f t="shared" si="247"/>
        <v>14</v>
      </c>
      <c r="F3957" t="s">
        <v>8022</v>
      </c>
      <c r="G3957" t="s">
        <v>19289</v>
      </c>
      <c r="H3957">
        <f>MATCH(F3957,Liste!A:A,0)</f>
        <v>149</v>
      </c>
    </row>
    <row r="3958" spans="1:8" x14ac:dyDescent="0.25">
      <c r="A3958" t="s">
        <v>14126</v>
      </c>
      <c r="B3958">
        <f t="shared" si="244"/>
        <v>94</v>
      </c>
      <c r="C3958">
        <f t="shared" si="245"/>
        <v>15</v>
      </c>
      <c r="D3958" t="str">
        <f t="shared" si="246"/>
        <v xml:space="preserve">    Sacredire</v>
      </c>
      <c r="E3958">
        <f t="shared" si="247"/>
        <v>13</v>
      </c>
      <c r="F3958" t="s">
        <v>8026</v>
      </c>
      <c r="G3958" t="s">
        <v>19290</v>
      </c>
      <c r="H3958">
        <f>MATCH(F3958,Liste!A:A,0)</f>
        <v>2759</v>
      </c>
    </row>
    <row r="3959" spans="1:8" x14ac:dyDescent="0.25">
      <c r="A3959" t="s">
        <v>14127</v>
      </c>
      <c r="B3959">
        <f t="shared" si="244"/>
        <v>86</v>
      </c>
      <c r="C3959">
        <f t="shared" si="245"/>
        <v>10</v>
      </c>
      <c r="D3959" t="str">
        <f t="shared" si="246"/>
        <v xml:space="preserve">    Sade</v>
      </c>
      <c r="E3959">
        <f t="shared" si="247"/>
        <v>8</v>
      </c>
      <c r="F3959" t="s">
        <v>8030</v>
      </c>
      <c r="G3959" t="s">
        <v>19291</v>
      </c>
      <c r="H3959">
        <f>MATCH(F3959,Liste!A:A,0)</f>
        <v>1171</v>
      </c>
    </row>
    <row r="3960" spans="1:8" x14ac:dyDescent="0.25">
      <c r="A3960" t="s">
        <v>14128</v>
      </c>
      <c r="B3960">
        <f t="shared" si="244"/>
        <v>92</v>
      </c>
      <c r="C3960">
        <f t="shared" si="245"/>
        <v>13</v>
      </c>
      <c r="D3960" t="str">
        <f t="shared" si="246"/>
        <v xml:space="preserve">    Sagette</v>
      </c>
      <c r="E3960">
        <f t="shared" si="247"/>
        <v>11</v>
      </c>
      <c r="F3960" t="s">
        <v>8034</v>
      </c>
      <c r="G3960" t="s">
        <v>19292</v>
      </c>
      <c r="H3960">
        <f>MATCH(F3960,Liste!A:A,0)</f>
        <v>1338</v>
      </c>
    </row>
    <row r="3961" spans="1:8" x14ac:dyDescent="0.25">
      <c r="A3961" t="s">
        <v>14129</v>
      </c>
      <c r="B3961">
        <f t="shared" si="244"/>
        <v>88</v>
      </c>
      <c r="C3961">
        <f t="shared" si="245"/>
        <v>20</v>
      </c>
      <c r="D3961" t="str">
        <f t="shared" si="246"/>
        <v xml:space="preserve">    Sagittipotence</v>
      </c>
      <c r="E3961">
        <f t="shared" si="247"/>
        <v>18</v>
      </c>
      <c r="F3961" t="s">
        <v>39</v>
      </c>
      <c r="G3961" t="s">
        <v>19293</v>
      </c>
      <c r="H3961">
        <f>MATCH(F3961,Liste!A:A,0)</f>
        <v>3273</v>
      </c>
    </row>
    <row r="3962" spans="1:8" x14ac:dyDescent="0.25">
      <c r="A3962" t="s">
        <v>14130</v>
      </c>
      <c r="B3962">
        <f t="shared" si="244"/>
        <v>94</v>
      </c>
      <c r="C3962">
        <f t="shared" si="245"/>
        <v>12</v>
      </c>
      <c r="D3962" t="str">
        <f t="shared" si="246"/>
        <v xml:space="preserve">    Sagnie</v>
      </c>
      <c r="E3962">
        <f t="shared" si="247"/>
        <v>10</v>
      </c>
      <c r="F3962" t="s">
        <v>8038</v>
      </c>
      <c r="G3962" t="s">
        <v>19294</v>
      </c>
      <c r="H3962">
        <f>MATCH(F3962,Liste!A:A,0)</f>
        <v>4151</v>
      </c>
    </row>
    <row r="3963" spans="1:8" x14ac:dyDescent="0.25">
      <c r="A3963" t="s">
        <v>14131</v>
      </c>
      <c r="B3963">
        <f t="shared" si="244"/>
        <v>97</v>
      </c>
      <c r="C3963">
        <f t="shared" si="245"/>
        <v>12</v>
      </c>
      <c r="D3963" t="str">
        <f t="shared" si="246"/>
        <v xml:space="preserve">    Sagule</v>
      </c>
      <c r="E3963">
        <f t="shared" si="247"/>
        <v>10</v>
      </c>
      <c r="F3963" t="s">
        <v>8040</v>
      </c>
      <c r="G3963" t="s">
        <v>19295</v>
      </c>
      <c r="H3963">
        <f>MATCH(F3963,Liste!A:A,0)</f>
        <v>488</v>
      </c>
    </row>
    <row r="3964" spans="1:8" x14ac:dyDescent="0.25">
      <c r="A3964" t="s">
        <v>14132</v>
      </c>
      <c r="B3964">
        <f t="shared" si="244"/>
        <v>95</v>
      </c>
      <c r="C3964">
        <f t="shared" si="245"/>
        <v>17</v>
      </c>
      <c r="D3964" t="str">
        <f t="shared" si="246"/>
        <v xml:space="preserve">    Saillaresse</v>
      </c>
      <c r="E3964">
        <f t="shared" si="247"/>
        <v>15</v>
      </c>
      <c r="F3964" t="s">
        <v>8044</v>
      </c>
      <c r="G3964" t="s">
        <v>19296</v>
      </c>
      <c r="H3964">
        <f>MATCH(F3964,Liste!A:A,0)</f>
        <v>1032</v>
      </c>
    </row>
    <row r="3965" spans="1:8" x14ac:dyDescent="0.25">
      <c r="A3965" t="s">
        <v>14133</v>
      </c>
      <c r="B3965">
        <f t="shared" si="244"/>
        <v>98</v>
      </c>
      <c r="C3965">
        <f t="shared" si="245"/>
        <v>14</v>
      </c>
      <c r="D3965" t="str">
        <f t="shared" si="246"/>
        <v xml:space="preserve">    Saintier</v>
      </c>
      <c r="E3965">
        <f t="shared" si="247"/>
        <v>12</v>
      </c>
      <c r="F3965" t="s">
        <v>8048</v>
      </c>
      <c r="G3965" t="s">
        <v>19297</v>
      </c>
      <c r="H3965">
        <f>MATCH(F3965,Liste!A:A,0)</f>
        <v>2099</v>
      </c>
    </row>
    <row r="3966" spans="1:8" x14ac:dyDescent="0.25">
      <c r="A3966" t="s">
        <v>14134</v>
      </c>
      <c r="B3966">
        <f t="shared" si="244"/>
        <v>103</v>
      </c>
      <c r="C3966">
        <f t="shared" si="245"/>
        <v>12</v>
      </c>
      <c r="D3966" t="str">
        <f t="shared" si="246"/>
        <v xml:space="preserve">    Saïque</v>
      </c>
      <c r="E3966">
        <f t="shared" si="247"/>
        <v>10</v>
      </c>
      <c r="F3966" t="s">
        <v>8050</v>
      </c>
      <c r="G3966" t="s">
        <v>19298</v>
      </c>
      <c r="H3966">
        <f>MATCH(F3966,Liste!A:A,0)</f>
        <v>4166</v>
      </c>
    </row>
    <row r="3967" spans="1:8" x14ac:dyDescent="0.25">
      <c r="A3967" t="s">
        <v>14135</v>
      </c>
      <c r="B3967">
        <f t="shared" si="244"/>
        <v>114</v>
      </c>
      <c r="C3967">
        <f t="shared" si="245"/>
        <v>13</v>
      </c>
      <c r="D3967" t="str">
        <f t="shared" si="246"/>
        <v xml:space="preserve">    Salabre</v>
      </c>
      <c r="E3967">
        <f t="shared" si="247"/>
        <v>11</v>
      </c>
      <c r="F3967" t="s">
        <v>8052</v>
      </c>
      <c r="G3967" t="s">
        <v>19299</v>
      </c>
      <c r="H3967">
        <f>MATCH(F3967,Liste!A:A,0)</f>
        <v>1483</v>
      </c>
    </row>
    <row r="3968" spans="1:8" x14ac:dyDescent="0.25">
      <c r="A3968" t="s">
        <v>14136</v>
      </c>
      <c r="B3968">
        <f t="shared" si="244"/>
        <v>108</v>
      </c>
      <c r="C3968">
        <f t="shared" si="245"/>
        <v>12</v>
      </c>
      <c r="D3968" t="str">
        <f t="shared" si="246"/>
        <v xml:space="preserve">    Salade</v>
      </c>
      <c r="E3968">
        <f t="shared" si="247"/>
        <v>10</v>
      </c>
      <c r="F3968" t="s">
        <v>8054</v>
      </c>
      <c r="G3968" t="s">
        <v>19300</v>
      </c>
      <c r="H3968">
        <f>MATCH(F3968,Liste!A:A,0)</f>
        <v>4594</v>
      </c>
    </row>
    <row r="3969" spans="1:8" x14ac:dyDescent="0.25">
      <c r="A3969" t="s">
        <v>14137</v>
      </c>
      <c r="B3969">
        <f t="shared" ref="B3969:B4032" si="248">LEN(A3969)</f>
        <v>89</v>
      </c>
      <c r="C3969">
        <f t="shared" ref="C3969:C4032" si="249">SEARCH(":",A3969)</f>
        <v>13</v>
      </c>
      <c r="D3969" t="str">
        <f t="shared" ref="D3969:D4032" si="250">LEFT(A3969,C3969-2)</f>
        <v xml:space="preserve">    Salange</v>
      </c>
      <c r="E3969">
        <f t="shared" ref="E3969:E4032" si="251">LEN(D3969)</f>
        <v>11</v>
      </c>
      <c r="F3969" t="s">
        <v>8056</v>
      </c>
      <c r="G3969" t="s">
        <v>19301</v>
      </c>
      <c r="H3969">
        <f>MATCH(F3969,Liste!A:A,0)</f>
        <v>2990</v>
      </c>
    </row>
    <row r="3970" spans="1:8" x14ac:dyDescent="0.25">
      <c r="A3970" t="s">
        <v>14138</v>
      </c>
      <c r="B3970">
        <f t="shared" si="248"/>
        <v>103</v>
      </c>
      <c r="C3970">
        <f t="shared" si="249"/>
        <v>14</v>
      </c>
      <c r="D3970" t="str">
        <f t="shared" si="250"/>
        <v xml:space="preserve">    Salanque</v>
      </c>
      <c r="E3970">
        <f t="shared" si="251"/>
        <v>12</v>
      </c>
      <c r="F3970" t="s">
        <v>8058</v>
      </c>
      <c r="G3970" t="s">
        <v>19302</v>
      </c>
      <c r="H3970">
        <f>MATCH(F3970,Liste!A:A,0)</f>
        <v>3535</v>
      </c>
    </row>
    <row r="3971" spans="1:8" x14ac:dyDescent="0.25">
      <c r="A3971" t="s">
        <v>14139</v>
      </c>
      <c r="B3971">
        <f t="shared" si="248"/>
        <v>104</v>
      </c>
      <c r="C3971">
        <f t="shared" si="249"/>
        <v>14</v>
      </c>
      <c r="D3971" t="str">
        <f t="shared" si="250"/>
        <v xml:space="preserve">    Salbande</v>
      </c>
      <c r="E3971">
        <f t="shared" si="251"/>
        <v>12</v>
      </c>
      <c r="F3971" t="s">
        <v>8060</v>
      </c>
      <c r="G3971" t="s">
        <v>19303</v>
      </c>
      <c r="H3971">
        <f>MATCH(F3971,Liste!A:A,0)</f>
        <v>1115</v>
      </c>
    </row>
    <row r="3972" spans="1:8" x14ac:dyDescent="0.25">
      <c r="A3972" t="s">
        <v>14140</v>
      </c>
      <c r="B3972">
        <f t="shared" si="248"/>
        <v>109</v>
      </c>
      <c r="C3972">
        <f t="shared" si="249"/>
        <v>15</v>
      </c>
      <c r="D3972" t="str">
        <f t="shared" si="250"/>
        <v xml:space="preserve">    Salébreux</v>
      </c>
      <c r="E3972">
        <f t="shared" si="251"/>
        <v>13</v>
      </c>
      <c r="F3972" t="s">
        <v>8062</v>
      </c>
      <c r="G3972" t="s">
        <v>19304</v>
      </c>
      <c r="H3972">
        <f>MATCH(F3972,Liste!A:A,0)</f>
        <v>2943</v>
      </c>
    </row>
    <row r="3973" spans="1:8" x14ac:dyDescent="0.25">
      <c r="A3973" t="s">
        <v>14141</v>
      </c>
      <c r="B3973">
        <f t="shared" si="248"/>
        <v>69</v>
      </c>
      <c r="C3973">
        <f t="shared" si="249"/>
        <v>13</v>
      </c>
      <c r="D3973" t="str">
        <f t="shared" si="250"/>
        <v xml:space="preserve">    Salègre</v>
      </c>
      <c r="E3973">
        <f t="shared" si="251"/>
        <v>11</v>
      </c>
      <c r="F3973" t="s">
        <v>8064</v>
      </c>
      <c r="G3973" t="s">
        <v>19305</v>
      </c>
      <c r="H3973">
        <f>MATCH(F3973,Liste!A:A,0)</f>
        <v>3309</v>
      </c>
    </row>
    <row r="3974" spans="1:8" x14ac:dyDescent="0.25">
      <c r="A3974" t="s">
        <v>14142</v>
      </c>
      <c r="B3974">
        <f t="shared" si="248"/>
        <v>87</v>
      </c>
      <c r="C3974">
        <f t="shared" si="249"/>
        <v>13</v>
      </c>
      <c r="D3974" t="str">
        <f t="shared" si="250"/>
        <v xml:space="preserve">    Saleron</v>
      </c>
      <c r="E3974">
        <f t="shared" si="251"/>
        <v>11</v>
      </c>
      <c r="F3974" t="s">
        <v>8066</v>
      </c>
      <c r="G3974" t="s">
        <v>19306</v>
      </c>
      <c r="H3974">
        <f>MATCH(F3974,Liste!A:A,0)</f>
        <v>278</v>
      </c>
    </row>
    <row r="3975" spans="1:8" x14ac:dyDescent="0.25">
      <c r="A3975" t="s">
        <v>14143</v>
      </c>
      <c r="B3975">
        <f t="shared" si="248"/>
        <v>109</v>
      </c>
      <c r="C3975">
        <f t="shared" si="249"/>
        <v>15</v>
      </c>
      <c r="D3975" t="str">
        <f t="shared" si="250"/>
        <v xml:space="preserve">    Salicaire</v>
      </c>
      <c r="E3975">
        <f t="shared" si="251"/>
        <v>13</v>
      </c>
      <c r="F3975" t="s">
        <v>8068</v>
      </c>
      <c r="G3975" t="s">
        <v>19307</v>
      </c>
      <c r="H3975">
        <f>MATCH(F3975,Liste!A:A,0)</f>
        <v>4418</v>
      </c>
    </row>
    <row r="3976" spans="1:8" x14ac:dyDescent="0.25">
      <c r="A3976" t="s">
        <v>14144</v>
      </c>
      <c r="B3976">
        <f t="shared" si="248"/>
        <v>98</v>
      </c>
      <c r="C3976">
        <f t="shared" si="249"/>
        <v>14</v>
      </c>
      <c r="D3976" t="str">
        <f t="shared" si="250"/>
        <v xml:space="preserve">    Salignon</v>
      </c>
      <c r="E3976">
        <f t="shared" si="251"/>
        <v>12</v>
      </c>
      <c r="F3976" t="s">
        <v>8070</v>
      </c>
      <c r="G3976" t="s">
        <v>19308</v>
      </c>
      <c r="H3976">
        <f>MATCH(F3976,Liste!A:A,0)</f>
        <v>3500</v>
      </c>
    </row>
    <row r="3977" spans="1:8" x14ac:dyDescent="0.25">
      <c r="A3977" t="s">
        <v>14145</v>
      </c>
      <c r="B3977">
        <f t="shared" si="248"/>
        <v>99</v>
      </c>
      <c r="C3977">
        <f t="shared" si="249"/>
        <v>12</v>
      </c>
      <c r="D3977" t="str">
        <f t="shared" si="250"/>
        <v xml:space="preserve">    Saline</v>
      </c>
      <c r="E3977">
        <f t="shared" si="251"/>
        <v>10</v>
      </c>
      <c r="F3977" t="s">
        <v>8072</v>
      </c>
      <c r="G3977" t="s">
        <v>19309</v>
      </c>
      <c r="H3977">
        <f>MATCH(F3977,Liste!A:A,0)</f>
        <v>640</v>
      </c>
    </row>
    <row r="3978" spans="1:8" x14ac:dyDescent="0.25">
      <c r="A3978" t="s">
        <v>14146</v>
      </c>
      <c r="B3978">
        <f t="shared" si="248"/>
        <v>96</v>
      </c>
      <c r="C3978">
        <f t="shared" si="249"/>
        <v>14</v>
      </c>
      <c r="D3978" t="str">
        <f t="shared" si="250"/>
        <v xml:space="preserve">    Salleran</v>
      </c>
      <c r="E3978">
        <f t="shared" si="251"/>
        <v>12</v>
      </c>
      <c r="F3978" t="s">
        <v>8074</v>
      </c>
      <c r="G3978" t="s">
        <v>19310</v>
      </c>
      <c r="H3978">
        <f>MATCH(F3978,Liste!A:A,0)</f>
        <v>685</v>
      </c>
    </row>
    <row r="3979" spans="1:8" x14ac:dyDescent="0.25">
      <c r="A3979" t="s">
        <v>14147</v>
      </c>
      <c r="B3979">
        <f t="shared" si="248"/>
        <v>90</v>
      </c>
      <c r="C3979">
        <f t="shared" si="249"/>
        <v>15</v>
      </c>
      <c r="D3979" t="str">
        <f t="shared" si="250"/>
        <v xml:space="preserve">    Sallezart</v>
      </c>
      <c r="E3979">
        <f t="shared" si="251"/>
        <v>13</v>
      </c>
      <c r="F3979" t="s">
        <v>8076</v>
      </c>
      <c r="G3979" t="s">
        <v>19311</v>
      </c>
      <c r="H3979">
        <f>MATCH(F3979,Liste!A:A,0)</f>
        <v>4026</v>
      </c>
    </row>
    <row r="3980" spans="1:8" x14ac:dyDescent="0.25">
      <c r="A3980" t="s">
        <v>14150</v>
      </c>
      <c r="B3980">
        <f t="shared" si="248"/>
        <v>108</v>
      </c>
      <c r="C3980">
        <f t="shared" si="249"/>
        <v>13</v>
      </c>
      <c r="D3980" t="str">
        <f t="shared" si="250"/>
        <v xml:space="preserve">    Salorge</v>
      </c>
      <c r="E3980">
        <f t="shared" si="251"/>
        <v>11</v>
      </c>
      <c r="F3980" t="s">
        <v>8082</v>
      </c>
      <c r="G3980" t="s">
        <v>19312</v>
      </c>
      <c r="H3980">
        <f>MATCH(F3980,Liste!A:A,0)</f>
        <v>370</v>
      </c>
    </row>
    <row r="3981" spans="1:8" x14ac:dyDescent="0.25">
      <c r="A3981" t="s">
        <v>14151</v>
      </c>
      <c r="B3981">
        <f t="shared" si="248"/>
        <v>110</v>
      </c>
      <c r="C3981">
        <f t="shared" si="249"/>
        <v>14</v>
      </c>
      <c r="D3981" t="str">
        <f t="shared" si="250"/>
        <v xml:space="preserve">    Salpicon</v>
      </c>
      <c r="E3981">
        <f t="shared" si="251"/>
        <v>12</v>
      </c>
      <c r="F3981" t="s">
        <v>8084</v>
      </c>
      <c r="G3981" t="s">
        <v>19313</v>
      </c>
      <c r="H3981">
        <f>MATCH(F3981,Liste!A:A,0)</f>
        <v>4841</v>
      </c>
    </row>
    <row r="3982" spans="1:8" x14ac:dyDescent="0.25">
      <c r="A3982" t="s">
        <v>14152</v>
      </c>
      <c r="B3982">
        <f t="shared" si="248"/>
        <v>105</v>
      </c>
      <c r="C3982">
        <f t="shared" si="249"/>
        <v>17</v>
      </c>
      <c r="D3982" t="str">
        <f t="shared" si="250"/>
        <v xml:space="preserve">    Salsugineux</v>
      </c>
      <c r="E3982">
        <f t="shared" si="251"/>
        <v>15</v>
      </c>
      <c r="F3982" t="s">
        <v>8086</v>
      </c>
      <c r="G3982" t="s">
        <v>19314</v>
      </c>
      <c r="H3982">
        <f>MATCH(F3982,Liste!A:A,0)</f>
        <v>1845</v>
      </c>
    </row>
    <row r="3983" spans="1:8" x14ac:dyDescent="0.25">
      <c r="A3983" t="s">
        <v>14153</v>
      </c>
      <c r="B3983">
        <f t="shared" si="248"/>
        <v>86</v>
      </c>
      <c r="C3983">
        <f t="shared" si="249"/>
        <v>16</v>
      </c>
      <c r="D3983" t="str">
        <f t="shared" si="250"/>
        <v xml:space="preserve">    Saltatrice</v>
      </c>
      <c r="E3983">
        <f t="shared" si="251"/>
        <v>14</v>
      </c>
      <c r="F3983" t="s">
        <v>8088</v>
      </c>
      <c r="G3983" t="s">
        <v>19315</v>
      </c>
      <c r="H3983">
        <f>MATCH(F3983,Liste!A:A,0)</f>
        <v>3387</v>
      </c>
    </row>
    <row r="3984" spans="1:8" x14ac:dyDescent="0.25">
      <c r="A3984" t="s">
        <v>14154</v>
      </c>
      <c r="B3984">
        <f t="shared" si="248"/>
        <v>110</v>
      </c>
      <c r="C3984">
        <f t="shared" si="249"/>
        <v>13</v>
      </c>
      <c r="D3984" t="str">
        <f t="shared" si="250"/>
        <v xml:space="preserve">    Salvage</v>
      </c>
      <c r="E3984">
        <f t="shared" si="251"/>
        <v>11</v>
      </c>
      <c r="F3984" t="s">
        <v>8090</v>
      </c>
      <c r="G3984" t="s">
        <v>19316</v>
      </c>
      <c r="H3984">
        <f>MATCH(F3984,Liste!A:A,0)</f>
        <v>2161</v>
      </c>
    </row>
    <row r="3985" spans="1:8" x14ac:dyDescent="0.25">
      <c r="A3985" t="s">
        <v>14157</v>
      </c>
      <c r="B3985">
        <f t="shared" si="248"/>
        <v>110</v>
      </c>
      <c r="C3985">
        <f t="shared" si="249"/>
        <v>14</v>
      </c>
      <c r="D3985" t="str">
        <f t="shared" si="250"/>
        <v xml:space="preserve">    Sambuque</v>
      </c>
      <c r="E3985">
        <f t="shared" si="251"/>
        <v>12</v>
      </c>
      <c r="F3985" t="s">
        <v>8096</v>
      </c>
      <c r="G3985" t="s">
        <v>19317</v>
      </c>
      <c r="H3985">
        <f>MATCH(F3985,Liste!A:A,0)</f>
        <v>4132</v>
      </c>
    </row>
    <row r="3986" spans="1:8" x14ac:dyDescent="0.25">
      <c r="A3986" t="s">
        <v>14158</v>
      </c>
      <c r="B3986">
        <f t="shared" si="248"/>
        <v>93</v>
      </c>
      <c r="C3986">
        <f t="shared" si="249"/>
        <v>13</v>
      </c>
      <c r="D3986" t="str">
        <f t="shared" si="250"/>
        <v xml:space="preserve">    Sandale</v>
      </c>
      <c r="E3986">
        <f t="shared" si="251"/>
        <v>11</v>
      </c>
      <c r="F3986" t="s">
        <v>8100</v>
      </c>
      <c r="G3986" t="s">
        <v>19318</v>
      </c>
      <c r="H3986">
        <f>MATCH(F3986,Liste!A:A,0)</f>
        <v>3215</v>
      </c>
    </row>
    <row r="3987" spans="1:8" x14ac:dyDescent="0.25">
      <c r="A3987" t="s">
        <v>14159</v>
      </c>
      <c r="B3987">
        <f t="shared" si="248"/>
        <v>90</v>
      </c>
      <c r="C3987">
        <f t="shared" si="249"/>
        <v>13</v>
      </c>
      <c r="D3987" t="str">
        <f t="shared" si="250"/>
        <v xml:space="preserve">    Sanglon</v>
      </c>
      <c r="E3987">
        <f t="shared" si="251"/>
        <v>11</v>
      </c>
      <c r="F3987" t="s">
        <v>8102</v>
      </c>
      <c r="G3987" t="s">
        <v>19319</v>
      </c>
      <c r="H3987">
        <f>MATCH(F3987,Liste!A:A,0)</f>
        <v>3089</v>
      </c>
    </row>
    <row r="3988" spans="1:8" x14ac:dyDescent="0.25">
      <c r="A3988" t="s">
        <v>14160</v>
      </c>
      <c r="B3988">
        <f t="shared" si="248"/>
        <v>86</v>
      </c>
      <c r="C3988">
        <f t="shared" si="249"/>
        <v>12</v>
      </c>
      <c r="D3988" t="str">
        <f t="shared" si="250"/>
        <v xml:space="preserve">    Sansal</v>
      </c>
      <c r="E3988">
        <f t="shared" si="251"/>
        <v>10</v>
      </c>
      <c r="F3988" t="s">
        <v>8106</v>
      </c>
      <c r="G3988" t="s">
        <v>19320</v>
      </c>
      <c r="H3988">
        <f>MATCH(F3988,Liste!A:A,0)</f>
        <v>4878</v>
      </c>
    </row>
    <row r="3989" spans="1:8" x14ac:dyDescent="0.25">
      <c r="A3989" t="s">
        <v>14162</v>
      </c>
      <c r="B3989">
        <f t="shared" si="248"/>
        <v>108</v>
      </c>
      <c r="C3989">
        <f t="shared" si="249"/>
        <v>13</v>
      </c>
      <c r="D3989" t="str">
        <f t="shared" si="250"/>
        <v xml:space="preserve">    Santine</v>
      </c>
      <c r="E3989">
        <f t="shared" si="251"/>
        <v>11</v>
      </c>
      <c r="F3989" t="s">
        <v>8110</v>
      </c>
      <c r="G3989" t="s">
        <v>19321</v>
      </c>
      <c r="H3989">
        <f>MATCH(F3989,Liste!A:A,0)</f>
        <v>1178</v>
      </c>
    </row>
    <row r="3990" spans="1:8" x14ac:dyDescent="0.25">
      <c r="A3990" t="s">
        <v>14163</v>
      </c>
      <c r="B3990">
        <f t="shared" si="248"/>
        <v>109</v>
      </c>
      <c r="C3990">
        <f t="shared" si="249"/>
        <v>15</v>
      </c>
      <c r="D3990" t="str">
        <f t="shared" si="250"/>
        <v xml:space="preserve">    Santoline</v>
      </c>
      <c r="E3990">
        <f t="shared" si="251"/>
        <v>13</v>
      </c>
      <c r="F3990" t="s">
        <v>8112</v>
      </c>
      <c r="G3990" t="s">
        <v>19322</v>
      </c>
      <c r="H3990">
        <f>MATCH(F3990,Liste!A:A,0)</f>
        <v>2757</v>
      </c>
    </row>
    <row r="3991" spans="1:8" x14ac:dyDescent="0.25">
      <c r="A3991" t="s">
        <v>14164</v>
      </c>
      <c r="B3991">
        <f t="shared" si="248"/>
        <v>110</v>
      </c>
      <c r="C3991">
        <f t="shared" si="249"/>
        <v>12</v>
      </c>
      <c r="D3991" t="str">
        <f t="shared" si="250"/>
        <v xml:space="preserve">    Sapate</v>
      </c>
      <c r="E3991">
        <f t="shared" si="251"/>
        <v>10</v>
      </c>
      <c r="F3991" t="s">
        <v>8114</v>
      </c>
      <c r="G3991" t="s">
        <v>19323</v>
      </c>
      <c r="H3991">
        <f>MATCH(F3991,Liste!A:A,0)</f>
        <v>4286</v>
      </c>
    </row>
    <row r="3992" spans="1:8" x14ac:dyDescent="0.25">
      <c r="A3992" t="s">
        <v>14165</v>
      </c>
      <c r="B3992">
        <f t="shared" si="248"/>
        <v>93</v>
      </c>
      <c r="C3992">
        <f t="shared" si="249"/>
        <v>14</v>
      </c>
      <c r="D3992" t="str">
        <f t="shared" si="250"/>
        <v xml:space="preserve">    Sapience</v>
      </c>
      <c r="E3992">
        <f t="shared" si="251"/>
        <v>12</v>
      </c>
      <c r="F3992" t="s">
        <v>8116</v>
      </c>
      <c r="G3992" t="s">
        <v>19324</v>
      </c>
      <c r="H3992">
        <f>MATCH(F3992,Liste!A:A,0)</f>
        <v>632</v>
      </c>
    </row>
    <row r="3993" spans="1:8" x14ac:dyDescent="0.25">
      <c r="A3993" t="s">
        <v>14166</v>
      </c>
      <c r="B3993">
        <f t="shared" si="248"/>
        <v>120</v>
      </c>
      <c r="C3993">
        <f t="shared" si="249"/>
        <v>15</v>
      </c>
      <c r="D3993" t="str">
        <f t="shared" si="250"/>
        <v xml:space="preserve">    Saponaire</v>
      </c>
      <c r="E3993">
        <f t="shared" si="251"/>
        <v>13</v>
      </c>
      <c r="F3993" t="s">
        <v>8118</v>
      </c>
      <c r="G3993" t="s">
        <v>19325</v>
      </c>
      <c r="H3993">
        <f>MATCH(F3993,Liste!A:A,0)</f>
        <v>373</v>
      </c>
    </row>
    <row r="3994" spans="1:8" x14ac:dyDescent="0.25">
      <c r="A3994" t="s">
        <v>14169</v>
      </c>
      <c r="B3994">
        <f t="shared" si="248"/>
        <v>102</v>
      </c>
      <c r="C3994">
        <f t="shared" si="249"/>
        <v>15</v>
      </c>
      <c r="D3994" t="str">
        <f t="shared" si="250"/>
        <v xml:space="preserve">    Sarabaïte</v>
      </c>
      <c r="E3994">
        <f t="shared" si="251"/>
        <v>13</v>
      </c>
      <c r="F3994" t="s">
        <v>8128</v>
      </c>
      <c r="G3994" t="s">
        <v>19326</v>
      </c>
      <c r="H3994">
        <f>MATCH(F3994,Liste!A:A,0)</f>
        <v>2029</v>
      </c>
    </row>
    <row r="3995" spans="1:8" x14ac:dyDescent="0.25">
      <c r="A3995" t="s">
        <v>14170</v>
      </c>
      <c r="B3995">
        <f t="shared" si="248"/>
        <v>79</v>
      </c>
      <c r="C3995">
        <f t="shared" si="249"/>
        <v>12</v>
      </c>
      <c r="D3995" t="str">
        <f t="shared" si="250"/>
        <v xml:space="preserve">    Sarche</v>
      </c>
      <c r="E3995">
        <f t="shared" si="251"/>
        <v>10</v>
      </c>
      <c r="F3995" t="s">
        <v>8130</v>
      </c>
      <c r="G3995" t="s">
        <v>19327</v>
      </c>
      <c r="H3995">
        <f>MATCH(F3995,Liste!A:A,0)</f>
        <v>187</v>
      </c>
    </row>
    <row r="3996" spans="1:8" x14ac:dyDescent="0.25">
      <c r="A3996" t="s">
        <v>14171</v>
      </c>
      <c r="B3996">
        <f t="shared" si="248"/>
        <v>107</v>
      </c>
      <c r="C3996">
        <f t="shared" si="249"/>
        <v>14</v>
      </c>
      <c r="D3996" t="str">
        <f t="shared" si="250"/>
        <v xml:space="preserve">    Sardoine</v>
      </c>
      <c r="E3996">
        <f t="shared" si="251"/>
        <v>12</v>
      </c>
      <c r="F3996" t="s">
        <v>8132</v>
      </c>
      <c r="G3996" t="s">
        <v>19328</v>
      </c>
      <c r="H3996">
        <f>MATCH(F3996,Liste!A:A,0)</f>
        <v>3542</v>
      </c>
    </row>
    <row r="3997" spans="1:8" x14ac:dyDescent="0.25">
      <c r="A3997" t="s">
        <v>14172</v>
      </c>
      <c r="B3997">
        <f t="shared" si="248"/>
        <v>107</v>
      </c>
      <c r="C3997">
        <f t="shared" si="249"/>
        <v>14</v>
      </c>
      <c r="D3997" t="str">
        <f t="shared" si="250"/>
        <v xml:space="preserve">    Saronide</v>
      </c>
      <c r="E3997">
        <f t="shared" si="251"/>
        <v>12</v>
      </c>
      <c r="F3997" t="s">
        <v>8134</v>
      </c>
      <c r="G3997" t="s">
        <v>19329</v>
      </c>
      <c r="H3997">
        <f>MATCH(F3997,Liste!A:A,0)</f>
        <v>4242</v>
      </c>
    </row>
    <row r="3998" spans="1:8" x14ac:dyDescent="0.25">
      <c r="A3998" t="s">
        <v>14174</v>
      </c>
      <c r="B3998">
        <f t="shared" si="248"/>
        <v>109</v>
      </c>
      <c r="C3998">
        <f t="shared" si="249"/>
        <v>15</v>
      </c>
      <c r="D3998" t="str">
        <f t="shared" si="250"/>
        <v xml:space="preserve">    Sarrasine</v>
      </c>
      <c r="E3998">
        <f t="shared" si="251"/>
        <v>13</v>
      </c>
      <c r="F3998" t="s">
        <v>8138</v>
      </c>
      <c r="G3998" t="s">
        <v>19330</v>
      </c>
      <c r="H3998">
        <f>MATCH(F3998,Liste!A:A,0)</f>
        <v>3169</v>
      </c>
    </row>
    <row r="3999" spans="1:8" x14ac:dyDescent="0.25">
      <c r="A3999" t="s">
        <v>14175</v>
      </c>
      <c r="B3999">
        <f t="shared" si="248"/>
        <v>104</v>
      </c>
      <c r="C3999">
        <f t="shared" si="249"/>
        <v>10</v>
      </c>
      <c r="D3999" t="str">
        <f t="shared" si="250"/>
        <v xml:space="preserve">    Sart</v>
      </c>
      <c r="E3999">
        <f t="shared" si="251"/>
        <v>8</v>
      </c>
      <c r="F3999" t="s">
        <v>8140</v>
      </c>
      <c r="G3999" t="s">
        <v>19331</v>
      </c>
      <c r="H3999">
        <f>MATCH(F3999,Liste!A:A,0)</f>
        <v>3296</v>
      </c>
    </row>
    <row r="4000" spans="1:8" x14ac:dyDescent="0.25">
      <c r="A4000" t="s">
        <v>14176</v>
      </c>
      <c r="B4000">
        <f t="shared" si="248"/>
        <v>80</v>
      </c>
      <c r="C4000">
        <f t="shared" si="249"/>
        <v>15</v>
      </c>
      <c r="D4000" t="str">
        <f t="shared" si="250"/>
        <v xml:space="preserve">    Sartières</v>
      </c>
      <c r="E4000">
        <f t="shared" si="251"/>
        <v>13</v>
      </c>
      <c r="F4000" t="s">
        <v>8142</v>
      </c>
      <c r="G4000" t="s">
        <v>19332</v>
      </c>
      <c r="H4000">
        <f>MATCH(F4000,Liste!A:A,0)</f>
        <v>3330</v>
      </c>
    </row>
    <row r="4001" spans="1:8" x14ac:dyDescent="0.25">
      <c r="A4001" t="s">
        <v>14177</v>
      </c>
      <c r="B4001">
        <f t="shared" si="248"/>
        <v>73</v>
      </c>
      <c r="C4001">
        <f t="shared" si="249"/>
        <v>13</v>
      </c>
      <c r="D4001" t="str">
        <f t="shared" si="250"/>
        <v xml:space="preserve">    Sartine</v>
      </c>
      <c r="E4001">
        <f t="shared" si="251"/>
        <v>11</v>
      </c>
      <c r="F4001" t="s">
        <v>8144</v>
      </c>
      <c r="G4001" t="s">
        <v>19333</v>
      </c>
      <c r="H4001">
        <f>MATCH(F4001,Liste!A:A,0)</f>
        <v>356</v>
      </c>
    </row>
    <row r="4002" spans="1:8" x14ac:dyDescent="0.25">
      <c r="A4002" t="s">
        <v>14178</v>
      </c>
      <c r="B4002">
        <f t="shared" si="248"/>
        <v>91</v>
      </c>
      <c r="C4002">
        <f t="shared" si="249"/>
        <v>11</v>
      </c>
      <c r="D4002" t="str">
        <f t="shared" si="250"/>
        <v xml:space="preserve">    Satou</v>
      </c>
      <c r="E4002">
        <f t="shared" si="251"/>
        <v>9</v>
      </c>
      <c r="F4002" t="s">
        <v>8146</v>
      </c>
      <c r="G4002" t="s">
        <v>19334</v>
      </c>
      <c r="H4002">
        <f>MATCH(F4002,Liste!A:A,0)</f>
        <v>1603</v>
      </c>
    </row>
    <row r="4003" spans="1:8" x14ac:dyDescent="0.25">
      <c r="A4003" t="s">
        <v>14180</v>
      </c>
      <c r="B4003">
        <f t="shared" si="248"/>
        <v>86</v>
      </c>
      <c r="C4003">
        <f t="shared" si="249"/>
        <v>13</v>
      </c>
      <c r="D4003" t="str">
        <f t="shared" si="250"/>
        <v xml:space="preserve">    Saulaie</v>
      </c>
      <c r="E4003">
        <f t="shared" si="251"/>
        <v>11</v>
      </c>
      <c r="F4003" t="s">
        <v>8150</v>
      </c>
      <c r="G4003" t="s">
        <v>19335</v>
      </c>
      <c r="H4003">
        <f>MATCH(F4003,Liste!A:A,0)</f>
        <v>4045</v>
      </c>
    </row>
    <row r="4004" spans="1:8" x14ac:dyDescent="0.25">
      <c r="A4004" t="s">
        <v>14182</v>
      </c>
      <c r="B4004">
        <f t="shared" si="248"/>
        <v>78</v>
      </c>
      <c r="C4004">
        <f t="shared" si="249"/>
        <v>13</v>
      </c>
      <c r="D4004" t="str">
        <f t="shared" si="250"/>
        <v xml:space="preserve">    Saunage</v>
      </c>
      <c r="E4004">
        <f t="shared" si="251"/>
        <v>11</v>
      </c>
      <c r="F4004" t="s">
        <v>8154</v>
      </c>
      <c r="G4004" t="s">
        <v>19336</v>
      </c>
      <c r="H4004">
        <f>MATCH(F4004,Liste!A:A,0)</f>
        <v>4014</v>
      </c>
    </row>
    <row r="4005" spans="1:8" x14ac:dyDescent="0.25">
      <c r="A4005" t="s">
        <v>14183</v>
      </c>
      <c r="B4005">
        <f t="shared" si="248"/>
        <v>81</v>
      </c>
      <c r="C4005">
        <f t="shared" si="249"/>
        <v>15</v>
      </c>
      <c r="D4005" t="str">
        <f t="shared" si="250"/>
        <v xml:space="preserve">    Saunelage</v>
      </c>
      <c r="E4005">
        <f t="shared" si="251"/>
        <v>13</v>
      </c>
      <c r="F4005" t="s">
        <v>8156</v>
      </c>
      <c r="G4005" t="s">
        <v>19337</v>
      </c>
      <c r="H4005">
        <f>MATCH(F4005,Liste!A:A,0)</f>
        <v>396</v>
      </c>
    </row>
    <row r="4006" spans="1:8" x14ac:dyDescent="0.25">
      <c r="A4006" t="s">
        <v>14184</v>
      </c>
      <c r="B4006">
        <f t="shared" si="248"/>
        <v>114</v>
      </c>
      <c r="C4006">
        <f t="shared" si="249"/>
        <v>15</v>
      </c>
      <c r="D4006" t="str">
        <f t="shared" si="250"/>
        <v xml:space="preserve">    Saupiquet</v>
      </c>
      <c r="E4006">
        <f t="shared" si="251"/>
        <v>13</v>
      </c>
      <c r="F4006" t="s">
        <v>8158</v>
      </c>
      <c r="G4006" t="s">
        <v>19338</v>
      </c>
      <c r="H4006">
        <f>MATCH(F4006,Liste!A:A,0)</f>
        <v>1793</v>
      </c>
    </row>
    <row r="4007" spans="1:8" x14ac:dyDescent="0.25">
      <c r="A4007" t="s">
        <v>14187</v>
      </c>
      <c r="B4007">
        <f t="shared" si="248"/>
        <v>86</v>
      </c>
      <c r="C4007">
        <f t="shared" si="249"/>
        <v>14</v>
      </c>
      <c r="D4007" t="str">
        <f t="shared" si="250"/>
        <v xml:space="preserve">    Saussaie</v>
      </c>
      <c r="E4007">
        <f t="shared" si="251"/>
        <v>12</v>
      </c>
      <c r="F4007" t="s">
        <v>8164</v>
      </c>
      <c r="G4007" t="s">
        <v>19339</v>
      </c>
      <c r="H4007">
        <f>MATCH(F4007,Liste!A:A,0)</f>
        <v>1394</v>
      </c>
    </row>
    <row r="4008" spans="1:8" x14ac:dyDescent="0.25">
      <c r="A4008" t="s">
        <v>14188</v>
      </c>
      <c r="B4008">
        <f t="shared" si="248"/>
        <v>99</v>
      </c>
      <c r="C4008">
        <f t="shared" si="249"/>
        <v>19</v>
      </c>
      <c r="D4008" t="str">
        <f t="shared" si="250"/>
        <v xml:space="preserve">    Saute-bouchon</v>
      </c>
      <c r="E4008">
        <f t="shared" si="251"/>
        <v>17</v>
      </c>
      <c r="F4008" t="s">
        <v>8166</v>
      </c>
      <c r="G4008" t="s">
        <v>19340</v>
      </c>
      <c r="H4008">
        <f>MATCH(F4008,Liste!A:A,0)</f>
        <v>3253</v>
      </c>
    </row>
    <row r="4009" spans="1:8" x14ac:dyDescent="0.25">
      <c r="A4009" t="s">
        <v>14189</v>
      </c>
      <c r="B4009">
        <f t="shared" si="248"/>
        <v>105</v>
      </c>
      <c r="C4009">
        <f t="shared" si="249"/>
        <v>15</v>
      </c>
      <c r="D4009" t="str">
        <f t="shared" si="250"/>
        <v xml:space="preserve">    Sautereau</v>
      </c>
      <c r="E4009">
        <f t="shared" si="251"/>
        <v>13</v>
      </c>
      <c r="F4009" t="s">
        <v>8168</v>
      </c>
      <c r="G4009" t="s">
        <v>19341</v>
      </c>
      <c r="H4009">
        <f>MATCH(F4009,Liste!A:A,0)</f>
        <v>2553</v>
      </c>
    </row>
    <row r="4010" spans="1:8" x14ac:dyDescent="0.25">
      <c r="A4010" t="s">
        <v>14190</v>
      </c>
      <c r="B4010">
        <f t="shared" si="248"/>
        <v>113</v>
      </c>
      <c r="C4010">
        <f t="shared" si="249"/>
        <v>20</v>
      </c>
      <c r="D4010" t="str">
        <f t="shared" si="250"/>
        <v xml:space="preserve">    Saute-ruisseau</v>
      </c>
      <c r="E4010">
        <f t="shared" si="251"/>
        <v>18</v>
      </c>
      <c r="F4010" t="s">
        <v>8170</v>
      </c>
      <c r="G4010" t="s">
        <v>19342</v>
      </c>
      <c r="H4010">
        <f>MATCH(F4010,Liste!A:A,0)</f>
        <v>536</v>
      </c>
    </row>
    <row r="4011" spans="1:8" x14ac:dyDescent="0.25">
      <c r="A4011" t="s">
        <v>14191</v>
      </c>
      <c r="B4011">
        <f t="shared" si="248"/>
        <v>109</v>
      </c>
      <c r="C4011">
        <f t="shared" si="249"/>
        <v>15</v>
      </c>
      <c r="D4011" t="str">
        <f t="shared" si="250"/>
        <v xml:space="preserve">    Sauvagine</v>
      </c>
      <c r="E4011">
        <f t="shared" si="251"/>
        <v>13</v>
      </c>
      <c r="F4011" t="s">
        <v>8172</v>
      </c>
      <c r="G4011" t="s">
        <v>19343</v>
      </c>
      <c r="H4011">
        <f>MATCH(F4011,Liste!A:A,0)</f>
        <v>1770</v>
      </c>
    </row>
    <row r="4012" spans="1:8" x14ac:dyDescent="0.25">
      <c r="A4012" t="s">
        <v>14192</v>
      </c>
      <c r="B4012">
        <f t="shared" si="248"/>
        <v>90</v>
      </c>
      <c r="C4012">
        <f t="shared" si="249"/>
        <v>15</v>
      </c>
      <c r="D4012" t="str">
        <f t="shared" si="250"/>
        <v xml:space="preserve">    Sauvatier</v>
      </c>
      <c r="E4012">
        <f t="shared" si="251"/>
        <v>13</v>
      </c>
      <c r="F4012" t="s">
        <v>8174</v>
      </c>
      <c r="G4012" t="s">
        <v>19344</v>
      </c>
      <c r="H4012">
        <f>MATCH(F4012,Liste!A:A,0)</f>
        <v>518</v>
      </c>
    </row>
    <row r="4013" spans="1:8" x14ac:dyDescent="0.25">
      <c r="A4013" t="s">
        <v>14193</v>
      </c>
      <c r="B4013">
        <f t="shared" si="248"/>
        <v>83</v>
      </c>
      <c r="C4013">
        <f t="shared" si="249"/>
        <v>15</v>
      </c>
      <c r="D4013" t="str">
        <f t="shared" si="250"/>
        <v xml:space="preserve">    Sauvement</v>
      </c>
      <c r="E4013">
        <f t="shared" si="251"/>
        <v>13</v>
      </c>
      <c r="F4013" t="s">
        <v>8176</v>
      </c>
      <c r="G4013" t="s">
        <v>19345</v>
      </c>
      <c r="H4013">
        <f>MATCH(F4013,Liste!A:A,0)</f>
        <v>470</v>
      </c>
    </row>
    <row r="4014" spans="1:8" x14ac:dyDescent="0.25">
      <c r="A4014" t="s">
        <v>14194</v>
      </c>
      <c r="B4014">
        <f t="shared" si="248"/>
        <v>109</v>
      </c>
      <c r="C4014">
        <f t="shared" si="249"/>
        <v>16</v>
      </c>
      <c r="D4014" t="str">
        <f t="shared" si="250"/>
        <v xml:space="preserve">    Sauveterre</v>
      </c>
      <c r="E4014">
        <f t="shared" si="251"/>
        <v>14</v>
      </c>
      <c r="F4014" t="s">
        <v>8178</v>
      </c>
      <c r="G4014" t="s">
        <v>19346</v>
      </c>
      <c r="H4014">
        <f>MATCH(F4014,Liste!A:A,0)</f>
        <v>2607</v>
      </c>
    </row>
    <row r="4015" spans="1:8" x14ac:dyDescent="0.25">
      <c r="A4015" t="s">
        <v>14195</v>
      </c>
      <c r="B4015">
        <f t="shared" si="248"/>
        <v>104</v>
      </c>
      <c r="C4015">
        <f t="shared" si="249"/>
        <v>14</v>
      </c>
      <c r="D4015" t="str">
        <f t="shared" si="250"/>
        <v xml:space="preserve">    Saxatile</v>
      </c>
      <c r="E4015">
        <f t="shared" si="251"/>
        <v>12</v>
      </c>
      <c r="F4015" t="s">
        <v>8180</v>
      </c>
      <c r="G4015" t="s">
        <v>19347</v>
      </c>
      <c r="H4015">
        <f>MATCH(F4015,Liste!A:A,0)</f>
        <v>651</v>
      </c>
    </row>
    <row r="4016" spans="1:8" x14ac:dyDescent="0.25">
      <c r="A4016" t="s">
        <v>14196</v>
      </c>
      <c r="B4016">
        <f t="shared" si="248"/>
        <v>115</v>
      </c>
      <c r="C4016">
        <f t="shared" si="249"/>
        <v>14</v>
      </c>
      <c r="D4016" t="str">
        <f t="shared" si="250"/>
        <v xml:space="preserve">    Saynette</v>
      </c>
      <c r="E4016">
        <f t="shared" si="251"/>
        <v>12</v>
      </c>
      <c r="F4016" t="s">
        <v>8182</v>
      </c>
      <c r="G4016" t="s">
        <v>19348</v>
      </c>
      <c r="H4016">
        <f>MATCH(F4016,Liste!A:A,0)</f>
        <v>3747</v>
      </c>
    </row>
    <row r="4017" spans="1:8" x14ac:dyDescent="0.25">
      <c r="A4017" t="s">
        <v>14197</v>
      </c>
      <c r="B4017">
        <f t="shared" si="248"/>
        <v>121</v>
      </c>
      <c r="C4017">
        <f t="shared" si="249"/>
        <v>15</v>
      </c>
      <c r="D4017" t="str">
        <f t="shared" si="250"/>
        <v xml:space="preserve">    Scabellon</v>
      </c>
      <c r="E4017">
        <f t="shared" si="251"/>
        <v>13</v>
      </c>
      <c r="F4017" t="s">
        <v>8186</v>
      </c>
      <c r="G4017" t="s">
        <v>19349</v>
      </c>
      <c r="H4017">
        <f>MATCH(F4017,Liste!A:A,0)</f>
        <v>4186</v>
      </c>
    </row>
    <row r="4018" spans="1:8" x14ac:dyDescent="0.25">
      <c r="A4018" t="s">
        <v>14199</v>
      </c>
      <c r="B4018">
        <f t="shared" si="248"/>
        <v>93</v>
      </c>
      <c r="C4018">
        <f t="shared" si="249"/>
        <v>15</v>
      </c>
      <c r="D4018" t="str">
        <f t="shared" si="250"/>
        <v xml:space="preserve">    Scarpelin</v>
      </c>
      <c r="E4018">
        <f t="shared" si="251"/>
        <v>13</v>
      </c>
      <c r="F4018" t="s">
        <v>8194</v>
      </c>
      <c r="G4018" t="s">
        <v>19350</v>
      </c>
      <c r="H4018">
        <f>MATCH(F4018,Liste!A:A,0)</f>
        <v>4475</v>
      </c>
    </row>
    <row r="4019" spans="1:8" x14ac:dyDescent="0.25">
      <c r="A4019" t="s">
        <v>14200</v>
      </c>
      <c r="B4019">
        <f t="shared" si="248"/>
        <v>107</v>
      </c>
      <c r="C4019">
        <f t="shared" si="249"/>
        <v>10</v>
      </c>
      <c r="D4019" t="str">
        <f t="shared" si="250"/>
        <v xml:space="preserve">    Scel</v>
      </c>
      <c r="E4019">
        <f t="shared" si="251"/>
        <v>8</v>
      </c>
      <c r="F4019" t="s">
        <v>8196</v>
      </c>
      <c r="G4019" t="s">
        <v>19351</v>
      </c>
      <c r="H4019">
        <f>MATCH(F4019,Liste!A:A,0)</f>
        <v>1066</v>
      </c>
    </row>
    <row r="4020" spans="1:8" x14ac:dyDescent="0.25">
      <c r="A4020" t="s">
        <v>14201</v>
      </c>
      <c r="B4020">
        <f t="shared" si="248"/>
        <v>84</v>
      </c>
      <c r="C4020">
        <f t="shared" si="249"/>
        <v>13</v>
      </c>
      <c r="D4020" t="str">
        <f t="shared" si="250"/>
        <v xml:space="preserve">    Scélite</v>
      </c>
      <c r="E4020">
        <f t="shared" si="251"/>
        <v>11</v>
      </c>
      <c r="F4020" t="s">
        <v>8198</v>
      </c>
      <c r="G4020" t="s">
        <v>19352</v>
      </c>
      <c r="H4020">
        <f>MATCH(F4020,Liste!A:A,0)</f>
        <v>358</v>
      </c>
    </row>
    <row r="4021" spans="1:8" x14ac:dyDescent="0.25">
      <c r="A4021" t="s">
        <v>14202</v>
      </c>
      <c r="B4021">
        <f t="shared" si="248"/>
        <v>111</v>
      </c>
      <c r="C4021">
        <f t="shared" si="249"/>
        <v>12</v>
      </c>
      <c r="D4021" t="str">
        <f t="shared" si="250"/>
        <v xml:space="preserve">    Schako</v>
      </c>
      <c r="E4021">
        <f t="shared" si="251"/>
        <v>10</v>
      </c>
      <c r="F4021" t="s">
        <v>8200</v>
      </c>
      <c r="G4021" t="s">
        <v>19353</v>
      </c>
      <c r="H4021">
        <f>MATCH(F4021,Liste!A:A,0)</f>
        <v>4193</v>
      </c>
    </row>
    <row r="4022" spans="1:8" x14ac:dyDescent="0.25">
      <c r="A4022" t="s">
        <v>14204</v>
      </c>
      <c r="B4022">
        <f t="shared" si="248"/>
        <v>93</v>
      </c>
      <c r="C4022">
        <f t="shared" si="249"/>
        <v>12</v>
      </c>
      <c r="D4022" t="str">
        <f t="shared" si="250"/>
        <v xml:space="preserve">    Schlot</v>
      </c>
      <c r="E4022">
        <f t="shared" si="251"/>
        <v>10</v>
      </c>
      <c r="F4022" t="s">
        <v>8206</v>
      </c>
      <c r="G4022" t="s">
        <v>19354</v>
      </c>
      <c r="H4022">
        <f>MATCH(F4022,Liste!A:A,0)</f>
        <v>2741</v>
      </c>
    </row>
    <row r="4023" spans="1:8" x14ac:dyDescent="0.25">
      <c r="A4023" t="s">
        <v>14205</v>
      </c>
      <c r="B4023">
        <f t="shared" si="248"/>
        <v>85</v>
      </c>
      <c r="C4023">
        <f t="shared" si="249"/>
        <v>14</v>
      </c>
      <c r="D4023" t="str">
        <f t="shared" si="250"/>
        <v xml:space="preserve">    Scillote</v>
      </c>
      <c r="E4023">
        <f t="shared" si="251"/>
        <v>12</v>
      </c>
      <c r="F4023" t="s">
        <v>8208</v>
      </c>
      <c r="G4023" t="s">
        <v>19355</v>
      </c>
      <c r="H4023">
        <f>MATCH(F4023,Liste!A:A,0)</f>
        <v>4197</v>
      </c>
    </row>
    <row r="4024" spans="1:8" x14ac:dyDescent="0.25">
      <c r="A4024" t="s">
        <v>14206</v>
      </c>
      <c r="B4024">
        <f t="shared" si="248"/>
        <v>115</v>
      </c>
      <c r="C4024">
        <f t="shared" si="249"/>
        <v>17</v>
      </c>
      <c r="D4024" t="str">
        <f t="shared" si="250"/>
        <v xml:space="preserve">    Sciographie</v>
      </c>
      <c r="E4024">
        <f t="shared" si="251"/>
        <v>15</v>
      </c>
      <c r="F4024" t="s">
        <v>8210</v>
      </c>
      <c r="G4024" t="s">
        <v>19356</v>
      </c>
      <c r="H4024">
        <f>MATCH(F4024,Liste!A:A,0)</f>
        <v>3551</v>
      </c>
    </row>
    <row r="4025" spans="1:8" x14ac:dyDescent="0.25">
      <c r="A4025" t="s">
        <v>14207</v>
      </c>
      <c r="B4025">
        <f t="shared" si="248"/>
        <v>113</v>
      </c>
      <c r="C4025">
        <f t="shared" si="249"/>
        <v>14</v>
      </c>
      <c r="D4025" t="str">
        <f t="shared" si="250"/>
        <v xml:space="preserve">    Scissile</v>
      </c>
      <c r="E4025">
        <f t="shared" si="251"/>
        <v>12</v>
      </c>
      <c r="F4025" t="s">
        <v>8212</v>
      </c>
      <c r="G4025" t="s">
        <v>19357</v>
      </c>
      <c r="H4025">
        <f>MATCH(F4025,Liste!A:A,0)</f>
        <v>1282</v>
      </c>
    </row>
    <row r="4026" spans="1:8" x14ac:dyDescent="0.25">
      <c r="A4026" t="s">
        <v>14208</v>
      </c>
      <c r="B4026">
        <f t="shared" si="248"/>
        <v>94</v>
      </c>
      <c r="C4026">
        <f t="shared" si="249"/>
        <v>15</v>
      </c>
      <c r="D4026" t="str">
        <f t="shared" si="250"/>
        <v xml:space="preserve">    Sclauneur</v>
      </c>
      <c r="E4026">
        <f t="shared" si="251"/>
        <v>13</v>
      </c>
      <c r="F4026" t="s">
        <v>8214</v>
      </c>
      <c r="G4026" t="s">
        <v>19358</v>
      </c>
      <c r="H4026">
        <f>MATCH(F4026,Liste!A:A,0)</f>
        <v>3280</v>
      </c>
    </row>
    <row r="4027" spans="1:8" x14ac:dyDescent="0.25">
      <c r="A4027" t="s">
        <v>14209</v>
      </c>
      <c r="B4027">
        <f t="shared" si="248"/>
        <v>110</v>
      </c>
      <c r="C4027">
        <f t="shared" si="249"/>
        <v>14</v>
      </c>
      <c r="D4027" t="str">
        <f t="shared" si="250"/>
        <v xml:space="preserve">    Scorpion</v>
      </c>
      <c r="E4027">
        <f t="shared" si="251"/>
        <v>12</v>
      </c>
      <c r="F4027" t="s">
        <v>8218</v>
      </c>
      <c r="G4027" t="s">
        <v>19359</v>
      </c>
      <c r="H4027">
        <f>MATCH(F4027,Liste!A:A,0)</f>
        <v>2415</v>
      </c>
    </row>
    <row r="4028" spans="1:8" x14ac:dyDescent="0.25">
      <c r="A4028" t="s">
        <v>14210</v>
      </c>
      <c r="B4028">
        <f t="shared" si="248"/>
        <v>94</v>
      </c>
      <c r="C4028">
        <f t="shared" si="249"/>
        <v>16</v>
      </c>
      <c r="D4028" t="str">
        <f t="shared" si="250"/>
        <v xml:space="preserve">    Scramaison</v>
      </c>
      <c r="E4028">
        <f t="shared" si="251"/>
        <v>14</v>
      </c>
      <c r="F4028" t="s">
        <v>8222</v>
      </c>
      <c r="G4028" t="s">
        <v>19360</v>
      </c>
      <c r="H4028">
        <f>MATCH(F4028,Liste!A:A,0)</f>
        <v>1219</v>
      </c>
    </row>
    <row r="4029" spans="1:8" x14ac:dyDescent="0.25">
      <c r="A4029" t="s">
        <v>14212</v>
      </c>
      <c r="B4029">
        <f t="shared" si="248"/>
        <v>60</v>
      </c>
      <c r="C4029">
        <f t="shared" si="249"/>
        <v>15</v>
      </c>
      <c r="D4029" t="str">
        <f t="shared" si="250"/>
        <v xml:space="preserve">    Scribanie</v>
      </c>
      <c r="E4029">
        <f t="shared" si="251"/>
        <v>13</v>
      </c>
      <c r="F4029" t="s">
        <v>8226</v>
      </c>
      <c r="G4029" t="s">
        <v>19361</v>
      </c>
      <c r="H4029">
        <f>MATCH(F4029,Liste!A:A,0)</f>
        <v>3379</v>
      </c>
    </row>
    <row r="4030" spans="1:8" x14ac:dyDescent="0.25">
      <c r="A4030" t="s">
        <v>14213</v>
      </c>
      <c r="B4030">
        <f t="shared" si="248"/>
        <v>91</v>
      </c>
      <c r="C4030">
        <f t="shared" si="249"/>
        <v>16</v>
      </c>
      <c r="D4030" t="str">
        <f t="shared" si="250"/>
        <v xml:space="preserve">    Scutiforme</v>
      </c>
      <c r="E4030">
        <f t="shared" si="251"/>
        <v>14</v>
      </c>
      <c r="F4030" t="s">
        <v>8230</v>
      </c>
      <c r="G4030" t="s">
        <v>19362</v>
      </c>
      <c r="H4030">
        <f>MATCH(F4030,Liste!A:A,0)</f>
        <v>2684</v>
      </c>
    </row>
    <row r="4031" spans="1:8" x14ac:dyDescent="0.25">
      <c r="A4031" t="s">
        <v>14214</v>
      </c>
      <c r="B4031">
        <f t="shared" si="248"/>
        <v>82</v>
      </c>
      <c r="C4031">
        <f t="shared" si="249"/>
        <v>14</v>
      </c>
      <c r="D4031" t="str">
        <f t="shared" si="250"/>
        <v xml:space="preserve">    Scyphate</v>
      </c>
      <c r="E4031">
        <f t="shared" si="251"/>
        <v>12</v>
      </c>
      <c r="F4031" t="s">
        <v>8232</v>
      </c>
      <c r="G4031" t="s">
        <v>19363</v>
      </c>
      <c r="H4031">
        <f>MATCH(F4031,Liste!A:A,0)</f>
        <v>4949</v>
      </c>
    </row>
    <row r="4032" spans="1:8" x14ac:dyDescent="0.25">
      <c r="A4032" t="s">
        <v>14216</v>
      </c>
      <c r="B4032">
        <f t="shared" si="248"/>
        <v>99</v>
      </c>
      <c r="C4032">
        <f t="shared" si="249"/>
        <v>14</v>
      </c>
      <c r="D4032" t="str">
        <f t="shared" si="250"/>
        <v xml:space="preserve">    Sécheron</v>
      </c>
      <c r="E4032">
        <f t="shared" si="251"/>
        <v>12</v>
      </c>
      <c r="F4032" t="s">
        <v>8234</v>
      </c>
      <c r="G4032" t="s">
        <v>19364</v>
      </c>
      <c r="H4032">
        <f>MATCH(F4032,Liste!A:A,0)</f>
        <v>1375</v>
      </c>
    </row>
    <row r="4033" spans="1:8" x14ac:dyDescent="0.25">
      <c r="A4033" t="s">
        <v>14217</v>
      </c>
      <c r="B4033">
        <f t="shared" ref="B4033:B4096" si="252">LEN(A4033)</f>
        <v>88</v>
      </c>
      <c r="C4033">
        <f t="shared" ref="C4033:C4096" si="253">SEARCH(":",A4033)</f>
        <v>15</v>
      </c>
      <c r="D4033" t="str">
        <f t="shared" ref="D4033:D4096" si="254">LEFT(A4033,C4033-2)</f>
        <v xml:space="preserve">    Secquière</v>
      </c>
      <c r="E4033">
        <f t="shared" ref="E4033:E4096" si="255">LEN(D4033)</f>
        <v>13</v>
      </c>
      <c r="F4033" t="s">
        <v>8236</v>
      </c>
      <c r="G4033" t="s">
        <v>19365</v>
      </c>
      <c r="H4033">
        <f>MATCH(F4033,Liste!A:A,0)</f>
        <v>3721</v>
      </c>
    </row>
    <row r="4034" spans="1:8" x14ac:dyDescent="0.25">
      <c r="A4034" t="s">
        <v>14219</v>
      </c>
      <c r="B4034">
        <f t="shared" si="252"/>
        <v>110</v>
      </c>
      <c r="C4034">
        <f t="shared" si="253"/>
        <v>12</v>
      </c>
      <c r="D4034" t="str">
        <f t="shared" si="254"/>
        <v xml:space="preserve">    Ségala</v>
      </c>
      <c r="E4034">
        <f t="shared" si="255"/>
        <v>10</v>
      </c>
      <c r="F4034" t="s">
        <v>8240</v>
      </c>
      <c r="G4034" t="s">
        <v>19366</v>
      </c>
      <c r="H4034">
        <f>MATCH(F4034,Liste!A:A,0)</f>
        <v>1125</v>
      </c>
    </row>
    <row r="4035" spans="1:8" x14ac:dyDescent="0.25">
      <c r="A4035" t="s">
        <v>14220</v>
      </c>
      <c r="B4035">
        <f t="shared" si="252"/>
        <v>109</v>
      </c>
      <c r="C4035">
        <f t="shared" si="253"/>
        <v>13</v>
      </c>
      <c r="D4035" t="str">
        <f t="shared" si="254"/>
        <v xml:space="preserve">    Ségétal</v>
      </c>
      <c r="E4035">
        <f t="shared" si="255"/>
        <v>11</v>
      </c>
      <c r="F4035" t="s">
        <v>8242</v>
      </c>
      <c r="G4035" t="s">
        <v>19367</v>
      </c>
      <c r="H4035">
        <f>MATCH(F4035,Liste!A:A,0)</f>
        <v>4799</v>
      </c>
    </row>
    <row r="4036" spans="1:8" x14ac:dyDescent="0.25">
      <c r="A4036" t="s">
        <v>14221</v>
      </c>
      <c r="B4036">
        <f t="shared" si="252"/>
        <v>101</v>
      </c>
      <c r="C4036">
        <f t="shared" si="253"/>
        <v>15</v>
      </c>
      <c r="D4036" t="str">
        <f t="shared" si="254"/>
        <v xml:space="preserve">    Ségrairie</v>
      </c>
      <c r="E4036">
        <f t="shared" si="255"/>
        <v>13</v>
      </c>
      <c r="F4036" t="s">
        <v>8244</v>
      </c>
      <c r="G4036" t="s">
        <v>19368</v>
      </c>
      <c r="H4036">
        <f>MATCH(F4036,Liste!A:A,0)</f>
        <v>706</v>
      </c>
    </row>
    <row r="4037" spans="1:8" x14ac:dyDescent="0.25">
      <c r="A4037" t="s">
        <v>14223</v>
      </c>
      <c r="B4037">
        <f t="shared" si="252"/>
        <v>89</v>
      </c>
      <c r="C4037">
        <f t="shared" si="253"/>
        <v>13</v>
      </c>
      <c r="D4037" t="str">
        <f t="shared" si="254"/>
        <v xml:space="preserve">    Seignie</v>
      </c>
      <c r="E4037">
        <f t="shared" si="255"/>
        <v>11</v>
      </c>
      <c r="F4037" t="s">
        <v>8248</v>
      </c>
      <c r="G4037" t="s">
        <v>19369</v>
      </c>
      <c r="H4037">
        <f>MATCH(F4037,Liste!A:A,0)</f>
        <v>3218</v>
      </c>
    </row>
    <row r="4038" spans="1:8" x14ac:dyDescent="0.25">
      <c r="A4038" t="s">
        <v>14225</v>
      </c>
      <c r="B4038">
        <f t="shared" si="252"/>
        <v>109</v>
      </c>
      <c r="C4038">
        <f t="shared" si="253"/>
        <v>14</v>
      </c>
      <c r="D4038" t="str">
        <f t="shared" si="254"/>
        <v xml:space="preserve">    Sélénite</v>
      </c>
      <c r="E4038">
        <f t="shared" si="255"/>
        <v>12</v>
      </c>
      <c r="F4038" t="s">
        <v>105</v>
      </c>
      <c r="G4038" t="s">
        <v>19370</v>
      </c>
      <c r="H4038">
        <f>MATCH(F4038,Liste!A:A,0)</f>
        <v>2215</v>
      </c>
    </row>
    <row r="4039" spans="1:8" x14ac:dyDescent="0.25">
      <c r="A4039" t="s">
        <v>14226</v>
      </c>
      <c r="B4039">
        <f t="shared" si="252"/>
        <v>116</v>
      </c>
      <c r="C4039">
        <f t="shared" si="253"/>
        <v>10</v>
      </c>
      <c r="D4039" t="str">
        <f t="shared" si="254"/>
        <v xml:space="preserve">    Semé</v>
      </c>
      <c r="E4039">
        <f t="shared" si="255"/>
        <v>8</v>
      </c>
      <c r="F4039" t="s">
        <v>8254</v>
      </c>
      <c r="G4039" t="s">
        <v>19371</v>
      </c>
      <c r="H4039">
        <f>MATCH(F4039,Liste!A:A,0)</f>
        <v>2186</v>
      </c>
    </row>
    <row r="4040" spans="1:8" x14ac:dyDescent="0.25">
      <c r="A4040" t="s">
        <v>14227</v>
      </c>
      <c r="B4040">
        <f t="shared" si="252"/>
        <v>91</v>
      </c>
      <c r="C4040">
        <f t="shared" si="253"/>
        <v>11</v>
      </c>
      <c r="D4040" t="str">
        <f t="shared" si="254"/>
        <v xml:space="preserve">    Semel</v>
      </c>
      <c r="E4040">
        <f t="shared" si="255"/>
        <v>9</v>
      </c>
      <c r="F4040" t="s">
        <v>8256</v>
      </c>
      <c r="G4040" t="s">
        <v>19372</v>
      </c>
      <c r="H4040">
        <f>MATCH(F4040,Liste!A:A,0)</f>
        <v>3072</v>
      </c>
    </row>
    <row r="4041" spans="1:8" x14ac:dyDescent="0.25">
      <c r="A4041" t="s">
        <v>14229</v>
      </c>
      <c r="B4041">
        <f t="shared" si="252"/>
        <v>104</v>
      </c>
      <c r="C4041">
        <f t="shared" si="253"/>
        <v>14</v>
      </c>
      <c r="D4041" t="str">
        <f t="shared" si="254"/>
        <v xml:space="preserve">    Semondre</v>
      </c>
      <c r="E4041">
        <f t="shared" si="255"/>
        <v>12</v>
      </c>
      <c r="F4041" t="s">
        <v>8260</v>
      </c>
      <c r="G4041" t="s">
        <v>19373</v>
      </c>
      <c r="H4041">
        <f>MATCH(F4041,Liste!A:A,0)</f>
        <v>2569</v>
      </c>
    </row>
    <row r="4042" spans="1:8" x14ac:dyDescent="0.25">
      <c r="A4042" t="s">
        <v>14231</v>
      </c>
      <c r="B4042">
        <f t="shared" si="252"/>
        <v>118</v>
      </c>
      <c r="C4042">
        <f t="shared" si="253"/>
        <v>11</v>
      </c>
      <c r="D4042" t="str">
        <f t="shared" si="254"/>
        <v xml:space="preserve">    Senau</v>
      </c>
      <c r="E4042">
        <f t="shared" si="255"/>
        <v>9</v>
      </c>
      <c r="F4042" t="s">
        <v>8266</v>
      </c>
      <c r="G4042" t="s">
        <v>19374</v>
      </c>
      <c r="H4042">
        <f>MATCH(F4042,Liste!A:A,0)</f>
        <v>4942</v>
      </c>
    </row>
    <row r="4043" spans="1:8" x14ac:dyDescent="0.25">
      <c r="A4043" t="s">
        <v>14232</v>
      </c>
      <c r="B4043">
        <f t="shared" si="252"/>
        <v>70</v>
      </c>
      <c r="C4043">
        <f t="shared" si="253"/>
        <v>12</v>
      </c>
      <c r="D4043" t="str">
        <f t="shared" si="254"/>
        <v xml:space="preserve">    Senaud</v>
      </c>
      <c r="E4043">
        <f t="shared" si="255"/>
        <v>10</v>
      </c>
      <c r="F4043" t="s">
        <v>8268</v>
      </c>
      <c r="G4043" t="s">
        <v>19375</v>
      </c>
      <c r="H4043">
        <f>MATCH(F4043,Liste!A:A,0)</f>
        <v>2648</v>
      </c>
    </row>
    <row r="4044" spans="1:8" x14ac:dyDescent="0.25">
      <c r="A4044" t="s">
        <v>14233</v>
      </c>
      <c r="B4044">
        <f t="shared" si="252"/>
        <v>69</v>
      </c>
      <c r="C4044">
        <f t="shared" si="253"/>
        <v>14</v>
      </c>
      <c r="D4044" t="str">
        <f t="shared" si="254"/>
        <v xml:space="preserve">    Senectin</v>
      </c>
      <c r="E4044">
        <f t="shared" si="255"/>
        <v>12</v>
      </c>
      <c r="F4044" t="s">
        <v>8270</v>
      </c>
      <c r="G4044" t="s">
        <v>19376</v>
      </c>
      <c r="H4044">
        <f>MATCH(F4044,Liste!A:A,0)</f>
        <v>898</v>
      </c>
    </row>
    <row r="4045" spans="1:8" x14ac:dyDescent="0.25">
      <c r="A4045" t="s">
        <v>14234</v>
      </c>
      <c r="B4045">
        <f t="shared" si="252"/>
        <v>117</v>
      </c>
      <c r="C4045">
        <f t="shared" si="253"/>
        <v>15</v>
      </c>
      <c r="D4045" t="str">
        <f t="shared" si="254"/>
        <v xml:space="preserve">    Sénescent</v>
      </c>
      <c r="E4045">
        <f t="shared" si="255"/>
        <v>13</v>
      </c>
      <c r="F4045" t="s">
        <v>8272</v>
      </c>
      <c r="G4045" t="s">
        <v>19377</v>
      </c>
      <c r="H4045">
        <f>MATCH(F4045,Liste!A:A,0)</f>
        <v>2021</v>
      </c>
    </row>
    <row r="4046" spans="1:8" x14ac:dyDescent="0.25">
      <c r="A4046" t="s">
        <v>14235</v>
      </c>
      <c r="B4046">
        <f t="shared" si="252"/>
        <v>102</v>
      </c>
      <c r="C4046">
        <f t="shared" si="253"/>
        <v>15</v>
      </c>
      <c r="D4046" t="str">
        <f t="shared" si="254"/>
        <v xml:space="preserve">    Septemvir</v>
      </c>
      <c r="E4046">
        <f t="shared" si="255"/>
        <v>13</v>
      </c>
      <c r="F4046" t="s">
        <v>8278</v>
      </c>
      <c r="G4046" t="s">
        <v>19378</v>
      </c>
      <c r="H4046">
        <f>MATCH(F4046,Liste!A:A,0)</f>
        <v>2763</v>
      </c>
    </row>
    <row r="4047" spans="1:8" x14ac:dyDescent="0.25">
      <c r="A4047" t="s">
        <v>14236</v>
      </c>
      <c r="B4047">
        <f t="shared" si="252"/>
        <v>92</v>
      </c>
      <c r="C4047">
        <f t="shared" si="253"/>
        <v>15</v>
      </c>
      <c r="D4047" t="str">
        <f t="shared" si="254"/>
        <v xml:space="preserve">    Sequillon</v>
      </c>
      <c r="E4047">
        <f t="shared" si="255"/>
        <v>13</v>
      </c>
      <c r="F4047" t="s">
        <v>8280</v>
      </c>
      <c r="G4047" t="s">
        <v>19379</v>
      </c>
      <c r="H4047">
        <f>MATCH(F4047,Liste!A:A,0)</f>
        <v>3165</v>
      </c>
    </row>
    <row r="4048" spans="1:8" x14ac:dyDescent="0.25">
      <c r="A4048" t="s">
        <v>14237</v>
      </c>
      <c r="B4048">
        <f t="shared" si="252"/>
        <v>121</v>
      </c>
      <c r="C4048">
        <f t="shared" si="253"/>
        <v>16</v>
      </c>
      <c r="D4048" t="str">
        <f t="shared" si="254"/>
        <v xml:space="preserve">    Sérancolin</v>
      </c>
      <c r="E4048">
        <f t="shared" si="255"/>
        <v>14</v>
      </c>
      <c r="F4048" t="s">
        <v>8282</v>
      </c>
      <c r="G4048" t="s">
        <v>19380</v>
      </c>
      <c r="H4048">
        <f>MATCH(F4048,Liste!A:A,0)</f>
        <v>3837</v>
      </c>
    </row>
    <row r="4049" spans="1:8" x14ac:dyDescent="0.25">
      <c r="A4049" t="s">
        <v>14238</v>
      </c>
      <c r="B4049">
        <f t="shared" si="252"/>
        <v>101</v>
      </c>
      <c r="C4049">
        <f t="shared" si="253"/>
        <v>13</v>
      </c>
      <c r="D4049" t="str">
        <f t="shared" si="254"/>
        <v xml:space="preserve">    Sérapis</v>
      </c>
      <c r="E4049">
        <f t="shared" si="255"/>
        <v>11</v>
      </c>
      <c r="F4049" t="s">
        <v>8284</v>
      </c>
      <c r="G4049" t="s">
        <v>19381</v>
      </c>
      <c r="H4049">
        <f>MATCH(F4049,Liste!A:A,0)</f>
        <v>153</v>
      </c>
    </row>
    <row r="4050" spans="1:8" x14ac:dyDescent="0.25">
      <c r="A4050" t="s">
        <v>14239</v>
      </c>
      <c r="B4050">
        <f t="shared" si="252"/>
        <v>84</v>
      </c>
      <c r="C4050">
        <f t="shared" si="253"/>
        <v>13</v>
      </c>
      <c r="D4050" t="str">
        <f t="shared" si="254"/>
        <v xml:space="preserve">    Serayne</v>
      </c>
      <c r="E4050">
        <f t="shared" si="255"/>
        <v>11</v>
      </c>
      <c r="F4050" t="s">
        <v>8286</v>
      </c>
      <c r="G4050" t="s">
        <v>19382</v>
      </c>
      <c r="H4050">
        <f>MATCH(F4050,Liste!A:A,0)</f>
        <v>3507</v>
      </c>
    </row>
    <row r="4051" spans="1:8" x14ac:dyDescent="0.25">
      <c r="A4051" t="s">
        <v>14240</v>
      </c>
      <c r="B4051">
        <f t="shared" si="252"/>
        <v>111</v>
      </c>
      <c r="C4051">
        <f t="shared" si="253"/>
        <v>13</v>
      </c>
      <c r="D4051" t="str">
        <f t="shared" si="254"/>
        <v xml:space="preserve">    Serdeau</v>
      </c>
      <c r="E4051">
        <f t="shared" si="255"/>
        <v>11</v>
      </c>
      <c r="F4051" t="s">
        <v>8288</v>
      </c>
      <c r="G4051" t="s">
        <v>19383</v>
      </c>
      <c r="H4051">
        <f>MATCH(F4051,Liste!A:A,0)</f>
        <v>2146</v>
      </c>
    </row>
    <row r="4052" spans="1:8" x14ac:dyDescent="0.25">
      <c r="A4052" t="s">
        <v>14241</v>
      </c>
      <c r="B4052">
        <f t="shared" si="252"/>
        <v>106</v>
      </c>
      <c r="C4052">
        <f t="shared" si="253"/>
        <v>16</v>
      </c>
      <c r="D4052" t="str">
        <f t="shared" si="254"/>
        <v xml:space="preserve">    Séricicole</v>
      </c>
      <c r="E4052">
        <f t="shared" si="255"/>
        <v>14</v>
      </c>
      <c r="F4052" t="s">
        <v>8290</v>
      </c>
      <c r="G4052" t="s">
        <v>19384</v>
      </c>
      <c r="H4052">
        <f>MATCH(F4052,Liste!A:A,0)</f>
        <v>1324</v>
      </c>
    </row>
    <row r="4053" spans="1:8" x14ac:dyDescent="0.25">
      <c r="A4053" t="s">
        <v>14242</v>
      </c>
      <c r="B4053">
        <f t="shared" si="252"/>
        <v>119</v>
      </c>
      <c r="C4053">
        <f t="shared" si="253"/>
        <v>15</v>
      </c>
      <c r="D4053" t="str">
        <f t="shared" si="254"/>
        <v xml:space="preserve">    Serinette</v>
      </c>
      <c r="E4053">
        <f t="shared" si="255"/>
        <v>13</v>
      </c>
      <c r="F4053" t="s">
        <v>8292</v>
      </c>
      <c r="G4053" t="s">
        <v>19385</v>
      </c>
      <c r="H4053">
        <f>MATCH(F4053,Liste!A:A,0)</f>
        <v>3044</v>
      </c>
    </row>
    <row r="4054" spans="1:8" x14ac:dyDescent="0.25">
      <c r="A4054" t="s">
        <v>14243</v>
      </c>
      <c r="B4054">
        <f t="shared" si="252"/>
        <v>122</v>
      </c>
      <c r="C4054">
        <f t="shared" si="253"/>
        <v>16</v>
      </c>
      <c r="D4054" t="str">
        <f t="shared" si="254"/>
        <v xml:space="preserve">    Serpentine</v>
      </c>
      <c r="E4054">
        <f t="shared" si="255"/>
        <v>14</v>
      </c>
      <c r="F4054" t="s">
        <v>8294</v>
      </c>
      <c r="G4054" t="s">
        <v>19386</v>
      </c>
      <c r="H4054">
        <f>MATCH(F4054,Liste!A:A,0)</f>
        <v>400</v>
      </c>
    </row>
    <row r="4055" spans="1:8" x14ac:dyDescent="0.25">
      <c r="A4055" t="s">
        <v>14244</v>
      </c>
      <c r="B4055">
        <f t="shared" si="252"/>
        <v>117</v>
      </c>
      <c r="C4055">
        <f t="shared" si="253"/>
        <v>16</v>
      </c>
      <c r="D4055" t="str">
        <f t="shared" si="254"/>
        <v xml:space="preserve">    Serre-file</v>
      </c>
      <c r="E4055">
        <f t="shared" si="255"/>
        <v>14</v>
      </c>
      <c r="F4055" t="s">
        <v>8296</v>
      </c>
      <c r="G4055" t="s">
        <v>19387</v>
      </c>
      <c r="H4055">
        <f>MATCH(F4055,Liste!A:A,0)</f>
        <v>4582</v>
      </c>
    </row>
    <row r="4056" spans="1:8" x14ac:dyDescent="0.25">
      <c r="A4056" t="s">
        <v>14245</v>
      </c>
      <c r="B4056">
        <f t="shared" si="252"/>
        <v>96</v>
      </c>
      <c r="C4056">
        <f t="shared" si="253"/>
        <v>10</v>
      </c>
      <c r="D4056" t="str">
        <f t="shared" si="254"/>
        <v xml:space="preserve">    Sers</v>
      </c>
      <c r="E4056">
        <f t="shared" si="255"/>
        <v>8</v>
      </c>
      <c r="F4056" t="s">
        <v>8298</v>
      </c>
      <c r="G4056" t="s">
        <v>19388</v>
      </c>
      <c r="H4056">
        <f>MATCH(F4056,Liste!A:A,0)</f>
        <v>3363</v>
      </c>
    </row>
    <row r="4057" spans="1:8" x14ac:dyDescent="0.25">
      <c r="A4057" t="s">
        <v>14246</v>
      </c>
      <c r="B4057">
        <f t="shared" si="252"/>
        <v>111</v>
      </c>
      <c r="C4057">
        <f t="shared" si="253"/>
        <v>11</v>
      </c>
      <c r="D4057" t="str">
        <f t="shared" si="254"/>
        <v xml:space="preserve">    Serve</v>
      </c>
      <c r="E4057">
        <f t="shared" si="255"/>
        <v>9</v>
      </c>
      <c r="F4057" t="s">
        <v>8300</v>
      </c>
      <c r="G4057" t="s">
        <v>19389</v>
      </c>
      <c r="H4057">
        <f>MATCH(F4057,Liste!A:A,0)</f>
        <v>4639</v>
      </c>
    </row>
    <row r="4058" spans="1:8" x14ac:dyDescent="0.25">
      <c r="A4058" t="s">
        <v>14247</v>
      </c>
      <c r="B4058">
        <f t="shared" si="252"/>
        <v>114</v>
      </c>
      <c r="C4058">
        <f t="shared" si="253"/>
        <v>12</v>
      </c>
      <c r="D4058" t="str">
        <f t="shared" si="254"/>
        <v xml:space="preserve">    Séteux</v>
      </c>
      <c r="E4058">
        <f t="shared" si="255"/>
        <v>10</v>
      </c>
      <c r="F4058" t="s">
        <v>8302</v>
      </c>
      <c r="G4058" t="s">
        <v>19390</v>
      </c>
      <c r="H4058">
        <f>MATCH(F4058,Liste!A:A,0)</f>
        <v>4562</v>
      </c>
    </row>
    <row r="4059" spans="1:8" x14ac:dyDescent="0.25">
      <c r="A4059" t="s">
        <v>14248</v>
      </c>
      <c r="B4059">
        <f t="shared" si="252"/>
        <v>86</v>
      </c>
      <c r="C4059">
        <f t="shared" si="253"/>
        <v>15</v>
      </c>
      <c r="D4059" t="str">
        <f t="shared" si="254"/>
        <v xml:space="preserve">    Sétiforme</v>
      </c>
      <c r="E4059">
        <f t="shared" si="255"/>
        <v>13</v>
      </c>
      <c r="F4059" t="s">
        <v>8304</v>
      </c>
      <c r="G4059" t="s">
        <v>19391</v>
      </c>
      <c r="H4059">
        <f>MATCH(F4059,Liste!A:A,0)</f>
        <v>1098</v>
      </c>
    </row>
    <row r="4060" spans="1:8" x14ac:dyDescent="0.25">
      <c r="A4060" t="s">
        <v>14249</v>
      </c>
      <c r="B4060">
        <f t="shared" si="252"/>
        <v>85</v>
      </c>
      <c r="C4060">
        <f t="shared" si="253"/>
        <v>12</v>
      </c>
      <c r="D4060" t="str">
        <f t="shared" si="254"/>
        <v xml:space="preserve">    Seurat</v>
      </c>
      <c r="E4060">
        <f t="shared" si="255"/>
        <v>10</v>
      </c>
      <c r="F4060" t="s">
        <v>8306</v>
      </c>
      <c r="G4060" t="s">
        <v>19392</v>
      </c>
      <c r="H4060">
        <f>MATCH(F4060,Liste!A:A,0)</f>
        <v>3209</v>
      </c>
    </row>
    <row r="4061" spans="1:8" x14ac:dyDescent="0.25">
      <c r="A4061" t="s">
        <v>14250</v>
      </c>
      <c r="B4061">
        <f t="shared" si="252"/>
        <v>91</v>
      </c>
      <c r="C4061">
        <f t="shared" si="253"/>
        <v>15</v>
      </c>
      <c r="D4061" t="str">
        <f t="shared" si="254"/>
        <v xml:space="preserve">    Severance</v>
      </c>
      <c r="E4061">
        <f t="shared" si="255"/>
        <v>13</v>
      </c>
      <c r="F4061" t="s">
        <v>8308</v>
      </c>
      <c r="G4061" t="s">
        <v>19393</v>
      </c>
      <c r="H4061">
        <f>MATCH(F4061,Liste!A:A,0)</f>
        <v>3686</v>
      </c>
    </row>
    <row r="4062" spans="1:8" x14ac:dyDescent="0.25">
      <c r="A4062" t="s">
        <v>14251</v>
      </c>
      <c r="B4062">
        <f t="shared" si="252"/>
        <v>54</v>
      </c>
      <c r="C4062">
        <f t="shared" si="253"/>
        <v>15</v>
      </c>
      <c r="D4062" t="str">
        <f t="shared" si="254"/>
        <v xml:space="preserve">    Sexterade</v>
      </c>
      <c r="E4062">
        <f t="shared" si="255"/>
        <v>13</v>
      </c>
      <c r="F4062" t="s">
        <v>8310</v>
      </c>
      <c r="G4062" t="s">
        <v>19394</v>
      </c>
      <c r="H4062">
        <f>MATCH(F4062,Liste!A:A,0)</f>
        <v>4488</v>
      </c>
    </row>
    <row r="4063" spans="1:8" x14ac:dyDescent="0.25">
      <c r="A4063" t="s">
        <v>14252</v>
      </c>
      <c r="B4063">
        <f t="shared" si="252"/>
        <v>115</v>
      </c>
      <c r="C4063">
        <f t="shared" si="253"/>
        <v>13</v>
      </c>
      <c r="D4063" t="str">
        <f t="shared" si="254"/>
        <v xml:space="preserve">    Seyture</v>
      </c>
      <c r="E4063">
        <f t="shared" si="255"/>
        <v>11</v>
      </c>
      <c r="F4063" t="s">
        <v>8312</v>
      </c>
      <c r="G4063" t="s">
        <v>19395</v>
      </c>
      <c r="H4063">
        <f>MATCH(F4063,Liste!A:A,0)</f>
        <v>4298</v>
      </c>
    </row>
    <row r="4064" spans="1:8" x14ac:dyDescent="0.25">
      <c r="A4064" t="s">
        <v>14253</v>
      </c>
      <c r="B4064">
        <f t="shared" si="252"/>
        <v>106</v>
      </c>
      <c r="C4064">
        <f t="shared" si="253"/>
        <v>14</v>
      </c>
      <c r="D4064" t="str">
        <f t="shared" si="254"/>
        <v xml:space="preserve">    Sibilant</v>
      </c>
      <c r="E4064">
        <f t="shared" si="255"/>
        <v>12</v>
      </c>
      <c r="F4064" t="s">
        <v>8316</v>
      </c>
      <c r="G4064" t="s">
        <v>19396</v>
      </c>
      <c r="H4064">
        <f>MATCH(F4064,Liste!A:A,0)</f>
        <v>1002</v>
      </c>
    </row>
    <row r="4065" spans="1:8" x14ac:dyDescent="0.25">
      <c r="A4065" t="s">
        <v>14254</v>
      </c>
      <c r="B4065">
        <f t="shared" si="252"/>
        <v>117</v>
      </c>
      <c r="C4065">
        <f t="shared" si="253"/>
        <v>13</v>
      </c>
      <c r="D4065" t="str">
        <f t="shared" si="254"/>
        <v xml:space="preserve">    Sibylle</v>
      </c>
      <c r="E4065">
        <f t="shared" si="255"/>
        <v>11</v>
      </c>
      <c r="F4065" t="s">
        <v>8318</v>
      </c>
      <c r="G4065" t="s">
        <v>19397</v>
      </c>
      <c r="H4065">
        <f>MATCH(F4065,Liste!A:A,0)</f>
        <v>3924</v>
      </c>
    </row>
    <row r="4066" spans="1:8" x14ac:dyDescent="0.25">
      <c r="A4066" t="s">
        <v>14255</v>
      </c>
      <c r="B4066">
        <f t="shared" si="252"/>
        <v>77</v>
      </c>
      <c r="C4066">
        <f t="shared" si="253"/>
        <v>13</v>
      </c>
      <c r="D4066" t="str">
        <f t="shared" si="254"/>
        <v xml:space="preserve">    Sibylot</v>
      </c>
      <c r="E4066">
        <f t="shared" si="255"/>
        <v>11</v>
      </c>
      <c r="F4066" t="s">
        <v>8320</v>
      </c>
      <c r="G4066" t="s">
        <v>19398</v>
      </c>
      <c r="H4066">
        <f>MATCH(F4066,Liste!A:A,0)</f>
        <v>4327</v>
      </c>
    </row>
    <row r="4067" spans="1:8" x14ac:dyDescent="0.25">
      <c r="A4067" t="s">
        <v>14258</v>
      </c>
      <c r="B4067">
        <f t="shared" si="252"/>
        <v>109</v>
      </c>
      <c r="C4067">
        <f t="shared" si="253"/>
        <v>14</v>
      </c>
      <c r="D4067" t="str">
        <f t="shared" si="254"/>
        <v xml:space="preserve">    Signacle</v>
      </c>
      <c r="E4067">
        <f t="shared" si="255"/>
        <v>12</v>
      </c>
      <c r="F4067" t="s">
        <v>8332</v>
      </c>
      <c r="G4067" t="s">
        <v>19399</v>
      </c>
      <c r="H4067">
        <f>MATCH(F4067,Liste!A:A,0)</f>
        <v>4539</v>
      </c>
    </row>
    <row r="4068" spans="1:8" x14ac:dyDescent="0.25">
      <c r="A4068" t="s">
        <v>14259</v>
      </c>
      <c r="B4068">
        <f t="shared" si="252"/>
        <v>81</v>
      </c>
      <c r="C4068">
        <f t="shared" si="253"/>
        <v>13</v>
      </c>
      <c r="D4068" t="str">
        <f t="shared" si="254"/>
        <v xml:space="preserve">    Signole</v>
      </c>
      <c r="E4068">
        <f t="shared" si="255"/>
        <v>11</v>
      </c>
      <c r="F4068" t="s">
        <v>8334</v>
      </c>
      <c r="G4068" t="s">
        <v>19400</v>
      </c>
      <c r="H4068">
        <f>MATCH(F4068,Liste!A:A,0)</f>
        <v>1402</v>
      </c>
    </row>
    <row r="4069" spans="1:8" x14ac:dyDescent="0.25">
      <c r="A4069" t="s">
        <v>14260</v>
      </c>
      <c r="B4069">
        <f t="shared" si="252"/>
        <v>126</v>
      </c>
      <c r="C4069">
        <f t="shared" si="253"/>
        <v>17</v>
      </c>
      <c r="D4069" t="str">
        <f t="shared" si="254"/>
        <v xml:space="preserve">    Silenciaire</v>
      </c>
      <c r="E4069">
        <f t="shared" si="255"/>
        <v>15</v>
      </c>
      <c r="F4069" t="s">
        <v>8336</v>
      </c>
      <c r="G4069" t="s">
        <v>19401</v>
      </c>
      <c r="H4069">
        <f>MATCH(F4069,Liste!A:A,0)</f>
        <v>1126</v>
      </c>
    </row>
    <row r="4070" spans="1:8" x14ac:dyDescent="0.25">
      <c r="A4070" t="s">
        <v>14261</v>
      </c>
      <c r="B4070">
        <f t="shared" si="252"/>
        <v>67</v>
      </c>
      <c r="C4070">
        <f t="shared" si="253"/>
        <v>11</v>
      </c>
      <c r="D4070" t="str">
        <f t="shared" si="254"/>
        <v xml:space="preserve">    Sille</v>
      </c>
      <c r="E4070">
        <f t="shared" si="255"/>
        <v>9</v>
      </c>
      <c r="F4070" t="s">
        <v>8338</v>
      </c>
      <c r="G4070" t="s">
        <v>19402</v>
      </c>
      <c r="H4070">
        <f>MATCH(F4070,Liste!A:A,0)</f>
        <v>724</v>
      </c>
    </row>
    <row r="4071" spans="1:8" x14ac:dyDescent="0.25">
      <c r="A4071" t="s">
        <v>14262</v>
      </c>
      <c r="B4071">
        <f t="shared" si="252"/>
        <v>123</v>
      </c>
      <c r="C4071">
        <f t="shared" si="253"/>
        <v>12</v>
      </c>
      <c r="D4071" t="str">
        <f t="shared" si="254"/>
        <v xml:space="preserve">    Sillet</v>
      </c>
      <c r="E4071">
        <f t="shared" si="255"/>
        <v>10</v>
      </c>
      <c r="F4071" t="s">
        <v>8340</v>
      </c>
      <c r="G4071" t="s">
        <v>19403</v>
      </c>
      <c r="H4071">
        <f>MATCH(F4071,Liste!A:A,0)</f>
        <v>3129</v>
      </c>
    </row>
    <row r="4072" spans="1:8" x14ac:dyDescent="0.25">
      <c r="A4072" t="s">
        <v>14263</v>
      </c>
      <c r="B4072">
        <f t="shared" si="252"/>
        <v>128</v>
      </c>
      <c r="C4072">
        <f t="shared" si="253"/>
        <v>14</v>
      </c>
      <c r="D4072" t="str">
        <f t="shared" si="254"/>
        <v xml:space="preserve">    Simandre</v>
      </c>
      <c r="E4072">
        <f t="shared" si="255"/>
        <v>12</v>
      </c>
      <c r="F4072" t="s">
        <v>8342</v>
      </c>
      <c r="G4072" t="s">
        <v>19404</v>
      </c>
      <c r="H4072">
        <f>MATCH(F4072,Liste!A:A,0)</f>
        <v>2861</v>
      </c>
    </row>
    <row r="4073" spans="1:8" x14ac:dyDescent="0.25">
      <c r="A4073" t="s">
        <v>14264</v>
      </c>
      <c r="B4073">
        <f t="shared" si="252"/>
        <v>104</v>
      </c>
      <c r="C4073">
        <f t="shared" si="253"/>
        <v>15</v>
      </c>
      <c r="D4073" t="str">
        <f t="shared" si="254"/>
        <v xml:space="preserve">    Simiesque</v>
      </c>
      <c r="E4073">
        <f t="shared" si="255"/>
        <v>13</v>
      </c>
      <c r="F4073" t="s">
        <v>123</v>
      </c>
      <c r="G4073" t="s">
        <v>19405</v>
      </c>
      <c r="H4073">
        <f>MATCH(F4073,Liste!A:A,0)</f>
        <v>4028</v>
      </c>
    </row>
    <row r="4074" spans="1:8" x14ac:dyDescent="0.25">
      <c r="A4074" t="s">
        <v>14266</v>
      </c>
      <c r="B4074">
        <f t="shared" si="252"/>
        <v>94</v>
      </c>
      <c r="C4074">
        <f t="shared" si="253"/>
        <v>15</v>
      </c>
      <c r="D4074" t="str">
        <f t="shared" si="254"/>
        <v xml:space="preserve">    Simpeille</v>
      </c>
      <c r="E4074">
        <f t="shared" si="255"/>
        <v>13</v>
      </c>
      <c r="F4074" t="s">
        <v>8346</v>
      </c>
      <c r="G4074" t="s">
        <v>19406</v>
      </c>
      <c r="H4074">
        <f>MATCH(F4074,Liste!A:A,0)</f>
        <v>3371</v>
      </c>
    </row>
    <row r="4075" spans="1:8" x14ac:dyDescent="0.25">
      <c r="A4075" t="s">
        <v>14268</v>
      </c>
      <c r="B4075">
        <f t="shared" si="252"/>
        <v>106</v>
      </c>
      <c r="C4075">
        <f t="shared" si="253"/>
        <v>15</v>
      </c>
      <c r="D4075" t="str">
        <f t="shared" si="254"/>
        <v xml:space="preserve">    Singleton</v>
      </c>
      <c r="E4075">
        <f t="shared" si="255"/>
        <v>13</v>
      </c>
      <c r="F4075" t="s">
        <v>8350</v>
      </c>
      <c r="G4075" t="s">
        <v>19407</v>
      </c>
      <c r="H4075">
        <f>MATCH(F4075,Liste!A:A,0)</f>
        <v>2112</v>
      </c>
    </row>
    <row r="4076" spans="1:8" x14ac:dyDescent="0.25">
      <c r="A4076" t="s">
        <v>14269</v>
      </c>
      <c r="B4076">
        <f t="shared" si="252"/>
        <v>113</v>
      </c>
      <c r="C4076">
        <f t="shared" si="253"/>
        <v>16</v>
      </c>
      <c r="D4076" t="str">
        <f t="shared" si="254"/>
        <v xml:space="preserve">    Sitiologie</v>
      </c>
      <c r="E4076">
        <f t="shared" si="255"/>
        <v>14</v>
      </c>
      <c r="F4076" t="s">
        <v>8354</v>
      </c>
      <c r="G4076" t="s">
        <v>19408</v>
      </c>
      <c r="H4076">
        <f>MATCH(F4076,Liste!A:A,0)</f>
        <v>1670</v>
      </c>
    </row>
    <row r="4077" spans="1:8" x14ac:dyDescent="0.25">
      <c r="A4077" t="s">
        <v>14270</v>
      </c>
      <c r="B4077">
        <f t="shared" si="252"/>
        <v>88</v>
      </c>
      <c r="C4077">
        <f t="shared" si="253"/>
        <v>10</v>
      </c>
      <c r="D4077" t="str">
        <f t="shared" si="254"/>
        <v xml:space="preserve">    Size</v>
      </c>
      <c r="E4077">
        <f t="shared" si="255"/>
        <v>8</v>
      </c>
      <c r="F4077" t="s">
        <v>8356</v>
      </c>
      <c r="G4077" t="s">
        <v>19409</v>
      </c>
      <c r="H4077">
        <f>MATCH(F4077,Liste!A:A,0)</f>
        <v>4098</v>
      </c>
    </row>
    <row r="4078" spans="1:8" x14ac:dyDescent="0.25">
      <c r="A4078" t="s">
        <v>14271</v>
      </c>
      <c r="B4078">
        <f t="shared" si="252"/>
        <v>129</v>
      </c>
      <c r="C4078">
        <f t="shared" si="253"/>
        <v>13</v>
      </c>
      <c r="D4078" t="str">
        <f t="shared" si="254"/>
        <v xml:space="preserve">    Soccage</v>
      </c>
      <c r="E4078">
        <f t="shared" si="255"/>
        <v>11</v>
      </c>
      <c r="F4078" t="s">
        <v>8362</v>
      </c>
      <c r="G4078" t="s">
        <v>19410</v>
      </c>
      <c r="H4078">
        <f>MATCH(F4078,Liste!A:A,0)</f>
        <v>4953</v>
      </c>
    </row>
    <row r="4079" spans="1:8" x14ac:dyDescent="0.25">
      <c r="A4079" t="s">
        <v>14272</v>
      </c>
      <c r="B4079">
        <f t="shared" si="252"/>
        <v>130</v>
      </c>
      <c r="C4079">
        <f t="shared" si="253"/>
        <v>12</v>
      </c>
      <c r="D4079" t="str">
        <f t="shared" si="254"/>
        <v xml:space="preserve">    Socque</v>
      </c>
      <c r="E4079">
        <f t="shared" si="255"/>
        <v>10</v>
      </c>
      <c r="F4079" t="s">
        <v>8364</v>
      </c>
      <c r="G4079" t="s">
        <v>19411</v>
      </c>
      <c r="H4079">
        <f>MATCH(F4079,Liste!A:A,0)</f>
        <v>4053</v>
      </c>
    </row>
    <row r="4080" spans="1:8" x14ac:dyDescent="0.25">
      <c r="A4080" t="s">
        <v>14273</v>
      </c>
      <c r="B4080">
        <f t="shared" si="252"/>
        <v>99</v>
      </c>
      <c r="C4080">
        <f t="shared" si="253"/>
        <v>14</v>
      </c>
      <c r="D4080" t="str">
        <f t="shared" si="254"/>
        <v xml:space="preserve">    Soignole</v>
      </c>
      <c r="E4080">
        <f t="shared" si="255"/>
        <v>12</v>
      </c>
      <c r="F4080" t="s">
        <v>8370</v>
      </c>
      <c r="G4080" t="s">
        <v>19412</v>
      </c>
      <c r="H4080">
        <f>MATCH(F4080,Liste!A:A,0)</f>
        <v>3421</v>
      </c>
    </row>
    <row r="4081" spans="1:8" x14ac:dyDescent="0.25">
      <c r="A4081" t="s">
        <v>14276</v>
      </c>
      <c r="B4081">
        <f t="shared" si="252"/>
        <v>87</v>
      </c>
      <c r="C4081">
        <f t="shared" si="253"/>
        <v>14</v>
      </c>
      <c r="D4081" t="str">
        <f t="shared" si="254"/>
        <v xml:space="preserve">    Soldadin</v>
      </c>
      <c r="E4081">
        <f t="shared" si="255"/>
        <v>12</v>
      </c>
      <c r="F4081" t="s">
        <v>8375</v>
      </c>
      <c r="G4081" t="s">
        <v>19413</v>
      </c>
      <c r="H4081">
        <f>MATCH(F4081,Liste!A:A,0)</f>
        <v>3900</v>
      </c>
    </row>
    <row r="4082" spans="1:8" x14ac:dyDescent="0.25">
      <c r="A4082" t="s">
        <v>14277</v>
      </c>
      <c r="B4082">
        <f t="shared" si="252"/>
        <v>107</v>
      </c>
      <c r="C4082">
        <f t="shared" si="253"/>
        <v>17</v>
      </c>
      <c r="D4082" t="str">
        <f t="shared" si="254"/>
        <v xml:space="preserve">    Soldatesque</v>
      </c>
      <c r="E4082">
        <f t="shared" si="255"/>
        <v>15</v>
      </c>
      <c r="F4082" t="s">
        <v>8377</v>
      </c>
      <c r="G4082" t="s">
        <v>19414</v>
      </c>
      <c r="H4082">
        <f>MATCH(F4082,Liste!A:A,0)</f>
        <v>1673</v>
      </c>
    </row>
    <row r="4083" spans="1:8" x14ac:dyDescent="0.25">
      <c r="A4083" t="s">
        <v>14278</v>
      </c>
      <c r="B4083">
        <f t="shared" si="252"/>
        <v>93</v>
      </c>
      <c r="C4083">
        <f t="shared" si="253"/>
        <v>11</v>
      </c>
      <c r="D4083" t="str">
        <f t="shared" si="254"/>
        <v xml:space="preserve">    Solée</v>
      </c>
      <c r="E4083">
        <f t="shared" si="255"/>
        <v>9</v>
      </c>
      <c r="F4083" t="s">
        <v>8380</v>
      </c>
      <c r="G4083" t="s">
        <v>19415</v>
      </c>
      <c r="H4083">
        <f>MATCH(F4083,Liste!A:A,0)</f>
        <v>4534</v>
      </c>
    </row>
    <row r="4084" spans="1:8" x14ac:dyDescent="0.25">
      <c r="A4084" t="s">
        <v>14279</v>
      </c>
      <c r="B4084">
        <f t="shared" si="252"/>
        <v>102</v>
      </c>
      <c r="C4084">
        <f t="shared" si="253"/>
        <v>13</v>
      </c>
      <c r="D4084" t="str">
        <f t="shared" si="254"/>
        <v xml:space="preserve">    Solfier</v>
      </c>
      <c r="E4084">
        <f t="shared" si="255"/>
        <v>11</v>
      </c>
      <c r="F4084" t="s">
        <v>8386</v>
      </c>
      <c r="G4084" t="s">
        <v>19416</v>
      </c>
      <c r="H4084">
        <f>MATCH(F4084,Liste!A:A,0)</f>
        <v>2442</v>
      </c>
    </row>
    <row r="4085" spans="1:8" x14ac:dyDescent="0.25">
      <c r="A4085" t="s">
        <v>14280</v>
      </c>
      <c r="B4085">
        <f t="shared" si="252"/>
        <v>88</v>
      </c>
      <c r="C4085">
        <f t="shared" si="253"/>
        <v>14</v>
      </c>
      <c r="D4085" t="str">
        <f t="shared" si="254"/>
        <v xml:space="preserve">    Sombrage</v>
      </c>
      <c r="E4085">
        <f t="shared" si="255"/>
        <v>12</v>
      </c>
      <c r="F4085" t="s">
        <v>8391</v>
      </c>
      <c r="G4085" t="s">
        <v>19417</v>
      </c>
      <c r="H4085">
        <f>MATCH(F4085,Liste!A:A,0)</f>
        <v>1570</v>
      </c>
    </row>
    <row r="4086" spans="1:8" x14ac:dyDescent="0.25">
      <c r="A4086" t="s">
        <v>14281</v>
      </c>
      <c r="B4086">
        <f t="shared" si="252"/>
        <v>98</v>
      </c>
      <c r="C4086">
        <f t="shared" si="253"/>
        <v>13</v>
      </c>
      <c r="D4086" t="str">
        <f t="shared" si="254"/>
        <v xml:space="preserve">    Sommade</v>
      </c>
      <c r="E4086">
        <f t="shared" si="255"/>
        <v>11</v>
      </c>
      <c r="F4086" t="s">
        <v>8393</v>
      </c>
      <c r="G4086" t="s">
        <v>19418</v>
      </c>
      <c r="H4086">
        <f>MATCH(F4086,Liste!A:A,0)</f>
        <v>778</v>
      </c>
    </row>
    <row r="4087" spans="1:8" x14ac:dyDescent="0.25">
      <c r="A4087" t="s">
        <v>14282</v>
      </c>
      <c r="B4087">
        <f t="shared" si="252"/>
        <v>90</v>
      </c>
      <c r="C4087">
        <f t="shared" si="253"/>
        <v>13</v>
      </c>
      <c r="D4087" t="str">
        <f t="shared" si="254"/>
        <v xml:space="preserve">    Sommail</v>
      </c>
      <c r="E4087">
        <f t="shared" si="255"/>
        <v>11</v>
      </c>
      <c r="F4087" t="s">
        <v>8395</v>
      </c>
      <c r="G4087" t="s">
        <v>19419</v>
      </c>
      <c r="H4087">
        <f>MATCH(F4087,Liste!A:A,0)</f>
        <v>1835</v>
      </c>
    </row>
    <row r="4088" spans="1:8" x14ac:dyDescent="0.25">
      <c r="A4088" t="s">
        <v>14283</v>
      </c>
      <c r="B4088">
        <f t="shared" si="252"/>
        <v>107</v>
      </c>
      <c r="C4088">
        <f t="shared" si="253"/>
        <v>14</v>
      </c>
      <c r="D4088" t="str">
        <f t="shared" si="254"/>
        <v xml:space="preserve">    Sommière</v>
      </c>
      <c r="E4088">
        <f t="shared" si="255"/>
        <v>12</v>
      </c>
      <c r="F4088" t="s">
        <v>8397</v>
      </c>
      <c r="G4088" t="s">
        <v>19420</v>
      </c>
      <c r="H4088">
        <f>MATCH(F4088,Liste!A:A,0)</f>
        <v>2209</v>
      </c>
    </row>
    <row r="4089" spans="1:8" x14ac:dyDescent="0.25">
      <c r="A4089" t="s">
        <v>14284</v>
      </c>
      <c r="B4089">
        <f t="shared" si="252"/>
        <v>111</v>
      </c>
      <c r="C4089">
        <f t="shared" si="253"/>
        <v>13</v>
      </c>
      <c r="D4089" t="str">
        <f t="shared" si="254"/>
        <v xml:space="preserve">    Somnial</v>
      </c>
      <c r="E4089">
        <f t="shared" si="255"/>
        <v>11</v>
      </c>
      <c r="F4089" t="s">
        <v>8399</v>
      </c>
      <c r="G4089" t="s">
        <v>19421</v>
      </c>
      <c r="H4089">
        <f>MATCH(F4089,Liste!A:A,0)</f>
        <v>2134</v>
      </c>
    </row>
    <row r="4090" spans="1:8" x14ac:dyDescent="0.25">
      <c r="A4090" t="s">
        <v>14285</v>
      </c>
      <c r="B4090">
        <f t="shared" si="252"/>
        <v>114</v>
      </c>
      <c r="C4090">
        <f t="shared" si="253"/>
        <v>15</v>
      </c>
      <c r="D4090" t="str">
        <f t="shared" si="254"/>
        <v xml:space="preserve">    Sonnaille</v>
      </c>
      <c r="E4090">
        <f t="shared" si="255"/>
        <v>13</v>
      </c>
      <c r="F4090" t="s">
        <v>8405</v>
      </c>
      <c r="G4090" t="s">
        <v>19422</v>
      </c>
      <c r="H4090">
        <f>MATCH(F4090,Liste!A:A,0)</f>
        <v>1521</v>
      </c>
    </row>
    <row r="4091" spans="1:8" x14ac:dyDescent="0.25">
      <c r="A4091" t="s">
        <v>14286</v>
      </c>
      <c r="B4091">
        <f t="shared" si="252"/>
        <v>125</v>
      </c>
      <c r="C4091">
        <f t="shared" si="253"/>
        <v>16</v>
      </c>
      <c r="D4091" t="str">
        <f t="shared" si="254"/>
        <v xml:space="preserve">    Sonnailler</v>
      </c>
      <c r="E4091">
        <f t="shared" si="255"/>
        <v>14</v>
      </c>
      <c r="F4091" t="s">
        <v>8407</v>
      </c>
      <c r="G4091" t="s">
        <v>19423</v>
      </c>
      <c r="H4091">
        <f>MATCH(F4091,Liste!A:A,0)</f>
        <v>1159</v>
      </c>
    </row>
    <row r="4092" spans="1:8" x14ac:dyDescent="0.25">
      <c r="A4092" t="s">
        <v>14287</v>
      </c>
      <c r="B4092">
        <f t="shared" si="252"/>
        <v>100</v>
      </c>
      <c r="C4092">
        <f t="shared" si="253"/>
        <v>12</v>
      </c>
      <c r="D4092" t="str">
        <f t="shared" si="254"/>
        <v xml:space="preserve">    Sonnet</v>
      </c>
      <c r="E4092">
        <f t="shared" si="255"/>
        <v>10</v>
      </c>
      <c r="F4092" t="s">
        <v>8409</v>
      </c>
      <c r="G4092" t="s">
        <v>19424</v>
      </c>
      <c r="H4092">
        <f>MATCH(F4092,Liste!A:A,0)</f>
        <v>746</v>
      </c>
    </row>
    <row r="4093" spans="1:8" x14ac:dyDescent="0.25">
      <c r="A4093" t="s">
        <v>14288</v>
      </c>
      <c r="B4093">
        <f t="shared" si="252"/>
        <v>80</v>
      </c>
      <c r="C4093">
        <f t="shared" si="253"/>
        <v>13</v>
      </c>
      <c r="D4093" t="str">
        <f t="shared" si="254"/>
        <v xml:space="preserve">    Sontise</v>
      </c>
      <c r="E4093">
        <f t="shared" si="255"/>
        <v>11</v>
      </c>
      <c r="F4093" t="s">
        <v>8411</v>
      </c>
      <c r="G4093" t="s">
        <v>19425</v>
      </c>
      <c r="H4093">
        <f>MATCH(F4093,Liste!A:A,0)</f>
        <v>1869</v>
      </c>
    </row>
    <row r="4094" spans="1:8" x14ac:dyDescent="0.25">
      <c r="A4094" t="s">
        <v>14289</v>
      </c>
      <c r="B4094">
        <f t="shared" si="252"/>
        <v>103</v>
      </c>
      <c r="C4094">
        <f t="shared" si="253"/>
        <v>13</v>
      </c>
      <c r="D4094" t="str">
        <f t="shared" si="254"/>
        <v xml:space="preserve">    Soporal</v>
      </c>
      <c r="E4094">
        <f t="shared" si="255"/>
        <v>11</v>
      </c>
      <c r="F4094" t="s">
        <v>8413</v>
      </c>
      <c r="G4094" t="s">
        <v>19426</v>
      </c>
      <c r="H4094">
        <f>MATCH(F4094,Liste!A:A,0)</f>
        <v>2813</v>
      </c>
    </row>
    <row r="4095" spans="1:8" x14ac:dyDescent="0.25">
      <c r="A4095" t="s">
        <v>14291</v>
      </c>
      <c r="B4095">
        <f t="shared" si="252"/>
        <v>73</v>
      </c>
      <c r="C4095">
        <f t="shared" si="253"/>
        <v>12</v>
      </c>
      <c r="D4095" t="str">
        <f t="shared" si="254"/>
        <v xml:space="preserve">    Soquet</v>
      </c>
      <c r="E4095">
        <f t="shared" si="255"/>
        <v>10</v>
      </c>
      <c r="F4095" t="s">
        <v>8417</v>
      </c>
      <c r="G4095" t="s">
        <v>19427</v>
      </c>
      <c r="H4095">
        <f>MATCH(F4095,Liste!A:A,0)</f>
        <v>4898</v>
      </c>
    </row>
    <row r="4096" spans="1:8" x14ac:dyDescent="0.25">
      <c r="A4096" t="s">
        <v>14292</v>
      </c>
      <c r="B4096">
        <f t="shared" si="252"/>
        <v>97</v>
      </c>
      <c r="C4096">
        <f t="shared" si="253"/>
        <v>11</v>
      </c>
      <c r="D4096" t="str">
        <f t="shared" si="254"/>
        <v xml:space="preserve">    Sorel</v>
      </c>
      <c r="E4096">
        <f t="shared" si="255"/>
        <v>9</v>
      </c>
      <c r="F4096" t="s">
        <v>8419</v>
      </c>
      <c r="G4096" t="s">
        <v>19428</v>
      </c>
      <c r="H4096">
        <f>MATCH(F4096,Liste!A:A,0)</f>
        <v>3823</v>
      </c>
    </row>
    <row r="4097" spans="1:8" x14ac:dyDescent="0.25">
      <c r="A4097" t="s">
        <v>14294</v>
      </c>
      <c r="B4097">
        <f t="shared" ref="B4097:B4160" si="256">LEN(A4097)</f>
        <v>101</v>
      </c>
      <c r="C4097">
        <f t="shared" ref="C4097:C4160" si="257">SEARCH(":",A4097)</f>
        <v>13</v>
      </c>
      <c r="D4097" t="str">
        <f t="shared" ref="D4097:D4160" si="258">LEFT(A4097,C4097-2)</f>
        <v xml:space="preserve">    Sororal</v>
      </c>
      <c r="E4097">
        <f t="shared" ref="E4097:E4160" si="259">LEN(D4097)</f>
        <v>11</v>
      </c>
      <c r="F4097" t="s">
        <v>8425</v>
      </c>
      <c r="G4097" t="s">
        <v>19429</v>
      </c>
      <c r="H4097">
        <f>MATCH(F4097,Liste!A:A,0)</f>
        <v>4839</v>
      </c>
    </row>
    <row r="4098" spans="1:8" x14ac:dyDescent="0.25">
      <c r="A4098" t="s">
        <v>14295</v>
      </c>
      <c r="B4098">
        <f t="shared" si="256"/>
        <v>101</v>
      </c>
      <c r="C4098">
        <f t="shared" si="257"/>
        <v>16</v>
      </c>
      <c r="D4098" t="str">
        <f t="shared" si="258"/>
        <v xml:space="preserve">    Sororicide</v>
      </c>
      <c r="E4098">
        <f t="shared" si="259"/>
        <v>14</v>
      </c>
      <c r="F4098" t="s">
        <v>8427</v>
      </c>
      <c r="G4098" t="s">
        <v>19430</v>
      </c>
      <c r="H4098">
        <f>MATCH(F4098,Liste!A:A,0)</f>
        <v>2237</v>
      </c>
    </row>
    <row r="4099" spans="1:8" x14ac:dyDescent="0.25">
      <c r="A4099" t="s">
        <v>14296</v>
      </c>
      <c r="B4099">
        <f t="shared" si="256"/>
        <v>80</v>
      </c>
      <c r="C4099">
        <f t="shared" si="257"/>
        <v>12</v>
      </c>
      <c r="D4099" t="str">
        <f t="shared" si="258"/>
        <v xml:space="preserve">    Sosson</v>
      </c>
      <c r="E4099">
        <f t="shared" si="259"/>
        <v>10</v>
      </c>
      <c r="F4099" t="s">
        <v>8429</v>
      </c>
      <c r="G4099" t="s">
        <v>19431</v>
      </c>
      <c r="H4099">
        <f>MATCH(F4099,Liste!A:A,0)</f>
        <v>4515</v>
      </c>
    </row>
    <row r="4100" spans="1:8" x14ac:dyDescent="0.25">
      <c r="A4100" t="s">
        <v>14298</v>
      </c>
      <c r="B4100">
        <f t="shared" si="256"/>
        <v>94</v>
      </c>
      <c r="C4100">
        <f t="shared" si="257"/>
        <v>12</v>
      </c>
      <c r="D4100" t="str">
        <f t="shared" si="258"/>
        <v xml:space="preserve">    Souage</v>
      </c>
      <c r="E4100">
        <f t="shared" si="259"/>
        <v>10</v>
      </c>
      <c r="F4100" t="s">
        <v>8435</v>
      </c>
      <c r="G4100" t="s">
        <v>19432</v>
      </c>
      <c r="H4100">
        <f>MATCH(F4100,Liste!A:A,0)</f>
        <v>2794</v>
      </c>
    </row>
    <row r="4101" spans="1:8" x14ac:dyDescent="0.25">
      <c r="A4101" t="s">
        <v>14299</v>
      </c>
      <c r="B4101">
        <f t="shared" si="256"/>
        <v>55</v>
      </c>
      <c r="C4101">
        <f t="shared" si="257"/>
        <v>15</v>
      </c>
      <c r="D4101" t="str">
        <f t="shared" si="258"/>
        <v xml:space="preserve">    Soubergue</v>
      </c>
      <c r="E4101">
        <f t="shared" si="259"/>
        <v>13</v>
      </c>
      <c r="F4101" t="s">
        <v>8437</v>
      </c>
      <c r="G4101" t="s">
        <v>16107</v>
      </c>
      <c r="H4101">
        <f>MATCH(F4101,Liste!A:A,0)</f>
        <v>956</v>
      </c>
    </row>
    <row r="4102" spans="1:8" x14ac:dyDescent="0.25">
      <c r="A4102" t="s">
        <v>14300</v>
      </c>
      <c r="B4102">
        <f t="shared" si="256"/>
        <v>101</v>
      </c>
      <c r="C4102">
        <f t="shared" si="257"/>
        <v>16</v>
      </c>
      <c r="D4102" t="str">
        <f t="shared" si="258"/>
        <v xml:space="preserve">    Soubracier</v>
      </c>
      <c r="E4102">
        <f t="shared" si="259"/>
        <v>14</v>
      </c>
      <c r="F4102" t="s">
        <v>8439</v>
      </c>
      <c r="G4102" t="s">
        <v>19433</v>
      </c>
      <c r="H4102">
        <f>MATCH(F4102,Liste!A:A,0)</f>
        <v>1796</v>
      </c>
    </row>
    <row r="4103" spans="1:8" x14ac:dyDescent="0.25">
      <c r="A4103" t="s">
        <v>14301</v>
      </c>
      <c r="B4103">
        <f t="shared" si="256"/>
        <v>93</v>
      </c>
      <c r="C4103">
        <f t="shared" si="257"/>
        <v>15</v>
      </c>
      <c r="D4103" t="str">
        <f t="shared" si="258"/>
        <v xml:space="preserve">    Soudenier</v>
      </c>
      <c r="E4103">
        <f t="shared" si="259"/>
        <v>13</v>
      </c>
      <c r="F4103" t="s">
        <v>8441</v>
      </c>
      <c r="G4103" t="s">
        <v>19434</v>
      </c>
      <c r="H4103">
        <f>MATCH(F4103,Liste!A:A,0)</f>
        <v>877</v>
      </c>
    </row>
    <row r="4104" spans="1:8" x14ac:dyDescent="0.25">
      <c r="A4104" t="s">
        <v>14302</v>
      </c>
      <c r="B4104">
        <f t="shared" si="256"/>
        <v>94</v>
      </c>
      <c r="C4104">
        <f t="shared" si="257"/>
        <v>15</v>
      </c>
      <c r="D4104" t="str">
        <f t="shared" si="258"/>
        <v xml:space="preserve">    Soudrille</v>
      </c>
      <c r="E4104">
        <f t="shared" si="259"/>
        <v>13</v>
      </c>
      <c r="F4104" t="s">
        <v>8443</v>
      </c>
      <c r="G4104" t="s">
        <v>19435</v>
      </c>
      <c r="H4104">
        <f>MATCH(F4104,Liste!A:A,0)</f>
        <v>210</v>
      </c>
    </row>
    <row r="4105" spans="1:8" x14ac:dyDescent="0.25">
      <c r="A4105" t="s">
        <v>14303</v>
      </c>
      <c r="B4105">
        <f t="shared" si="256"/>
        <v>73</v>
      </c>
      <c r="C4105">
        <f t="shared" si="257"/>
        <v>10</v>
      </c>
      <c r="D4105" t="str">
        <f t="shared" si="258"/>
        <v xml:space="preserve">    Soue</v>
      </c>
      <c r="E4105">
        <f t="shared" si="259"/>
        <v>8</v>
      </c>
      <c r="F4105" t="s">
        <v>8445</v>
      </c>
      <c r="G4105" t="s">
        <v>19436</v>
      </c>
      <c r="H4105">
        <f>MATCH(F4105,Liste!A:A,0)</f>
        <v>4214</v>
      </c>
    </row>
    <row r="4106" spans="1:8" x14ac:dyDescent="0.25">
      <c r="A4106" t="s">
        <v>14304</v>
      </c>
      <c r="B4106">
        <f t="shared" si="256"/>
        <v>121</v>
      </c>
      <c r="C4106">
        <f t="shared" si="257"/>
        <v>15</v>
      </c>
      <c r="D4106" t="str">
        <f t="shared" si="258"/>
        <v xml:space="preserve">    Soufflard</v>
      </c>
      <c r="E4106">
        <f t="shared" si="259"/>
        <v>13</v>
      </c>
      <c r="F4106" t="s">
        <v>8447</v>
      </c>
      <c r="G4106" t="s">
        <v>19437</v>
      </c>
      <c r="H4106">
        <f>MATCH(F4106,Liste!A:A,0)</f>
        <v>1081</v>
      </c>
    </row>
    <row r="4107" spans="1:8" x14ac:dyDescent="0.25">
      <c r="A4107" t="s">
        <v>14305</v>
      </c>
      <c r="B4107">
        <f t="shared" si="256"/>
        <v>115</v>
      </c>
      <c r="C4107">
        <f t="shared" si="257"/>
        <v>15</v>
      </c>
      <c r="D4107" t="str">
        <f t="shared" si="258"/>
        <v xml:space="preserve">    Souillard</v>
      </c>
      <c r="E4107">
        <f t="shared" si="259"/>
        <v>13</v>
      </c>
      <c r="F4107" t="s">
        <v>8449</v>
      </c>
      <c r="G4107" t="s">
        <v>19438</v>
      </c>
      <c r="H4107">
        <f>MATCH(F4107,Liste!A:A,0)</f>
        <v>3416</v>
      </c>
    </row>
    <row r="4108" spans="1:8" x14ac:dyDescent="0.25">
      <c r="A4108" t="s">
        <v>14306</v>
      </c>
      <c r="B4108">
        <f t="shared" si="256"/>
        <v>140</v>
      </c>
      <c r="C4108">
        <f t="shared" si="257"/>
        <v>13</v>
      </c>
      <c r="D4108" t="str">
        <f t="shared" si="258"/>
        <v xml:space="preserve">    Souille</v>
      </c>
      <c r="E4108">
        <f t="shared" si="259"/>
        <v>11</v>
      </c>
      <c r="F4108" t="s">
        <v>8451</v>
      </c>
      <c r="G4108" t="s">
        <v>19439</v>
      </c>
      <c r="H4108">
        <f>MATCH(F4108,Liste!A:A,0)</f>
        <v>4543</v>
      </c>
    </row>
    <row r="4109" spans="1:8" x14ac:dyDescent="0.25">
      <c r="A4109" t="s">
        <v>14307</v>
      </c>
      <c r="B4109">
        <f t="shared" si="256"/>
        <v>133</v>
      </c>
      <c r="C4109">
        <f t="shared" si="257"/>
        <v>13</v>
      </c>
      <c r="D4109" t="str">
        <f t="shared" si="258"/>
        <v xml:space="preserve">    Souloir</v>
      </c>
      <c r="E4109">
        <f t="shared" si="259"/>
        <v>11</v>
      </c>
      <c r="F4109" t="s">
        <v>8453</v>
      </c>
      <c r="G4109" t="s">
        <v>19440</v>
      </c>
      <c r="H4109">
        <f>MATCH(F4109,Liste!A:A,0)</f>
        <v>2075</v>
      </c>
    </row>
    <row r="4110" spans="1:8" x14ac:dyDescent="0.25">
      <c r="A4110" t="s">
        <v>14308</v>
      </c>
      <c r="B4110">
        <f t="shared" si="256"/>
        <v>93</v>
      </c>
      <c r="C4110">
        <f t="shared" si="257"/>
        <v>14</v>
      </c>
      <c r="D4110" t="str">
        <f t="shared" si="258"/>
        <v xml:space="preserve">    Soupette</v>
      </c>
      <c r="E4110">
        <f t="shared" si="259"/>
        <v>12</v>
      </c>
      <c r="F4110" t="s">
        <v>8455</v>
      </c>
      <c r="G4110" t="s">
        <v>19441</v>
      </c>
      <c r="H4110">
        <f>MATCH(F4110,Liste!A:A,0)</f>
        <v>3587</v>
      </c>
    </row>
    <row r="4111" spans="1:8" x14ac:dyDescent="0.25">
      <c r="A4111" t="s">
        <v>14309</v>
      </c>
      <c r="B4111">
        <f t="shared" si="256"/>
        <v>76</v>
      </c>
      <c r="C4111">
        <f t="shared" si="257"/>
        <v>14</v>
      </c>
      <c r="D4111" t="str">
        <f t="shared" si="258"/>
        <v xml:space="preserve">    Sourdois</v>
      </c>
      <c r="E4111">
        <f t="shared" si="259"/>
        <v>12</v>
      </c>
      <c r="F4111" t="s">
        <v>8457</v>
      </c>
      <c r="G4111" t="s">
        <v>19442</v>
      </c>
      <c r="H4111">
        <f>MATCH(F4111,Liste!A:A,0)</f>
        <v>2934</v>
      </c>
    </row>
    <row r="4112" spans="1:8" x14ac:dyDescent="0.25">
      <c r="A4112" t="s">
        <v>14310</v>
      </c>
      <c r="B4112">
        <f t="shared" si="256"/>
        <v>84</v>
      </c>
      <c r="C4112">
        <f t="shared" si="257"/>
        <v>13</v>
      </c>
      <c r="D4112" t="str">
        <f t="shared" si="258"/>
        <v xml:space="preserve">    Sourgon</v>
      </c>
      <c r="E4112">
        <f t="shared" si="259"/>
        <v>11</v>
      </c>
      <c r="F4112" t="s">
        <v>8459</v>
      </c>
      <c r="G4112" t="s">
        <v>19443</v>
      </c>
      <c r="H4112">
        <f>MATCH(F4112,Liste!A:A,0)</f>
        <v>639</v>
      </c>
    </row>
    <row r="4113" spans="1:8" x14ac:dyDescent="0.25">
      <c r="A4113" t="s">
        <v>14311</v>
      </c>
      <c r="B4113">
        <f t="shared" si="256"/>
        <v>118</v>
      </c>
      <c r="C4113">
        <f t="shared" si="257"/>
        <v>16</v>
      </c>
      <c r="D4113" t="str">
        <f t="shared" si="258"/>
        <v xml:space="preserve">    Souriquois</v>
      </c>
      <c r="E4113">
        <f t="shared" si="259"/>
        <v>14</v>
      </c>
      <c r="F4113" t="s">
        <v>8461</v>
      </c>
      <c r="G4113" t="s">
        <v>19444</v>
      </c>
      <c r="H4113">
        <f>MATCH(F4113,Liste!A:A,0)</f>
        <v>2549</v>
      </c>
    </row>
    <row r="4114" spans="1:8" x14ac:dyDescent="0.25">
      <c r="A4114" t="s">
        <v>14312</v>
      </c>
      <c r="B4114">
        <f t="shared" si="256"/>
        <v>109</v>
      </c>
      <c r="C4114">
        <f t="shared" si="257"/>
        <v>12</v>
      </c>
      <c r="D4114" t="str">
        <f t="shared" si="258"/>
        <v xml:space="preserve">    Souris</v>
      </c>
      <c r="E4114">
        <f t="shared" si="259"/>
        <v>10</v>
      </c>
      <c r="F4114" t="s">
        <v>8463</v>
      </c>
      <c r="G4114" t="s">
        <v>19445</v>
      </c>
      <c r="H4114">
        <f>MATCH(F4114,Liste!A:A,0)</f>
        <v>1439</v>
      </c>
    </row>
    <row r="4115" spans="1:8" x14ac:dyDescent="0.25">
      <c r="A4115" t="s">
        <v>14313</v>
      </c>
      <c r="B4115">
        <f t="shared" si="256"/>
        <v>116</v>
      </c>
      <c r="C4115">
        <f t="shared" si="257"/>
        <v>16</v>
      </c>
      <c r="D4115" t="str">
        <f t="shared" si="258"/>
        <v xml:space="preserve">    Sous-barbe</v>
      </c>
      <c r="E4115">
        <f t="shared" si="259"/>
        <v>14</v>
      </c>
      <c r="F4115" t="s">
        <v>8465</v>
      </c>
      <c r="G4115" t="s">
        <v>19446</v>
      </c>
      <c r="H4115">
        <f>MATCH(F4115,Liste!A:A,0)</f>
        <v>4646</v>
      </c>
    </row>
    <row r="4116" spans="1:8" x14ac:dyDescent="0.25">
      <c r="A4116" t="s">
        <v>14314</v>
      </c>
      <c r="B4116">
        <f t="shared" si="256"/>
        <v>85</v>
      </c>
      <c r="C4116">
        <f t="shared" si="257"/>
        <v>14</v>
      </c>
      <c r="D4116" t="str">
        <f t="shared" si="258"/>
        <v xml:space="preserve">    Sous-cap</v>
      </c>
      <c r="E4116">
        <f t="shared" si="259"/>
        <v>12</v>
      </c>
      <c r="F4116" t="s">
        <v>8467</v>
      </c>
      <c r="G4116" t="s">
        <v>19447</v>
      </c>
      <c r="H4116">
        <f>MATCH(F4116,Liste!A:A,0)</f>
        <v>1313</v>
      </c>
    </row>
    <row r="4117" spans="1:8" x14ac:dyDescent="0.25">
      <c r="A4117" t="s">
        <v>14315</v>
      </c>
      <c r="B4117">
        <f t="shared" si="256"/>
        <v>85</v>
      </c>
      <c r="C4117">
        <f t="shared" si="257"/>
        <v>18</v>
      </c>
      <c r="D4117" t="str">
        <f t="shared" si="258"/>
        <v xml:space="preserve">    Sous-dataire</v>
      </c>
      <c r="E4117">
        <f t="shared" si="259"/>
        <v>16</v>
      </c>
      <c r="F4117" t="s">
        <v>8469</v>
      </c>
      <c r="G4117" t="s">
        <v>19448</v>
      </c>
      <c r="H4117">
        <f>MATCH(F4117,Liste!A:A,0)</f>
        <v>2269</v>
      </c>
    </row>
    <row r="4118" spans="1:8" x14ac:dyDescent="0.25">
      <c r="A4118" t="s">
        <v>14316</v>
      </c>
      <c r="B4118">
        <f t="shared" si="256"/>
        <v>104</v>
      </c>
      <c r="C4118">
        <f t="shared" si="257"/>
        <v>17</v>
      </c>
      <c r="D4118" t="str">
        <f t="shared" si="258"/>
        <v xml:space="preserve">    Soustylaire</v>
      </c>
      <c r="E4118">
        <f t="shared" si="259"/>
        <v>15</v>
      </c>
      <c r="F4118" t="s">
        <v>8471</v>
      </c>
      <c r="G4118" t="s">
        <v>19449</v>
      </c>
      <c r="H4118">
        <f>MATCH(F4118,Liste!A:A,0)</f>
        <v>4124</v>
      </c>
    </row>
    <row r="4119" spans="1:8" x14ac:dyDescent="0.25">
      <c r="A4119" t="s">
        <v>14317</v>
      </c>
      <c r="B4119">
        <f t="shared" si="256"/>
        <v>80</v>
      </c>
      <c r="C4119">
        <f t="shared" si="257"/>
        <v>13</v>
      </c>
      <c r="D4119" t="str">
        <f t="shared" si="258"/>
        <v xml:space="preserve">    Soutoul</v>
      </c>
      <c r="E4119">
        <f t="shared" si="259"/>
        <v>11</v>
      </c>
      <c r="F4119" t="s">
        <v>8473</v>
      </c>
      <c r="G4119" t="s">
        <v>19450</v>
      </c>
      <c r="H4119">
        <f>MATCH(F4119,Liste!A:A,0)</f>
        <v>4258</v>
      </c>
    </row>
    <row r="4120" spans="1:8" x14ac:dyDescent="0.25">
      <c r="A4120" t="s">
        <v>14319</v>
      </c>
      <c r="B4120">
        <f t="shared" si="256"/>
        <v>120</v>
      </c>
      <c r="C4120">
        <f t="shared" si="257"/>
        <v>12</v>
      </c>
      <c r="D4120" t="str">
        <f t="shared" si="258"/>
        <v xml:space="preserve">    Soyère</v>
      </c>
      <c r="E4120">
        <f t="shared" si="259"/>
        <v>10</v>
      </c>
      <c r="F4120" t="s">
        <v>8476</v>
      </c>
      <c r="G4120" t="s">
        <v>19451</v>
      </c>
      <c r="H4120">
        <f>MATCH(F4120,Liste!A:A,0)</f>
        <v>2095</v>
      </c>
    </row>
    <row r="4121" spans="1:8" x14ac:dyDescent="0.25">
      <c r="A4121" t="s">
        <v>14320</v>
      </c>
      <c r="B4121">
        <f t="shared" si="256"/>
        <v>116</v>
      </c>
      <c r="C4121">
        <f t="shared" si="257"/>
        <v>13</v>
      </c>
      <c r="D4121" t="str">
        <f t="shared" si="258"/>
        <v xml:space="preserve">    Tabagie</v>
      </c>
      <c r="E4121">
        <f t="shared" si="259"/>
        <v>11</v>
      </c>
      <c r="F4121" t="s">
        <v>8632</v>
      </c>
      <c r="G4121" t="s">
        <v>19452</v>
      </c>
      <c r="H4121">
        <f>MATCH(F4121,Liste!A:A,0)</f>
        <v>1345</v>
      </c>
    </row>
    <row r="4122" spans="1:8" x14ac:dyDescent="0.25">
      <c r="A4122" t="s">
        <v>14321</v>
      </c>
      <c r="B4122">
        <f t="shared" si="256"/>
        <v>122</v>
      </c>
      <c r="C4122">
        <f t="shared" si="257"/>
        <v>13</v>
      </c>
      <c r="D4122" t="str">
        <f t="shared" si="258"/>
        <v xml:space="preserve">    Tabarin</v>
      </c>
      <c r="E4122">
        <f t="shared" si="259"/>
        <v>11</v>
      </c>
      <c r="F4122" t="s">
        <v>8634</v>
      </c>
      <c r="G4122" t="s">
        <v>19453</v>
      </c>
      <c r="H4122">
        <f>MATCH(F4122,Liste!A:A,0)</f>
        <v>392</v>
      </c>
    </row>
    <row r="4123" spans="1:8" x14ac:dyDescent="0.25">
      <c r="A4123" t="s">
        <v>14322</v>
      </c>
      <c r="B4123">
        <f t="shared" si="256"/>
        <v>101</v>
      </c>
      <c r="C4123">
        <f t="shared" si="257"/>
        <v>16</v>
      </c>
      <c r="D4123" t="str">
        <f t="shared" si="258"/>
        <v xml:space="preserve">    Tabellaire</v>
      </c>
      <c r="E4123">
        <f t="shared" si="259"/>
        <v>14</v>
      </c>
      <c r="F4123" t="s">
        <v>8636</v>
      </c>
      <c r="G4123" t="s">
        <v>19454</v>
      </c>
      <c r="H4123">
        <f>MATCH(F4123,Liste!A:A,0)</f>
        <v>2517</v>
      </c>
    </row>
    <row r="4124" spans="1:8" x14ac:dyDescent="0.25">
      <c r="A4124" t="s">
        <v>14323</v>
      </c>
      <c r="B4124">
        <f t="shared" si="256"/>
        <v>106</v>
      </c>
      <c r="C4124">
        <f t="shared" si="257"/>
        <v>13</v>
      </c>
      <c r="D4124" t="str">
        <f t="shared" si="258"/>
        <v xml:space="preserve">    Tabelle</v>
      </c>
      <c r="E4124">
        <f t="shared" si="259"/>
        <v>11</v>
      </c>
      <c r="F4124" t="s">
        <v>8638</v>
      </c>
      <c r="G4124" t="s">
        <v>19455</v>
      </c>
      <c r="H4124">
        <f>MATCH(F4124,Liste!A:A,0)</f>
        <v>3600</v>
      </c>
    </row>
    <row r="4125" spans="1:8" x14ac:dyDescent="0.25">
      <c r="A4125" t="s">
        <v>14929</v>
      </c>
      <c r="B4125">
        <f t="shared" si="256"/>
        <v>92</v>
      </c>
      <c r="C4125">
        <f t="shared" si="257"/>
        <v>13</v>
      </c>
      <c r="D4125" t="str">
        <f t="shared" si="258"/>
        <v xml:space="preserve">    Tabelle</v>
      </c>
      <c r="E4125">
        <f t="shared" si="259"/>
        <v>11</v>
      </c>
      <c r="F4125" t="s">
        <v>8638</v>
      </c>
      <c r="G4125" t="s">
        <v>19456</v>
      </c>
      <c r="H4125">
        <f>MATCH(F4125,Liste!A:A,0)</f>
        <v>3600</v>
      </c>
    </row>
    <row r="4126" spans="1:8" x14ac:dyDescent="0.25">
      <c r="A4126" t="s">
        <v>14325</v>
      </c>
      <c r="B4126">
        <f t="shared" si="256"/>
        <v>107</v>
      </c>
      <c r="C4126">
        <f t="shared" si="257"/>
        <v>16</v>
      </c>
      <c r="D4126" t="str">
        <f t="shared" si="258"/>
        <v xml:space="preserve">    Tabernacle</v>
      </c>
      <c r="E4126">
        <f t="shared" si="259"/>
        <v>14</v>
      </c>
      <c r="F4126" t="s">
        <v>8642</v>
      </c>
      <c r="G4126" t="s">
        <v>19457</v>
      </c>
      <c r="H4126">
        <f>MATCH(F4126,Liste!A:A,0)</f>
        <v>1183</v>
      </c>
    </row>
    <row r="4127" spans="1:8" x14ac:dyDescent="0.25">
      <c r="A4127" t="s">
        <v>14326</v>
      </c>
      <c r="B4127">
        <f t="shared" si="256"/>
        <v>85</v>
      </c>
      <c r="C4127">
        <f t="shared" si="257"/>
        <v>11</v>
      </c>
      <c r="D4127" t="str">
        <f t="shared" si="258"/>
        <v xml:space="preserve">    Tabis</v>
      </c>
      <c r="E4127">
        <f t="shared" si="259"/>
        <v>9</v>
      </c>
      <c r="F4127" t="s">
        <v>8644</v>
      </c>
      <c r="G4127" t="s">
        <v>19458</v>
      </c>
      <c r="H4127">
        <f>MATCH(F4127,Liste!A:A,0)</f>
        <v>1704</v>
      </c>
    </row>
    <row r="4128" spans="1:8" x14ac:dyDescent="0.25">
      <c r="A4128" t="s">
        <v>14327</v>
      </c>
      <c r="B4128">
        <f t="shared" si="256"/>
        <v>96</v>
      </c>
      <c r="C4128">
        <f t="shared" si="257"/>
        <v>13</v>
      </c>
      <c r="D4128" t="str">
        <f t="shared" si="258"/>
        <v xml:space="preserve">    Tabloin</v>
      </c>
      <c r="E4128">
        <f t="shared" si="259"/>
        <v>11</v>
      </c>
      <c r="F4128" t="s">
        <v>8646</v>
      </c>
      <c r="G4128" t="s">
        <v>19459</v>
      </c>
      <c r="H4128">
        <f>MATCH(F4128,Liste!A:A,0)</f>
        <v>1405</v>
      </c>
    </row>
    <row r="4129" spans="1:8" x14ac:dyDescent="0.25">
      <c r="A4129" t="s">
        <v>14328</v>
      </c>
      <c r="B4129">
        <f t="shared" si="256"/>
        <v>93</v>
      </c>
      <c r="C4129">
        <f t="shared" si="257"/>
        <v>11</v>
      </c>
      <c r="D4129" t="str">
        <f t="shared" si="258"/>
        <v xml:space="preserve">    Tabor</v>
      </c>
      <c r="E4129">
        <f t="shared" si="259"/>
        <v>9</v>
      </c>
      <c r="F4129" t="s">
        <v>8648</v>
      </c>
      <c r="G4129" t="s">
        <v>19460</v>
      </c>
      <c r="H4129">
        <f>MATCH(F4129,Liste!A:A,0)</f>
        <v>2202</v>
      </c>
    </row>
    <row r="4130" spans="1:8" x14ac:dyDescent="0.25">
      <c r="A4130" t="s">
        <v>14329</v>
      </c>
      <c r="B4130">
        <f t="shared" si="256"/>
        <v>81</v>
      </c>
      <c r="C4130">
        <f t="shared" si="257"/>
        <v>13</v>
      </c>
      <c r="D4130" t="str">
        <f t="shared" si="258"/>
        <v xml:space="preserve">    Tabouer</v>
      </c>
      <c r="E4130">
        <f t="shared" si="259"/>
        <v>11</v>
      </c>
      <c r="F4130" t="s">
        <v>8650</v>
      </c>
      <c r="G4130" t="s">
        <v>19461</v>
      </c>
      <c r="H4130">
        <f>MATCH(F4130,Liste!A:A,0)</f>
        <v>3233</v>
      </c>
    </row>
    <row r="4131" spans="1:8" x14ac:dyDescent="0.25">
      <c r="A4131" t="s">
        <v>14330</v>
      </c>
      <c r="B4131">
        <f t="shared" si="256"/>
        <v>91</v>
      </c>
      <c r="C4131">
        <f t="shared" si="257"/>
        <v>16</v>
      </c>
      <c r="D4131" t="str">
        <f t="shared" si="258"/>
        <v xml:space="preserve">    Tabularium</v>
      </c>
      <c r="E4131">
        <f t="shared" si="259"/>
        <v>14</v>
      </c>
      <c r="F4131" t="s">
        <v>8652</v>
      </c>
      <c r="G4131" t="s">
        <v>19462</v>
      </c>
      <c r="H4131">
        <f>MATCH(F4131,Liste!A:A,0)</f>
        <v>825</v>
      </c>
    </row>
    <row r="4132" spans="1:8" x14ac:dyDescent="0.25">
      <c r="A4132" t="s">
        <v>14331</v>
      </c>
      <c r="B4132">
        <f t="shared" si="256"/>
        <v>112</v>
      </c>
      <c r="C4132">
        <f t="shared" si="257"/>
        <v>16</v>
      </c>
      <c r="D4132" t="str">
        <f t="shared" si="258"/>
        <v xml:space="preserve">    Tabulature</v>
      </c>
      <c r="E4132">
        <f t="shared" si="259"/>
        <v>14</v>
      </c>
      <c r="F4132" t="s">
        <v>8654</v>
      </c>
      <c r="G4132" t="s">
        <v>19463</v>
      </c>
      <c r="H4132">
        <f>MATCH(F4132,Liste!A:A,0)</f>
        <v>2361</v>
      </c>
    </row>
    <row r="4133" spans="1:8" x14ac:dyDescent="0.25">
      <c r="A4133" t="s">
        <v>14332</v>
      </c>
      <c r="B4133">
        <f t="shared" si="256"/>
        <v>69</v>
      </c>
      <c r="C4133">
        <f t="shared" si="257"/>
        <v>13</v>
      </c>
      <c r="D4133" t="str">
        <f t="shared" si="258"/>
        <v xml:space="preserve">    Taburel</v>
      </c>
      <c r="E4133">
        <f t="shared" si="259"/>
        <v>11</v>
      </c>
      <c r="F4133" t="s">
        <v>8656</v>
      </c>
      <c r="G4133" t="s">
        <v>19464</v>
      </c>
      <c r="H4133">
        <f>MATCH(F4133,Liste!A:A,0)</f>
        <v>4364</v>
      </c>
    </row>
    <row r="4134" spans="1:8" x14ac:dyDescent="0.25">
      <c r="A4134" t="s">
        <v>14333</v>
      </c>
      <c r="B4134">
        <f t="shared" si="256"/>
        <v>84</v>
      </c>
      <c r="C4134">
        <f t="shared" si="257"/>
        <v>11</v>
      </c>
      <c r="D4134" t="str">
        <f t="shared" si="258"/>
        <v xml:space="preserve">    Tabut</v>
      </c>
      <c r="E4134">
        <f t="shared" si="259"/>
        <v>9</v>
      </c>
      <c r="F4134" t="s">
        <v>8658</v>
      </c>
      <c r="G4134" t="s">
        <v>19465</v>
      </c>
      <c r="H4134">
        <f>MATCH(F4134,Liste!A:A,0)</f>
        <v>2914</v>
      </c>
    </row>
    <row r="4135" spans="1:8" x14ac:dyDescent="0.25">
      <c r="A4135" t="s">
        <v>14334</v>
      </c>
      <c r="B4135">
        <f t="shared" si="256"/>
        <v>57</v>
      </c>
      <c r="C4135">
        <f t="shared" si="257"/>
        <v>11</v>
      </c>
      <c r="D4135" t="str">
        <f t="shared" si="258"/>
        <v xml:space="preserve">    Tacan</v>
      </c>
      <c r="E4135">
        <f t="shared" si="259"/>
        <v>9</v>
      </c>
      <c r="F4135" t="s">
        <v>8660</v>
      </c>
      <c r="G4135" t="s">
        <v>19466</v>
      </c>
      <c r="H4135">
        <f>MATCH(F4135,Liste!A:A,0)</f>
        <v>416</v>
      </c>
    </row>
    <row r="4136" spans="1:8" x14ac:dyDescent="0.25">
      <c r="A4136" t="s">
        <v>14335</v>
      </c>
      <c r="B4136">
        <f t="shared" si="256"/>
        <v>110</v>
      </c>
      <c r="C4136">
        <f t="shared" si="257"/>
        <v>11</v>
      </c>
      <c r="D4136" t="str">
        <f t="shared" si="258"/>
        <v xml:space="preserve">    Tacet</v>
      </c>
      <c r="E4136">
        <f t="shared" si="259"/>
        <v>9</v>
      </c>
      <c r="F4136" t="s">
        <v>8662</v>
      </c>
      <c r="G4136" t="s">
        <v>19467</v>
      </c>
      <c r="H4136">
        <f>MATCH(F4136,Liste!A:A,0)</f>
        <v>603</v>
      </c>
    </row>
    <row r="4137" spans="1:8" x14ac:dyDescent="0.25">
      <c r="A4137" t="s">
        <v>14336</v>
      </c>
      <c r="B4137">
        <f t="shared" si="256"/>
        <v>106</v>
      </c>
      <c r="C4137">
        <f t="shared" si="257"/>
        <v>11</v>
      </c>
      <c r="D4137" t="str">
        <f t="shared" si="258"/>
        <v xml:space="preserve">    Tacon</v>
      </c>
      <c r="E4137">
        <f t="shared" si="259"/>
        <v>9</v>
      </c>
      <c r="F4137" t="s">
        <v>8664</v>
      </c>
      <c r="G4137" t="s">
        <v>19468</v>
      </c>
      <c r="H4137">
        <f>MATCH(F4137,Liste!A:A,0)</f>
        <v>1660</v>
      </c>
    </row>
    <row r="4138" spans="1:8" x14ac:dyDescent="0.25">
      <c r="A4138" t="s">
        <v>14337</v>
      </c>
      <c r="B4138">
        <f t="shared" si="256"/>
        <v>75</v>
      </c>
      <c r="C4138">
        <f t="shared" si="257"/>
        <v>13</v>
      </c>
      <c r="D4138" t="str">
        <f t="shared" si="258"/>
        <v xml:space="preserve">    Tacques</v>
      </c>
      <c r="E4138">
        <f t="shared" si="259"/>
        <v>11</v>
      </c>
      <c r="F4138" t="s">
        <v>8666</v>
      </c>
      <c r="G4138" t="s">
        <v>19469</v>
      </c>
      <c r="H4138">
        <f>MATCH(F4138,Liste!A:A,0)</f>
        <v>569</v>
      </c>
    </row>
    <row r="4139" spans="1:8" x14ac:dyDescent="0.25">
      <c r="A4139" t="s">
        <v>14338</v>
      </c>
      <c r="B4139">
        <f t="shared" si="256"/>
        <v>82</v>
      </c>
      <c r="C4139">
        <f t="shared" si="257"/>
        <v>13</v>
      </c>
      <c r="D4139" t="str">
        <f t="shared" si="258"/>
        <v xml:space="preserve">    Taction</v>
      </c>
      <c r="E4139">
        <f t="shared" si="259"/>
        <v>11</v>
      </c>
      <c r="F4139" t="s">
        <v>8668</v>
      </c>
      <c r="G4139" t="s">
        <v>19470</v>
      </c>
      <c r="H4139">
        <f>MATCH(F4139,Liste!A:A,0)</f>
        <v>1883</v>
      </c>
    </row>
    <row r="4140" spans="1:8" x14ac:dyDescent="0.25">
      <c r="A4140" t="s">
        <v>14339</v>
      </c>
      <c r="B4140">
        <f t="shared" si="256"/>
        <v>92</v>
      </c>
      <c r="C4140">
        <f t="shared" si="257"/>
        <v>11</v>
      </c>
      <c r="D4140" t="str">
        <f t="shared" si="258"/>
        <v xml:space="preserve">    Tafia</v>
      </c>
      <c r="E4140">
        <f t="shared" si="259"/>
        <v>9</v>
      </c>
      <c r="F4140" t="s">
        <v>8670</v>
      </c>
      <c r="G4140" t="s">
        <v>19471</v>
      </c>
      <c r="H4140">
        <f>MATCH(F4140,Liste!A:A,0)</f>
        <v>415</v>
      </c>
    </row>
    <row r="4141" spans="1:8" x14ac:dyDescent="0.25">
      <c r="A4141" t="s">
        <v>14340</v>
      </c>
      <c r="B4141">
        <f t="shared" si="256"/>
        <v>87</v>
      </c>
      <c r="C4141">
        <f t="shared" si="257"/>
        <v>13</v>
      </c>
      <c r="D4141" t="str">
        <f t="shared" si="258"/>
        <v xml:space="preserve">    Taforée</v>
      </c>
      <c r="E4141">
        <f t="shared" si="259"/>
        <v>11</v>
      </c>
      <c r="F4141" t="s">
        <v>8672</v>
      </c>
      <c r="G4141" t="s">
        <v>19472</v>
      </c>
      <c r="H4141">
        <f>MATCH(F4141,Liste!A:A,0)</f>
        <v>583</v>
      </c>
    </row>
    <row r="4142" spans="1:8" x14ac:dyDescent="0.25">
      <c r="A4142" t="s">
        <v>14341</v>
      </c>
      <c r="B4142">
        <f t="shared" si="256"/>
        <v>101</v>
      </c>
      <c r="C4142">
        <f t="shared" si="257"/>
        <v>17</v>
      </c>
      <c r="D4142" t="str">
        <f t="shared" si="258"/>
        <v xml:space="preserve">    Tafouilleux</v>
      </c>
      <c r="E4142">
        <f t="shared" si="259"/>
        <v>15</v>
      </c>
      <c r="F4142" t="s">
        <v>8674</v>
      </c>
      <c r="G4142" t="s">
        <v>19473</v>
      </c>
      <c r="H4142">
        <f>MATCH(F4142,Liste!A:A,0)</f>
        <v>1323</v>
      </c>
    </row>
    <row r="4143" spans="1:8" x14ac:dyDescent="0.25">
      <c r="A4143" t="s">
        <v>14342</v>
      </c>
      <c r="B4143">
        <f t="shared" si="256"/>
        <v>82</v>
      </c>
      <c r="C4143">
        <f t="shared" si="257"/>
        <v>15</v>
      </c>
      <c r="D4143" t="str">
        <f t="shared" si="258"/>
        <v xml:space="preserve">    Tailladin</v>
      </c>
      <c r="E4143">
        <f t="shared" si="259"/>
        <v>13</v>
      </c>
      <c r="F4143" t="s">
        <v>8676</v>
      </c>
      <c r="G4143" t="s">
        <v>19474</v>
      </c>
      <c r="H4143">
        <f>MATCH(F4143,Liste!A:A,0)</f>
        <v>1227</v>
      </c>
    </row>
    <row r="4144" spans="1:8" x14ac:dyDescent="0.25">
      <c r="A4144" t="s">
        <v>14343</v>
      </c>
      <c r="B4144">
        <f t="shared" si="256"/>
        <v>82</v>
      </c>
      <c r="C4144">
        <f t="shared" si="257"/>
        <v>14</v>
      </c>
      <c r="D4144" t="str">
        <f t="shared" si="258"/>
        <v xml:space="preserve">    Taillant</v>
      </c>
      <c r="E4144">
        <f t="shared" si="259"/>
        <v>12</v>
      </c>
      <c r="F4144" t="s">
        <v>8678</v>
      </c>
      <c r="G4144" t="s">
        <v>19475</v>
      </c>
      <c r="H4144">
        <f>MATCH(F4144,Liste!A:A,0)</f>
        <v>3484</v>
      </c>
    </row>
    <row r="4145" spans="1:8" x14ac:dyDescent="0.25">
      <c r="A4145" t="s">
        <v>14344</v>
      </c>
      <c r="B4145">
        <f t="shared" si="256"/>
        <v>91</v>
      </c>
      <c r="C4145">
        <f t="shared" si="257"/>
        <v>16</v>
      </c>
      <c r="D4145" t="str">
        <f t="shared" si="258"/>
        <v xml:space="preserve">    Taille-mer</v>
      </c>
      <c r="E4145">
        <f t="shared" si="259"/>
        <v>14</v>
      </c>
      <c r="F4145" t="s">
        <v>8680</v>
      </c>
      <c r="G4145" t="s">
        <v>19476</v>
      </c>
      <c r="H4145">
        <f>MATCH(F4145,Liste!A:A,0)</f>
        <v>3835</v>
      </c>
    </row>
    <row r="4146" spans="1:8" x14ac:dyDescent="0.25">
      <c r="A4146" t="s">
        <v>14345</v>
      </c>
      <c r="B4146">
        <f t="shared" si="256"/>
        <v>72</v>
      </c>
      <c r="C4146">
        <f t="shared" si="257"/>
        <v>16</v>
      </c>
      <c r="D4146" t="str">
        <f t="shared" si="258"/>
        <v xml:space="preserve">    Taillerole</v>
      </c>
      <c r="E4146">
        <f t="shared" si="259"/>
        <v>14</v>
      </c>
      <c r="F4146" t="s">
        <v>8682</v>
      </c>
      <c r="G4146" t="s">
        <v>19477</v>
      </c>
      <c r="H4146">
        <f>MATCH(F4146,Liste!A:A,0)</f>
        <v>3821</v>
      </c>
    </row>
    <row r="4147" spans="1:8" x14ac:dyDescent="0.25">
      <c r="A4147" t="s">
        <v>14346</v>
      </c>
      <c r="B4147">
        <f t="shared" si="256"/>
        <v>72</v>
      </c>
      <c r="C4147">
        <f t="shared" si="257"/>
        <v>17</v>
      </c>
      <c r="D4147" t="str">
        <f t="shared" si="258"/>
        <v xml:space="preserve">    Taille-vent</v>
      </c>
      <c r="E4147">
        <f t="shared" si="259"/>
        <v>15</v>
      </c>
      <c r="F4147" t="s">
        <v>8684</v>
      </c>
      <c r="G4147" t="s">
        <v>19478</v>
      </c>
      <c r="H4147">
        <f>MATCH(F4147,Liste!A:A,0)</f>
        <v>3322</v>
      </c>
    </row>
    <row r="4148" spans="1:8" x14ac:dyDescent="0.25">
      <c r="A4148" t="s">
        <v>14347</v>
      </c>
      <c r="B4148">
        <f t="shared" si="256"/>
        <v>103</v>
      </c>
      <c r="C4148">
        <f t="shared" si="257"/>
        <v>14</v>
      </c>
      <c r="D4148" t="str">
        <f t="shared" si="258"/>
        <v xml:space="preserve">    Taillole</v>
      </c>
      <c r="E4148">
        <f t="shared" si="259"/>
        <v>12</v>
      </c>
      <c r="F4148" t="s">
        <v>8686</v>
      </c>
      <c r="G4148" t="s">
        <v>19479</v>
      </c>
      <c r="H4148">
        <f>MATCH(F4148,Liste!A:A,0)</f>
        <v>3553</v>
      </c>
    </row>
    <row r="4149" spans="1:8" x14ac:dyDescent="0.25">
      <c r="A4149" t="s">
        <v>14348</v>
      </c>
      <c r="B4149">
        <f t="shared" si="256"/>
        <v>91</v>
      </c>
      <c r="C4149">
        <f t="shared" si="257"/>
        <v>13</v>
      </c>
      <c r="D4149" t="str">
        <f t="shared" si="258"/>
        <v xml:space="preserve">    Talaire</v>
      </c>
      <c r="E4149">
        <f t="shared" si="259"/>
        <v>11</v>
      </c>
      <c r="F4149" t="s">
        <v>8688</v>
      </c>
      <c r="G4149" t="s">
        <v>19480</v>
      </c>
      <c r="H4149">
        <f>MATCH(F4149,Liste!A:A,0)</f>
        <v>2927</v>
      </c>
    </row>
    <row r="4150" spans="1:8" x14ac:dyDescent="0.25">
      <c r="A4150" t="s">
        <v>14349</v>
      </c>
      <c r="B4150">
        <f t="shared" si="256"/>
        <v>96</v>
      </c>
      <c r="C4150">
        <f t="shared" si="257"/>
        <v>12</v>
      </c>
      <c r="D4150" t="str">
        <f t="shared" si="258"/>
        <v xml:space="preserve">    Talbot</v>
      </c>
      <c r="E4150">
        <f t="shared" si="259"/>
        <v>10</v>
      </c>
      <c r="F4150" t="s">
        <v>8690</v>
      </c>
      <c r="G4150" t="s">
        <v>19481</v>
      </c>
      <c r="H4150">
        <f>MATCH(F4150,Liste!A:A,0)</f>
        <v>3091</v>
      </c>
    </row>
    <row r="4151" spans="1:8" x14ac:dyDescent="0.25">
      <c r="A4151" t="s">
        <v>14350</v>
      </c>
      <c r="B4151">
        <f t="shared" si="256"/>
        <v>80</v>
      </c>
      <c r="C4151">
        <f t="shared" si="257"/>
        <v>13</v>
      </c>
      <c r="D4151" t="str">
        <f t="shared" si="258"/>
        <v xml:space="preserve">    Talevas</v>
      </c>
      <c r="E4151">
        <f t="shared" si="259"/>
        <v>11</v>
      </c>
      <c r="F4151" t="s">
        <v>8692</v>
      </c>
      <c r="G4151" t="s">
        <v>19482</v>
      </c>
      <c r="H4151">
        <f>MATCH(F4151,Liste!A:A,0)</f>
        <v>1383</v>
      </c>
    </row>
    <row r="4152" spans="1:8" x14ac:dyDescent="0.25">
      <c r="A4152" t="s">
        <v>14351</v>
      </c>
      <c r="B4152">
        <f t="shared" si="256"/>
        <v>97</v>
      </c>
      <c r="C4152">
        <f t="shared" si="257"/>
        <v>11</v>
      </c>
      <c r="D4152" t="str">
        <f t="shared" si="258"/>
        <v xml:space="preserve">    Talle</v>
      </c>
      <c r="E4152">
        <f t="shared" si="259"/>
        <v>9</v>
      </c>
      <c r="F4152" t="s">
        <v>8694</v>
      </c>
      <c r="G4152" t="s">
        <v>19483</v>
      </c>
      <c r="H4152">
        <f>MATCH(F4152,Liste!A:A,0)</f>
        <v>2268</v>
      </c>
    </row>
    <row r="4153" spans="1:8" x14ac:dyDescent="0.25">
      <c r="A4153" t="s">
        <v>14352</v>
      </c>
      <c r="B4153">
        <f t="shared" si="256"/>
        <v>70</v>
      </c>
      <c r="C4153">
        <f t="shared" si="257"/>
        <v>15</v>
      </c>
      <c r="D4153" t="str">
        <f t="shared" si="258"/>
        <v xml:space="preserve">    Tallevane</v>
      </c>
      <c r="E4153">
        <f t="shared" si="259"/>
        <v>13</v>
      </c>
      <c r="F4153" t="s">
        <v>8696</v>
      </c>
      <c r="G4153" t="s">
        <v>19484</v>
      </c>
      <c r="H4153">
        <f>MATCH(F4153,Liste!A:A,0)</f>
        <v>772</v>
      </c>
    </row>
    <row r="4154" spans="1:8" x14ac:dyDescent="0.25">
      <c r="A4154" t="s">
        <v>14353</v>
      </c>
      <c r="B4154">
        <f t="shared" si="256"/>
        <v>106</v>
      </c>
      <c r="C4154">
        <f t="shared" si="257"/>
        <v>16</v>
      </c>
      <c r="D4154" t="str">
        <f t="shared" si="258"/>
        <v xml:space="preserve">    Talonnière</v>
      </c>
      <c r="E4154">
        <f t="shared" si="259"/>
        <v>14</v>
      </c>
      <c r="F4154" t="s">
        <v>8698</v>
      </c>
      <c r="G4154" t="s">
        <v>19485</v>
      </c>
      <c r="H4154">
        <f>MATCH(F4154,Liste!A:A,0)</f>
        <v>1722</v>
      </c>
    </row>
    <row r="4155" spans="1:8" x14ac:dyDescent="0.25">
      <c r="A4155" t="s">
        <v>14354</v>
      </c>
      <c r="B4155">
        <f t="shared" si="256"/>
        <v>79</v>
      </c>
      <c r="C4155">
        <f t="shared" si="257"/>
        <v>12</v>
      </c>
      <c r="D4155" t="str">
        <f t="shared" si="258"/>
        <v xml:space="preserve">    Talure</v>
      </c>
      <c r="E4155">
        <f t="shared" si="259"/>
        <v>10</v>
      </c>
      <c r="F4155" t="s">
        <v>8700</v>
      </c>
      <c r="G4155" t="s">
        <v>19486</v>
      </c>
      <c r="H4155">
        <f>MATCH(F4155,Liste!A:A,0)</f>
        <v>3970</v>
      </c>
    </row>
    <row r="4156" spans="1:8" x14ac:dyDescent="0.25">
      <c r="A4156" t="s">
        <v>14356</v>
      </c>
      <c r="B4156">
        <f t="shared" si="256"/>
        <v>86</v>
      </c>
      <c r="C4156">
        <f t="shared" si="257"/>
        <v>14</v>
      </c>
      <c r="D4156" t="str">
        <f t="shared" si="258"/>
        <v xml:space="preserve">    Tamerlan</v>
      </c>
      <c r="E4156">
        <f t="shared" si="259"/>
        <v>12</v>
      </c>
      <c r="F4156" t="s">
        <v>8706</v>
      </c>
      <c r="G4156" t="s">
        <v>19487</v>
      </c>
      <c r="H4156">
        <f>MATCH(F4156,Liste!A:A,0)</f>
        <v>2355</v>
      </c>
    </row>
    <row r="4157" spans="1:8" x14ac:dyDescent="0.25">
      <c r="A4157" t="s">
        <v>14357</v>
      </c>
      <c r="B4157">
        <f t="shared" si="256"/>
        <v>75</v>
      </c>
      <c r="C4157">
        <f t="shared" si="257"/>
        <v>14</v>
      </c>
      <c r="D4157" t="str">
        <f t="shared" si="258"/>
        <v xml:space="preserve">    Tandelin</v>
      </c>
      <c r="E4157">
        <f t="shared" si="259"/>
        <v>12</v>
      </c>
      <c r="F4157" t="s">
        <v>8708</v>
      </c>
      <c r="G4157" t="s">
        <v>19488</v>
      </c>
      <c r="H4157">
        <f>MATCH(F4157,Liste!A:A,0)</f>
        <v>997</v>
      </c>
    </row>
    <row r="4158" spans="1:8" x14ac:dyDescent="0.25">
      <c r="A4158" t="s">
        <v>14358</v>
      </c>
      <c r="B4158">
        <f t="shared" si="256"/>
        <v>77</v>
      </c>
      <c r="C4158">
        <f t="shared" si="257"/>
        <v>13</v>
      </c>
      <c r="D4158" t="str">
        <f t="shared" si="258"/>
        <v xml:space="preserve">    Tanevot</v>
      </c>
      <c r="E4158">
        <f t="shared" si="259"/>
        <v>11</v>
      </c>
      <c r="F4158" t="s">
        <v>8710</v>
      </c>
      <c r="G4158" t="s">
        <v>19489</v>
      </c>
      <c r="H4158">
        <f>MATCH(F4158,Liste!A:A,0)</f>
        <v>475</v>
      </c>
    </row>
    <row r="4159" spans="1:8" x14ac:dyDescent="0.25">
      <c r="A4159" t="s">
        <v>14359</v>
      </c>
      <c r="B4159">
        <f t="shared" si="256"/>
        <v>119</v>
      </c>
      <c r="C4159">
        <f t="shared" si="257"/>
        <v>12</v>
      </c>
      <c r="D4159" t="str">
        <f t="shared" si="258"/>
        <v xml:space="preserve">    Tangue</v>
      </c>
      <c r="E4159">
        <f t="shared" si="259"/>
        <v>10</v>
      </c>
      <c r="F4159" t="s">
        <v>8712</v>
      </c>
      <c r="G4159" t="s">
        <v>19490</v>
      </c>
      <c r="H4159">
        <f>MATCH(F4159,Liste!A:A,0)</f>
        <v>3717</v>
      </c>
    </row>
    <row r="4160" spans="1:8" x14ac:dyDescent="0.25">
      <c r="A4160" t="s">
        <v>14360</v>
      </c>
      <c r="B4160">
        <f t="shared" si="256"/>
        <v>102</v>
      </c>
      <c r="C4160">
        <f t="shared" si="257"/>
        <v>12</v>
      </c>
      <c r="D4160" t="str">
        <f t="shared" si="258"/>
        <v xml:space="preserve">    Tantet</v>
      </c>
      <c r="E4160">
        <f t="shared" si="259"/>
        <v>10</v>
      </c>
      <c r="F4160" t="s">
        <v>8714</v>
      </c>
      <c r="G4160" t="s">
        <v>19491</v>
      </c>
      <c r="H4160">
        <f>MATCH(F4160,Liste!A:A,0)</f>
        <v>1988</v>
      </c>
    </row>
    <row r="4161" spans="1:8" x14ac:dyDescent="0.25">
      <c r="A4161" t="s">
        <v>14361</v>
      </c>
      <c r="B4161">
        <f t="shared" ref="B4161:B4224" si="260">LEN(A4161)</f>
        <v>114</v>
      </c>
      <c r="C4161">
        <f t="shared" ref="C4161:C4224" si="261">SEARCH(":",A4161)</f>
        <v>13</v>
      </c>
      <c r="D4161" t="str">
        <f t="shared" ref="D4161:D4224" si="262">LEFT(A4161,C4161-2)</f>
        <v xml:space="preserve">    Tapabor</v>
      </c>
      <c r="E4161">
        <f t="shared" ref="E4161:E4224" si="263">LEN(D4161)</f>
        <v>11</v>
      </c>
      <c r="F4161" t="s">
        <v>8716</v>
      </c>
      <c r="G4161" t="s">
        <v>19492</v>
      </c>
      <c r="H4161">
        <f>MATCH(F4161,Liste!A:A,0)</f>
        <v>343</v>
      </c>
    </row>
    <row r="4162" spans="1:8" x14ac:dyDescent="0.25">
      <c r="A4162" t="s">
        <v>14362</v>
      </c>
      <c r="B4162">
        <f t="shared" si="260"/>
        <v>65</v>
      </c>
      <c r="C4162">
        <f t="shared" si="261"/>
        <v>11</v>
      </c>
      <c r="D4162" t="str">
        <f t="shared" si="262"/>
        <v xml:space="preserve">    Tapin</v>
      </c>
      <c r="E4162">
        <f t="shared" si="263"/>
        <v>9</v>
      </c>
      <c r="F4162" t="s">
        <v>8718</v>
      </c>
      <c r="G4162" t="s">
        <v>19493</v>
      </c>
      <c r="H4162">
        <f>MATCH(F4162,Liste!A:A,0)</f>
        <v>771</v>
      </c>
    </row>
    <row r="4163" spans="1:8" x14ac:dyDescent="0.25">
      <c r="A4163" t="s">
        <v>14364</v>
      </c>
      <c r="B4163">
        <f t="shared" si="260"/>
        <v>81</v>
      </c>
      <c r="C4163">
        <f t="shared" si="261"/>
        <v>12</v>
      </c>
      <c r="D4163" t="str">
        <f t="shared" si="262"/>
        <v xml:space="preserve">    Tapion</v>
      </c>
      <c r="E4163">
        <f t="shared" si="263"/>
        <v>10</v>
      </c>
      <c r="F4163" t="s">
        <v>8722</v>
      </c>
      <c r="G4163" t="s">
        <v>19494</v>
      </c>
      <c r="H4163">
        <f>MATCH(F4163,Liste!A:A,0)</f>
        <v>4379</v>
      </c>
    </row>
    <row r="4164" spans="1:8" x14ac:dyDescent="0.25">
      <c r="A4164" t="s">
        <v>14365</v>
      </c>
      <c r="B4164">
        <f t="shared" si="260"/>
        <v>72</v>
      </c>
      <c r="C4164">
        <f t="shared" si="261"/>
        <v>14</v>
      </c>
      <c r="D4164" t="str">
        <f t="shared" si="262"/>
        <v xml:space="preserve">    Taponner</v>
      </c>
      <c r="E4164">
        <f t="shared" si="263"/>
        <v>12</v>
      </c>
      <c r="F4164" t="s">
        <v>8724</v>
      </c>
      <c r="G4164" t="s">
        <v>19495</v>
      </c>
      <c r="H4164">
        <f>MATCH(F4164,Liste!A:A,0)</f>
        <v>3457</v>
      </c>
    </row>
    <row r="4165" spans="1:8" x14ac:dyDescent="0.25">
      <c r="A4165" t="s">
        <v>14366</v>
      </c>
      <c r="B4165">
        <f t="shared" si="260"/>
        <v>101</v>
      </c>
      <c r="C4165">
        <f t="shared" si="261"/>
        <v>16</v>
      </c>
      <c r="D4165" t="str">
        <f t="shared" si="262"/>
        <v xml:space="preserve">    Tarabiscot</v>
      </c>
      <c r="E4165">
        <f t="shared" si="263"/>
        <v>14</v>
      </c>
      <c r="F4165" t="s">
        <v>8726</v>
      </c>
      <c r="G4165" t="s">
        <v>19496</v>
      </c>
      <c r="H4165">
        <f>MATCH(F4165,Liste!A:A,0)</f>
        <v>2540</v>
      </c>
    </row>
    <row r="4166" spans="1:8" x14ac:dyDescent="0.25">
      <c r="A4166" t="s">
        <v>14367</v>
      </c>
      <c r="B4166">
        <f t="shared" si="260"/>
        <v>92</v>
      </c>
      <c r="C4166">
        <f t="shared" si="261"/>
        <v>14</v>
      </c>
      <c r="D4166" t="str">
        <f t="shared" si="262"/>
        <v xml:space="preserve">    Taranche</v>
      </c>
      <c r="E4166">
        <f t="shared" si="263"/>
        <v>12</v>
      </c>
      <c r="F4166" t="s">
        <v>8728</v>
      </c>
      <c r="G4166" t="s">
        <v>19497</v>
      </c>
      <c r="H4166">
        <f>MATCH(F4166,Liste!A:A,0)</f>
        <v>2478</v>
      </c>
    </row>
    <row r="4167" spans="1:8" x14ac:dyDescent="0.25">
      <c r="A4167" t="s">
        <v>14368</v>
      </c>
      <c r="B4167">
        <f t="shared" si="260"/>
        <v>114</v>
      </c>
      <c r="C4167">
        <f t="shared" si="261"/>
        <v>12</v>
      </c>
      <c r="D4167" t="str">
        <f t="shared" si="262"/>
        <v xml:space="preserve">    Tarare</v>
      </c>
      <c r="E4167">
        <f t="shared" si="263"/>
        <v>10</v>
      </c>
      <c r="F4167" t="s">
        <v>8730</v>
      </c>
      <c r="G4167" t="s">
        <v>19498</v>
      </c>
      <c r="H4167">
        <f>MATCH(F4167,Liste!A:A,0)</f>
        <v>4308</v>
      </c>
    </row>
    <row r="4168" spans="1:8" x14ac:dyDescent="0.25">
      <c r="A4168" t="s">
        <v>14370</v>
      </c>
      <c r="B4168">
        <f t="shared" si="260"/>
        <v>86</v>
      </c>
      <c r="C4168">
        <f t="shared" si="261"/>
        <v>15</v>
      </c>
      <c r="D4168" t="str">
        <f t="shared" si="262"/>
        <v xml:space="preserve">    Tardillon</v>
      </c>
      <c r="E4168">
        <f t="shared" si="263"/>
        <v>13</v>
      </c>
      <c r="F4168" t="s">
        <v>8734</v>
      </c>
      <c r="G4168" t="s">
        <v>19499</v>
      </c>
      <c r="H4168">
        <f>MATCH(F4168,Liste!A:A,0)</f>
        <v>2845</v>
      </c>
    </row>
    <row r="4169" spans="1:8" x14ac:dyDescent="0.25">
      <c r="A4169" t="s">
        <v>14371</v>
      </c>
      <c r="B4169">
        <f t="shared" si="260"/>
        <v>91</v>
      </c>
      <c r="C4169">
        <f t="shared" si="261"/>
        <v>13</v>
      </c>
      <c r="D4169" t="str">
        <f t="shared" si="262"/>
        <v xml:space="preserve">    Tardité</v>
      </c>
      <c r="E4169">
        <f t="shared" si="263"/>
        <v>11</v>
      </c>
      <c r="F4169" t="s">
        <v>8736</v>
      </c>
      <c r="G4169" t="s">
        <v>19500</v>
      </c>
      <c r="H4169">
        <f>MATCH(F4169,Liste!A:A,0)</f>
        <v>3486</v>
      </c>
    </row>
    <row r="4170" spans="1:8" x14ac:dyDescent="0.25">
      <c r="A4170" t="s">
        <v>14372</v>
      </c>
      <c r="B4170">
        <f t="shared" si="260"/>
        <v>116</v>
      </c>
      <c r="C4170">
        <f t="shared" si="261"/>
        <v>16</v>
      </c>
      <c r="D4170" t="str">
        <f t="shared" si="262"/>
        <v xml:space="preserve">    Tarentelle</v>
      </c>
      <c r="E4170">
        <f t="shared" si="263"/>
        <v>14</v>
      </c>
      <c r="F4170" t="s">
        <v>8738</v>
      </c>
      <c r="G4170" t="s">
        <v>19501</v>
      </c>
      <c r="H4170">
        <f>MATCH(F4170,Liste!A:A,0)</f>
        <v>894</v>
      </c>
    </row>
    <row r="4171" spans="1:8" x14ac:dyDescent="0.25">
      <c r="A4171" t="s">
        <v>14373</v>
      </c>
      <c r="B4171">
        <f t="shared" si="260"/>
        <v>93</v>
      </c>
      <c r="C4171">
        <f t="shared" si="261"/>
        <v>11</v>
      </c>
      <c r="D4171" t="str">
        <f t="shared" si="262"/>
        <v xml:space="preserve">    Targe</v>
      </c>
      <c r="E4171">
        <f t="shared" si="263"/>
        <v>9</v>
      </c>
      <c r="F4171" t="s">
        <v>8740</v>
      </c>
      <c r="G4171" t="s">
        <v>19502</v>
      </c>
      <c r="H4171">
        <f>MATCH(F4171,Liste!A:A,0)</f>
        <v>633</v>
      </c>
    </row>
    <row r="4172" spans="1:8" x14ac:dyDescent="0.25">
      <c r="A4172" t="s">
        <v>14374</v>
      </c>
      <c r="B4172">
        <f t="shared" si="260"/>
        <v>99</v>
      </c>
      <c r="C4172">
        <f t="shared" si="261"/>
        <v>16</v>
      </c>
      <c r="D4172" t="str">
        <f t="shared" si="262"/>
        <v xml:space="preserve">    Taricheute</v>
      </c>
      <c r="E4172">
        <f t="shared" si="263"/>
        <v>14</v>
      </c>
      <c r="F4172" t="s">
        <v>8742</v>
      </c>
      <c r="G4172" t="s">
        <v>19503</v>
      </c>
      <c r="H4172">
        <f>MATCH(F4172,Liste!A:A,0)</f>
        <v>1560</v>
      </c>
    </row>
    <row r="4173" spans="1:8" x14ac:dyDescent="0.25">
      <c r="A4173" t="s">
        <v>14375</v>
      </c>
      <c r="B4173">
        <f t="shared" si="260"/>
        <v>119</v>
      </c>
      <c r="C4173">
        <f t="shared" si="261"/>
        <v>15</v>
      </c>
      <c r="D4173" t="str">
        <f t="shared" si="262"/>
        <v xml:space="preserve">    Tarlatane</v>
      </c>
      <c r="E4173">
        <f t="shared" si="263"/>
        <v>13</v>
      </c>
      <c r="F4173" t="s">
        <v>8744</v>
      </c>
      <c r="G4173" t="s">
        <v>19504</v>
      </c>
      <c r="H4173">
        <f>MATCH(F4173,Liste!A:A,0)</f>
        <v>4189</v>
      </c>
    </row>
    <row r="4174" spans="1:8" x14ac:dyDescent="0.25">
      <c r="A4174" t="s">
        <v>14376</v>
      </c>
      <c r="B4174">
        <f t="shared" si="260"/>
        <v>80</v>
      </c>
      <c r="C4174">
        <f t="shared" si="261"/>
        <v>12</v>
      </c>
      <c r="D4174" t="str">
        <f t="shared" si="262"/>
        <v xml:space="preserve">    Tarole</v>
      </c>
      <c r="E4174">
        <f t="shared" si="263"/>
        <v>10</v>
      </c>
      <c r="F4174" t="s">
        <v>8746</v>
      </c>
      <c r="G4174" t="s">
        <v>19505</v>
      </c>
      <c r="H4174">
        <f>MATCH(F4174,Liste!A:A,0)</f>
        <v>2093</v>
      </c>
    </row>
    <row r="4175" spans="1:8" x14ac:dyDescent="0.25">
      <c r="A4175" t="s">
        <v>14377</v>
      </c>
      <c r="B4175">
        <f t="shared" si="260"/>
        <v>93</v>
      </c>
      <c r="C4175">
        <f t="shared" si="261"/>
        <v>13</v>
      </c>
      <c r="D4175" t="str">
        <f t="shared" si="262"/>
        <v xml:space="preserve">    Taroupe</v>
      </c>
      <c r="E4175">
        <f t="shared" si="263"/>
        <v>11</v>
      </c>
      <c r="F4175" t="s">
        <v>8748</v>
      </c>
      <c r="G4175" t="s">
        <v>19506</v>
      </c>
      <c r="H4175">
        <f>MATCH(F4175,Liste!A:A,0)</f>
        <v>4411</v>
      </c>
    </row>
    <row r="4176" spans="1:8" x14ac:dyDescent="0.25">
      <c r="A4176" t="s">
        <v>14379</v>
      </c>
      <c r="B4176">
        <f t="shared" si="260"/>
        <v>110</v>
      </c>
      <c r="C4176">
        <f t="shared" si="261"/>
        <v>13</v>
      </c>
      <c r="D4176" t="str">
        <f t="shared" si="262"/>
        <v xml:space="preserve">    Tartane</v>
      </c>
      <c r="E4176">
        <f t="shared" si="263"/>
        <v>11</v>
      </c>
      <c r="F4176" t="s">
        <v>8752</v>
      </c>
      <c r="G4176" t="s">
        <v>19507</v>
      </c>
      <c r="H4176">
        <f>MATCH(F4176,Liste!A:A,0)</f>
        <v>3731</v>
      </c>
    </row>
    <row r="4177" spans="1:8" x14ac:dyDescent="0.25">
      <c r="A4177" t="s">
        <v>14380</v>
      </c>
      <c r="B4177">
        <f t="shared" si="260"/>
        <v>101</v>
      </c>
      <c r="C4177">
        <f t="shared" si="261"/>
        <v>15</v>
      </c>
      <c r="D4177" t="str">
        <f t="shared" si="262"/>
        <v xml:space="preserve">    Tartaufle</v>
      </c>
      <c r="E4177">
        <f t="shared" si="263"/>
        <v>13</v>
      </c>
      <c r="F4177" t="s">
        <v>8754</v>
      </c>
      <c r="G4177" t="s">
        <v>19508</v>
      </c>
      <c r="H4177">
        <f>MATCH(F4177,Liste!A:A,0)</f>
        <v>3558</v>
      </c>
    </row>
    <row r="4178" spans="1:8" x14ac:dyDescent="0.25">
      <c r="A4178" t="s">
        <v>14381</v>
      </c>
      <c r="B4178">
        <f t="shared" si="260"/>
        <v>118</v>
      </c>
      <c r="C4178">
        <f t="shared" si="261"/>
        <v>15</v>
      </c>
      <c r="D4178" t="str">
        <f t="shared" si="262"/>
        <v xml:space="preserve">    Tartufier</v>
      </c>
      <c r="E4178">
        <f t="shared" si="263"/>
        <v>13</v>
      </c>
      <c r="F4178" t="s">
        <v>8756</v>
      </c>
      <c r="G4178" t="s">
        <v>19509</v>
      </c>
      <c r="H4178">
        <f>MATCH(F4178,Liste!A:A,0)</f>
        <v>3716</v>
      </c>
    </row>
    <row r="4179" spans="1:8" x14ac:dyDescent="0.25">
      <c r="A4179" t="s">
        <v>14382</v>
      </c>
      <c r="B4179">
        <f t="shared" si="260"/>
        <v>83</v>
      </c>
      <c r="C4179">
        <f t="shared" si="261"/>
        <v>11</v>
      </c>
      <c r="D4179" t="str">
        <f t="shared" si="262"/>
        <v xml:space="preserve">    Tasse</v>
      </c>
      <c r="E4179">
        <f t="shared" si="263"/>
        <v>9</v>
      </c>
      <c r="F4179" t="s">
        <v>8758</v>
      </c>
      <c r="G4179" t="s">
        <v>19510</v>
      </c>
      <c r="H4179">
        <f>MATCH(F4179,Liste!A:A,0)</f>
        <v>3274</v>
      </c>
    </row>
    <row r="4180" spans="1:8" x14ac:dyDescent="0.25">
      <c r="A4180" t="s">
        <v>14383</v>
      </c>
      <c r="B4180">
        <f t="shared" si="260"/>
        <v>98</v>
      </c>
      <c r="C4180">
        <f t="shared" si="261"/>
        <v>15</v>
      </c>
      <c r="D4180" t="str">
        <f t="shared" si="262"/>
        <v xml:space="preserve">    Tasselier</v>
      </c>
      <c r="E4180">
        <f t="shared" si="263"/>
        <v>13</v>
      </c>
      <c r="F4180" t="s">
        <v>8760</v>
      </c>
      <c r="G4180" t="s">
        <v>19511</v>
      </c>
      <c r="H4180">
        <f>MATCH(F4180,Liste!A:A,0)</f>
        <v>480</v>
      </c>
    </row>
    <row r="4181" spans="1:8" x14ac:dyDescent="0.25">
      <c r="A4181" t="s">
        <v>14384</v>
      </c>
      <c r="B4181">
        <f t="shared" si="260"/>
        <v>97</v>
      </c>
      <c r="C4181">
        <f t="shared" si="261"/>
        <v>14</v>
      </c>
      <c r="D4181" t="str">
        <f t="shared" si="262"/>
        <v xml:space="preserve">    Tassette</v>
      </c>
      <c r="E4181">
        <f t="shared" si="263"/>
        <v>12</v>
      </c>
      <c r="F4181" t="s">
        <v>8762</v>
      </c>
      <c r="G4181" t="s">
        <v>19512</v>
      </c>
      <c r="H4181">
        <f>MATCH(F4181,Liste!A:A,0)</f>
        <v>4121</v>
      </c>
    </row>
    <row r="4182" spans="1:8" x14ac:dyDescent="0.25">
      <c r="A4182" t="s">
        <v>14385</v>
      </c>
      <c r="B4182">
        <f t="shared" si="260"/>
        <v>68</v>
      </c>
      <c r="C4182">
        <f t="shared" si="261"/>
        <v>13</v>
      </c>
      <c r="D4182" t="str">
        <f t="shared" si="262"/>
        <v xml:space="preserve">    Tassiot</v>
      </c>
      <c r="E4182">
        <f t="shared" si="263"/>
        <v>11</v>
      </c>
      <c r="F4182" t="s">
        <v>8764</v>
      </c>
      <c r="G4182" t="s">
        <v>19513</v>
      </c>
      <c r="H4182">
        <f>MATCH(F4182,Liste!A:A,0)</f>
        <v>2171</v>
      </c>
    </row>
    <row r="4183" spans="1:8" x14ac:dyDescent="0.25">
      <c r="A4183" t="s">
        <v>14386</v>
      </c>
      <c r="B4183">
        <f t="shared" si="260"/>
        <v>108</v>
      </c>
      <c r="C4183">
        <f t="shared" si="261"/>
        <v>17</v>
      </c>
      <c r="D4183" t="str">
        <f t="shared" si="262"/>
        <v xml:space="preserve">    Tâte-au-pot</v>
      </c>
      <c r="E4183">
        <f t="shared" si="263"/>
        <v>15</v>
      </c>
      <c r="F4183" t="s">
        <v>8766</v>
      </c>
      <c r="G4183" t="s">
        <v>19514</v>
      </c>
      <c r="H4183">
        <f>MATCH(F4183,Liste!A:A,0)</f>
        <v>4682</v>
      </c>
    </row>
    <row r="4184" spans="1:8" x14ac:dyDescent="0.25">
      <c r="A4184" t="s">
        <v>14387</v>
      </c>
      <c r="B4184">
        <f t="shared" si="260"/>
        <v>112</v>
      </c>
      <c r="C4184">
        <f t="shared" si="261"/>
        <v>16</v>
      </c>
      <c r="D4184" t="str">
        <f t="shared" si="262"/>
        <v xml:space="preserve">    Tâte-poule</v>
      </c>
      <c r="E4184">
        <f t="shared" si="263"/>
        <v>14</v>
      </c>
      <c r="F4184" t="s">
        <v>8768</v>
      </c>
      <c r="G4184" t="s">
        <v>19515</v>
      </c>
      <c r="H4184">
        <f>MATCH(F4184,Liste!A:A,0)</f>
        <v>2910</v>
      </c>
    </row>
    <row r="4185" spans="1:8" x14ac:dyDescent="0.25">
      <c r="A4185" t="s">
        <v>14388</v>
      </c>
      <c r="B4185">
        <f t="shared" si="260"/>
        <v>105</v>
      </c>
      <c r="C4185">
        <f t="shared" si="261"/>
        <v>13</v>
      </c>
      <c r="D4185" t="str">
        <f t="shared" si="262"/>
        <v xml:space="preserve">    Tauchie</v>
      </c>
      <c r="E4185">
        <f t="shared" si="263"/>
        <v>11</v>
      </c>
      <c r="F4185" t="s">
        <v>8770</v>
      </c>
      <c r="G4185" t="s">
        <v>19516</v>
      </c>
      <c r="H4185">
        <f>MATCH(F4185,Liste!A:A,0)</f>
        <v>2837</v>
      </c>
    </row>
    <row r="4186" spans="1:8" x14ac:dyDescent="0.25">
      <c r="A4186" t="s">
        <v>14390</v>
      </c>
      <c r="B4186">
        <f t="shared" si="260"/>
        <v>82</v>
      </c>
      <c r="C4186">
        <f t="shared" si="261"/>
        <v>14</v>
      </c>
      <c r="D4186" t="str">
        <f t="shared" si="262"/>
        <v xml:space="preserve">    Taumuche</v>
      </c>
      <c r="E4186">
        <f t="shared" si="263"/>
        <v>12</v>
      </c>
      <c r="F4186" t="s">
        <v>8776</v>
      </c>
      <c r="G4186" t="s">
        <v>19517</v>
      </c>
      <c r="H4186">
        <f>MATCH(F4186,Liste!A:A,0)</f>
        <v>1499</v>
      </c>
    </row>
    <row r="4187" spans="1:8" x14ac:dyDescent="0.25">
      <c r="A4187" t="s">
        <v>14391</v>
      </c>
      <c r="B4187">
        <f t="shared" si="260"/>
        <v>106</v>
      </c>
      <c r="C4187">
        <f t="shared" si="261"/>
        <v>12</v>
      </c>
      <c r="D4187" t="str">
        <f t="shared" si="262"/>
        <v xml:space="preserve">    Taupin</v>
      </c>
      <c r="E4187">
        <f t="shared" si="263"/>
        <v>10</v>
      </c>
      <c r="F4187" t="s">
        <v>8778</v>
      </c>
      <c r="G4187" t="s">
        <v>19518</v>
      </c>
      <c r="H4187">
        <f>MATCH(F4187,Liste!A:A,0)</f>
        <v>4469</v>
      </c>
    </row>
    <row r="4188" spans="1:8" x14ac:dyDescent="0.25">
      <c r="A4188" t="s">
        <v>14392</v>
      </c>
      <c r="B4188">
        <f t="shared" si="260"/>
        <v>99</v>
      </c>
      <c r="C4188">
        <f t="shared" si="261"/>
        <v>17</v>
      </c>
      <c r="D4188" t="str">
        <f t="shared" si="262"/>
        <v xml:space="preserve">    Tautophonie</v>
      </c>
      <c r="E4188">
        <f t="shared" si="263"/>
        <v>15</v>
      </c>
      <c r="F4188" t="s">
        <v>8784</v>
      </c>
      <c r="G4188" t="s">
        <v>19519</v>
      </c>
      <c r="H4188">
        <f>MATCH(F4188,Liste!A:A,0)</f>
        <v>1503</v>
      </c>
    </row>
    <row r="4189" spans="1:8" x14ac:dyDescent="0.25">
      <c r="A4189" t="s">
        <v>14393</v>
      </c>
      <c r="B4189">
        <f t="shared" si="260"/>
        <v>109</v>
      </c>
      <c r="C4189">
        <f t="shared" si="261"/>
        <v>15</v>
      </c>
      <c r="D4189" t="str">
        <f t="shared" si="262"/>
        <v xml:space="preserve">    Tavaïolle</v>
      </c>
      <c r="E4189">
        <f t="shared" si="263"/>
        <v>13</v>
      </c>
      <c r="F4189" t="s">
        <v>8786</v>
      </c>
      <c r="G4189" t="s">
        <v>19520</v>
      </c>
      <c r="H4189">
        <f>MATCH(F4189,Liste!A:A,0)</f>
        <v>4802</v>
      </c>
    </row>
    <row r="4190" spans="1:8" x14ac:dyDescent="0.25">
      <c r="A4190" t="s">
        <v>14394</v>
      </c>
      <c r="B4190">
        <f t="shared" si="260"/>
        <v>95</v>
      </c>
      <c r="C4190">
        <f t="shared" si="261"/>
        <v>13</v>
      </c>
      <c r="D4190" t="str">
        <f t="shared" si="262"/>
        <v xml:space="preserve">    Taveler</v>
      </c>
      <c r="E4190">
        <f t="shared" si="263"/>
        <v>11</v>
      </c>
      <c r="F4190" t="s">
        <v>8788</v>
      </c>
      <c r="G4190" t="s">
        <v>19521</v>
      </c>
      <c r="H4190">
        <f>MATCH(F4190,Liste!A:A,0)</f>
        <v>806</v>
      </c>
    </row>
    <row r="4191" spans="1:8" x14ac:dyDescent="0.25">
      <c r="A4191" t="s">
        <v>14395</v>
      </c>
      <c r="B4191">
        <f t="shared" si="260"/>
        <v>96</v>
      </c>
      <c r="C4191">
        <f t="shared" si="261"/>
        <v>15</v>
      </c>
      <c r="D4191" t="str">
        <f t="shared" si="262"/>
        <v xml:space="preserve">    Taxiarque</v>
      </c>
      <c r="E4191">
        <f t="shared" si="263"/>
        <v>13</v>
      </c>
      <c r="F4191" t="s">
        <v>8790</v>
      </c>
      <c r="G4191" t="s">
        <v>19522</v>
      </c>
      <c r="H4191">
        <f>MATCH(F4191,Liste!A:A,0)</f>
        <v>1322</v>
      </c>
    </row>
    <row r="4192" spans="1:8" x14ac:dyDescent="0.25">
      <c r="A4192" t="s">
        <v>14397</v>
      </c>
      <c r="B4192">
        <f t="shared" si="260"/>
        <v>75</v>
      </c>
      <c r="C4192">
        <f t="shared" si="261"/>
        <v>11</v>
      </c>
      <c r="D4192" t="str">
        <f t="shared" si="262"/>
        <v xml:space="preserve">    Tayon</v>
      </c>
      <c r="E4192">
        <f t="shared" si="263"/>
        <v>9</v>
      </c>
      <c r="F4192" t="s">
        <v>8794</v>
      </c>
      <c r="G4192" t="s">
        <v>19523</v>
      </c>
      <c r="H4192">
        <f>MATCH(F4192,Liste!A:A,0)</f>
        <v>741</v>
      </c>
    </row>
    <row r="4193" spans="1:8" x14ac:dyDescent="0.25">
      <c r="A4193" t="s">
        <v>14400</v>
      </c>
      <c r="B4193">
        <f t="shared" si="260"/>
        <v>104</v>
      </c>
      <c r="C4193">
        <f t="shared" si="261"/>
        <v>14</v>
      </c>
      <c r="D4193" t="str">
        <f t="shared" si="262"/>
        <v xml:space="preserve">    Télamons</v>
      </c>
      <c r="E4193">
        <f t="shared" si="263"/>
        <v>12</v>
      </c>
      <c r="F4193" t="s">
        <v>8798</v>
      </c>
      <c r="G4193" t="s">
        <v>19524</v>
      </c>
      <c r="H4193">
        <f>MATCH(F4193,Liste!A:A,0)</f>
        <v>1415</v>
      </c>
    </row>
    <row r="4194" spans="1:8" x14ac:dyDescent="0.25">
      <c r="A4194" t="s">
        <v>14401</v>
      </c>
      <c r="B4194">
        <f t="shared" si="260"/>
        <v>114</v>
      </c>
      <c r="C4194">
        <f t="shared" si="261"/>
        <v>13</v>
      </c>
      <c r="D4194" t="str">
        <f t="shared" si="262"/>
        <v xml:space="preserve">    Télésie</v>
      </c>
      <c r="E4194">
        <f t="shared" si="263"/>
        <v>11</v>
      </c>
      <c r="F4194" t="s">
        <v>8804</v>
      </c>
      <c r="G4194" t="s">
        <v>19525</v>
      </c>
      <c r="H4194">
        <f>MATCH(F4194,Liste!A:A,0)</f>
        <v>4395</v>
      </c>
    </row>
    <row r="4195" spans="1:8" x14ac:dyDescent="0.25">
      <c r="A4195" t="s">
        <v>14403</v>
      </c>
      <c r="B4195">
        <f t="shared" si="260"/>
        <v>112</v>
      </c>
      <c r="C4195">
        <f t="shared" si="261"/>
        <v>15</v>
      </c>
      <c r="D4195" t="str">
        <f t="shared" si="262"/>
        <v xml:space="preserve">    Tenaillon</v>
      </c>
      <c r="E4195">
        <f t="shared" si="263"/>
        <v>13</v>
      </c>
      <c r="F4195" t="s">
        <v>8810</v>
      </c>
      <c r="G4195" t="s">
        <v>19526</v>
      </c>
      <c r="H4195">
        <f>MATCH(F4195,Liste!A:A,0)</f>
        <v>3913</v>
      </c>
    </row>
    <row r="4196" spans="1:8" x14ac:dyDescent="0.25">
      <c r="A4196" t="s">
        <v>14404</v>
      </c>
      <c r="B4196">
        <f t="shared" si="260"/>
        <v>105</v>
      </c>
      <c r="C4196">
        <f t="shared" si="261"/>
        <v>14</v>
      </c>
      <c r="D4196" t="str">
        <f t="shared" si="262"/>
        <v xml:space="preserve">    Tendelle</v>
      </c>
      <c r="E4196">
        <f t="shared" si="263"/>
        <v>12</v>
      </c>
      <c r="F4196" t="s">
        <v>8814</v>
      </c>
      <c r="G4196" t="s">
        <v>19527</v>
      </c>
      <c r="H4196">
        <f>MATCH(F4196,Liste!A:A,0)</f>
        <v>4287</v>
      </c>
    </row>
    <row r="4197" spans="1:8" x14ac:dyDescent="0.25">
      <c r="A4197" t="s">
        <v>14405</v>
      </c>
      <c r="B4197">
        <f t="shared" si="260"/>
        <v>109</v>
      </c>
      <c r="C4197">
        <f t="shared" si="261"/>
        <v>14</v>
      </c>
      <c r="D4197" t="str">
        <f t="shared" si="262"/>
        <v xml:space="preserve">    Tènement</v>
      </c>
      <c r="E4197">
        <f t="shared" si="263"/>
        <v>12</v>
      </c>
      <c r="F4197" t="s">
        <v>8816</v>
      </c>
      <c r="G4197" t="s">
        <v>19528</v>
      </c>
      <c r="H4197">
        <f>MATCH(F4197,Liste!A:A,0)</f>
        <v>1561</v>
      </c>
    </row>
    <row r="4198" spans="1:8" x14ac:dyDescent="0.25">
      <c r="A4198" t="s">
        <v>14408</v>
      </c>
      <c r="B4198">
        <f t="shared" si="260"/>
        <v>89</v>
      </c>
      <c r="C4198">
        <f t="shared" si="261"/>
        <v>12</v>
      </c>
      <c r="D4198" t="str">
        <f t="shared" si="262"/>
        <v xml:space="preserve">    Tercer</v>
      </c>
      <c r="E4198">
        <f t="shared" si="263"/>
        <v>10</v>
      </c>
      <c r="F4198" t="s">
        <v>8826</v>
      </c>
      <c r="G4198" t="s">
        <v>19529</v>
      </c>
      <c r="H4198">
        <f>MATCH(F4198,Liste!A:A,0)</f>
        <v>950</v>
      </c>
    </row>
    <row r="4199" spans="1:8" x14ac:dyDescent="0.25">
      <c r="A4199" t="s">
        <v>14409</v>
      </c>
      <c r="B4199">
        <f t="shared" si="260"/>
        <v>61</v>
      </c>
      <c r="C4199">
        <f t="shared" si="261"/>
        <v>11</v>
      </c>
      <c r="D4199" t="str">
        <f t="shared" si="262"/>
        <v xml:space="preserve">    Terek</v>
      </c>
      <c r="E4199">
        <f t="shared" si="263"/>
        <v>9</v>
      </c>
      <c r="F4199" t="s">
        <v>8830</v>
      </c>
      <c r="G4199" t="s">
        <v>19530</v>
      </c>
      <c r="H4199">
        <f>MATCH(F4199,Liste!A:A,0)</f>
        <v>1781</v>
      </c>
    </row>
    <row r="4200" spans="1:8" x14ac:dyDescent="0.25">
      <c r="A4200" t="s">
        <v>14411</v>
      </c>
      <c r="B4200">
        <f t="shared" si="260"/>
        <v>97</v>
      </c>
      <c r="C4200">
        <f t="shared" si="261"/>
        <v>14</v>
      </c>
      <c r="D4200" t="str">
        <f t="shared" si="262"/>
        <v xml:space="preserve">    Téroulle</v>
      </c>
      <c r="E4200">
        <f t="shared" si="263"/>
        <v>12</v>
      </c>
      <c r="F4200" t="s">
        <v>8834</v>
      </c>
      <c r="G4200" t="s">
        <v>19531</v>
      </c>
      <c r="H4200">
        <f>MATCH(F4200,Liste!A:A,0)</f>
        <v>713</v>
      </c>
    </row>
    <row r="4201" spans="1:8" x14ac:dyDescent="0.25">
      <c r="A4201" t="s">
        <v>14412</v>
      </c>
      <c r="B4201">
        <f t="shared" si="260"/>
        <v>120</v>
      </c>
      <c r="C4201">
        <f t="shared" si="261"/>
        <v>13</v>
      </c>
      <c r="D4201" t="str">
        <f t="shared" si="262"/>
        <v xml:space="preserve">    Terrage</v>
      </c>
      <c r="E4201">
        <f t="shared" si="263"/>
        <v>11</v>
      </c>
      <c r="F4201" t="s">
        <v>8836</v>
      </c>
      <c r="G4201" t="s">
        <v>19532</v>
      </c>
      <c r="H4201">
        <f>MATCH(F4201,Liste!A:A,0)</f>
        <v>1848</v>
      </c>
    </row>
    <row r="4202" spans="1:8" x14ac:dyDescent="0.25">
      <c r="A4202" t="s">
        <v>14413</v>
      </c>
      <c r="B4202">
        <f t="shared" si="260"/>
        <v>96</v>
      </c>
      <c r="C4202">
        <f t="shared" si="261"/>
        <v>12</v>
      </c>
      <c r="D4202" t="str">
        <f t="shared" si="262"/>
        <v xml:space="preserve">    Terral</v>
      </c>
      <c r="E4202">
        <f t="shared" si="263"/>
        <v>10</v>
      </c>
      <c r="F4202" t="s">
        <v>8838</v>
      </c>
      <c r="G4202" t="s">
        <v>19533</v>
      </c>
      <c r="H4202">
        <f>MATCH(F4202,Liste!A:A,0)</f>
        <v>4872</v>
      </c>
    </row>
    <row r="4203" spans="1:8" x14ac:dyDescent="0.25">
      <c r="A4203" t="s">
        <v>14414</v>
      </c>
      <c r="B4203">
        <f t="shared" si="260"/>
        <v>93</v>
      </c>
      <c r="C4203">
        <f t="shared" si="261"/>
        <v>14</v>
      </c>
      <c r="D4203" t="str">
        <f t="shared" si="262"/>
        <v xml:space="preserve">    Terraqué</v>
      </c>
      <c r="E4203">
        <f t="shared" si="263"/>
        <v>12</v>
      </c>
      <c r="F4203" t="s">
        <v>8840</v>
      </c>
      <c r="G4203" t="s">
        <v>19534</v>
      </c>
      <c r="H4203">
        <f>MATCH(F4203,Liste!A:A,0)</f>
        <v>1555</v>
      </c>
    </row>
    <row r="4204" spans="1:8" x14ac:dyDescent="0.25">
      <c r="A4204" t="s">
        <v>14415</v>
      </c>
      <c r="B4204">
        <f t="shared" si="260"/>
        <v>88</v>
      </c>
      <c r="C4204">
        <f t="shared" si="261"/>
        <v>14</v>
      </c>
      <c r="D4204" t="str">
        <f t="shared" si="262"/>
        <v xml:space="preserve">    Terrible</v>
      </c>
      <c r="E4204">
        <f t="shared" si="263"/>
        <v>12</v>
      </c>
      <c r="F4204" t="s">
        <v>8842</v>
      </c>
      <c r="G4204" t="s">
        <v>19535</v>
      </c>
      <c r="H4204">
        <f>MATCH(F4204,Liste!A:A,0)</f>
        <v>2313</v>
      </c>
    </row>
    <row r="4205" spans="1:8" x14ac:dyDescent="0.25">
      <c r="A4205" t="s">
        <v>14416</v>
      </c>
      <c r="B4205">
        <f t="shared" si="260"/>
        <v>122</v>
      </c>
      <c r="C4205">
        <f t="shared" si="261"/>
        <v>14</v>
      </c>
      <c r="D4205" t="str">
        <f t="shared" si="262"/>
        <v xml:space="preserve">    Tervagan</v>
      </c>
      <c r="E4205">
        <f t="shared" si="263"/>
        <v>12</v>
      </c>
      <c r="F4205" t="s">
        <v>8844</v>
      </c>
      <c r="G4205" t="s">
        <v>19536</v>
      </c>
      <c r="H4205">
        <f>MATCH(F4205,Liste!A:A,0)</f>
        <v>3360</v>
      </c>
    </row>
    <row r="4206" spans="1:8" x14ac:dyDescent="0.25">
      <c r="A4206" t="s">
        <v>14417</v>
      </c>
      <c r="B4206">
        <f t="shared" si="260"/>
        <v>69</v>
      </c>
      <c r="C4206">
        <f t="shared" si="261"/>
        <v>11</v>
      </c>
      <c r="D4206" t="str">
        <f t="shared" si="262"/>
        <v xml:space="preserve">    Terve</v>
      </c>
      <c r="E4206">
        <f t="shared" si="263"/>
        <v>9</v>
      </c>
      <c r="F4206" t="s">
        <v>8846</v>
      </c>
      <c r="G4206" t="s">
        <v>19537</v>
      </c>
      <c r="H4206">
        <f>MATCH(F4206,Liste!A:A,0)</f>
        <v>4500</v>
      </c>
    </row>
    <row r="4207" spans="1:8" x14ac:dyDescent="0.25">
      <c r="A4207" t="s">
        <v>14418</v>
      </c>
      <c r="B4207">
        <f t="shared" si="260"/>
        <v>123</v>
      </c>
      <c r="C4207">
        <f t="shared" si="261"/>
        <v>16</v>
      </c>
      <c r="D4207" t="str">
        <f t="shared" si="262"/>
        <v xml:space="preserve">    Terza-rima</v>
      </c>
      <c r="E4207">
        <f t="shared" si="263"/>
        <v>14</v>
      </c>
      <c r="F4207" t="s">
        <v>8848</v>
      </c>
      <c r="G4207" t="s">
        <v>19538</v>
      </c>
      <c r="H4207">
        <f>MATCH(F4207,Liste!A:A,0)</f>
        <v>1627</v>
      </c>
    </row>
    <row r="4208" spans="1:8" x14ac:dyDescent="0.25">
      <c r="A4208" t="s">
        <v>14419</v>
      </c>
      <c r="B4208">
        <f t="shared" si="260"/>
        <v>111</v>
      </c>
      <c r="C4208">
        <f t="shared" si="261"/>
        <v>14</v>
      </c>
      <c r="D4208" t="str">
        <f t="shared" si="262"/>
        <v xml:space="preserve">    Terzetto</v>
      </c>
      <c r="E4208">
        <f t="shared" si="263"/>
        <v>12</v>
      </c>
      <c r="F4208" t="s">
        <v>8850</v>
      </c>
      <c r="G4208" t="s">
        <v>19539</v>
      </c>
      <c r="H4208">
        <f>MATCH(F4208,Liste!A:A,0)</f>
        <v>2633</v>
      </c>
    </row>
    <row r="4209" spans="1:8" x14ac:dyDescent="0.25">
      <c r="A4209" t="s">
        <v>14421</v>
      </c>
      <c r="B4209">
        <f t="shared" si="260"/>
        <v>111</v>
      </c>
      <c r="C4209">
        <f t="shared" si="261"/>
        <v>14</v>
      </c>
      <c r="D4209" t="str">
        <f t="shared" si="262"/>
        <v xml:space="preserve">    Tesselle</v>
      </c>
      <c r="E4209">
        <f t="shared" si="263"/>
        <v>12</v>
      </c>
      <c r="F4209" t="s">
        <v>8854</v>
      </c>
      <c r="G4209" t="s">
        <v>19540</v>
      </c>
      <c r="H4209">
        <f>MATCH(F4209,Liste!A:A,0)</f>
        <v>183</v>
      </c>
    </row>
    <row r="4210" spans="1:8" x14ac:dyDescent="0.25">
      <c r="A4210" t="s">
        <v>14422</v>
      </c>
      <c r="B4210">
        <f t="shared" si="260"/>
        <v>82</v>
      </c>
      <c r="C4210">
        <f t="shared" si="261"/>
        <v>14</v>
      </c>
      <c r="D4210" t="str">
        <f t="shared" si="262"/>
        <v xml:space="preserve">    Tessellé</v>
      </c>
      <c r="E4210">
        <f t="shared" si="263"/>
        <v>12</v>
      </c>
      <c r="F4210" t="s">
        <v>8856</v>
      </c>
      <c r="G4210" t="s">
        <v>19541</v>
      </c>
      <c r="H4210">
        <f>MATCH(F4210,Liste!A:A,0)</f>
        <v>4206</v>
      </c>
    </row>
    <row r="4211" spans="1:8" x14ac:dyDescent="0.25">
      <c r="A4211" t="s">
        <v>14423</v>
      </c>
      <c r="B4211">
        <f t="shared" si="260"/>
        <v>120</v>
      </c>
      <c r="C4211">
        <f t="shared" si="261"/>
        <v>13</v>
      </c>
      <c r="D4211" t="str">
        <f t="shared" si="262"/>
        <v xml:space="preserve">    Tessère</v>
      </c>
      <c r="E4211">
        <f t="shared" si="263"/>
        <v>11</v>
      </c>
      <c r="F4211" t="s">
        <v>8858</v>
      </c>
      <c r="G4211" t="s">
        <v>19542</v>
      </c>
      <c r="H4211">
        <f>MATCH(F4211,Liste!A:A,0)</f>
        <v>103</v>
      </c>
    </row>
    <row r="4212" spans="1:8" x14ac:dyDescent="0.25">
      <c r="A4212" t="s">
        <v>14424</v>
      </c>
      <c r="B4212">
        <f t="shared" si="260"/>
        <v>77</v>
      </c>
      <c r="C4212">
        <f t="shared" si="261"/>
        <v>12</v>
      </c>
      <c r="D4212" t="str">
        <f t="shared" si="262"/>
        <v xml:space="preserve">    Testif</v>
      </c>
      <c r="E4212">
        <f t="shared" si="263"/>
        <v>10</v>
      </c>
      <c r="F4212" t="s">
        <v>8860</v>
      </c>
      <c r="G4212" t="s">
        <v>19543</v>
      </c>
      <c r="H4212">
        <f>MATCH(F4212,Liste!A:A,0)</f>
        <v>3988</v>
      </c>
    </row>
    <row r="4213" spans="1:8" x14ac:dyDescent="0.25">
      <c r="A4213" t="s">
        <v>14425</v>
      </c>
      <c r="B4213">
        <f t="shared" si="260"/>
        <v>85</v>
      </c>
      <c r="C4213">
        <f t="shared" si="261"/>
        <v>12</v>
      </c>
      <c r="D4213" t="str">
        <f t="shared" si="262"/>
        <v xml:space="preserve">    Têteau</v>
      </c>
      <c r="E4213">
        <f t="shared" si="263"/>
        <v>10</v>
      </c>
      <c r="F4213" t="s">
        <v>8862</v>
      </c>
      <c r="G4213" t="s">
        <v>19544</v>
      </c>
      <c r="H4213">
        <f>MATCH(F4213,Liste!A:A,0)</f>
        <v>3898</v>
      </c>
    </row>
    <row r="4214" spans="1:8" x14ac:dyDescent="0.25">
      <c r="A4214" t="s">
        <v>14426</v>
      </c>
      <c r="B4214">
        <f t="shared" si="260"/>
        <v>88</v>
      </c>
      <c r="C4214">
        <f t="shared" si="261"/>
        <v>15</v>
      </c>
      <c r="D4214" t="str">
        <f t="shared" si="262"/>
        <v xml:space="preserve">    Tête-bleu</v>
      </c>
      <c r="E4214">
        <f t="shared" si="263"/>
        <v>13</v>
      </c>
      <c r="F4214" t="s">
        <v>8864</v>
      </c>
      <c r="G4214" t="s">
        <v>19545</v>
      </c>
      <c r="H4214">
        <f>MATCH(F4214,Liste!A:A,0)</f>
        <v>2507</v>
      </c>
    </row>
    <row r="4215" spans="1:8" x14ac:dyDescent="0.25">
      <c r="A4215" t="s">
        <v>14427</v>
      </c>
      <c r="B4215">
        <f t="shared" si="260"/>
        <v>91</v>
      </c>
      <c r="C4215">
        <f t="shared" si="261"/>
        <v>16</v>
      </c>
      <c r="D4215" t="str">
        <f t="shared" si="262"/>
        <v xml:space="preserve">    Tetonnière</v>
      </c>
      <c r="E4215">
        <f t="shared" si="263"/>
        <v>14</v>
      </c>
      <c r="F4215" t="s">
        <v>8866</v>
      </c>
      <c r="G4215" t="s">
        <v>19546</v>
      </c>
      <c r="H4215">
        <f>MATCH(F4215,Liste!A:A,0)</f>
        <v>2960</v>
      </c>
    </row>
    <row r="4216" spans="1:8" x14ac:dyDescent="0.25">
      <c r="A4216" t="s">
        <v>14428</v>
      </c>
      <c r="B4216">
        <f t="shared" si="260"/>
        <v>116</v>
      </c>
      <c r="C4216">
        <f t="shared" si="261"/>
        <v>16</v>
      </c>
      <c r="D4216" t="str">
        <f t="shared" si="262"/>
        <v xml:space="preserve">    Tétralogie</v>
      </c>
      <c r="E4216">
        <f t="shared" si="263"/>
        <v>14</v>
      </c>
      <c r="F4216" t="s">
        <v>8870</v>
      </c>
      <c r="G4216" t="s">
        <v>19547</v>
      </c>
      <c r="H4216">
        <f>MATCH(F4216,Liste!A:A,0)</f>
        <v>623</v>
      </c>
    </row>
    <row r="4217" spans="1:8" x14ac:dyDescent="0.25">
      <c r="A4217" t="s">
        <v>14429</v>
      </c>
      <c r="B4217">
        <f t="shared" si="260"/>
        <v>84</v>
      </c>
      <c r="C4217">
        <f t="shared" si="261"/>
        <v>15</v>
      </c>
      <c r="D4217" t="str">
        <f t="shared" si="262"/>
        <v xml:space="preserve">    Tétramaze</v>
      </c>
      <c r="E4217">
        <f t="shared" si="263"/>
        <v>13</v>
      </c>
      <c r="F4217" t="s">
        <v>8872</v>
      </c>
      <c r="G4217" t="s">
        <v>19548</v>
      </c>
      <c r="H4217">
        <f>MATCH(F4217,Liste!A:A,0)</f>
        <v>4393</v>
      </c>
    </row>
    <row r="4218" spans="1:8" x14ac:dyDescent="0.25">
      <c r="A4218" t="s">
        <v>14430</v>
      </c>
      <c r="B4218">
        <f t="shared" si="260"/>
        <v>111</v>
      </c>
      <c r="C4218">
        <f t="shared" si="261"/>
        <v>15</v>
      </c>
      <c r="D4218" t="str">
        <f t="shared" si="262"/>
        <v xml:space="preserve">    Tétrarque</v>
      </c>
      <c r="E4218">
        <f t="shared" si="263"/>
        <v>13</v>
      </c>
      <c r="F4218" t="s">
        <v>8874</v>
      </c>
      <c r="G4218" t="s">
        <v>19549</v>
      </c>
      <c r="H4218">
        <f>MATCH(F4218,Liste!A:A,0)</f>
        <v>360</v>
      </c>
    </row>
    <row r="4219" spans="1:8" x14ac:dyDescent="0.25">
      <c r="A4219" t="s">
        <v>14431</v>
      </c>
      <c r="B4219">
        <f t="shared" si="260"/>
        <v>90</v>
      </c>
      <c r="C4219">
        <f t="shared" si="261"/>
        <v>16</v>
      </c>
      <c r="D4219" t="str">
        <f t="shared" si="262"/>
        <v xml:space="preserve">    Tétrastyle</v>
      </c>
      <c r="E4219">
        <f t="shared" si="263"/>
        <v>14</v>
      </c>
      <c r="F4219" t="s">
        <v>8876</v>
      </c>
      <c r="G4219" t="s">
        <v>19550</v>
      </c>
      <c r="H4219">
        <f>MATCH(F4219,Liste!A:A,0)</f>
        <v>4557</v>
      </c>
    </row>
    <row r="4220" spans="1:8" x14ac:dyDescent="0.25">
      <c r="A4220" t="s">
        <v>14432</v>
      </c>
      <c r="B4220">
        <f t="shared" si="260"/>
        <v>78</v>
      </c>
      <c r="C4220">
        <f t="shared" si="261"/>
        <v>11</v>
      </c>
      <c r="D4220" t="str">
        <f t="shared" si="262"/>
        <v xml:space="preserve">    Tette</v>
      </c>
      <c r="E4220">
        <f t="shared" si="263"/>
        <v>9</v>
      </c>
      <c r="F4220" t="s">
        <v>8878</v>
      </c>
      <c r="G4220" t="s">
        <v>19551</v>
      </c>
      <c r="H4220">
        <f>MATCH(F4220,Liste!A:A,0)</f>
        <v>1480</v>
      </c>
    </row>
    <row r="4221" spans="1:8" x14ac:dyDescent="0.25">
      <c r="A4221" t="s">
        <v>14433</v>
      </c>
      <c r="B4221">
        <f t="shared" si="260"/>
        <v>101</v>
      </c>
      <c r="C4221">
        <f t="shared" si="261"/>
        <v>15</v>
      </c>
      <c r="D4221" t="str">
        <f t="shared" si="262"/>
        <v xml:space="preserve">    Textuaire</v>
      </c>
      <c r="E4221">
        <f t="shared" si="263"/>
        <v>13</v>
      </c>
      <c r="F4221" t="s">
        <v>8880</v>
      </c>
      <c r="G4221" t="s">
        <v>19552</v>
      </c>
      <c r="H4221">
        <f>MATCH(F4221,Liste!A:A,0)</f>
        <v>1767</v>
      </c>
    </row>
    <row r="4222" spans="1:8" x14ac:dyDescent="0.25">
      <c r="A4222" t="s">
        <v>14435</v>
      </c>
      <c r="B4222">
        <f t="shared" si="260"/>
        <v>109</v>
      </c>
      <c r="C4222">
        <f t="shared" si="261"/>
        <v>15</v>
      </c>
      <c r="D4222" t="str">
        <f t="shared" si="262"/>
        <v xml:space="preserve">    Thalamege</v>
      </c>
      <c r="E4222">
        <f t="shared" si="263"/>
        <v>13</v>
      </c>
      <c r="F4222" t="s">
        <v>8884</v>
      </c>
      <c r="G4222" t="s">
        <v>19553</v>
      </c>
      <c r="H4222">
        <f>MATCH(F4222,Liste!A:A,0)</f>
        <v>2629</v>
      </c>
    </row>
    <row r="4223" spans="1:8" x14ac:dyDescent="0.25">
      <c r="A4223" t="s">
        <v>14436</v>
      </c>
      <c r="B4223">
        <f t="shared" si="260"/>
        <v>108</v>
      </c>
      <c r="C4223">
        <f t="shared" si="261"/>
        <v>18</v>
      </c>
      <c r="D4223" t="str">
        <f t="shared" si="262"/>
        <v xml:space="preserve">    Thalassomeli</v>
      </c>
      <c r="E4223">
        <f t="shared" si="263"/>
        <v>16</v>
      </c>
      <c r="F4223" t="s">
        <v>8888</v>
      </c>
      <c r="G4223" t="s">
        <v>19554</v>
      </c>
      <c r="H4223">
        <f>MATCH(F4223,Liste!A:A,0)</f>
        <v>2034</v>
      </c>
    </row>
    <row r="4224" spans="1:8" x14ac:dyDescent="0.25">
      <c r="A4224" t="s">
        <v>14437</v>
      </c>
      <c r="B4224">
        <f t="shared" si="260"/>
        <v>91</v>
      </c>
      <c r="C4224">
        <f t="shared" si="261"/>
        <v>18</v>
      </c>
      <c r="D4224" t="str">
        <f t="shared" si="262"/>
        <v xml:space="preserve">    Theologastre</v>
      </c>
      <c r="E4224">
        <f t="shared" si="263"/>
        <v>16</v>
      </c>
      <c r="F4224" t="s">
        <v>8899</v>
      </c>
      <c r="G4224" t="s">
        <v>19555</v>
      </c>
      <c r="H4224">
        <f>MATCH(F4224,Liste!A:A,0)</f>
        <v>4547</v>
      </c>
    </row>
    <row r="4225" spans="1:8" x14ac:dyDescent="0.25">
      <c r="A4225" t="s">
        <v>14438</v>
      </c>
      <c r="B4225">
        <f t="shared" ref="B4225:B4288" si="264">LEN(A4225)</f>
        <v>106</v>
      </c>
      <c r="C4225">
        <f t="shared" ref="C4225:C4288" si="265">SEARCH(":",A4225)</f>
        <v>15</v>
      </c>
      <c r="D4225" t="str">
        <f t="shared" ref="D4225:D4288" si="266">LEFT(A4225,C4225-2)</f>
        <v xml:space="preserve">    Théophore</v>
      </c>
      <c r="E4225">
        <f t="shared" ref="E4225:E4288" si="267">LEN(D4225)</f>
        <v>13</v>
      </c>
      <c r="F4225" t="s">
        <v>8901</v>
      </c>
      <c r="G4225" t="s">
        <v>19556</v>
      </c>
      <c r="H4225">
        <f>MATCH(F4225,Liste!A:A,0)</f>
        <v>246</v>
      </c>
    </row>
    <row r="4226" spans="1:8" x14ac:dyDescent="0.25">
      <c r="A4226" t="s">
        <v>14439</v>
      </c>
      <c r="B4226">
        <f t="shared" si="264"/>
        <v>75</v>
      </c>
      <c r="C4226">
        <f t="shared" si="265"/>
        <v>12</v>
      </c>
      <c r="D4226" t="str">
        <f t="shared" si="266"/>
        <v xml:space="preserve">    Thésis</v>
      </c>
      <c r="E4226">
        <f t="shared" si="267"/>
        <v>10</v>
      </c>
      <c r="F4226" t="s">
        <v>8903</v>
      </c>
      <c r="G4226" t="s">
        <v>19557</v>
      </c>
      <c r="H4226">
        <f>MATCH(F4226,Liste!A:A,0)</f>
        <v>4783</v>
      </c>
    </row>
    <row r="4227" spans="1:8" x14ac:dyDescent="0.25">
      <c r="A4227" t="s">
        <v>14440</v>
      </c>
      <c r="B4227">
        <f t="shared" si="264"/>
        <v>114</v>
      </c>
      <c r="C4227">
        <f t="shared" si="265"/>
        <v>17</v>
      </c>
      <c r="D4227" t="str">
        <f t="shared" si="266"/>
        <v xml:space="preserve">    Thesmothète</v>
      </c>
      <c r="E4227">
        <f t="shared" si="267"/>
        <v>15</v>
      </c>
      <c r="F4227" t="s">
        <v>8905</v>
      </c>
      <c r="G4227" t="s">
        <v>19558</v>
      </c>
      <c r="H4227">
        <f>MATCH(F4227,Liste!A:A,0)</f>
        <v>281</v>
      </c>
    </row>
    <row r="4228" spans="1:8" x14ac:dyDescent="0.25">
      <c r="A4228" t="s">
        <v>14441</v>
      </c>
      <c r="B4228">
        <f t="shared" si="264"/>
        <v>106</v>
      </c>
      <c r="C4228">
        <f t="shared" si="265"/>
        <v>12</v>
      </c>
      <c r="D4228" t="str">
        <f t="shared" si="266"/>
        <v xml:space="preserve">    Thétis</v>
      </c>
      <c r="E4228">
        <f t="shared" si="267"/>
        <v>10</v>
      </c>
      <c r="F4228" t="s">
        <v>8907</v>
      </c>
      <c r="G4228" t="s">
        <v>19559</v>
      </c>
      <c r="H4228">
        <f>MATCH(F4228,Liste!A:A,0)</f>
        <v>1256</v>
      </c>
    </row>
    <row r="4229" spans="1:8" x14ac:dyDescent="0.25">
      <c r="A4229" t="s">
        <v>14442</v>
      </c>
      <c r="B4229">
        <f t="shared" si="264"/>
        <v>109</v>
      </c>
      <c r="C4229">
        <f t="shared" si="265"/>
        <v>14</v>
      </c>
      <c r="D4229" t="str">
        <f t="shared" si="266"/>
        <v xml:space="preserve">    Thibaude</v>
      </c>
      <c r="E4229">
        <f t="shared" si="267"/>
        <v>12</v>
      </c>
      <c r="F4229" t="s">
        <v>8911</v>
      </c>
      <c r="G4229" t="s">
        <v>19560</v>
      </c>
      <c r="H4229">
        <f>MATCH(F4229,Liste!A:A,0)</f>
        <v>4426</v>
      </c>
    </row>
    <row r="4230" spans="1:8" x14ac:dyDescent="0.25">
      <c r="A4230" t="s">
        <v>14444</v>
      </c>
      <c r="B4230">
        <f t="shared" si="264"/>
        <v>88</v>
      </c>
      <c r="C4230">
        <f t="shared" si="265"/>
        <v>10</v>
      </c>
      <c r="D4230" t="str">
        <f t="shared" si="266"/>
        <v xml:space="preserve">    Thor</v>
      </c>
      <c r="E4230">
        <f t="shared" si="267"/>
        <v>8</v>
      </c>
      <c r="F4230" t="s">
        <v>8915</v>
      </c>
      <c r="G4230" t="s">
        <v>19561</v>
      </c>
      <c r="H4230">
        <f>MATCH(F4230,Liste!A:A,0)</f>
        <v>4502</v>
      </c>
    </row>
    <row r="4231" spans="1:8" x14ac:dyDescent="0.25">
      <c r="A4231" t="s">
        <v>14445</v>
      </c>
      <c r="B4231">
        <f t="shared" si="264"/>
        <v>91</v>
      </c>
      <c r="C4231">
        <f t="shared" si="265"/>
        <v>12</v>
      </c>
      <c r="D4231" t="str">
        <f t="shared" si="266"/>
        <v xml:space="preserve">    Thrène</v>
      </c>
      <c r="E4231">
        <f t="shared" si="267"/>
        <v>10</v>
      </c>
      <c r="F4231" t="s">
        <v>8917</v>
      </c>
      <c r="G4231" t="s">
        <v>19562</v>
      </c>
      <c r="H4231">
        <f>MATCH(F4231,Liste!A:A,0)</f>
        <v>1131</v>
      </c>
    </row>
    <row r="4232" spans="1:8" x14ac:dyDescent="0.25">
      <c r="A4232" t="s">
        <v>14446</v>
      </c>
      <c r="B4232">
        <f t="shared" si="264"/>
        <v>118</v>
      </c>
      <c r="C4232">
        <f t="shared" si="265"/>
        <v>15</v>
      </c>
      <c r="D4232" t="str">
        <f t="shared" si="266"/>
        <v xml:space="preserve">    Thrénodie</v>
      </c>
      <c r="E4232">
        <f t="shared" si="267"/>
        <v>13</v>
      </c>
      <c r="F4232" t="s">
        <v>8919</v>
      </c>
      <c r="G4232" t="s">
        <v>19563</v>
      </c>
      <c r="H4232">
        <f>MATCH(F4232,Liste!A:A,0)</f>
        <v>2868</v>
      </c>
    </row>
    <row r="4233" spans="1:8" x14ac:dyDescent="0.25">
      <c r="A4233" t="s">
        <v>14447</v>
      </c>
      <c r="B4233">
        <f t="shared" si="264"/>
        <v>114</v>
      </c>
      <c r="C4233">
        <f t="shared" si="265"/>
        <v>11</v>
      </c>
      <c r="D4233" t="str">
        <f t="shared" si="266"/>
        <v xml:space="preserve">    Thune</v>
      </c>
      <c r="E4233">
        <f t="shared" si="267"/>
        <v>9</v>
      </c>
      <c r="F4233" t="s">
        <v>8921</v>
      </c>
      <c r="G4233" t="s">
        <v>19564</v>
      </c>
      <c r="H4233">
        <f>MATCH(F4233,Liste!A:A,0)</f>
        <v>2378</v>
      </c>
    </row>
    <row r="4234" spans="1:8" x14ac:dyDescent="0.25">
      <c r="A4234" t="s">
        <v>14448</v>
      </c>
      <c r="B4234">
        <f t="shared" si="264"/>
        <v>116</v>
      </c>
      <c r="C4234">
        <f t="shared" si="265"/>
        <v>15</v>
      </c>
      <c r="D4234" t="str">
        <f t="shared" si="266"/>
        <v xml:space="preserve">    Thurifère</v>
      </c>
      <c r="E4234">
        <f t="shared" si="267"/>
        <v>13</v>
      </c>
      <c r="F4234" t="s">
        <v>8925</v>
      </c>
      <c r="G4234" t="s">
        <v>17566</v>
      </c>
      <c r="H4234">
        <f>MATCH(F4234,Liste!A:A,0)</f>
        <v>2911</v>
      </c>
    </row>
    <row r="4235" spans="1:8" x14ac:dyDescent="0.25">
      <c r="A4235" t="s">
        <v>14449</v>
      </c>
      <c r="B4235">
        <f t="shared" si="264"/>
        <v>122</v>
      </c>
      <c r="C4235">
        <f t="shared" si="265"/>
        <v>12</v>
      </c>
      <c r="D4235" t="str">
        <f t="shared" si="266"/>
        <v xml:space="preserve">    Thyade</v>
      </c>
      <c r="E4235">
        <f t="shared" si="267"/>
        <v>10</v>
      </c>
      <c r="F4235" t="s">
        <v>8927</v>
      </c>
      <c r="G4235" t="s">
        <v>19565</v>
      </c>
      <c r="H4235">
        <f>MATCH(F4235,Liste!A:A,0)</f>
        <v>4016</v>
      </c>
    </row>
    <row r="4236" spans="1:8" x14ac:dyDescent="0.25">
      <c r="A4236" t="s">
        <v>14450</v>
      </c>
      <c r="B4236">
        <f t="shared" si="264"/>
        <v>97</v>
      </c>
      <c r="C4236">
        <f t="shared" si="265"/>
        <v>14</v>
      </c>
      <c r="D4236" t="str">
        <f t="shared" si="266"/>
        <v xml:space="preserve">    Tierçage</v>
      </c>
      <c r="E4236">
        <f t="shared" si="267"/>
        <v>12</v>
      </c>
      <c r="F4236" t="s">
        <v>8931</v>
      </c>
      <c r="G4236" t="s">
        <v>19566</v>
      </c>
      <c r="H4236">
        <f>MATCH(F4236,Liste!A:A,0)</f>
        <v>1619</v>
      </c>
    </row>
    <row r="4237" spans="1:8" x14ac:dyDescent="0.25">
      <c r="A4237" t="s">
        <v>14451</v>
      </c>
      <c r="B4237">
        <f t="shared" si="264"/>
        <v>102</v>
      </c>
      <c r="C4237">
        <f t="shared" si="265"/>
        <v>20</v>
      </c>
      <c r="D4237" t="str">
        <f t="shared" si="266"/>
        <v xml:space="preserve">    Tierce-feuille</v>
      </c>
      <c r="E4237">
        <f t="shared" si="267"/>
        <v>18</v>
      </c>
      <c r="F4237" t="s">
        <v>8933</v>
      </c>
      <c r="G4237" t="s">
        <v>19567</v>
      </c>
      <c r="H4237">
        <f>MATCH(F4237,Liste!A:A,0)</f>
        <v>452</v>
      </c>
    </row>
    <row r="4238" spans="1:8" x14ac:dyDescent="0.25">
      <c r="A4238" t="s">
        <v>14452</v>
      </c>
      <c r="B4238">
        <f t="shared" si="264"/>
        <v>100</v>
      </c>
      <c r="C4238">
        <f t="shared" si="265"/>
        <v>16</v>
      </c>
      <c r="D4238" t="str">
        <f t="shared" si="266"/>
        <v xml:space="preserve">    Tiercement</v>
      </c>
      <c r="E4238">
        <f t="shared" si="267"/>
        <v>14</v>
      </c>
      <c r="F4238" t="s">
        <v>8935</v>
      </c>
      <c r="G4238" t="s">
        <v>19568</v>
      </c>
      <c r="H4238">
        <f>MATCH(F4238,Liste!A:A,0)</f>
        <v>2234</v>
      </c>
    </row>
    <row r="4239" spans="1:8" x14ac:dyDescent="0.25">
      <c r="A4239" t="s">
        <v>14453</v>
      </c>
      <c r="B4239">
        <f t="shared" si="264"/>
        <v>93</v>
      </c>
      <c r="C4239">
        <f t="shared" si="265"/>
        <v>17</v>
      </c>
      <c r="D4239" t="str">
        <f t="shared" si="266"/>
        <v xml:space="preserve">    Tiercerolle</v>
      </c>
      <c r="E4239">
        <f t="shared" si="267"/>
        <v>15</v>
      </c>
      <c r="F4239" t="s">
        <v>8937</v>
      </c>
      <c r="G4239" t="s">
        <v>19569</v>
      </c>
      <c r="H4239">
        <f>MATCH(F4239,Liste!A:A,0)</f>
        <v>986</v>
      </c>
    </row>
    <row r="4240" spans="1:8" x14ac:dyDescent="0.25">
      <c r="A4240" t="s">
        <v>14454</v>
      </c>
      <c r="B4240">
        <f t="shared" si="264"/>
        <v>102</v>
      </c>
      <c r="C4240">
        <f t="shared" si="265"/>
        <v>15</v>
      </c>
      <c r="D4240" t="str">
        <f t="shared" si="266"/>
        <v xml:space="preserve">    Tierceron</v>
      </c>
      <c r="E4240">
        <f t="shared" si="267"/>
        <v>13</v>
      </c>
      <c r="F4240" t="s">
        <v>8939</v>
      </c>
      <c r="G4240" t="s">
        <v>19570</v>
      </c>
      <c r="H4240">
        <f>MATCH(F4240,Liste!A:A,0)</f>
        <v>2392</v>
      </c>
    </row>
    <row r="4241" spans="1:8" x14ac:dyDescent="0.25">
      <c r="A4241" t="s">
        <v>14455</v>
      </c>
      <c r="B4241">
        <f t="shared" si="264"/>
        <v>64</v>
      </c>
      <c r="C4241">
        <f t="shared" si="265"/>
        <v>15</v>
      </c>
      <c r="D4241" t="str">
        <f t="shared" si="266"/>
        <v xml:space="preserve">    Tierciere</v>
      </c>
      <c r="E4241">
        <f t="shared" si="267"/>
        <v>13</v>
      </c>
      <c r="F4241" t="s">
        <v>8941</v>
      </c>
      <c r="G4241" t="s">
        <v>19571</v>
      </c>
      <c r="H4241">
        <f>MATCH(F4241,Liste!A:A,0)</f>
        <v>1174</v>
      </c>
    </row>
    <row r="4242" spans="1:8" x14ac:dyDescent="0.25">
      <c r="A4242" t="s">
        <v>14456</v>
      </c>
      <c r="B4242">
        <f t="shared" si="264"/>
        <v>111</v>
      </c>
      <c r="C4242">
        <f t="shared" si="265"/>
        <v>22</v>
      </c>
      <c r="D4242" t="str">
        <f t="shared" si="266"/>
        <v xml:space="preserve">    Tieu tieu margot</v>
      </c>
      <c r="E4242">
        <f t="shared" si="267"/>
        <v>20</v>
      </c>
      <c r="F4242" t="s">
        <v>8943</v>
      </c>
      <c r="G4242" t="s">
        <v>19572</v>
      </c>
      <c r="H4242">
        <f>MATCH(F4242,Liste!A:A,0)</f>
        <v>4391</v>
      </c>
    </row>
    <row r="4243" spans="1:8" x14ac:dyDescent="0.25">
      <c r="A4243" t="s">
        <v>14457</v>
      </c>
      <c r="B4243">
        <f t="shared" si="264"/>
        <v>122</v>
      </c>
      <c r="C4243">
        <f t="shared" si="265"/>
        <v>12</v>
      </c>
      <c r="D4243" t="str">
        <f t="shared" si="266"/>
        <v xml:space="preserve">    Tignon</v>
      </c>
      <c r="E4243">
        <f t="shared" si="267"/>
        <v>10</v>
      </c>
      <c r="F4243" t="s">
        <v>8945</v>
      </c>
      <c r="G4243" t="s">
        <v>19573</v>
      </c>
      <c r="H4243">
        <f>MATCH(F4243,Liste!A:A,0)</f>
        <v>624</v>
      </c>
    </row>
    <row r="4244" spans="1:8" x14ac:dyDescent="0.25">
      <c r="A4244" t="s">
        <v>14458</v>
      </c>
      <c r="B4244">
        <f t="shared" si="264"/>
        <v>105</v>
      </c>
      <c r="C4244">
        <f t="shared" si="265"/>
        <v>13</v>
      </c>
      <c r="D4244" t="str">
        <f t="shared" si="266"/>
        <v xml:space="preserve">    Tigrine</v>
      </c>
      <c r="E4244">
        <f t="shared" si="267"/>
        <v>11</v>
      </c>
      <c r="F4244" t="s">
        <v>8947</v>
      </c>
      <c r="G4244" t="s">
        <v>19574</v>
      </c>
      <c r="H4244">
        <f>MATCH(F4244,Liste!A:A,0)</f>
        <v>4301</v>
      </c>
    </row>
    <row r="4245" spans="1:8" x14ac:dyDescent="0.25">
      <c r="A4245" t="s">
        <v>14459</v>
      </c>
      <c r="B4245">
        <f t="shared" si="264"/>
        <v>115</v>
      </c>
      <c r="C4245">
        <f t="shared" si="265"/>
        <v>11</v>
      </c>
      <c r="D4245" t="str">
        <f t="shared" si="266"/>
        <v xml:space="preserve">    Tille</v>
      </c>
      <c r="E4245">
        <f t="shared" si="267"/>
        <v>9</v>
      </c>
      <c r="F4245" t="s">
        <v>8951</v>
      </c>
      <c r="G4245" t="s">
        <v>19575</v>
      </c>
      <c r="H4245">
        <f>MATCH(F4245,Liste!A:A,0)</f>
        <v>4370</v>
      </c>
    </row>
    <row r="4246" spans="1:8" x14ac:dyDescent="0.25">
      <c r="A4246" t="s">
        <v>14460</v>
      </c>
      <c r="B4246">
        <f t="shared" si="264"/>
        <v>95</v>
      </c>
      <c r="C4246">
        <f t="shared" si="265"/>
        <v>14</v>
      </c>
      <c r="D4246" t="str">
        <f t="shared" si="266"/>
        <v xml:space="preserve">    Tillotte</v>
      </c>
      <c r="E4246">
        <f t="shared" si="267"/>
        <v>12</v>
      </c>
      <c r="F4246" t="s">
        <v>8953</v>
      </c>
      <c r="G4246" t="s">
        <v>19576</v>
      </c>
      <c r="H4246">
        <f>MATCH(F4246,Liste!A:A,0)</f>
        <v>1027</v>
      </c>
    </row>
    <row r="4247" spans="1:8" x14ac:dyDescent="0.25">
      <c r="A4247" t="s">
        <v>14461</v>
      </c>
      <c r="B4247">
        <f t="shared" si="264"/>
        <v>101</v>
      </c>
      <c r="C4247">
        <f t="shared" si="265"/>
        <v>10</v>
      </c>
      <c r="D4247" t="str">
        <f t="shared" si="266"/>
        <v xml:space="preserve">    Tine</v>
      </c>
      <c r="E4247">
        <f t="shared" si="267"/>
        <v>8</v>
      </c>
      <c r="F4247" t="s">
        <v>8955</v>
      </c>
      <c r="G4247" t="s">
        <v>19577</v>
      </c>
      <c r="H4247">
        <f>MATCH(F4247,Liste!A:A,0)</f>
        <v>4413</v>
      </c>
    </row>
    <row r="4248" spans="1:8" x14ac:dyDescent="0.25">
      <c r="A4248" t="s">
        <v>14462</v>
      </c>
      <c r="B4248">
        <f t="shared" si="264"/>
        <v>122</v>
      </c>
      <c r="C4248">
        <f t="shared" si="265"/>
        <v>11</v>
      </c>
      <c r="D4248" t="str">
        <f t="shared" si="266"/>
        <v xml:space="preserve">    Tinel</v>
      </c>
      <c r="E4248">
        <f t="shared" si="267"/>
        <v>9</v>
      </c>
      <c r="F4248" t="s">
        <v>8957</v>
      </c>
      <c r="G4248" t="s">
        <v>19578</v>
      </c>
      <c r="H4248">
        <f>MATCH(F4248,Liste!A:A,0)</f>
        <v>3918</v>
      </c>
    </row>
    <row r="4249" spans="1:8" x14ac:dyDescent="0.25">
      <c r="A4249" t="s">
        <v>14463</v>
      </c>
      <c r="B4249">
        <f t="shared" si="264"/>
        <v>117</v>
      </c>
      <c r="C4249">
        <f t="shared" si="265"/>
        <v>13</v>
      </c>
      <c r="D4249" t="str">
        <f t="shared" si="266"/>
        <v xml:space="preserve">    Tinette</v>
      </c>
      <c r="E4249">
        <f t="shared" si="267"/>
        <v>11</v>
      </c>
      <c r="F4249" t="s">
        <v>8959</v>
      </c>
      <c r="G4249" t="s">
        <v>19579</v>
      </c>
      <c r="H4249">
        <f>MATCH(F4249,Liste!A:A,0)</f>
        <v>721</v>
      </c>
    </row>
    <row r="4250" spans="1:8" x14ac:dyDescent="0.25">
      <c r="A4250" t="s">
        <v>14464</v>
      </c>
      <c r="B4250">
        <f t="shared" si="264"/>
        <v>122</v>
      </c>
      <c r="C4250">
        <f t="shared" si="265"/>
        <v>12</v>
      </c>
      <c r="D4250" t="str">
        <f t="shared" si="266"/>
        <v xml:space="preserve">    Tintin</v>
      </c>
      <c r="E4250">
        <f t="shared" si="267"/>
        <v>10</v>
      </c>
      <c r="F4250" t="s">
        <v>8961</v>
      </c>
      <c r="G4250" t="s">
        <v>19580</v>
      </c>
      <c r="H4250">
        <f>MATCH(F4250,Liste!A:A,0)</f>
        <v>3796</v>
      </c>
    </row>
    <row r="4251" spans="1:8" x14ac:dyDescent="0.25">
      <c r="A4251" t="s">
        <v>14465</v>
      </c>
      <c r="B4251">
        <f t="shared" si="264"/>
        <v>112</v>
      </c>
      <c r="C4251">
        <f t="shared" si="265"/>
        <v>14</v>
      </c>
      <c r="D4251" t="str">
        <f t="shared" si="266"/>
        <v xml:space="preserve">    Tintouin</v>
      </c>
      <c r="E4251">
        <f t="shared" si="267"/>
        <v>12</v>
      </c>
      <c r="F4251" t="s">
        <v>8963</v>
      </c>
      <c r="G4251" t="s">
        <v>19581</v>
      </c>
      <c r="H4251">
        <f>MATCH(F4251,Liste!A:A,0)</f>
        <v>2632</v>
      </c>
    </row>
    <row r="4252" spans="1:8" x14ac:dyDescent="0.25">
      <c r="A4252" t="s">
        <v>14466</v>
      </c>
      <c r="B4252">
        <f t="shared" si="264"/>
        <v>115</v>
      </c>
      <c r="C4252">
        <f t="shared" si="265"/>
        <v>12</v>
      </c>
      <c r="D4252" t="str">
        <f t="shared" si="266"/>
        <v xml:space="preserve">    Tipule</v>
      </c>
      <c r="E4252">
        <f t="shared" si="267"/>
        <v>10</v>
      </c>
      <c r="F4252" t="s">
        <v>8965</v>
      </c>
      <c r="G4252" t="s">
        <v>19582</v>
      </c>
      <c r="H4252">
        <f>MATCH(F4252,Liste!A:A,0)</f>
        <v>3476</v>
      </c>
    </row>
    <row r="4253" spans="1:8" x14ac:dyDescent="0.25">
      <c r="A4253" t="s">
        <v>14467</v>
      </c>
      <c r="B4253">
        <f t="shared" si="264"/>
        <v>112</v>
      </c>
      <c r="C4253">
        <f t="shared" si="265"/>
        <v>16</v>
      </c>
      <c r="D4253" t="str">
        <f t="shared" si="266"/>
        <v xml:space="preserve">    Tira-tutto</v>
      </c>
      <c r="E4253">
        <f t="shared" si="267"/>
        <v>14</v>
      </c>
      <c r="F4253" t="s">
        <v>8967</v>
      </c>
      <c r="G4253" t="s">
        <v>19583</v>
      </c>
      <c r="H4253">
        <f>MATCH(F4253,Liste!A:A,0)</f>
        <v>2229</v>
      </c>
    </row>
    <row r="4254" spans="1:8" x14ac:dyDescent="0.25">
      <c r="A4254" t="s">
        <v>14468</v>
      </c>
      <c r="B4254">
        <f t="shared" si="264"/>
        <v>103</v>
      </c>
      <c r="C4254">
        <f t="shared" si="265"/>
        <v>14</v>
      </c>
      <c r="D4254" t="str">
        <f t="shared" si="266"/>
        <v xml:space="preserve">    Tirebote</v>
      </c>
      <c r="E4254">
        <f t="shared" si="267"/>
        <v>12</v>
      </c>
      <c r="F4254" t="s">
        <v>8969</v>
      </c>
      <c r="G4254" t="s">
        <v>19584</v>
      </c>
      <c r="H4254">
        <f>MATCH(F4254,Liste!A:A,0)</f>
        <v>745</v>
      </c>
    </row>
    <row r="4255" spans="1:8" x14ac:dyDescent="0.25">
      <c r="A4255" t="s">
        <v>14469</v>
      </c>
      <c r="B4255">
        <f t="shared" si="264"/>
        <v>109</v>
      </c>
      <c r="C4255">
        <f t="shared" si="265"/>
        <v>17</v>
      </c>
      <c r="D4255" t="str">
        <f t="shared" si="266"/>
        <v xml:space="preserve">    Tire-cendre</v>
      </c>
      <c r="E4255">
        <f t="shared" si="267"/>
        <v>15</v>
      </c>
      <c r="F4255" t="s">
        <v>8971</v>
      </c>
      <c r="G4255" t="s">
        <v>19585</v>
      </c>
      <c r="H4255">
        <f>MATCH(F4255,Liste!A:A,0)</f>
        <v>2635</v>
      </c>
    </row>
    <row r="4256" spans="1:8" x14ac:dyDescent="0.25">
      <c r="A4256" t="s">
        <v>14470</v>
      </c>
      <c r="B4256">
        <f t="shared" si="264"/>
        <v>102</v>
      </c>
      <c r="C4256">
        <f t="shared" si="265"/>
        <v>14</v>
      </c>
      <c r="D4256" t="str">
        <f t="shared" si="266"/>
        <v xml:space="preserve">    Tiredent</v>
      </c>
      <c r="E4256">
        <f t="shared" si="267"/>
        <v>12</v>
      </c>
      <c r="F4256" t="s">
        <v>8973</v>
      </c>
      <c r="G4256" t="s">
        <v>19586</v>
      </c>
      <c r="H4256">
        <f>MATCH(F4256,Liste!A:A,0)</f>
        <v>3610</v>
      </c>
    </row>
    <row r="4257" spans="1:8" x14ac:dyDescent="0.25">
      <c r="A4257" t="s">
        <v>14471</v>
      </c>
      <c r="B4257">
        <f t="shared" si="264"/>
        <v>104</v>
      </c>
      <c r="C4257">
        <f t="shared" si="265"/>
        <v>15</v>
      </c>
      <c r="D4257" t="str">
        <f t="shared" si="266"/>
        <v xml:space="preserve">    Tirelaine</v>
      </c>
      <c r="E4257">
        <f t="shared" si="267"/>
        <v>13</v>
      </c>
      <c r="F4257" t="s">
        <v>8975</v>
      </c>
      <c r="G4257" t="s">
        <v>19587</v>
      </c>
      <c r="H4257">
        <f>MATCH(F4257,Liste!A:A,0)</f>
        <v>2430</v>
      </c>
    </row>
    <row r="4258" spans="1:8" x14ac:dyDescent="0.25">
      <c r="A4258" t="s">
        <v>14472</v>
      </c>
      <c r="B4258">
        <f t="shared" si="264"/>
        <v>111</v>
      </c>
      <c r="C4258">
        <f t="shared" si="265"/>
        <v>17</v>
      </c>
      <c r="D4258" t="str">
        <f t="shared" si="266"/>
        <v xml:space="preserve">    Tire-laisse</v>
      </c>
      <c r="E4258">
        <f t="shared" si="267"/>
        <v>15</v>
      </c>
      <c r="F4258" t="s">
        <v>8977</v>
      </c>
      <c r="G4258" t="s">
        <v>19588</v>
      </c>
      <c r="H4258">
        <f>MATCH(F4258,Liste!A:A,0)</f>
        <v>4366</v>
      </c>
    </row>
    <row r="4259" spans="1:8" x14ac:dyDescent="0.25">
      <c r="A4259" t="s">
        <v>14473</v>
      </c>
      <c r="B4259">
        <f t="shared" si="264"/>
        <v>111</v>
      </c>
      <c r="C4259">
        <f t="shared" si="265"/>
        <v>16</v>
      </c>
      <c r="D4259" t="str">
        <f t="shared" si="266"/>
        <v xml:space="preserve">    Tirelardon</v>
      </c>
      <c r="E4259">
        <f t="shared" si="267"/>
        <v>14</v>
      </c>
      <c r="F4259" t="s">
        <v>8979</v>
      </c>
      <c r="G4259" t="s">
        <v>19589</v>
      </c>
      <c r="H4259">
        <f>MATCH(F4259,Liste!A:A,0)</f>
        <v>3236</v>
      </c>
    </row>
    <row r="4260" spans="1:8" x14ac:dyDescent="0.25">
      <c r="A4260" t="s">
        <v>14474</v>
      </c>
      <c r="B4260">
        <f t="shared" si="264"/>
        <v>122</v>
      </c>
      <c r="C4260">
        <f t="shared" si="265"/>
        <v>17</v>
      </c>
      <c r="D4260" t="str">
        <f t="shared" si="266"/>
        <v xml:space="preserve">    Tire-paille</v>
      </c>
      <c r="E4260">
        <f t="shared" si="267"/>
        <v>15</v>
      </c>
      <c r="F4260" t="s">
        <v>8981</v>
      </c>
      <c r="G4260" t="s">
        <v>19590</v>
      </c>
      <c r="H4260">
        <f>MATCH(F4260,Liste!A:A,0)</f>
        <v>1717</v>
      </c>
    </row>
    <row r="4261" spans="1:8" x14ac:dyDescent="0.25">
      <c r="A4261" t="s">
        <v>14475</v>
      </c>
      <c r="B4261">
        <f t="shared" si="264"/>
        <v>120</v>
      </c>
      <c r="C4261">
        <f t="shared" si="265"/>
        <v>14</v>
      </c>
      <c r="D4261" t="str">
        <f t="shared" si="266"/>
        <v xml:space="preserve">    Tire-sou</v>
      </c>
      <c r="E4261">
        <f t="shared" si="267"/>
        <v>12</v>
      </c>
      <c r="F4261" t="s">
        <v>8983</v>
      </c>
      <c r="G4261" t="s">
        <v>19591</v>
      </c>
      <c r="H4261">
        <f>MATCH(F4261,Liste!A:A,0)</f>
        <v>1119</v>
      </c>
    </row>
    <row r="4262" spans="1:8" x14ac:dyDescent="0.25">
      <c r="A4262" t="s">
        <v>14476</v>
      </c>
      <c r="B4262">
        <f t="shared" si="264"/>
        <v>122</v>
      </c>
      <c r="C4262">
        <f t="shared" si="265"/>
        <v>16</v>
      </c>
      <c r="D4262" t="str">
        <f t="shared" si="266"/>
        <v xml:space="preserve">    Titulature</v>
      </c>
      <c r="E4262">
        <f t="shared" si="267"/>
        <v>14</v>
      </c>
      <c r="F4262" t="s">
        <v>8985</v>
      </c>
      <c r="G4262" t="s">
        <v>19592</v>
      </c>
      <c r="H4262">
        <f>MATCH(F4262,Liste!A:A,0)</f>
        <v>4187</v>
      </c>
    </row>
    <row r="4263" spans="1:8" x14ac:dyDescent="0.25">
      <c r="A4263" t="s">
        <v>14477</v>
      </c>
      <c r="B4263">
        <f t="shared" si="264"/>
        <v>118</v>
      </c>
      <c r="C4263">
        <f t="shared" si="265"/>
        <v>14</v>
      </c>
      <c r="D4263" t="str">
        <f t="shared" si="266"/>
        <v xml:space="preserve">    Tombelle</v>
      </c>
      <c r="E4263">
        <f t="shared" si="267"/>
        <v>12</v>
      </c>
      <c r="F4263" t="s">
        <v>8987</v>
      </c>
      <c r="G4263" t="s">
        <v>19593</v>
      </c>
      <c r="H4263">
        <f>MATCH(F4263,Liste!A:A,0)</f>
        <v>2421</v>
      </c>
    </row>
    <row r="4264" spans="1:8" x14ac:dyDescent="0.25">
      <c r="A4264" t="s">
        <v>14478</v>
      </c>
      <c r="B4264">
        <f t="shared" si="264"/>
        <v>115</v>
      </c>
      <c r="C4264">
        <f t="shared" si="265"/>
        <v>14</v>
      </c>
      <c r="D4264" t="str">
        <f t="shared" si="266"/>
        <v xml:space="preserve">    Tonarion</v>
      </c>
      <c r="E4264">
        <f t="shared" si="267"/>
        <v>12</v>
      </c>
      <c r="F4264" t="s">
        <v>8989</v>
      </c>
      <c r="G4264" t="s">
        <v>19594</v>
      </c>
      <c r="H4264">
        <f>MATCH(F4264,Liste!A:A,0)</f>
        <v>2692</v>
      </c>
    </row>
    <row r="4265" spans="1:8" x14ac:dyDescent="0.25">
      <c r="A4265" t="s">
        <v>14479</v>
      </c>
      <c r="B4265">
        <f t="shared" si="264"/>
        <v>98</v>
      </c>
      <c r="C4265">
        <f t="shared" si="265"/>
        <v>15</v>
      </c>
      <c r="D4265" t="str">
        <f t="shared" si="266"/>
        <v xml:space="preserve">    Tondaille</v>
      </c>
      <c r="E4265">
        <f t="shared" si="267"/>
        <v>13</v>
      </c>
      <c r="F4265" t="s">
        <v>8991</v>
      </c>
      <c r="G4265" t="s">
        <v>19595</v>
      </c>
      <c r="H4265">
        <f>MATCH(F4265,Liste!A:A,0)</f>
        <v>552</v>
      </c>
    </row>
    <row r="4266" spans="1:8" x14ac:dyDescent="0.25">
      <c r="A4266" t="s">
        <v>14480</v>
      </c>
      <c r="B4266">
        <f t="shared" si="264"/>
        <v>112</v>
      </c>
      <c r="C4266">
        <f t="shared" si="265"/>
        <v>13</v>
      </c>
      <c r="D4266" t="str">
        <f t="shared" si="266"/>
        <v xml:space="preserve">    Tonlieu</v>
      </c>
      <c r="E4266">
        <f t="shared" si="267"/>
        <v>11</v>
      </c>
      <c r="F4266" t="s">
        <v>8993</v>
      </c>
      <c r="G4266" t="s">
        <v>19596</v>
      </c>
      <c r="H4266">
        <f>MATCH(F4266,Liste!A:A,0)</f>
        <v>3562</v>
      </c>
    </row>
    <row r="4267" spans="1:8" x14ac:dyDescent="0.25">
      <c r="A4267" t="s">
        <v>14481</v>
      </c>
      <c r="B4267">
        <f t="shared" si="264"/>
        <v>53</v>
      </c>
      <c r="C4267">
        <f t="shared" si="265"/>
        <v>13</v>
      </c>
      <c r="D4267" t="str">
        <f t="shared" si="266"/>
        <v xml:space="preserve">    Tonoile</v>
      </c>
      <c r="E4267">
        <f t="shared" si="267"/>
        <v>11</v>
      </c>
      <c r="F4267" t="s">
        <v>8995</v>
      </c>
      <c r="G4267" t="s">
        <v>16107</v>
      </c>
      <c r="H4267">
        <f>MATCH(F4267,Liste!A:A,0)</f>
        <v>190</v>
      </c>
    </row>
    <row r="4268" spans="1:8" x14ac:dyDescent="0.25">
      <c r="A4268" t="s">
        <v>14482</v>
      </c>
      <c r="B4268">
        <f t="shared" si="264"/>
        <v>98</v>
      </c>
      <c r="C4268">
        <f t="shared" si="265"/>
        <v>15</v>
      </c>
      <c r="D4268" t="str">
        <f t="shared" si="266"/>
        <v xml:space="preserve">    Topiqueur</v>
      </c>
      <c r="E4268">
        <f t="shared" si="267"/>
        <v>13</v>
      </c>
      <c r="F4268" t="s">
        <v>8999</v>
      </c>
      <c r="G4268" t="s">
        <v>19597</v>
      </c>
      <c r="H4268">
        <f>MATCH(F4268,Liste!A:A,0)</f>
        <v>96</v>
      </c>
    </row>
    <row r="4269" spans="1:8" x14ac:dyDescent="0.25">
      <c r="A4269" t="s">
        <v>14483</v>
      </c>
      <c r="B4269">
        <f t="shared" si="264"/>
        <v>138</v>
      </c>
      <c r="C4269">
        <f t="shared" si="265"/>
        <v>15</v>
      </c>
      <c r="D4269" t="str">
        <f t="shared" si="266"/>
        <v xml:space="preserve">    Toponymie</v>
      </c>
      <c r="E4269">
        <f t="shared" si="267"/>
        <v>13</v>
      </c>
      <c r="F4269" t="s">
        <v>9001</v>
      </c>
      <c r="G4269" t="s">
        <v>19598</v>
      </c>
      <c r="H4269">
        <f>MATCH(F4269,Liste!A:A,0)</f>
        <v>4303</v>
      </c>
    </row>
    <row r="4270" spans="1:8" x14ac:dyDescent="0.25">
      <c r="A4270" t="s">
        <v>14484</v>
      </c>
      <c r="B4270">
        <f t="shared" si="264"/>
        <v>83</v>
      </c>
      <c r="C4270">
        <f t="shared" si="265"/>
        <v>14</v>
      </c>
      <c r="D4270" t="str">
        <f t="shared" si="266"/>
        <v xml:space="preserve">    Torciner</v>
      </c>
      <c r="E4270">
        <f t="shared" si="267"/>
        <v>12</v>
      </c>
      <c r="F4270" t="s">
        <v>9003</v>
      </c>
      <c r="G4270" t="s">
        <v>19599</v>
      </c>
      <c r="H4270">
        <f>MATCH(F4270,Liste!A:A,0)</f>
        <v>112</v>
      </c>
    </row>
    <row r="4271" spans="1:8" x14ac:dyDescent="0.25">
      <c r="A4271" t="s">
        <v>14485</v>
      </c>
      <c r="B4271">
        <f t="shared" si="264"/>
        <v>103</v>
      </c>
      <c r="C4271">
        <f t="shared" si="265"/>
        <v>13</v>
      </c>
      <c r="D4271" t="str">
        <f t="shared" si="266"/>
        <v xml:space="preserve">    Tordion</v>
      </c>
      <c r="E4271">
        <f t="shared" si="267"/>
        <v>11</v>
      </c>
      <c r="F4271" t="s">
        <v>9005</v>
      </c>
      <c r="G4271" t="s">
        <v>19600</v>
      </c>
      <c r="H4271">
        <f>MATCH(F4271,Liste!A:A,0)</f>
        <v>747</v>
      </c>
    </row>
    <row r="4272" spans="1:8" x14ac:dyDescent="0.25">
      <c r="A4272" t="s">
        <v>14487</v>
      </c>
      <c r="B4272">
        <f t="shared" si="264"/>
        <v>86</v>
      </c>
      <c r="C4272">
        <f t="shared" si="265"/>
        <v>13</v>
      </c>
      <c r="D4272" t="str">
        <f t="shared" si="266"/>
        <v xml:space="preserve">    Tornace</v>
      </c>
      <c r="E4272">
        <f t="shared" si="267"/>
        <v>11</v>
      </c>
      <c r="F4272" t="s">
        <v>9009</v>
      </c>
      <c r="G4272" t="s">
        <v>19601</v>
      </c>
      <c r="H4272">
        <f>MATCH(F4272,Liste!A:A,0)</f>
        <v>935</v>
      </c>
    </row>
    <row r="4273" spans="1:8" x14ac:dyDescent="0.25">
      <c r="A4273" t="s">
        <v>14488</v>
      </c>
      <c r="B4273">
        <f t="shared" si="264"/>
        <v>110</v>
      </c>
      <c r="C4273">
        <f t="shared" si="265"/>
        <v>11</v>
      </c>
      <c r="D4273" t="str">
        <f t="shared" si="266"/>
        <v xml:space="preserve">    Toron</v>
      </c>
      <c r="E4273">
        <f t="shared" si="267"/>
        <v>9</v>
      </c>
      <c r="F4273" t="s">
        <v>9011</v>
      </c>
      <c r="G4273" t="s">
        <v>19602</v>
      </c>
      <c r="H4273">
        <f>MATCH(F4273,Liste!A:A,0)</f>
        <v>3376</v>
      </c>
    </row>
    <row r="4274" spans="1:8" x14ac:dyDescent="0.25">
      <c r="A4274" t="s">
        <v>14489</v>
      </c>
      <c r="B4274">
        <f t="shared" si="264"/>
        <v>112</v>
      </c>
      <c r="C4274">
        <f t="shared" si="265"/>
        <v>12</v>
      </c>
      <c r="D4274" t="str">
        <f t="shared" si="266"/>
        <v xml:space="preserve">    Torque</v>
      </c>
      <c r="E4274">
        <f t="shared" si="267"/>
        <v>10</v>
      </c>
      <c r="F4274" t="s">
        <v>9013</v>
      </c>
      <c r="G4274" t="s">
        <v>19603</v>
      </c>
      <c r="H4274">
        <f>MATCH(F4274,Liste!A:A,0)</f>
        <v>3817</v>
      </c>
    </row>
    <row r="4275" spans="1:8" x14ac:dyDescent="0.25">
      <c r="A4275" t="s">
        <v>14490</v>
      </c>
      <c r="B4275">
        <f t="shared" si="264"/>
        <v>112</v>
      </c>
      <c r="C4275">
        <f t="shared" si="265"/>
        <v>13</v>
      </c>
      <c r="D4275" t="str">
        <f t="shared" si="266"/>
        <v xml:space="preserve">    Torquer</v>
      </c>
      <c r="E4275">
        <f t="shared" si="267"/>
        <v>11</v>
      </c>
      <c r="F4275" t="s">
        <v>9015</v>
      </c>
      <c r="G4275" t="s">
        <v>19604</v>
      </c>
      <c r="H4275">
        <f>MATCH(F4275,Liste!A:A,0)</f>
        <v>393</v>
      </c>
    </row>
    <row r="4276" spans="1:8" x14ac:dyDescent="0.25">
      <c r="A4276" t="s">
        <v>14492</v>
      </c>
      <c r="B4276">
        <f t="shared" si="264"/>
        <v>118</v>
      </c>
      <c r="C4276">
        <f t="shared" si="265"/>
        <v>15</v>
      </c>
      <c r="D4276" t="str">
        <f t="shared" si="266"/>
        <v xml:space="preserve">    Torquette</v>
      </c>
      <c r="E4276">
        <f t="shared" si="267"/>
        <v>13</v>
      </c>
      <c r="F4276" t="s">
        <v>9019</v>
      </c>
      <c r="G4276" t="s">
        <v>19605</v>
      </c>
      <c r="H4276">
        <f>MATCH(F4276,Liste!A:A,0)</f>
        <v>2875</v>
      </c>
    </row>
    <row r="4277" spans="1:8" x14ac:dyDescent="0.25">
      <c r="A4277" t="s">
        <v>14493</v>
      </c>
      <c r="B4277">
        <f t="shared" si="264"/>
        <v>74</v>
      </c>
      <c r="C4277">
        <f t="shared" si="265"/>
        <v>10</v>
      </c>
      <c r="D4277" t="str">
        <f t="shared" si="266"/>
        <v xml:space="preserve">    Tors</v>
      </c>
      <c r="E4277">
        <f t="shared" si="267"/>
        <v>8</v>
      </c>
      <c r="F4277" t="s">
        <v>9021</v>
      </c>
      <c r="G4277" t="s">
        <v>19606</v>
      </c>
      <c r="H4277">
        <f>MATCH(F4277,Liste!A:A,0)</f>
        <v>1554</v>
      </c>
    </row>
    <row r="4278" spans="1:8" x14ac:dyDescent="0.25">
      <c r="A4278" t="s">
        <v>14494</v>
      </c>
      <c r="B4278">
        <f t="shared" si="264"/>
        <v>116</v>
      </c>
      <c r="C4278">
        <f t="shared" si="265"/>
        <v>12</v>
      </c>
      <c r="D4278" t="str">
        <f t="shared" si="266"/>
        <v xml:space="preserve">    Tortil</v>
      </c>
      <c r="E4278">
        <f t="shared" si="267"/>
        <v>10</v>
      </c>
      <c r="F4278" t="s">
        <v>9023</v>
      </c>
      <c r="G4278" t="s">
        <v>19607</v>
      </c>
      <c r="H4278">
        <f>MATCH(F4278,Liste!A:A,0)</f>
        <v>4262</v>
      </c>
    </row>
    <row r="4279" spans="1:8" x14ac:dyDescent="0.25">
      <c r="A4279" t="s">
        <v>14495</v>
      </c>
      <c r="B4279">
        <f t="shared" si="264"/>
        <v>87</v>
      </c>
      <c r="C4279">
        <f t="shared" si="265"/>
        <v>14</v>
      </c>
      <c r="D4279" t="str">
        <f t="shared" si="266"/>
        <v xml:space="preserve">    Tortille</v>
      </c>
      <c r="E4279">
        <f t="shared" si="267"/>
        <v>12</v>
      </c>
      <c r="F4279" t="s">
        <v>9025</v>
      </c>
      <c r="G4279" t="s">
        <v>19608</v>
      </c>
      <c r="H4279">
        <f>MATCH(F4279,Liste!A:A,0)</f>
        <v>3934</v>
      </c>
    </row>
    <row r="4280" spans="1:8" x14ac:dyDescent="0.25">
      <c r="A4280" t="s">
        <v>14496</v>
      </c>
      <c r="B4280">
        <f t="shared" si="264"/>
        <v>109</v>
      </c>
      <c r="C4280">
        <f t="shared" si="265"/>
        <v>11</v>
      </c>
      <c r="D4280" t="str">
        <f t="shared" si="266"/>
        <v xml:space="preserve">    Torve</v>
      </c>
      <c r="E4280">
        <f t="shared" si="267"/>
        <v>9</v>
      </c>
      <c r="F4280" t="s">
        <v>9027</v>
      </c>
      <c r="G4280" t="s">
        <v>19609</v>
      </c>
      <c r="H4280">
        <f>MATCH(F4280,Liste!A:A,0)</f>
        <v>4177</v>
      </c>
    </row>
    <row r="4281" spans="1:8" x14ac:dyDescent="0.25">
      <c r="A4281" t="s">
        <v>14497</v>
      </c>
      <c r="B4281">
        <f t="shared" si="264"/>
        <v>100</v>
      </c>
      <c r="C4281">
        <f t="shared" si="265"/>
        <v>12</v>
      </c>
      <c r="D4281" t="str">
        <f t="shared" si="266"/>
        <v xml:space="preserve">    Tostif</v>
      </c>
      <c r="E4281">
        <f t="shared" si="267"/>
        <v>10</v>
      </c>
      <c r="F4281" t="s">
        <v>9029</v>
      </c>
      <c r="G4281" t="s">
        <v>19610</v>
      </c>
      <c r="H4281">
        <f>MATCH(F4281,Liste!A:A,0)</f>
        <v>4877</v>
      </c>
    </row>
    <row r="4282" spans="1:8" x14ac:dyDescent="0.25">
      <c r="A4282" t="s">
        <v>14498</v>
      </c>
      <c r="B4282">
        <f t="shared" si="264"/>
        <v>117</v>
      </c>
      <c r="C4282">
        <f t="shared" si="265"/>
        <v>14</v>
      </c>
      <c r="D4282" t="str">
        <f t="shared" si="266"/>
        <v xml:space="preserve">    Touaille</v>
      </c>
      <c r="E4282">
        <f t="shared" si="267"/>
        <v>12</v>
      </c>
      <c r="F4282" t="s">
        <v>9031</v>
      </c>
      <c r="G4282" t="s">
        <v>19611</v>
      </c>
      <c r="H4282">
        <f>MATCH(F4282,Liste!A:A,0)</f>
        <v>1230</v>
      </c>
    </row>
    <row r="4283" spans="1:8" x14ac:dyDescent="0.25">
      <c r="A4283" t="s">
        <v>14499</v>
      </c>
      <c r="B4283">
        <f t="shared" si="264"/>
        <v>106</v>
      </c>
      <c r="C4283">
        <f t="shared" si="265"/>
        <v>10</v>
      </c>
      <c r="D4283" t="str">
        <f t="shared" si="266"/>
        <v xml:space="preserve">    Toue</v>
      </c>
      <c r="E4283">
        <f t="shared" si="267"/>
        <v>8</v>
      </c>
      <c r="F4283" t="s">
        <v>9033</v>
      </c>
      <c r="G4283" t="s">
        <v>19612</v>
      </c>
      <c r="H4283">
        <f>MATCH(F4283,Liste!A:A,0)</f>
        <v>549</v>
      </c>
    </row>
    <row r="4284" spans="1:8" x14ac:dyDescent="0.25">
      <c r="A4284" t="s">
        <v>14500</v>
      </c>
      <c r="B4284">
        <f t="shared" si="264"/>
        <v>111</v>
      </c>
      <c r="C4284">
        <f t="shared" si="265"/>
        <v>11</v>
      </c>
      <c r="D4284" t="str">
        <f t="shared" si="266"/>
        <v xml:space="preserve">    Touer</v>
      </c>
      <c r="E4284">
        <f t="shared" si="267"/>
        <v>9</v>
      </c>
      <c r="F4284" t="s">
        <v>9035</v>
      </c>
      <c r="G4284" t="s">
        <v>19613</v>
      </c>
      <c r="H4284">
        <f>MATCH(F4284,Liste!A:A,0)</f>
        <v>3708</v>
      </c>
    </row>
    <row r="4285" spans="1:8" x14ac:dyDescent="0.25">
      <c r="A4285" t="s">
        <v>14501</v>
      </c>
      <c r="B4285">
        <f t="shared" si="264"/>
        <v>108</v>
      </c>
      <c r="C4285">
        <f t="shared" si="265"/>
        <v>13</v>
      </c>
      <c r="D4285" t="str">
        <f t="shared" si="266"/>
        <v xml:space="preserve">    Touline</v>
      </c>
      <c r="E4285">
        <f t="shared" si="267"/>
        <v>11</v>
      </c>
      <c r="F4285" t="s">
        <v>9037</v>
      </c>
      <c r="G4285" t="s">
        <v>19614</v>
      </c>
      <c r="H4285">
        <f>MATCH(F4285,Liste!A:A,0)</f>
        <v>3609</v>
      </c>
    </row>
    <row r="4286" spans="1:8" x14ac:dyDescent="0.25">
      <c r="A4286" t="s">
        <v>14502</v>
      </c>
      <c r="B4286">
        <f t="shared" si="264"/>
        <v>115</v>
      </c>
      <c r="C4286">
        <f t="shared" si="265"/>
        <v>12</v>
      </c>
      <c r="D4286" t="str">
        <f t="shared" si="266"/>
        <v xml:space="preserve">    Toupet</v>
      </c>
      <c r="E4286">
        <f t="shared" si="267"/>
        <v>10</v>
      </c>
      <c r="F4286" t="s">
        <v>9039</v>
      </c>
      <c r="G4286" t="s">
        <v>19615</v>
      </c>
      <c r="H4286">
        <f>MATCH(F4286,Liste!A:A,0)</f>
        <v>1766</v>
      </c>
    </row>
    <row r="4287" spans="1:8" x14ac:dyDescent="0.25">
      <c r="A4287" t="s">
        <v>14503</v>
      </c>
      <c r="B4287">
        <f t="shared" si="264"/>
        <v>115</v>
      </c>
      <c r="C4287">
        <f t="shared" si="265"/>
        <v>15</v>
      </c>
      <c r="D4287" t="str">
        <f t="shared" si="266"/>
        <v xml:space="preserve">    Toupiller</v>
      </c>
      <c r="E4287">
        <f t="shared" si="267"/>
        <v>13</v>
      </c>
      <c r="F4287" t="s">
        <v>9041</v>
      </c>
      <c r="G4287" t="s">
        <v>19616</v>
      </c>
      <c r="H4287">
        <f>MATCH(F4287,Liste!A:A,0)</f>
        <v>3031</v>
      </c>
    </row>
    <row r="4288" spans="1:8" x14ac:dyDescent="0.25">
      <c r="A4288" t="s">
        <v>14504</v>
      </c>
      <c r="B4288">
        <f t="shared" si="264"/>
        <v>77</v>
      </c>
      <c r="C4288">
        <f t="shared" si="265"/>
        <v>14</v>
      </c>
      <c r="D4288" t="str">
        <f t="shared" si="266"/>
        <v xml:space="preserve">    Toupiole</v>
      </c>
      <c r="E4288">
        <f t="shared" si="267"/>
        <v>12</v>
      </c>
      <c r="F4288" t="s">
        <v>9043</v>
      </c>
      <c r="G4288" t="s">
        <v>19617</v>
      </c>
      <c r="H4288">
        <f>MATCH(F4288,Liste!A:A,0)</f>
        <v>1860</v>
      </c>
    </row>
    <row r="4289" spans="1:8" x14ac:dyDescent="0.25">
      <c r="A4289" t="s">
        <v>14505</v>
      </c>
      <c r="B4289">
        <f t="shared" ref="B4289:B4352" si="268">LEN(A4289)</f>
        <v>77</v>
      </c>
      <c r="C4289">
        <f t="shared" ref="C4289:C4352" si="269">SEARCH(":",A4289)</f>
        <v>13</v>
      </c>
      <c r="D4289" t="str">
        <f t="shared" ref="D4289:D4352" si="270">LEFT(A4289,C4289-2)</f>
        <v xml:space="preserve">    Toupont</v>
      </c>
      <c r="E4289">
        <f t="shared" ref="E4289:E4352" si="271">LEN(D4289)</f>
        <v>11</v>
      </c>
      <c r="F4289" t="s">
        <v>9045</v>
      </c>
      <c r="G4289" t="s">
        <v>19618</v>
      </c>
      <c r="H4289">
        <f>MATCH(F4289,Liste!A:A,0)</f>
        <v>848</v>
      </c>
    </row>
    <row r="4290" spans="1:8" x14ac:dyDescent="0.25">
      <c r="A4290" t="s">
        <v>14507</v>
      </c>
      <c r="B4290">
        <f t="shared" si="268"/>
        <v>125</v>
      </c>
      <c r="C4290">
        <f t="shared" si="269"/>
        <v>12</v>
      </c>
      <c r="D4290" t="str">
        <f t="shared" si="270"/>
        <v xml:space="preserve">    Tourie</v>
      </c>
      <c r="E4290">
        <f t="shared" si="271"/>
        <v>10</v>
      </c>
      <c r="F4290" t="s">
        <v>9049</v>
      </c>
      <c r="G4290" t="s">
        <v>19619</v>
      </c>
      <c r="H4290">
        <f>MATCH(F4290,Liste!A:A,0)</f>
        <v>3779</v>
      </c>
    </row>
    <row r="4291" spans="1:8" x14ac:dyDescent="0.25">
      <c r="A4291" t="s">
        <v>14508</v>
      </c>
      <c r="B4291">
        <f t="shared" si="268"/>
        <v>135</v>
      </c>
      <c r="C4291">
        <f t="shared" si="269"/>
        <v>16</v>
      </c>
      <c r="D4291" t="str">
        <f t="shared" si="270"/>
        <v xml:space="preserve">    Tourlourou</v>
      </c>
      <c r="E4291">
        <f t="shared" si="271"/>
        <v>14</v>
      </c>
      <c r="F4291" t="s">
        <v>9051</v>
      </c>
      <c r="G4291" t="s">
        <v>19620</v>
      </c>
      <c r="H4291">
        <f>MATCH(F4291,Liste!A:A,0)</f>
        <v>308</v>
      </c>
    </row>
    <row r="4292" spans="1:8" x14ac:dyDescent="0.25">
      <c r="A4292" t="s">
        <v>14509</v>
      </c>
      <c r="B4292">
        <f t="shared" si="268"/>
        <v>123</v>
      </c>
      <c r="C4292">
        <f t="shared" si="269"/>
        <v>16</v>
      </c>
      <c r="D4292" t="str">
        <f t="shared" si="270"/>
        <v xml:space="preserve">    Tourmentin</v>
      </c>
      <c r="E4292">
        <f t="shared" si="271"/>
        <v>14</v>
      </c>
      <c r="F4292" t="s">
        <v>9053</v>
      </c>
      <c r="G4292" t="s">
        <v>19621</v>
      </c>
      <c r="H4292">
        <f>MATCH(F4292,Liste!A:A,0)</f>
        <v>4642</v>
      </c>
    </row>
    <row r="4293" spans="1:8" x14ac:dyDescent="0.25">
      <c r="A4293" t="s">
        <v>14510</v>
      </c>
      <c r="B4293">
        <f t="shared" si="268"/>
        <v>93</v>
      </c>
      <c r="C4293">
        <f t="shared" si="269"/>
        <v>16</v>
      </c>
      <c r="D4293" t="str">
        <f t="shared" si="270"/>
        <v xml:space="preserve">    Tournasine</v>
      </c>
      <c r="E4293">
        <f t="shared" si="271"/>
        <v>14</v>
      </c>
      <c r="F4293" t="s">
        <v>9055</v>
      </c>
      <c r="G4293" t="s">
        <v>19622</v>
      </c>
      <c r="H4293">
        <f>MATCH(F4293,Liste!A:A,0)</f>
        <v>2522</v>
      </c>
    </row>
    <row r="4294" spans="1:8" x14ac:dyDescent="0.25">
      <c r="A4294" t="s">
        <v>14511</v>
      </c>
      <c r="B4294">
        <f t="shared" si="268"/>
        <v>109</v>
      </c>
      <c r="C4294">
        <f t="shared" si="269"/>
        <v>15</v>
      </c>
      <c r="D4294" t="str">
        <f t="shared" si="270"/>
        <v xml:space="preserve">    Tournelle</v>
      </c>
      <c r="E4294">
        <f t="shared" si="271"/>
        <v>13</v>
      </c>
      <c r="F4294" t="s">
        <v>9057</v>
      </c>
      <c r="G4294" t="s">
        <v>19623</v>
      </c>
      <c r="H4294">
        <f>MATCH(F4294,Liste!A:A,0)</f>
        <v>715</v>
      </c>
    </row>
    <row r="4295" spans="1:8" x14ac:dyDescent="0.25">
      <c r="A4295" t="s">
        <v>14512</v>
      </c>
      <c r="B4295">
        <f t="shared" si="268"/>
        <v>132</v>
      </c>
      <c r="C4295">
        <f t="shared" si="269"/>
        <v>16</v>
      </c>
      <c r="D4295" t="str">
        <f t="shared" si="270"/>
        <v xml:space="preserve">    Tournevire</v>
      </c>
      <c r="E4295">
        <f t="shared" si="271"/>
        <v>14</v>
      </c>
      <c r="F4295" t="s">
        <v>9059</v>
      </c>
      <c r="G4295" t="s">
        <v>19624</v>
      </c>
      <c r="H4295">
        <f>MATCH(F4295,Liste!A:A,0)</f>
        <v>4733</v>
      </c>
    </row>
    <row r="4296" spans="1:8" x14ac:dyDescent="0.25">
      <c r="A4296" t="s">
        <v>14513</v>
      </c>
      <c r="B4296">
        <f t="shared" si="268"/>
        <v>99</v>
      </c>
      <c r="C4296">
        <f t="shared" si="269"/>
        <v>16</v>
      </c>
      <c r="D4296" t="str">
        <f t="shared" si="270"/>
        <v xml:space="preserve">    Tournioler</v>
      </c>
      <c r="E4296">
        <f t="shared" si="271"/>
        <v>14</v>
      </c>
      <c r="F4296" t="s">
        <v>9061</v>
      </c>
      <c r="G4296" t="s">
        <v>19625</v>
      </c>
      <c r="H4296">
        <f>MATCH(F4296,Liste!A:A,0)</f>
        <v>4637</v>
      </c>
    </row>
    <row r="4297" spans="1:8" x14ac:dyDescent="0.25">
      <c r="A4297" t="s">
        <v>14514</v>
      </c>
      <c r="B4297">
        <f t="shared" si="268"/>
        <v>98</v>
      </c>
      <c r="C4297">
        <f t="shared" si="269"/>
        <v>14</v>
      </c>
      <c r="D4297" t="str">
        <f t="shared" si="270"/>
        <v xml:space="preserve">    Tourrier</v>
      </c>
      <c r="E4297">
        <f t="shared" si="271"/>
        <v>12</v>
      </c>
      <c r="F4297" t="s">
        <v>9063</v>
      </c>
      <c r="G4297" t="s">
        <v>19626</v>
      </c>
      <c r="H4297">
        <f>MATCH(F4297,Liste!A:A,0)</f>
        <v>1372</v>
      </c>
    </row>
    <row r="4298" spans="1:8" x14ac:dyDescent="0.25">
      <c r="A4298" t="s">
        <v>14515</v>
      </c>
      <c r="B4298">
        <f t="shared" si="268"/>
        <v>101</v>
      </c>
      <c r="C4298">
        <f t="shared" si="269"/>
        <v>18</v>
      </c>
      <c r="D4298" t="str">
        <f t="shared" si="270"/>
        <v xml:space="preserve">    Tourterrière</v>
      </c>
      <c r="E4298">
        <f t="shared" si="271"/>
        <v>16</v>
      </c>
      <c r="F4298" t="s">
        <v>9065</v>
      </c>
      <c r="G4298" t="s">
        <v>19627</v>
      </c>
      <c r="H4298">
        <f>MATCH(F4298,Liste!A:A,0)</f>
        <v>3872</v>
      </c>
    </row>
    <row r="4299" spans="1:8" x14ac:dyDescent="0.25">
      <c r="A4299" t="s">
        <v>14516</v>
      </c>
      <c r="B4299">
        <f t="shared" si="268"/>
        <v>115</v>
      </c>
      <c r="C4299">
        <f t="shared" si="269"/>
        <v>15</v>
      </c>
      <c r="D4299" t="str">
        <f t="shared" si="270"/>
        <v xml:space="preserve">    Tourtoire</v>
      </c>
      <c r="E4299">
        <f t="shared" si="271"/>
        <v>13</v>
      </c>
      <c r="F4299" t="s">
        <v>9067</v>
      </c>
      <c r="G4299" t="s">
        <v>19628</v>
      </c>
      <c r="H4299">
        <f>MATCH(F4299,Liste!A:A,0)</f>
        <v>4249</v>
      </c>
    </row>
    <row r="4300" spans="1:8" x14ac:dyDescent="0.25">
      <c r="A4300" t="s">
        <v>14517</v>
      </c>
      <c r="B4300">
        <f t="shared" si="268"/>
        <v>109</v>
      </c>
      <c r="C4300">
        <f t="shared" si="269"/>
        <v>14</v>
      </c>
      <c r="D4300" t="str">
        <f t="shared" si="270"/>
        <v xml:space="preserve">    Touselle</v>
      </c>
      <c r="E4300">
        <f t="shared" si="271"/>
        <v>12</v>
      </c>
      <c r="F4300" t="s">
        <v>9069</v>
      </c>
      <c r="G4300" t="s">
        <v>19629</v>
      </c>
      <c r="H4300">
        <f>MATCH(F4300,Liste!A:A,0)</f>
        <v>4246</v>
      </c>
    </row>
    <row r="4301" spans="1:8" x14ac:dyDescent="0.25">
      <c r="A4301" t="s">
        <v>14518</v>
      </c>
      <c r="B4301">
        <f t="shared" si="268"/>
        <v>112</v>
      </c>
      <c r="C4301">
        <f t="shared" si="269"/>
        <v>12</v>
      </c>
      <c r="D4301" t="str">
        <f t="shared" si="270"/>
        <v xml:space="preserve">    Traban</v>
      </c>
      <c r="E4301">
        <f t="shared" si="271"/>
        <v>10</v>
      </c>
      <c r="F4301" t="s">
        <v>9071</v>
      </c>
      <c r="G4301" t="s">
        <v>19630</v>
      </c>
      <c r="H4301">
        <f>MATCH(F4301,Liste!A:A,0)</f>
        <v>1417</v>
      </c>
    </row>
    <row r="4302" spans="1:8" x14ac:dyDescent="0.25">
      <c r="A4302" t="s">
        <v>14519</v>
      </c>
      <c r="B4302">
        <f t="shared" si="268"/>
        <v>101</v>
      </c>
      <c r="C4302">
        <f t="shared" si="269"/>
        <v>11</v>
      </c>
      <c r="D4302" t="str">
        <f t="shared" si="270"/>
        <v xml:space="preserve">    Trabe</v>
      </c>
      <c r="E4302">
        <f t="shared" si="271"/>
        <v>9</v>
      </c>
      <c r="F4302" t="s">
        <v>9073</v>
      </c>
      <c r="G4302" t="s">
        <v>19631</v>
      </c>
      <c r="H4302">
        <f>MATCH(F4302,Liste!A:A,0)</f>
        <v>3033</v>
      </c>
    </row>
    <row r="4303" spans="1:8" x14ac:dyDescent="0.25">
      <c r="A4303" t="s">
        <v>14520</v>
      </c>
      <c r="B4303">
        <f t="shared" si="268"/>
        <v>113</v>
      </c>
      <c r="C4303">
        <f t="shared" si="269"/>
        <v>12</v>
      </c>
      <c r="D4303" t="str">
        <f t="shared" si="270"/>
        <v xml:space="preserve">    Trabée</v>
      </c>
      <c r="E4303">
        <f t="shared" si="271"/>
        <v>10</v>
      </c>
      <c r="F4303" t="s">
        <v>9075</v>
      </c>
      <c r="G4303" t="s">
        <v>19632</v>
      </c>
      <c r="H4303">
        <f>MATCH(F4303,Liste!A:A,0)</f>
        <v>1577</v>
      </c>
    </row>
    <row r="4304" spans="1:8" x14ac:dyDescent="0.25">
      <c r="A4304" t="s">
        <v>14521</v>
      </c>
      <c r="B4304">
        <f t="shared" si="268"/>
        <v>76</v>
      </c>
      <c r="C4304">
        <f t="shared" si="269"/>
        <v>12</v>
      </c>
      <c r="D4304" t="str">
        <f t="shared" si="270"/>
        <v xml:space="preserve">    Tragal</v>
      </c>
      <c r="E4304">
        <f t="shared" si="271"/>
        <v>10</v>
      </c>
      <c r="F4304" t="s">
        <v>9077</v>
      </c>
      <c r="G4304" t="s">
        <v>19633</v>
      </c>
      <c r="H4304">
        <f>MATCH(F4304,Liste!A:A,0)</f>
        <v>2795</v>
      </c>
    </row>
    <row r="4305" spans="1:8" x14ac:dyDescent="0.25">
      <c r="A4305" t="s">
        <v>14522</v>
      </c>
      <c r="B4305">
        <f t="shared" si="268"/>
        <v>88</v>
      </c>
      <c r="C4305">
        <f t="shared" si="269"/>
        <v>13</v>
      </c>
      <c r="D4305" t="str">
        <f t="shared" si="270"/>
        <v xml:space="preserve">    Tragede</v>
      </c>
      <c r="E4305">
        <f t="shared" si="271"/>
        <v>11</v>
      </c>
      <c r="F4305" t="s">
        <v>9079</v>
      </c>
      <c r="G4305" t="s">
        <v>19634</v>
      </c>
      <c r="H4305">
        <f>MATCH(F4305,Liste!A:A,0)</f>
        <v>3925</v>
      </c>
    </row>
    <row r="4306" spans="1:8" x14ac:dyDescent="0.25">
      <c r="A4306" t="s">
        <v>14523</v>
      </c>
      <c r="B4306">
        <f t="shared" si="268"/>
        <v>95</v>
      </c>
      <c r="C4306">
        <f t="shared" si="269"/>
        <v>13</v>
      </c>
      <c r="D4306" t="str">
        <f t="shared" si="270"/>
        <v xml:space="preserve">    Trahine</v>
      </c>
      <c r="E4306">
        <f t="shared" si="271"/>
        <v>11</v>
      </c>
      <c r="F4306" t="s">
        <v>9081</v>
      </c>
      <c r="G4306" t="s">
        <v>19635</v>
      </c>
      <c r="H4306">
        <f>MATCH(F4306,Liste!A:A,0)</f>
        <v>1413</v>
      </c>
    </row>
    <row r="4307" spans="1:8" x14ac:dyDescent="0.25">
      <c r="A4307" t="s">
        <v>14524</v>
      </c>
      <c r="B4307">
        <f t="shared" si="268"/>
        <v>113</v>
      </c>
      <c r="C4307">
        <f t="shared" si="269"/>
        <v>13</v>
      </c>
      <c r="D4307" t="str">
        <f t="shared" si="270"/>
        <v xml:space="preserve">    Traille</v>
      </c>
      <c r="E4307">
        <f t="shared" si="271"/>
        <v>11</v>
      </c>
      <c r="F4307" t="s">
        <v>9083</v>
      </c>
      <c r="G4307" t="s">
        <v>19636</v>
      </c>
      <c r="H4307">
        <f>MATCH(F4307,Liste!A:A,0)</f>
        <v>598</v>
      </c>
    </row>
    <row r="4308" spans="1:8" x14ac:dyDescent="0.25">
      <c r="A4308" t="s">
        <v>14525</v>
      </c>
      <c r="B4308">
        <f t="shared" si="268"/>
        <v>74</v>
      </c>
      <c r="C4308">
        <f t="shared" si="269"/>
        <v>15</v>
      </c>
      <c r="D4308" t="str">
        <f t="shared" si="270"/>
        <v xml:space="preserve">    Traînelle</v>
      </c>
      <c r="E4308">
        <f t="shared" si="271"/>
        <v>13</v>
      </c>
      <c r="F4308" t="s">
        <v>9085</v>
      </c>
      <c r="G4308" t="s">
        <v>19637</v>
      </c>
      <c r="H4308">
        <f>MATCH(F4308,Liste!A:A,0)</f>
        <v>2334</v>
      </c>
    </row>
    <row r="4309" spans="1:8" x14ac:dyDescent="0.25">
      <c r="A4309" t="s">
        <v>14526</v>
      </c>
      <c r="B4309">
        <f t="shared" si="268"/>
        <v>128</v>
      </c>
      <c r="C4309">
        <f t="shared" si="269"/>
        <v>20</v>
      </c>
      <c r="D4309" t="str">
        <f t="shared" si="270"/>
        <v xml:space="preserve">    Traîne-potence</v>
      </c>
      <c r="E4309">
        <f t="shared" si="271"/>
        <v>18</v>
      </c>
      <c r="F4309" t="s">
        <v>9087</v>
      </c>
      <c r="G4309" t="s">
        <v>19638</v>
      </c>
      <c r="H4309">
        <f>MATCH(F4309,Liste!A:A,0)</f>
        <v>184</v>
      </c>
    </row>
    <row r="4310" spans="1:8" x14ac:dyDescent="0.25">
      <c r="A4310" t="s">
        <v>14527</v>
      </c>
      <c r="B4310">
        <f t="shared" si="268"/>
        <v>136</v>
      </c>
      <c r="C4310">
        <f t="shared" si="269"/>
        <v>20</v>
      </c>
      <c r="D4310" t="str">
        <f t="shared" si="270"/>
        <v xml:space="preserve">    Traîne-rapière</v>
      </c>
      <c r="E4310">
        <f t="shared" si="271"/>
        <v>18</v>
      </c>
      <c r="F4310" t="s">
        <v>9089</v>
      </c>
      <c r="G4310" t="s">
        <v>19639</v>
      </c>
      <c r="H4310">
        <f>MATCH(F4310,Liste!A:A,0)</f>
        <v>3304</v>
      </c>
    </row>
    <row r="4311" spans="1:8" x14ac:dyDescent="0.25">
      <c r="A4311" t="s">
        <v>14528</v>
      </c>
      <c r="B4311">
        <f t="shared" si="268"/>
        <v>109</v>
      </c>
      <c r="C4311">
        <f t="shared" si="269"/>
        <v>17</v>
      </c>
      <c r="D4311" t="str">
        <f t="shared" si="270"/>
        <v xml:space="preserve">    Trajectaire</v>
      </c>
      <c r="E4311">
        <f t="shared" si="271"/>
        <v>15</v>
      </c>
      <c r="F4311" t="s">
        <v>9091</v>
      </c>
      <c r="G4311" t="s">
        <v>19640</v>
      </c>
      <c r="H4311">
        <f>MATCH(F4311,Liste!A:A,0)</f>
        <v>2865</v>
      </c>
    </row>
    <row r="4312" spans="1:8" x14ac:dyDescent="0.25">
      <c r="A4312" t="s">
        <v>14530</v>
      </c>
      <c r="B4312">
        <f t="shared" si="268"/>
        <v>124</v>
      </c>
      <c r="C4312">
        <f t="shared" si="269"/>
        <v>16</v>
      </c>
      <c r="D4312" t="str">
        <f t="shared" si="270"/>
        <v xml:space="preserve">    Tramontane</v>
      </c>
      <c r="E4312">
        <f t="shared" si="271"/>
        <v>14</v>
      </c>
      <c r="F4312" t="s">
        <v>9095</v>
      </c>
      <c r="G4312" t="s">
        <v>19641</v>
      </c>
      <c r="H4312">
        <f>MATCH(F4312,Liste!A:A,0)</f>
        <v>3063</v>
      </c>
    </row>
    <row r="4313" spans="1:8" x14ac:dyDescent="0.25">
      <c r="A4313" t="s">
        <v>14531</v>
      </c>
      <c r="B4313">
        <f t="shared" si="268"/>
        <v>102</v>
      </c>
      <c r="C4313">
        <f t="shared" si="269"/>
        <v>14</v>
      </c>
      <c r="D4313" t="str">
        <f t="shared" si="270"/>
        <v xml:space="preserve">    Trancade</v>
      </c>
      <c r="E4313">
        <f t="shared" si="271"/>
        <v>12</v>
      </c>
      <c r="F4313" t="s">
        <v>9097</v>
      </c>
      <c r="G4313" t="s">
        <v>19642</v>
      </c>
      <c r="H4313">
        <f>MATCH(F4313,Liste!A:A,0)</f>
        <v>3957</v>
      </c>
    </row>
    <row r="4314" spans="1:8" x14ac:dyDescent="0.25">
      <c r="A4314" t="s">
        <v>14532</v>
      </c>
      <c r="B4314">
        <f t="shared" si="268"/>
        <v>124</v>
      </c>
      <c r="C4314">
        <f t="shared" si="269"/>
        <v>22</v>
      </c>
      <c r="D4314" t="str">
        <f t="shared" si="270"/>
        <v xml:space="preserve">    Tranche-montagne</v>
      </c>
      <c r="E4314">
        <f t="shared" si="271"/>
        <v>20</v>
      </c>
      <c r="F4314" t="s">
        <v>9099</v>
      </c>
      <c r="G4314" t="s">
        <v>19643</v>
      </c>
      <c r="H4314">
        <f>MATCH(F4314,Liste!A:A,0)</f>
        <v>2857</v>
      </c>
    </row>
    <row r="4315" spans="1:8" x14ac:dyDescent="0.25">
      <c r="A4315" t="s">
        <v>14533</v>
      </c>
      <c r="B4315">
        <f t="shared" si="268"/>
        <v>107</v>
      </c>
      <c r="C4315">
        <f t="shared" si="269"/>
        <v>18</v>
      </c>
      <c r="D4315" t="str">
        <f t="shared" si="270"/>
        <v xml:space="preserve">    Trancheplume</v>
      </c>
      <c r="E4315">
        <f t="shared" si="271"/>
        <v>16</v>
      </c>
      <c r="F4315" t="s">
        <v>9101</v>
      </c>
      <c r="G4315" t="s">
        <v>19644</v>
      </c>
      <c r="H4315">
        <f>MATCH(F4315,Liste!A:A,0)</f>
        <v>3249</v>
      </c>
    </row>
    <row r="4316" spans="1:8" x14ac:dyDescent="0.25">
      <c r="A4316" t="s">
        <v>14534</v>
      </c>
      <c r="B4316">
        <f t="shared" si="268"/>
        <v>73</v>
      </c>
      <c r="C4316">
        <f t="shared" si="269"/>
        <v>12</v>
      </c>
      <c r="D4316" t="str">
        <f t="shared" si="270"/>
        <v xml:space="preserve">    Trapan</v>
      </c>
      <c r="E4316">
        <f t="shared" si="271"/>
        <v>10</v>
      </c>
      <c r="F4316" t="s">
        <v>9103</v>
      </c>
      <c r="G4316" t="s">
        <v>19645</v>
      </c>
      <c r="H4316">
        <f>MATCH(F4316,Liste!A:A,0)</f>
        <v>3854</v>
      </c>
    </row>
    <row r="4317" spans="1:8" x14ac:dyDescent="0.25">
      <c r="A4317" t="s">
        <v>14535</v>
      </c>
      <c r="B4317">
        <f t="shared" si="268"/>
        <v>78</v>
      </c>
      <c r="C4317">
        <f t="shared" si="269"/>
        <v>13</v>
      </c>
      <c r="D4317" t="str">
        <f t="shared" si="270"/>
        <v xml:space="preserve">    Traulet</v>
      </c>
      <c r="E4317">
        <f t="shared" si="271"/>
        <v>11</v>
      </c>
      <c r="F4317" t="s">
        <v>9105</v>
      </c>
      <c r="G4317" t="s">
        <v>19646</v>
      </c>
      <c r="H4317">
        <f>MATCH(F4317,Liste!A:A,0)</f>
        <v>2434</v>
      </c>
    </row>
    <row r="4318" spans="1:8" x14ac:dyDescent="0.25">
      <c r="A4318" t="s">
        <v>14536</v>
      </c>
      <c r="B4318">
        <f t="shared" si="268"/>
        <v>94</v>
      </c>
      <c r="C4318">
        <f t="shared" si="269"/>
        <v>15</v>
      </c>
      <c r="D4318" t="str">
        <f t="shared" si="270"/>
        <v xml:space="preserve">    Traulline</v>
      </c>
      <c r="E4318">
        <f t="shared" si="271"/>
        <v>13</v>
      </c>
      <c r="F4318" t="s">
        <v>9107</v>
      </c>
      <c r="G4318" t="s">
        <v>19647</v>
      </c>
      <c r="H4318">
        <f>MATCH(F4318,Liste!A:A,0)</f>
        <v>3819</v>
      </c>
    </row>
    <row r="4319" spans="1:8" x14ac:dyDescent="0.25">
      <c r="A4319" t="s">
        <v>14537</v>
      </c>
      <c r="B4319">
        <f t="shared" si="268"/>
        <v>109</v>
      </c>
      <c r="C4319">
        <f t="shared" si="269"/>
        <v>13</v>
      </c>
      <c r="D4319" t="str">
        <f t="shared" si="270"/>
        <v xml:space="preserve">    Travade</v>
      </c>
      <c r="E4319">
        <f t="shared" si="271"/>
        <v>11</v>
      </c>
      <c r="F4319" t="s">
        <v>9109</v>
      </c>
      <c r="G4319" t="s">
        <v>19648</v>
      </c>
      <c r="H4319">
        <f>MATCH(F4319,Liste!A:A,0)</f>
        <v>3138</v>
      </c>
    </row>
    <row r="4320" spans="1:8" x14ac:dyDescent="0.25">
      <c r="A4320" t="s">
        <v>14538</v>
      </c>
      <c r="B4320">
        <f t="shared" si="268"/>
        <v>88</v>
      </c>
      <c r="C4320">
        <f t="shared" si="269"/>
        <v>15</v>
      </c>
      <c r="D4320" t="str">
        <f t="shared" si="270"/>
        <v xml:space="preserve">    Travaïole</v>
      </c>
      <c r="E4320">
        <f t="shared" si="271"/>
        <v>13</v>
      </c>
      <c r="F4320" t="s">
        <v>9111</v>
      </c>
      <c r="G4320" t="s">
        <v>19649</v>
      </c>
      <c r="H4320">
        <f>MATCH(F4320,Liste!A:A,0)</f>
        <v>3220</v>
      </c>
    </row>
    <row r="4321" spans="1:8" x14ac:dyDescent="0.25">
      <c r="A4321" t="s">
        <v>14539</v>
      </c>
      <c r="B4321">
        <f t="shared" si="268"/>
        <v>116</v>
      </c>
      <c r="C4321">
        <f t="shared" si="269"/>
        <v>16</v>
      </c>
      <c r="D4321" t="str">
        <f t="shared" si="270"/>
        <v xml:space="preserve">    Traversine</v>
      </c>
      <c r="E4321">
        <f t="shared" si="271"/>
        <v>14</v>
      </c>
      <c r="F4321" t="s">
        <v>9113</v>
      </c>
      <c r="G4321" t="s">
        <v>19650</v>
      </c>
      <c r="H4321">
        <f>MATCH(F4321,Liste!A:A,0)</f>
        <v>2796</v>
      </c>
    </row>
    <row r="4322" spans="1:8" x14ac:dyDescent="0.25">
      <c r="A4322" t="s">
        <v>14542</v>
      </c>
      <c r="B4322">
        <f t="shared" si="268"/>
        <v>88</v>
      </c>
      <c r="C4322">
        <f t="shared" si="269"/>
        <v>12</v>
      </c>
      <c r="D4322" t="str">
        <f t="shared" si="270"/>
        <v xml:space="preserve">    Trayon</v>
      </c>
      <c r="E4322">
        <f t="shared" si="271"/>
        <v>10</v>
      </c>
      <c r="F4322" t="s">
        <v>9119</v>
      </c>
      <c r="G4322" t="s">
        <v>19651</v>
      </c>
      <c r="H4322">
        <f>MATCH(F4322,Liste!A:A,0)</f>
        <v>4860</v>
      </c>
    </row>
    <row r="4323" spans="1:8" x14ac:dyDescent="0.25">
      <c r="A4323" t="s">
        <v>14543</v>
      </c>
      <c r="B4323">
        <f t="shared" si="268"/>
        <v>122</v>
      </c>
      <c r="C4323">
        <f t="shared" si="269"/>
        <v>14</v>
      </c>
      <c r="D4323" t="str">
        <f t="shared" si="270"/>
        <v xml:space="preserve">    Tréfouel</v>
      </c>
      <c r="E4323">
        <f t="shared" si="271"/>
        <v>12</v>
      </c>
      <c r="F4323" t="s">
        <v>9123</v>
      </c>
      <c r="G4323" t="s">
        <v>19652</v>
      </c>
      <c r="H4323">
        <f>MATCH(F4323,Liste!A:A,0)</f>
        <v>4374</v>
      </c>
    </row>
    <row r="4324" spans="1:8" x14ac:dyDescent="0.25">
      <c r="A4324" t="s">
        <v>14544</v>
      </c>
      <c r="B4324">
        <f t="shared" si="268"/>
        <v>79</v>
      </c>
      <c r="C4324">
        <f t="shared" si="269"/>
        <v>12</v>
      </c>
      <c r="D4324" t="str">
        <f t="shared" si="270"/>
        <v xml:space="preserve">    Trémat</v>
      </c>
      <c r="E4324">
        <f t="shared" si="271"/>
        <v>10</v>
      </c>
      <c r="F4324" t="s">
        <v>9125</v>
      </c>
      <c r="G4324" t="s">
        <v>19653</v>
      </c>
      <c r="H4324">
        <f>MATCH(F4324,Liste!A:A,0)</f>
        <v>1716</v>
      </c>
    </row>
    <row r="4325" spans="1:8" x14ac:dyDescent="0.25">
      <c r="A4325" t="s">
        <v>14545</v>
      </c>
      <c r="B4325">
        <f t="shared" si="268"/>
        <v>84</v>
      </c>
      <c r="C4325">
        <f t="shared" si="269"/>
        <v>15</v>
      </c>
      <c r="D4325" t="str">
        <f t="shared" si="270"/>
        <v xml:space="preserve">    Tremblaie</v>
      </c>
      <c r="E4325">
        <f t="shared" si="271"/>
        <v>13</v>
      </c>
      <c r="F4325" t="s">
        <v>9127</v>
      </c>
      <c r="G4325" t="s">
        <v>19654</v>
      </c>
      <c r="H4325">
        <f>MATCH(F4325,Liste!A:A,0)</f>
        <v>4732</v>
      </c>
    </row>
    <row r="4326" spans="1:8" x14ac:dyDescent="0.25">
      <c r="A4326" t="s">
        <v>14546</v>
      </c>
      <c r="B4326">
        <f t="shared" si="268"/>
        <v>110</v>
      </c>
      <c r="C4326">
        <f t="shared" si="269"/>
        <v>14</v>
      </c>
      <c r="D4326" t="str">
        <f t="shared" si="270"/>
        <v xml:space="preserve">    Tremelle</v>
      </c>
      <c r="E4326">
        <f t="shared" si="271"/>
        <v>12</v>
      </c>
      <c r="F4326" t="s">
        <v>9129</v>
      </c>
      <c r="G4326" t="s">
        <v>19655</v>
      </c>
      <c r="H4326">
        <f>MATCH(F4326,Liste!A:A,0)</f>
        <v>2871</v>
      </c>
    </row>
    <row r="4327" spans="1:8" x14ac:dyDescent="0.25">
      <c r="A4327" t="s">
        <v>14547</v>
      </c>
      <c r="B4327">
        <f t="shared" si="268"/>
        <v>109</v>
      </c>
      <c r="C4327">
        <f t="shared" si="269"/>
        <v>12</v>
      </c>
      <c r="D4327" t="str">
        <f t="shared" si="270"/>
        <v xml:space="preserve">    Trémie</v>
      </c>
      <c r="E4327">
        <f t="shared" si="271"/>
        <v>10</v>
      </c>
      <c r="F4327" t="s">
        <v>9131</v>
      </c>
      <c r="G4327" t="s">
        <v>19656</v>
      </c>
      <c r="H4327">
        <f>MATCH(F4327,Liste!A:A,0)</f>
        <v>2512</v>
      </c>
    </row>
    <row r="4328" spans="1:8" x14ac:dyDescent="0.25">
      <c r="A4328" t="s">
        <v>14548</v>
      </c>
      <c r="B4328">
        <f t="shared" si="268"/>
        <v>107</v>
      </c>
      <c r="C4328">
        <f t="shared" si="269"/>
        <v>13</v>
      </c>
      <c r="D4328" t="str">
        <f t="shared" si="270"/>
        <v xml:space="preserve">    Trémois</v>
      </c>
      <c r="E4328">
        <f t="shared" si="271"/>
        <v>11</v>
      </c>
      <c r="F4328" t="s">
        <v>9133</v>
      </c>
      <c r="G4328" t="s">
        <v>19657</v>
      </c>
      <c r="H4328">
        <f>MATCH(F4328,Liste!A:A,0)</f>
        <v>2646</v>
      </c>
    </row>
    <row r="4329" spans="1:8" x14ac:dyDescent="0.25">
      <c r="A4329" t="s">
        <v>14549</v>
      </c>
      <c r="B4329">
        <f t="shared" si="268"/>
        <v>117</v>
      </c>
      <c r="C4329">
        <f t="shared" si="269"/>
        <v>17</v>
      </c>
      <c r="D4329" t="str">
        <f t="shared" si="270"/>
        <v xml:space="preserve">    Trémulation</v>
      </c>
      <c r="E4329">
        <f t="shared" si="271"/>
        <v>15</v>
      </c>
      <c r="F4329" t="s">
        <v>9135</v>
      </c>
      <c r="G4329" t="s">
        <v>19658</v>
      </c>
      <c r="H4329">
        <f>MATCH(F4329,Liste!A:A,0)</f>
        <v>3159</v>
      </c>
    </row>
    <row r="4330" spans="1:8" x14ac:dyDescent="0.25">
      <c r="A4330" t="s">
        <v>14550</v>
      </c>
      <c r="B4330">
        <f t="shared" si="268"/>
        <v>113</v>
      </c>
      <c r="C4330">
        <f t="shared" si="269"/>
        <v>15</v>
      </c>
      <c r="D4330" t="str">
        <f t="shared" si="270"/>
        <v xml:space="preserve">    Trépignis</v>
      </c>
      <c r="E4330">
        <f t="shared" si="271"/>
        <v>13</v>
      </c>
      <c r="F4330" t="s">
        <v>9137</v>
      </c>
      <c r="G4330" t="s">
        <v>19659</v>
      </c>
      <c r="H4330">
        <f>MATCH(F4330,Liste!A:A,0)</f>
        <v>710</v>
      </c>
    </row>
    <row r="4331" spans="1:8" x14ac:dyDescent="0.25">
      <c r="A4331" t="s">
        <v>14551</v>
      </c>
      <c r="B4331">
        <f t="shared" si="268"/>
        <v>83</v>
      </c>
      <c r="C4331">
        <f t="shared" si="269"/>
        <v>16</v>
      </c>
      <c r="D4331" t="str">
        <f t="shared" si="270"/>
        <v xml:space="preserve">    Tressoumel</v>
      </c>
      <c r="E4331">
        <f t="shared" si="271"/>
        <v>14</v>
      </c>
      <c r="F4331" t="s">
        <v>9139</v>
      </c>
      <c r="G4331" t="s">
        <v>19327</v>
      </c>
      <c r="H4331">
        <f>MATCH(F4331,Liste!A:A,0)</f>
        <v>2749</v>
      </c>
    </row>
    <row r="4332" spans="1:8" x14ac:dyDescent="0.25">
      <c r="A4332" t="s">
        <v>14552</v>
      </c>
      <c r="B4332">
        <f t="shared" si="268"/>
        <v>125</v>
      </c>
      <c r="C4332">
        <f t="shared" si="269"/>
        <v>13</v>
      </c>
      <c r="D4332" t="str">
        <f t="shared" si="270"/>
        <v xml:space="preserve">    Trévier</v>
      </c>
      <c r="E4332">
        <f t="shared" si="271"/>
        <v>11</v>
      </c>
      <c r="F4332" t="s">
        <v>9141</v>
      </c>
      <c r="G4332" t="s">
        <v>19660</v>
      </c>
      <c r="H4332">
        <f>MATCH(F4332,Liste!A:A,0)</f>
        <v>553</v>
      </c>
    </row>
    <row r="4333" spans="1:8" x14ac:dyDescent="0.25">
      <c r="A4333" t="s">
        <v>14553</v>
      </c>
      <c r="B4333">
        <f t="shared" si="268"/>
        <v>102</v>
      </c>
      <c r="C4333">
        <f t="shared" si="269"/>
        <v>13</v>
      </c>
      <c r="D4333" t="str">
        <f t="shared" si="270"/>
        <v xml:space="preserve">    Trézeau</v>
      </c>
      <c r="E4333">
        <f t="shared" si="271"/>
        <v>11</v>
      </c>
      <c r="F4333" t="s">
        <v>9143</v>
      </c>
      <c r="G4333" t="s">
        <v>19661</v>
      </c>
      <c r="H4333">
        <f>MATCH(F4333,Liste!A:A,0)</f>
        <v>2280</v>
      </c>
    </row>
    <row r="4334" spans="1:8" x14ac:dyDescent="0.25">
      <c r="A4334" t="s">
        <v>14554</v>
      </c>
      <c r="B4334">
        <f t="shared" si="268"/>
        <v>85</v>
      </c>
      <c r="C4334">
        <f t="shared" si="269"/>
        <v>16</v>
      </c>
      <c r="D4334" t="str">
        <f t="shared" si="270"/>
        <v xml:space="preserve">    Triacanthe</v>
      </c>
      <c r="E4334">
        <f t="shared" si="271"/>
        <v>14</v>
      </c>
      <c r="F4334" t="s">
        <v>9145</v>
      </c>
      <c r="G4334" t="s">
        <v>19662</v>
      </c>
      <c r="H4334">
        <f>MATCH(F4334,Liste!A:A,0)</f>
        <v>4533</v>
      </c>
    </row>
    <row r="4335" spans="1:8" x14ac:dyDescent="0.25">
      <c r="A4335" t="s">
        <v>14555</v>
      </c>
      <c r="B4335">
        <f t="shared" si="268"/>
        <v>117</v>
      </c>
      <c r="C4335">
        <f t="shared" si="269"/>
        <v>15</v>
      </c>
      <c r="D4335" t="str">
        <f t="shared" si="270"/>
        <v xml:space="preserve">    Triacleur</v>
      </c>
      <c r="E4335">
        <f t="shared" si="271"/>
        <v>13</v>
      </c>
      <c r="F4335" t="s">
        <v>9147</v>
      </c>
      <c r="G4335" t="s">
        <v>19663</v>
      </c>
      <c r="H4335">
        <f>MATCH(F4335,Liste!A:A,0)</f>
        <v>3268</v>
      </c>
    </row>
    <row r="4336" spans="1:8" x14ac:dyDescent="0.25">
      <c r="A4336" t="s">
        <v>14556</v>
      </c>
      <c r="B4336">
        <f t="shared" si="268"/>
        <v>113</v>
      </c>
      <c r="C4336">
        <f t="shared" si="269"/>
        <v>13</v>
      </c>
      <c r="D4336" t="str">
        <f t="shared" si="270"/>
        <v xml:space="preserve">    Triaire</v>
      </c>
      <c r="E4336">
        <f t="shared" si="271"/>
        <v>11</v>
      </c>
      <c r="F4336" t="s">
        <v>9149</v>
      </c>
      <c r="G4336" t="s">
        <v>19664</v>
      </c>
      <c r="H4336">
        <f>MATCH(F4336,Liste!A:A,0)</f>
        <v>4404</v>
      </c>
    </row>
    <row r="4337" spans="1:8" x14ac:dyDescent="0.25">
      <c r="A4337" t="s">
        <v>14557</v>
      </c>
      <c r="B4337">
        <f t="shared" si="268"/>
        <v>134</v>
      </c>
      <c r="C4337">
        <f t="shared" si="269"/>
        <v>13</v>
      </c>
      <c r="D4337" t="str">
        <f t="shared" si="270"/>
        <v xml:space="preserve">    Trianon</v>
      </c>
      <c r="E4337">
        <f t="shared" si="271"/>
        <v>11</v>
      </c>
      <c r="F4337" t="s">
        <v>9151</v>
      </c>
      <c r="G4337" t="s">
        <v>19665</v>
      </c>
      <c r="H4337">
        <f>MATCH(F4337,Liste!A:A,0)</f>
        <v>170</v>
      </c>
    </row>
    <row r="4338" spans="1:8" x14ac:dyDescent="0.25">
      <c r="A4338" t="s">
        <v>14558</v>
      </c>
      <c r="B4338">
        <f t="shared" si="268"/>
        <v>87</v>
      </c>
      <c r="C4338">
        <f t="shared" si="269"/>
        <v>13</v>
      </c>
      <c r="D4338" t="str">
        <f t="shared" si="270"/>
        <v xml:space="preserve">    Tribade</v>
      </c>
      <c r="E4338">
        <f t="shared" si="271"/>
        <v>11</v>
      </c>
      <c r="F4338" t="s">
        <v>9153</v>
      </c>
      <c r="G4338" t="s">
        <v>19666</v>
      </c>
      <c r="H4338">
        <f>MATCH(F4338,Liste!A:A,0)</f>
        <v>3566</v>
      </c>
    </row>
    <row r="4339" spans="1:8" x14ac:dyDescent="0.25">
      <c r="A4339" t="s">
        <v>14559</v>
      </c>
      <c r="B4339">
        <f t="shared" si="268"/>
        <v>82</v>
      </c>
      <c r="C4339">
        <f t="shared" si="269"/>
        <v>14</v>
      </c>
      <c r="D4339" t="str">
        <f t="shared" si="270"/>
        <v xml:space="preserve">    Triballe</v>
      </c>
      <c r="E4339">
        <f t="shared" si="271"/>
        <v>12</v>
      </c>
      <c r="F4339" t="s">
        <v>9155</v>
      </c>
      <c r="G4339" t="s">
        <v>19667</v>
      </c>
      <c r="H4339">
        <f>MATCH(F4339,Liste!A:A,0)</f>
        <v>3356</v>
      </c>
    </row>
    <row r="4340" spans="1:8" x14ac:dyDescent="0.25">
      <c r="A4340" t="s">
        <v>14560</v>
      </c>
      <c r="B4340">
        <f t="shared" si="268"/>
        <v>107</v>
      </c>
      <c r="C4340">
        <f t="shared" si="269"/>
        <v>17</v>
      </c>
      <c r="D4340" t="str">
        <f t="shared" si="270"/>
        <v xml:space="preserve">    Tribouiller</v>
      </c>
      <c r="E4340">
        <f t="shared" si="271"/>
        <v>15</v>
      </c>
      <c r="F4340" t="s">
        <v>9157</v>
      </c>
      <c r="G4340" t="s">
        <v>19668</v>
      </c>
      <c r="H4340">
        <f>MATCH(F4340,Liste!A:A,0)</f>
        <v>4434</v>
      </c>
    </row>
    <row r="4341" spans="1:8" x14ac:dyDescent="0.25">
      <c r="A4341" t="s">
        <v>14561</v>
      </c>
      <c r="B4341">
        <f t="shared" si="268"/>
        <v>122</v>
      </c>
      <c r="C4341">
        <f t="shared" si="269"/>
        <v>15</v>
      </c>
      <c r="D4341" t="str">
        <f t="shared" si="270"/>
        <v xml:space="preserve">    Tricotets</v>
      </c>
      <c r="E4341">
        <f t="shared" si="271"/>
        <v>13</v>
      </c>
      <c r="F4341" t="s">
        <v>9159</v>
      </c>
      <c r="G4341" t="s">
        <v>19669</v>
      </c>
      <c r="H4341">
        <f>MATCH(F4341,Liste!A:A,0)</f>
        <v>412</v>
      </c>
    </row>
    <row r="4342" spans="1:8" x14ac:dyDescent="0.25">
      <c r="A4342" t="s">
        <v>14562</v>
      </c>
      <c r="B4342">
        <f t="shared" si="268"/>
        <v>115</v>
      </c>
      <c r="C4342">
        <f t="shared" si="269"/>
        <v>14</v>
      </c>
      <c r="D4342" t="str">
        <f t="shared" si="270"/>
        <v xml:space="preserve">    Tridacne</v>
      </c>
      <c r="E4342">
        <f t="shared" si="271"/>
        <v>12</v>
      </c>
      <c r="F4342" t="s">
        <v>9161</v>
      </c>
      <c r="G4342" t="s">
        <v>19670</v>
      </c>
      <c r="H4342">
        <f>MATCH(F4342,Liste!A:A,0)</f>
        <v>855</v>
      </c>
    </row>
    <row r="4343" spans="1:8" x14ac:dyDescent="0.25">
      <c r="A4343" t="s">
        <v>14563</v>
      </c>
      <c r="B4343">
        <f t="shared" si="268"/>
        <v>116</v>
      </c>
      <c r="C4343">
        <f t="shared" si="269"/>
        <v>13</v>
      </c>
      <c r="D4343" t="str">
        <f t="shared" si="270"/>
        <v xml:space="preserve">    Tridien</v>
      </c>
      <c r="E4343">
        <f t="shared" si="271"/>
        <v>11</v>
      </c>
      <c r="F4343" t="s">
        <v>9163</v>
      </c>
      <c r="G4343" t="s">
        <v>19671</v>
      </c>
      <c r="H4343">
        <f>MATCH(F4343,Liste!A:A,0)</f>
        <v>675</v>
      </c>
    </row>
    <row r="4344" spans="1:8" x14ac:dyDescent="0.25">
      <c r="A4344" t="s">
        <v>14564</v>
      </c>
      <c r="B4344">
        <f t="shared" si="268"/>
        <v>130</v>
      </c>
      <c r="C4344">
        <f t="shared" si="269"/>
        <v>16</v>
      </c>
      <c r="D4344" t="str">
        <f t="shared" si="270"/>
        <v xml:space="preserve">    Triérarque</v>
      </c>
      <c r="E4344">
        <f t="shared" si="271"/>
        <v>14</v>
      </c>
      <c r="F4344" t="s">
        <v>9165</v>
      </c>
      <c r="G4344" t="s">
        <v>19672</v>
      </c>
      <c r="H4344">
        <f>MATCH(F4344,Liste!A:A,0)</f>
        <v>1857</v>
      </c>
    </row>
    <row r="4345" spans="1:8" x14ac:dyDescent="0.25">
      <c r="A4345" t="s">
        <v>14565</v>
      </c>
      <c r="B4345">
        <f t="shared" si="268"/>
        <v>117</v>
      </c>
      <c r="C4345">
        <f t="shared" si="269"/>
        <v>13</v>
      </c>
      <c r="D4345" t="str">
        <f t="shared" si="270"/>
        <v xml:space="preserve">    Trigaud</v>
      </c>
      <c r="E4345">
        <f t="shared" si="271"/>
        <v>11</v>
      </c>
      <c r="F4345" t="s">
        <v>9167</v>
      </c>
      <c r="G4345" t="s">
        <v>19673</v>
      </c>
      <c r="H4345">
        <f>MATCH(F4345,Liste!A:A,0)</f>
        <v>46</v>
      </c>
    </row>
    <row r="4346" spans="1:8" x14ac:dyDescent="0.25">
      <c r="A4346" t="s">
        <v>14566</v>
      </c>
      <c r="B4346">
        <f t="shared" si="268"/>
        <v>81</v>
      </c>
      <c r="C4346">
        <f t="shared" si="269"/>
        <v>18</v>
      </c>
      <c r="D4346" t="str">
        <f t="shared" si="270"/>
        <v xml:space="preserve">    Trillebardou</v>
      </c>
      <c r="E4346">
        <f t="shared" si="271"/>
        <v>16</v>
      </c>
      <c r="F4346" t="s">
        <v>9169</v>
      </c>
      <c r="G4346" t="s">
        <v>19674</v>
      </c>
      <c r="H4346">
        <f>MATCH(F4346,Liste!A:A,0)</f>
        <v>3204</v>
      </c>
    </row>
    <row r="4347" spans="1:8" x14ac:dyDescent="0.25">
      <c r="A4347" t="s">
        <v>14567</v>
      </c>
      <c r="B4347">
        <f t="shared" si="268"/>
        <v>122</v>
      </c>
      <c r="C4347">
        <f t="shared" si="269"/>
        <v>15</v>
      </c>
      <c r="D4347" t="str">
        <f t="shared" si="270"/>
        <v xml:space="preserve">    Trimarder</v>
      </c>
      <c r="E4347">
        <f t="shared" si="271"/>
        <v>13</v>
      </c>
      <c r="F4347" t="s">
        <v>9171</v>
      </c>
      <c r="G4347" t="s">
        <v>19675</v>
      </c>
      <c r="H4347">
        <f>MATCH(F4347,Liste!A:A,0)</f>
        <v>2068</v>
      </c>
    </row>
    <row r="4348" spans="1:8" x14ac:dyDescent="0.25">
      <c r="A4348" t="s">
        <v>14568</v>
      </c>
      <c r="B4348">
        <f t="shared" si="268"/>
        <v>76</v>
      </c>
      <c r="C4348">
        <f t="shared" si="269"/>
        <v>11</v>
      </c>
      <c r="D4348" t="str">
        <f t="shared" si="270"/>
        <v xml:space="preserve">    Trine</v>
      </c>
      <c r="E4348">
        <f t="shared" si="271"/>
        <v>9</v>
      </c>
      <c r="F4348" t="s">
        <v>9173</v>
      </c>
      <c r="G4348" t="s">
        <v>19676</v>
      </c>
      <c r="H4348">
        <f>MATCH(F4348,Liste!A:A,0)</f>
        <v>866</v>
      </c>
    </row>
    <row r="4349" spans="1:8" x14ac:dyDescent="0.25">
      <c r="A4349" t="s">
        <v>14570</v>
      </c>
      <c r="B4349">
        <f t="shared" si="268"/>
        <v>120</v>
      </c>
      <c r="C4349">
        <f t="shared" si="269"/>
        <v>14</v>
      </c>
      <c r="D4349" t="str">
        <f t="shared" si="270"/>
        <v xml:space="preserve">    Trinquet</v>
      </c>
      <c r="E4349">
        <f t="shared" si="271"/>
        <v>12</v>
      </c>
      <c r="F4349" t="s">
        <v>9177</v>
      </c>
      <c r="G4349" t="s">
        <v>19677</v>
      </c>
      <c r="H4349">
        <f>MATCH(F4349,Liste!A:A,0)</f>
        <v>92</v>
      </c>
    </row>
    <row r="4350" spans="1:8" x14ac:dyDescent="0.25">
      <c r="A4350" t="s">
        <v>14571</v>
      </c>
      <c r="B4350">
        <f t="shared" si="268"/>
        <v>96</v>
      </c>
      <c r="C4350">
        <f t="shared" si="269"/>
        <v>16</v>
      </c>
      <c r="D4350" t="str">
        <f t="shared" si="270"/>
        <v xml:space="preserve">    Trinquette</v>
      </c>
      <c r="E4350">
        <f t="shared" si="271"/>
        <v>14</v>
      </c>
      <c r="F4350" t="s">
        <v>9179</v>
      </c>
      <c r="G4350" t="s">
        <v>19678</v>
      </c>
      <c r="H4350">
        <f>MATCH(F4350,Liste!A:A,0)</f>
        <v>4066</v>
      </c>
    </row>
    <row r="4351" spans="1:8" x14ac:dyDescent="0.25">
      <c r="A4351" t="s">
        <v>14572</v>
      </c>
      <c r="B4351">
        <f t="shared" si="268"/>
        <v>126</v>
      </c>
      <c r="C4351">
        <f t="shared" si="269"/>
        <v>13</v>
      </c>
      <c r="D4351" t="str">
        <f t="shared" si="270"/>
        <v xml:space="preserve">    Triolet</v>
      </c>
      <c r="E4351">
        <f t="shared" si="271"/>
        <v>11</v>
      </c>
      <c r="F4351" t="s">
        <v>9181</v>
      </c>
      <c r="G4351" t="s">
        <v>19679</v>
      </c>
      <c r="H4351">
        <f>MATCH(F4351,Liste!A:A,0)</f>
        <v>1088</v>
      </c>
    </row>
    <row r="4352" spans="1:8" x14ac:dyDescent="0.25">
      <c r="A4352" t="s">
        <v>14573</v>
      </c>
      <c r="B4352">
        <f t="shared" si="268"/>
        <v>108</v>
      </c>
      <c r="C4352">
        <f t="shared" si="269"/>
        <v>12</v>
      </c>
      <c r="D4352" t="str">
        <f t="shared" si="270"/>
        <v xml:space="preserve">    Triori</v>
      </c>
      <c r="E4352">
        <f t="shared" si="271"/>
        <v>10</v>
      </c>
      <c r="F4352" t="s">
        <v>9183</v>
      </c>
      <c r="G4352" t="s">
        <v>19680</v>
      </c>
      <c r="H4352">
        <f>MATCH(F4352,Liste!A:A,0)</f>
        <v>59</v>
      </c>
    </row>
    <row r="4353" spans="1:8" x14ac:dyDescent="0.25">
      <c r="A4353" t="s">
        <v>14574</v>
      </c>
      <c r="B4353">
        <f t="shared" ref="B4353:B4416" si="272">LEN(A4353)</f>
        <v>85</v>
      </c>
      <c r="C4353">
        <f t="shared" ref="C4353:C4416" si="273">SEARCH(":",A4353)</f>
        <v>15</v>
      </c>
      <c r="D4353" t="str">
        <f t="shared" ref="D4353:D4416" si="274">LEFT(A4353,C4353-2)</f>
        <v xml:space="preserve">    Tripoléen</v>
      </c>
      <c r="E4353">
        <f t="shared" ref="E4353:E4416" si="275">LEN(D4353)</f>
        <v>13</v>
      </c>
      <c r="F4353" t="s">
        <v>9185</v>
      </c>
      <c r="G4353" t="s">
        <v>19681</v>
      </c>
      <c r="H4353">
        <f>MATCH(F4353,Liste!A:A,0)</f>
        <v>138</v>
      </c>
    </row>
    <row r="4354" spans="1:8" x14ac:dyDescent="0.25">
      <c r="A4354" t="s">
        <v>14575</v>
      </c>
      <c r="B4354">
        <f t="shared" si="272"/>
        <v>111</v>
      </c>
      <c r="C4354">
        <f t="shared" si="273"/>
        <v>13</v>
      </c>
      <c r="D4354" t="str">
        <f t="shared" si="274"/>
        <v xml:space="preserve">    Tripoli</v>
      </c>
      <c r="E4354">
        <f t="shared" si="275"/>
        <v>11</v>
      </c>
      <c r="F4354" t="s">
        <v>9187</v>
      </c>
      <c r="G4354" t="s">
        <v>19682</v>
      </c>
      <c r="H4354">
        <f>MATCH(F4354,Liste!A:A,0)</f>
        <v>3783</v>
      </c>
    </row>
    <row r="4355" spans="1:8" x14ac:dyDescent="0.25">
      <c r="A4355" t="s">
        <v>14576</v>
      </c>
      <c r="B4355">
        <f t="shared" si="272"/>
        <v>122</v>
      </c>
      <c r="C4355">
        <f t="shared" si="273"/>
        <v>12</v>
      </c>
      <c r="D4355" t="str">
        <f t="shared" si="274"/>
        <v xml:space="preserve">    Tripot</v>
      </c>
      <c r="E4355">
        <f t="shared" si="275"/>
        <v>10</v>
      </c>
      <c r="F4355" t="s">
        <v>9189</v>
      </c>
      <c r="G4355" t="s">
        <v>19683</v>
      </c>
      <c r="H4355">
        <f>MATCH(F4355,Liste!A:A,0)</f>
        <v>2999</v>
      </c>
    </row>
    <row r="4356" spans="1:8" x14ac:dyDescent="0.25">
      <c r="A4356" t="s">
        <v>14577</v>
      </c>
      <c r="B4356">
        <f t="shared" si="272"/>
        <v>115</v>
      </c>
      <c r="C4356">
        <f t="shared" si="273"/>
        <v>15</v>
      </c>
      <c r="D4356" t="str">
        <f t="shared" si="274"/>
        <v xml:space="preserve">    Tripudier</v>
      </c>
      <c r="E4356">
        <f t="shared" si="275"/>
        <v>13</v>
      </c>
      <c r="F4356" t="s">
        <v>9191</v>
      </c>
      <c r="G4356" t="s">
        <v>19684</v>
      </c>
      <c r="H4356">
        <f>MATCH(F4356,Liste!A:A,0)</f>
        <v>1023</v>
      </c>
    </row>
    <row r="4357" spans="1:8" x14ac:dyDescent="0.25">
      <c r="A4357" t="s">
        <v>14578</v>
      </c>
      <c r="B4357">
        <f t="shared" si="272"/>
        <v>102</v>
      </c>
      <c r="C4357">
        <f t="shared" si="273"/>
        <v>22</v>
      </c>
      <c r="D4357" t="str">
        <f t="shared" si="274"/>
        <v xml:space="preserve">    Triquebalarideau</v>
      </c>
      <c r="E4357">
        <f t="shared" si="275"/>
        <v>20</v>
      </c>
      <c r="F4357" t="s">
        <v>9193</v>
      </c>
      <c r="G4357" t="s">
        <v>19685</v>
      </c>
      <c r="H4357">
        <f>MATCH(F4357,Liste!A:A,0)</f>
        <v>1956</v>
      </c>
    </row>
    <row r="4358" spans="1:8" x14ac:dyDescent="0.25">
      <c r="A4358" t="s">
        <v>14579</v>
      </c>
      <c r="B4358">
        <f t="shared" si="272"/>
        <v>105</v>
      </c>
      <c r="C4358">
        <f t="shared" si="273"/>
        <v>19</v>
      </c>
      <c r="D4358" t="str">
        <f t="shared" si="274"/>
        <v xml:space="preserve">    Trique-madame</v>
      </c>
      <c r="E4358">
        <f t="shared" si="275"/>
        <v>17</v>
      </c>
      <c r="F4358" t="s">
        <v>9195</v>
      </c>
      <c r="G4358" t="s">
        <v>19686</v>
      </c>
      <c r="H4358">
        <f>MATCH(F4358,Liste!A:A,0)</f>
        <v>134</v>
      </c>
    </row>
    <row r="4359" spans="1:8" x14ac:dyDescent="0.25">
      <c r="A4359" t="s">
        <v>14580</v>
      </c>
      <c r="B4359">
        <f t="shared" si="272"/>
        <v>84</v>
      </c>
      <c r="C4359">
        <f t="shared" si="273"/>
        <v>17</v>
      </c>
      <c r="D4359" t="str">
        <f t="shared" si="274"/>
        <v xml:space="preserve">    Triquenehan</v>
      </c>
      <c r="E4359">
        <f t="shared" si="275"/>
        <v>15</v>
      </c>
      <c r="F4359" t="s">
        <v>9197</v>
      </c>
      <c r="G4359" t="s">
        <v>19687</v>
      </c>
      <c r="H4359">
        <f>MATCH(F4359,Liste!A:A,0)</f>
        <v>523</v>
      </c>
    </row>
    <row r="4360" spans="1:8" x14ac:dyDescent="0.25">
      <c r="A4360" t="s">
        <v>14581</v>
      </c>
      <c r="B4360">
        <f t="shared" si="272"/>
        <v>111</v>
      </c>
      <c r="C4360">
        <f t="shared" si="273"/>
        <v>17</v>
      </c>
      <c r="D4360" t="str">
        <f t="shared" si="274"/>
        <v xml:space="preserve">    Triquenique</v>
      </c>
      <c r="E4360">
        <f t="shared" si="275"/>
        <v>15</v>
      </c>
      <c r="F4360" t="s">
        <v>9199</v>
      </c>
      <c r="G4360" t="s">
        <v>19688</v>
      </c>
      <c r="H4360">
        <f>MATCH(F4360,Liste!A:A,0)</f>
        <v>560</v>
      </c>
    </row>
    <row r="4361" spans="1:8" x14ac:dyDescent="0.25">
      <c r="A4361" t="s">
        <v>14582</v>
      </c>
      <c r="B4361">
        <f t="shared" si="272"/>
        <v>128</v>
      </c>
      <c r="C4361">
        <f t="shared" si="273"/>
        <v>15</v>
      </c>
      <c r="D4361" t="str">
        <f t="shared" si="274"/>
        <v xml:space="preserve">    Triquètre</v>
      </c>
      <c r="E4361">
        <f t="shared" si="275"/>
        <v>13</v>
      </c>
      <c r="F4361" t="s">
        <v>9201</v>
      </c>
      <c r="G4361" t="s">
        <v>19689</v>
      </c>
      <c r="H4361">
        <f>MATCH(F4361,Liste!A:A,0)</f>
        <v>4512</v>
      </c>
    </row>
    <row r="4362" spans="1:8" x14ac:dyDescent="0.25">
      <c r="A4362" t="s">
        <v>14583</v>
      </c>
      <c r="B4362">
        <f t="shared" si="272"/>
        <v>87</v>
      </c>
      <c r="C4362">
        <f t="shared" si="273"/>
        <v>15</v>
      </c>
      <c r="D4362" t="str">
        <f t="shared" si="274"/>
        <v xml:space="preserve">    Tristamie</v>
      </c>
      <c r="E4362">
        <f t="shared" si="275"/>
        <v>13</v>
      </c>
      <c r="F4362" t="s">
        <v>9207</v>
      </c>
      <c r="G4362" t="s">
        <v>19690</v>
      </c>
      <c r="H4362">
        <f>MATCH(F4362,Liste!A:A,0)</f>
        <v>3515</v>
      </c>
    </row>
    <row r="4363" spans="1:8" x14ac:dyDescent="0.25">
      <c r="A4363" t="s">
        <v>14584</v>
      </c>
      <c r="B4363">
        <f t="shared" si="272"/>
        <v>125</v>
      </c>
      <c r="C4363">
        <f t="shared" si="273"/>
        <v>17</v>
      </c>
      <c r="D4363" t="str">
        <f t="shared" si="274"/>
        <v xml:space="preserve">    Trivelinade</v>
      </c>
      <c r="E4363">
        <f t="shared" si="275"/>
        <v>15</v>
      </c>
      <c r="F4363" t="s">
        <v>9209</v>
      </c>
      <c r="G4363" t="s">
        <v>19691</v>
      </c>
      <c r="H4363">
        <f>MATCH(F4363,Liste!A:A,0)</f>
        <v>3691</v>
      </c>
    </row>
    <row r="4364" spans="1:8" x14ac:dyDescent="0.25">
      <c r="A4364" t="s">
        <v>14585</v>
      </c>
      <c r="B4364">
        <f t="shared" si="272"/>
        <v>94</v>
      </c>
      <c r="C4364">
        <f t="shared" si="273"/>
        <v>15</v>
      </c>
      <c r="D4364" t="str">
        <f t="shared" si="274"/>
        <v xml:space="preserve">    Triviaire</v>
      </c>
      <c r="E4364">
        <f t="shared" si="275"/>
        <v>13</v>
      </c>
      <c r="F4364" t="s">
        <v>9211</v>
      </c>
      <c r="G4364" t="s">
        <v>19692</v>
      </c>
      <c r="H4364">
        <f>MATCH(F4364,Liste!A:A,0)</f>
        <v>3804</v>
      </c>
    </row>
    <row r="4365" spans="1:8" x14ac:dyDescent="0.25">
      <c r="A4365" t="s">
        <v>14586</v>
      </c>
      <c r="B4365">
        <f t="shared" si="272"/>
        <v>133</v>
      </c>
      <c r="C4365">
        <f t="shared" si="273"/>
        <v>13</v>
      </c>
      <c r="D4365" t="str">
        <f t="shared" si="274"/>
        <v xml:space="preserve">    Trochée</v>
      </c>
      <c r="E4365">
        <f t="shared" si="275"/>
        <v>11</v>
      </c>
      <c r="F4365" t="s">
        <v>9215</v>
      </c>
      <c r="G4365" t="s">
        <v>19693</v>
      </c>
      <c r="H4365">
        <f>MATCH(F4365,Liste!A:A,0)</f>
        <v>753</v>
      </c>
    </row>
    <row r="4366" spans="1:8" x14ac:dyDescent="0.25">
      <c r="A4366" t="s">
        <v>14587</v>
      </c>
      <c r="B4366">
        <f t="shared" si="272"/>
        <v>91</v>
      </c>
      <c r="C4366">
        <f t="shared" si="273"/>
        <v>13</v>
      </c>
      <c r="D4366" t="str">
        <f t="shared" si="274"/>
        <v xml:space="preserve">    Trochot</v>
      </c>
      <c r="E4366">
        <f t="shared" si="275"/>
        <v>11</v>
      </c>
      <c r="F4366" t="s">
        <v>9217</v>
      </c>
      <c r="G4366" t="s">
        <v>19694</v>
      </c>
      <c r="H4366">
        <f>MATCH(F4366,Liste!A:A,0)</f>
        <v>1332</v>
      </c>
    </row>
    <row r="4367" spans="1:8" x14ac:dyDescent="0.25">
      <c r="A4367" t="s">
        <v>14588</v>
      </c>
      <c r="B4367">
        <f t="shared" si="272"/>
        <v>142</v>
      </c>
      <c r="C4367">
        <f t="shared" si="273"/>
        <v>12</v>
      </c>
      <c r="D4367" t="str">
        <f t="shared" si="274"/>
        <v xml:space="preserve">    Trôlée</v>
      </c>
      <c r="E4367">
        <f t="shared" si="275"/>
        <v>10</v>
      </c>
      <c r="F4367" t="s">
        <v>9219</v>
      </c>
      <c r="G4367" t="s">
        <v>19695</v>
      </c>
      <c r="H4367">
        <f>MATCH(F4367,Liste!A:A,0)</f>
        <v>3882</v>
      </c>
    </row>
    <row r="4368" spans="1:8" x14ac:dyDescent="0.25">
      <c r="A4368" t="s">
        <v>14589</v>
      </c>
      <c r="B4368">
        <f t="shared" si="272"/>
        <v>98</v>
      </c>
      <c r="C4368">
        <f t="shared" si="273"/>
        <v>15</v>
      </c>
      <c r="D4368" t="str">
        <f t="shared" si="274"/>
        <v xml:space="preserve">    Tromphoir</v>
      </c>
      <c r="E4368">
        <f t="shared" si="275"/>
        <v>13</v>
      </c>
      <c r="F4368" t="s">
        <v>9221</v>
      </c>
      <c r="G4368" t="s">
        <v>19696</v>
      </c>
      <c r="H4368">
        <f>MATCH(F4368,Liste!A:A,0)</f>
        <v>3504</v>
      </c>
    </row>
    <row r="4369" spans="1:8" x14ac:dyDescent="0.25">
      <c r="A4369" t="s">
        <v>14590</v>
      </c>
      <c r="B4369">
        <f t="shared" si="272"/>
        <v>101</v>
      </c>
      <c r="C4369">
        <f t="shared" si="273"/>
        <v>15</v>
      </c>
      <c r="D4369" t="str">
        <f t="shared" si="274"/>
        <v xml:space="preserve">    Trompille</v>
      </c>
      <c r="E4369">
        <f t="shared" si="275"/>
        <v>13</v>
      </c>
      <c r="F4369" t="s">
        <v>9223</v>
      </c>
      <c r="G4369" t="s">
        <v>19697</v>
      </c>
      <c r="H4369">
        <f>MATCH(F4369,Liste!A:A,0)</f>
        <v>4945</v>
      </c>
    </row>
    <row r="4370" spans="1:8" x14ac:dyDescent="0.25">
      <c r="A4370" t="s">
        <v>14591</v>
      </c>
      <c r="B4370">
        <f t="shared" si="272"/>
        <v>106</v>
      </c>
      <c r="C4370">
        <f t="shared" si="273"/>
        <v>16</v>
      </c>
      <c r="D4370" t="str">
        <f t="shared" si="274"/>
        <v xml:space="preserve">    Troncature</v>
      </c>
      <c r="E4370">
        <f t="shared" si="275"/>
        <v>14</v>
      </c>
      <c r="F4370" t="s">
        <v>9225</v>
      </c>
      <c r="G4370" t="s">
        <v>19698</v>
      </c>
      <c r="H4370">
        <f>MATCH(F4370,Liste!A:A,0)</f>
        <v>4044</v>
      </c>
    </row>
    <row r="4371" spans="1:8" x14ac:dyDescent="0.25">
      <c r="A4371" t="s">
        <v>14592</v>
      </c>
      <c r="B4371">
        <f t="shared" si="272"/>
        <v>106</v>
      </c>
      <c r="C4371">
        <f t="shared" si="273"/>
        <v>14</v>
      </c>
      <c r="D4371" t="str">
        <f t="shared" si="274"/>
        <v xml:space="preserve">    Tronchet</v>
      </c>
      <c r="E4371">
        <f t="shared" si="275"/>
        <v>12</v>
      </c>
      <c r="F4371" t="s">
        <v>9227</v>
      </c>
      <c r="G4371" t="s">
        <v>19699</v>
      </c>
      <c r="H4371">
        <f>MATCH(F4371,Liste!A:A,0)</f>
        <v>1260</v>
      </c>
    </row>
    <row r="4372" spans="1:8" x14ac:dyDescent="0.25">
      <c r="A4372" t="s">
        <v>14593</v>
      </c>
      <c r="B4372">
        <f t="shared" si="272"/>
        <v>77</v>
      </c>
      <c r="C4372">
        <f t="shared" si="273"/>
        <v>13</v>
      </c>
      <c r="D4372" t="str">
        <f t="shared" si="274"/>
        <v xml:space="preserve">    Trondel</v>
      </c>
      <c r="E4372">
        <f t="shared" si="275"/>
        <v>11</v>
      </c>
      <c r="F4372" t="s">
        <v>9229</v>
      </c>
      <c r="G4372" t="s">
        <v>19700</v>
      </c>
      <c r="H4372">
        <f>MATCH(F4372,Liste!A:A,0)</f>
        <v>1584</v>
      </c>
    </row>
    <row r="4373" spans="1:8" x14ac:dyDescent="0.25">
      <c r="A4373" t="s">
        <v>14594</v>
      </c>
      <c r="B4373">
        <f t="shared" si="272"/>
        <v>126</v>
      </c>
      <c r="C4373">
        <f t="shared" si="273"/>
        <v>14</v>
      </c>
      <c r="D4373" t="str">
        <f t="shared" si="274"/>
        <v xml:space="preserve">    Trônière</v>
      </c>
      <c r="E4373">
        <f t="shared" si="275"/>
        <v>12</v>
      </c>
      <c r="F4373" t="s">
        <v>9231</v>
      </c>
      <c r="G4373" t="s">
        <v>19701</v>
      </c>
      <c r="H4373">
        <f>MATCH(F4373,Liste!A:A,0)</f>
        <v>1983</v>
      </c>
    </row>
    <row r="4374" spans="1:8" x14ac:dyDescent="0.25">
      <c r="A4374" t="s">
        <v>14595</v>
      </c>
      <c r="B4374">
        <f t="shared" si="272"/>
        <v>95</v>
      </c>
      <c r="C4374">
        <f t="shared" si="273"/>
        <v>12</v>
      </c>
      <c r="D4374" t="str">
        <f t="shared" si="274"/>
        <v xml:space="preserve">    Tropée</v>
      </c>
      <c r="E4374">
        <f t="shared" si="275"/>
        <v>10</v>
      </c>
      <c r="F4374" t="s">
        <v>9235</v>
      </c>
      <c r="G4374" t="s">
        <v>19702</v>
      </c>
      <c r="H4374">
        <f>MATCH(F4374,Liste!A:A,0)</f>
        <v>2825</v>
      </c>
    </row>
    <row r="4375" spans="1:8" x14ac:dyDescent="0.25">
      <c r="A4375" t="s">
        <v>14596</v>
      </c>
      <c r="B4375">
        <f t="shared" si="272"/>
        <v>117</v>
      </c>
      <c r="C4375">
        <f t="shared" si="273"/>
        <v>14</v>
      </c>
      <c r="D4375" t="str">
        <f t="shared" si="274"/>
        <v xml:space="preserve">    Tropique</v>
      </c>
      <c r="E4375">
        <f t="shared" si="275"/>
        <v>12</v>
      </c>
      <c r="F4375" t="s">
        <v>9237</v>
      </c>
      <c r="G4375" t="s">
        <v>19703</v>
      </c>
      <c r="H4375">
        <f>MATCH(F4375,Liste!A:A,0)</f>
        <v>3669</v>
      </c>
    </row>
    <row r="4376" spans="1:8" x14ac:dyDescent="0.25">
      <c r="A4376" t="s">
        <v>14597</v>
      </c>
      <c r="B4376">
        <f t="shared" si="272"/>
        <v>127</v>
      </c>
      <c r="C4376">
        <f t="shared" si="273"/>
        <v>13</v>
      </c>
      <c r="D4376" t="str">
        <f t="shared" si="274"/>
        <v xml:space="preserve">    Trottin</v>
      </c>
      <c r="E4376">
        <f t="shared" si="275"/>
        <v>11</v>
      </c>
      <c r="F4376" t="s">
        <v>9241</v>
      </c>
      <c r="G4376" t="s">
        <v>19704</v>
      </c>
      <c r="H4376">
        <f>MATCH(F4376,Liste!A:A,0)</f>
        <v>2107</v>
      </c>
    </row>
    <row r="4377" spans="1:8" x14ac:dyDescent="0.25">
      <c r="A4377" t="s">
        <v>14598</v>
      </c>
      <c r="B4377">
        <f t="shared" si="272"/>
        <v>116</v>
      </c>
      <c r="C4377">
        <f t="shared" si="273"/>
        <v>15</v>
      </c>
      <c r="D4377" t="str">
        <f t="shared" si="274"/>
        <v xml:space="preserve">    Troubleau</v>
      </c>
      <c r="E4377">
        <f t="shared" si="275"/>
        <v>13</v>
      </c>
      <c r="F4377" t="s">
        <v>9243</v>
      </c>
      <c r="G4377" t="s">
        <v>19705</v>
      </c>
      <c r="H4377">
        <f>MATCH(F4377,Liste!A:A,0)</f>
        <v>3647</v>
      </c>
    </row>
    <row r="4378" spans="1:8" x14ac:dyDescent="0.25">
      <c r="A4378" t="s">
        <v>14599</v>
      </c>
      <c r="B4378">
        <f t="shared" si="272"/>
        <v>139</v>
      </c>
      <c r="C4378">
        <f t="shared" si="273"/>
        <v>20</v>
      </c>
      <c r="D4378" t="str">
        <f t="shared" si="274"/>
        <v xml:space="preserve">    Trousse-galant</v>
      </c>
      <c r="E4378">
        <f t="shared" si="275"/>
        <v>18</v>
      </c>
      <c r="F4378" t="s">
        <v>9245</v>
      </c>
      <c r="G4378" t="s">
        <v>19706</v>
      </c>
      <c r="H4378">
        <f>MATCH(F4378,Liste!A:A,0)</f>
        <v>1258</v>
      </c>
    </row>
    <row r="4379" spans="1:8" x14ac:dyDescent="0.25">
      <c r="A4379" t="s">
        <v>14600</v>
      </c>
      <c r="B4379">
        <f t="shared" si="272"/>
        <v>95</v>
      </c>
      <c r="C4379">
        <f t="shared" si="273"/>
        <v>14</v>
      </c>
      <c r="D4379" t="str">
        <f t="shared" si="274"/>
        <v xml:space="preserve">    Troussis</v>
      </c>
      <c r="E4379">
        <f t="shared" si="275"/>
        <v>12</v>
      </c>
      <c r="F4379" t="s">
        <v>9247</v>
      </c>
      <c r="G4379" t="s">
        <v>19707</v>
      </c>
      <c r="H4379">
        <f>MATCH(F4379,Liste!A:A,0)</f>
        <v>3629</v>
      </c>
    </row>
    <row r="4380" spans="1:8" x14ac:dyDescent="0.25">
      <c r="A4380" t="s">
        <v>14602</v>
      </c>
      <c r="B4380">
        <f t="shared" si="272"/>
        <v>108</v>
      </c>
      <c r="C4380">
        <f t="shared" si="273"/>
        <v>12</v>
      </c>
      <c r="D4380" t="str">
        <f t="shared" si="274"/>
        <v xml:space="preserve">    Truage</v>
      </c>
      <c r="E4380">
        <f t="shared" si="275"/>
        <v>10</v>
      </c>
      <c r="F4380" t="s">
        <v>9251</v>
      </c>
      <c r="G4380" t="s">
        <v>19708</v>
      </c>
      <c r="H4380">
        <f>MATCH(F4380,Liste!A:A,0)</f>
        <v>717</v>
      </c>
    </row>
    <row r="4381" spans="1:8" x14ac:dyDescent="0.25">
      <c r="A4381" t="s">
        <v>14603</v>
      </c>
      <c r="B4381">
        <f t="shared" si="272"/>
        <v>83</v>
      </c>
      <c r="C4381">
        <f t="shared" si="273"/>
        <v>14</v>
      </c>
      <c r="D4381" t="str">
        <f t="shared" si="274"/>
        <v xml:space="preserve">    Trudaine</v>
      </c>
      <c r="E4381">
        <f t="shared" si="275"/>
        <v>12</v>
      </c>
      <c r="F4381" t="s">
        <v>9253</v>
      </c>
      <c r="G4381" t="s">
        <v>19709</v>
      </c>
      <c r="H4381">
        <f>MATCH(F4381,Liste!A:A,0)</f>
        <v>3011</v>
      </c>
    </row>
    <row r="4382" spans="1:8" x14ac:dyDescent="0.25">
      <c r="A4382" t="s">
        <v>14604</v>
      </c>
      <c r="B4382">
        <f t="shared" si="272"/>
        <v>94</v>
      </c>
      <c r="C4382">
        <f t="shared" si="273"/>
        <v>15</v>
      </c>
      <c r="D4382" t="str">
        <f t="shared" si="274"/>
        <v xml:space="preserve">    Trufebufe</v>
      </c>
      <c r="E4382">
        <f t="shared" si="275"/>
        <v>13</v>
      </c>
      <c r="F4382" t="s">
        <v>9255</v>
      </c>
      <c r="G4382" t="s">
        <v>19710</v>
      </c>
      <c r="H4382">
        <f>MATCH(F4382,Liste!A:A,0)</f>
        <v>4789</v>
      </c>
    </row>
    <row r="4383" spans="1:8" x14ac:dyDescent="0.25">
      <c r="A4383" t="s">
        <v>14605</v>
      </c>
      <c r="B4383">
        <f t="shared" si="272"/>
        <v>102</v>
      </c>
      <c r="C4383">
        <f t="shared" si="273"/>
        <v>13</v>
      </c>
      <c r="D4383" t="str">
        <f t="shared" si="274"/>
        <v xml:space="preserve">    Truille</v>
      </c>
      <c r="E4383">
        <f t="shared" si="275"/>
        <v>11</v>
      </c>
      <c r="F4383" t="s">
        <v>9257</v>
      </c>
      <c r="G4383" t="s">
        <v>19711</v>
      </c>
      <c r="H4383">
        <f>MATCH(F4383,Liste!A:A,0)</f>
        <v>3052</v>
      </c>
    </row>
    <row r="4384" spans="1:8" x14ac:dyDescent="0.25">
      <c r="A4384" t="s">
        <v>14606</v>
      </c>
      <c r="B4384">
        <f t="shared" si="272"/>
        <v>124</v>
      </c>
      <c r="C4384">
        <f t="shared" si="273"/>
        <v>12</v>
      </c>
      <c r="D4384" t="str">
        <f t="shared" si="274"/>
        <v xml:space="preserve">    Truste</v>
      </c>
      <c r="E4384">
        <f t="shared" si="275"/>
        <v>10</v>
      </c>
      <c r="F4384" t="s">
        <v>9259</v>
      </c>
      <c r="G4384" t="s">
        <v>19712</v>
      </c>
      <c r="H4384">
        <f>MATCH(F4384,Liste!A:A,0)</f>
        <v>977</v>
      </c>
    </row>
    <row r="4385" spans="1:8" x14ac:dyDescent="0.25">
      <c r="A4385" t="s">
        <v>14607</v>
      </c>
      <c r="B4385">
        <f t="shared" si="272"/>
        <v>114</v>
      </c>
      <c r="C4385">
        <f t="shared" si="273"/>
        <v>14</v>
      </c>
      <c r="D4385" t="str">
        <f t="shared" si="274"/>
        <v xml:space="preserve">    Tu autem</v>
      </c>
      <c r="E4385">
        <f t="shared" si="275"/>
        <v>12</v>
      </c>
      <c r="F4385" t="s">
        <v>9261</v>
      </c>
      <c r="G4385" t="s">
        <v>19713</v>
      </c>
      <c r="H4385">
        <f>MATCH(F4385,Liste!A:A,0)</f>
        <v>2965</v>
      </c>
    </row>
    <row r="4386" spans="1:8" x14ac:dyDescent="0.25">
      <c r="A4386" t="s">
        <v>14608</v>
      </c>
      <c r="B4386">
        <f t="shared" si="272"/>
        <v>99</v>
      </c>
      <c r="C4386">
        <f t="shared" si="273"/>
        <v>10</v>
      </c>
      <c r="D4386" t="str">
        <f t="shared" si="274"/>
        <v xml:space="preserve">    Tuel</v>
      </c>
      <c r="E4386">
        <f t="shared" si="275"/>
        <v>8</v>
      </c>
      <c r="F4386" t="s">
        <v>9265</v>
      </c>
      <c r="G4386" t="s">
        <v>19714</v>
      </c>
      <c r="H4386">
        <f>MATCH(F4386,Liste!A:A,0)</f>
        <v>3964</v>
      </c>
    </row>
    <row r="4387" spans="1:8" x14ac:dyDescent="0.25">
      <c r="A4387" t="s">
        <v>14610</v>
      </c>
      <c r="B4387">
        <f t="shared" si="272"/>
        <v>110</v>
      </c>
      <c r="C4387">
        <f t="shared" si="273"/>
        <v>12</v>
      </c>
      <c r="D4387" t="str">
        <f t="shared" si="274"/>
        <v xml:space="preserve">    Tuiler</v>
      </c>
      <c r="E4387">
        <f t="shared" si="275"/>
        <v>10</v>
      </c>
      <c r="F4387" t="s">
        <v>9269</v>
      </c>
      <c r="G4387" t="s">
        <v>19715</v>
      </c>
      <c r="H4387">
        <f>MATCH(F4387,Liste!A:A,0)</f>
        <v>656</v>
      </c>
    </row>
    <row r="4388" spans="1:8" x14ac:dyDescent="0.25">
      <c r="A4388" t="s">
        <v>14611</v>
      </c>
      <c r="B4388">
        <f t="shared" si="272"/>
        <v>113</v>
      </c>
      <c r="C4388">
        <f t="shared" si="273"/>
        <v>13</v>
      </c>
      <c r="D4388" t="str">
        <f t="shared" si="274"/>
        <v xml:space="preserve">    Tuition</v>
      </c>
      <c r="E4388">
        <f t="shared" si="275"/>
        <v>11</v>
      </c>
      <c r="F4388" t="s">
        <v>9271</v>
      </c>
      <c r="G4388" t="s">
        <v>19716</v>
      </c>
      <c r="H4388">
        <f>MATCH(F4388,Liste!A:A,0)</f>
        <v>3867</v>
      </c>
    </row>
    <row r="4389" spans="1:8" x14ac:dyDescent="0.25">
      <c r="A4389" t="s">
        <v>14612</v>
      </c>
      <c r="B4389">
        <f t="shared" si="272"/>
        <v>92</v>
      </c>
      <c r="C4389">
        <f t="shared" si="273"/>
        <v>16</v>
      </c>
      <c r="D4389" t="str">
        <f t="shared" si="274"/>
        <v xml:space="preserve">    Tumelières</v>
      </c>
      <c r="E4389">
        <f t="shared" si="275"/>
        <v>14</v>
      </c>
      <c r="F4389" t="s">
        <v>9273</v>
      </c>
      <c r="G4389" t="s">
        <v>19717</v>
      </c>
      <c r="H4389">
        <f>MATCH(F4389,Liste!A:A,0)</f>
        <v>4846</v>
      </c>
    </row>
    <row r="4390" spans="1:8" x14ac:dyDescent="0.25">
      <c r="A4390" t="s">
        <v>14614</v>
      </c>
      <c r="B4390">
        <f t="shared" si="272"/>
        <v>103</v>
      </c>
      <c r="C4390">
        <f t="shared" si="273"/>
        <v>13</v>
      </c>
      <c r="D4390" t="str">
        <f t="shared" si="274"/>
        <v xml:space="preserve">    Turault</v>
      </c>
      <c r="E4390">
        <f t="shared" si="275"/>
        <v>11</v>
      </c>
      <c r="F4390" t="s">
        <v>9277</v>
      </c>
      <c r="G4390" t="s">
        <v>19718</v>
      </c>
      <c r="H4390">
        <f>MATCH(F4390,Liste!A:A,0)</f>
        <v>1580</v>
      </c>
    </row>
    <row r="4391" spans="1:8" x14ac:dyDescent="0.25">
      <c r="A4391" t="s">
        <v>14616</v>
      </c>
      <c r="B4391">
        <f t="shared" si="272"/>
        <v>112</v>
      </c>
      <c r="C4391">
        <f t="shared" si="273"/>
        <v>13</v>
      </c>
      <c r="D4391" t="str">
        <f t="shared" si="274"/>
        <v xml:space="preserve">    Turcoin</v>
      </c>
      <c r="E4391">
        <f t="shared" si="275"/>
        <v>11</v>
      </c>
      <c r="F4391" t="s">
        <v>9283</v>
      </c>
      <c r="G4391" t="s">
        <v>19719</v>
      </c>
      <c r="H4391">
        <f>MATCH(F4391,Liste!A:A,0)</f>
        <v>1225</v>
      </c>
    </row>
    <row r="4392" spans="1:8" x14ac:dyDescent="0.25">
      <c r="A4392" t="s">
        <v>14617</v>
      </c>
      <c r="B4392">
        <f t="shared" si="272"/>
        <v>143</v>
      </c>
      <c r="C4392">
        <f t="shared" si="273"/>
        <v>14</v>
      </c>
      <c r="D4392" t="str">
        <f t="shared" si="274"/>
        <v xml:space="preserve">    Turelure</v>
      </c>
      <c r="E4392">
        <f t="shared" si="275"/>
        <v>12</v>
      </c>
      <c r="F4392" t="s">
        <v>9285</v>
      </c>
      <c r="G4392" t="s">
        <v>19720</v>
      </c>
      <c r="H4392">
        <f>MATCH(F4392,Liste!A:A,0)</f>
        <v>4704</v>
      </c>
    </row>
    <row r="4393" spans="1:8" x14ac:dyDescent="0.25">
      <c r="A4393" t="s">
        <v>14618</v>
      </c>
      <c r="B4393">
        <f t="shared" si="272"/>
        <v>112</v>
      </c>
      <c r="C4393">
        <f t="shared" si="273"/>
        <v>15</v>
      </c>
      <c r="D4393" t="str">
        <f t="shared" si="274"/>
        <v xml:space="preserve">    Turgotine</v>
      </c>
      <c r="E4393">
        <f t="shared" si="275"/>
        <v>13</v>
      </c>
      <c r="F4393" t="s">
        <v>9287</v>
      </c>
      <c r="G4393" t="s">
        <v>19721</v>
      </c>
      <c r="H4393">
        <f>MATCH(F4393,Liste!A:A,0)</f>
        <v>4140</v>
      </c>
    </row>
    <row r="4394" spans="1:8" x14ac:dyDescent="0.25">
      <c r="A4394" t="s">
        <v>14619</v>
      </c>
      <c r="B4394">
        <f t="shared" si="272"/>
        <v>105</v>
      </c>
      <c r="C4394">
        <f t="shared" si="273"/>
        <v>14</v>
      </c>
      <c r="D4394" t="str">
        <f t="shared" si="274"/>
        <v xml:space="preserve">    Turlupin</v>
      </c>
      <c r="E4394">
        <f t="shared" si="275"/>
        <v>12</v>
      </c>
      <c r="F4394" t="s">
        <v>9289</v>
      </c>
      <c r="G4394" t="s">
        <v>19722</v>
      </c>
      <c r="H4394">
        <f>MATCH(F4394,Liste!A:A,0)</f>
        <v>4564</v>
      </c>
    </row>
    <row r="4395" spans="1:8" x14ac:dyDescent="0.25">
      <c r="A4395" t="s">
        <v>14621</v>
      </c>
      <c r="B4395">
        <f t="shared" si="272"/>
        <v>73</v>
      </c>
      <c r="C4395">
        <f t="shared" si="273"/>
        <v>13</v>
      </c>
      <c r="D4395" t="str">
        <f t="shared" si="274"/>
        <v xml:space="preserve">    Turlure</v>
      </c>
      <c r="E4395">
        <f t="shared" si="275"/>
        <v>11</v>
      </c>
      <c r="F4395" t="s">
        <v>9291</v>
      </c>
      <c r="G4395" t="s">
        <v>19723</v>
      </c>
      <c r="H4395">
        <f>MATCH(F4395,Liste!A:A,0)</f>
        <v>1041</v>
      </c>
    </row>
    <row r="4396" spans="1:8" x14ac:dyDescent="0.25">
      <c r="A4396" t="s">
        <v>14622</v>
      </c>
      <c r="B4396">
        <f t="shared" si="272"/>
        <v>117</v>
      </c>
      <c r="C4396">
        <f t="shared" si="273"/>
        <v>16</v>
      </c>
      <c r="D4396" t="str">
        <f t="shared" si="274"/>
        <v xml:space="preserve">    Turlutaine</v>
      </c>
      <c r="E4396">
        <f t="shared" si="275"/>
        <v>14</v>
      </c>
      <c r="F4396" t="s">
        <v>9293</v>
      </c>
      <c r="G4396" t="s">
        <v>19724</v>
      </c>
      <c r="H4396">
        <f>MATCH(F4396,Liste!A:A,0)</f>
        <v>3243</v>
      </c>
    </row>
    <row r="4397" spans="1:8" x14ac:dyDescent="0.25">
      <c r="A4397" t="s">
        <v>14623</v>
      </c>
      <c r="B4397">
        <f t="shared" si="272"/>
        <v>118</v>
      </c>
      <c r="C4397">
        <f t="shared" si="273"/>
        <v>14</v>
      </c>
      <c r="D4397" t="str">
        <f t="shared" si="274"/>
        <v xml:space="preserve">    Turlutte</v>
      </c>
      <c r="E4397">
        <f t="shared" si="275"/>
        <v>12</v>
      </c>
      <c r="F4397" t="s">
        <v>9295</v>
      </c>
      <c r="G4397" t="s">
        <v>19725</v>
      </c>
      <c r="H4397">
        <f>MATCH(F4397,Liste!A:A,0)</f>
        <v>516</v>
      </c>
    </row>
    <row r="4398" spans="1:8" x14ac:dyDescent="0.25">
      <c r="A4398" t="s">
        <v>14624</v>
      </c>
      <c r="B4398">
        <f t="shared" si="272"/>
        <v>73</v>
      </c>
      <c r="C4398">
        <f t="shared" si="273"/>
        <v>18</v>
      </c>
      <c r="D4398" t="str">
        <f t="shared" si="274"/>
        <v xml:space="preserve">    Turlututaine</v>
      </c>
      <c r="E4398">
        <f t="shared" si="275"/>
        <v>16</v>
      </c>
      <c r="F4398" t="s">
        <v>9297</v>
      </c>
      <c r="G4398" t="s">
        <v>19726</v>
      </c>
      <c r="H4398">
        <f>MATCH(F4398,Liste!A:A,0)</f>
        <v>2509</v>
      </c>
    </row>
    <row r="4399" spans="1:8" x14ac:dyDescent="0.25">
      <c r="A4399" t="s">
        <v>14625</v>
      </c>
      <c r="B4399">
        <f t="shared" si="272"/>
        <v>109</v>
      </c>
      <c r="C4399">
        <f t="shared" si="273"/>
        <v>11</v>
      </c>
      <c r="D4399" t="str">
        <f t="shared" si="274"/>
        <v xml:space="preserve">    Turme</v>
      </c>
      <c r="E4399">
        <f t="shared" si="275"/>
        <v>9</v>
      </c>
      <c r="F4399" t="s">
        <v>9299</v>
      </c>
      <c r="G4399" t="s">
        <v>19727</v>
      </c>
      <c r="H4399">
        <f>MATCH(F4399,Liste!A:A,0)</f>
        <v>3337</v>
      </c>
    </row>
    <row r="4400" spans="1:8" x14ac:dyDescent="0.25">
      <c r="A4400" t="s">
        <v>14626</v>
      </c>
      <c r="B4400">
        <f t="shared" si="272"/>
        <v>121</v>
      </c>
      <c r="C4400">
        <f t="shared" si="273"/>
        <v>11</v>
      </c>
      <c r="D4400" t="str">
        <f t="shared" si="274"/>
        <v xml:space="preserve">    Turpe</v>
      </c>
      <c r="E4400">
        <f t="shared" si="275"/>
        <v>9</v>
      </c>
      <c r="F4400" t="s">
        <v>9301</v>
      </c>
      <c r="G4400" t="s">
        <v>19728</v>
      </c>
      <c r="H4400">
        <f>MATCH(F4400,Liste!A:A,0)</f>
        <v>1063</v>
      </c>
    </row>
    <row r="4401" spans="1:8" x14ac:dyDescent="0.25">
      <c r="A4401" t="s">
        <v>14627</v>
      </c>
      <c r="B4401">
        <f t="shared" si="272"/>
        <v>74</v>
      </c>
      <c r="C4401">
        <f t="shared" si="273"/>
        <v>14</v>
      </c>
      <c r="D4401" t="str">
        <f t="shared" si="274"/>
        <v xml:space="preserve">    Turpinoy</v>
      </c>
      <c r="E4401">
        <f t="shared" si="275"/>
        <v>12</v>
      </c>
      <c r="F4401" t="s">
        <v>9303</v>
      </c>
      <c r="G4401" t="s">
        <v>19729</v>
      </c>
      <c r="H4401">
        <f>MATCH(F4401,Liste!A:A,0)</f>
        <v>4937</v>
      </c>
    </row>
    <row r="4402" spans="1:8" x14ac:dyDescent="0.25">
      <c r="A4402" t="s">
        <v>14628</v>
      </c>
      <c r="B4402">
        <f t="shared" si="272"/>
        <v>85</v>
      </c>
      <c r="C4402">
        <f t="shared" si="273"/>
        <v>12</v>
      </c>
      <c r="D4402" t="str">
        <f t="shared" si="274"/>
        <v xml:space="preserve">    Turpot</v>
      </c>
      <c r="E4402">
        <f t="shared" si="275"/>
        <v>10</v>
      </c>
      <c r="F4402" t="s">
        <v>9305</v>
      </c>
      <c r="G4402" t="s">
        <v>19730</v>
      </c>
      <c r="H4402">
        <f>MATCH(F4402,Liste!A:A,0)</f>
        <v>4847</v>
      </c>
    </row>
    <row r="4403" spans="1:8" x14ac:dyDescent="0.25">
      <c r="A4403" t="s">
        <v>14630</v>
      </c>
      <c r="B4403">
        <f t="shared" si="272"/>
        <v>90</v>
      </c>
      <c r="C4403">
        <f t="shared" si="273"/>
        <v>12</v>
      </c>
      <c r="D4403" t="str">
        <f t="shared" si="274"/>
        <v xml:space="preserve">    Turulu</v>
      </c>
      <c r="E4403">
        <f t="shared" si="275"/>
        <v>10</v>
      </c>
      <c r="F4403" t="s">
        <v>9309</v>
      </c>
      <c r="G4403" t="s">
        <v>19731</v>
      </c>
      <c r="H4403">
        <f>MATCH(F4403,Liste!A:A,0)</f>
        <v>58</v>
      </c>
    </row>
    <row r="4404" spans="1:8" x14ac:dyDescent="0.25">
      <c r="A4404" t="s">
        <v>14631</v>
      </c>
      <c r="B4404">
        <f t="shared" si="272"/>
        <v>93</v>
      </c>
      <c r="C4404">
        <f t="shared" si="273"/>
        <v>13</v>
      </c>
      <c r="D4404" t="str">
        <f t="shared" si="274"/>
        <v xml:space="preserve">    Tynnier</v>
      </c>
      <c r="E4404">
        <f t="shared" si="275"/>
        <v>11</v>
      </c>
      <c r="F4404" t="s">
        <v>9313</v>
      </c>
      <c r="G4404" t="s">
        <v>19732</v>
      </c>
      <c r="H4404">
        <f>MATCH(F4404,Liste!A:A,0)</f>
        <v>3529</v>
      </c>
    </row>
    <row r="4405" spans="1:8" x14ac:dyDescent="0.25">
      <c r="A4405" t="s">
        <v>14632</v>
      </c>
      <c r="B4405">
        <f t="shared" si="272"/>
        <v>87</v>
      </c>
      <c r="C4405">
        <f t="shared" si="273"/>
        <v>12</v>
      </c>
      <c r="D4405" t="str">
        <f t="shared" si="274"/>
        <v xml:space="preserve">    Tyolle</v>
      </c>
      <c r="E4405">
        <f t="shared" si="275"/>
        <v>10</v>
      </c>
      <c r="F4405" t="s">
        <v>9315</v>
      </c>
      <c r="G4405" t="s">
        <v>19733</v>
      </c>
      <c r="H4405">
        <f>MATCH(F4405,Liste!A:A,0)</f>
        <v>3892</v>
      </c>
    </row>
    <row r="4406" spans="1:8" x14ac:dyDescent="0.25">
      <c r="A4406" t="s">
        <v>14633</v>
      </c>
      <c r="B4406">
        <f t="shared" si="272"/>
        <v>116</v>
      </c>
      <c r="C4406">
        <f t="shared" si="273"/>
        <v>17</v>
      </c>
      <c r="D4406" t="str">
        <f t="shared" si="274"/>
        <v xml:space="preserve">    Typhlologie</v>
      </c>
      <c r="E4406">
        <f t="shared" si="275"/>
        <v>15</v>
      </c>
      <c r="F4406" t="s">
        <v>45</v>
      </c>
      <c r="G4406" t="s">
        <v>19734</v>
      </c>
      <c r="H4406">
        <f>MATCH(F4406,Liste!A:A,0)</f>
        <v>3914</v>
      </c>
    </row>
    <row r="4407" spans="1:8" x14ac:dyDescent="0.25">
      <c r="A4407" t="s">
        <v>14634</v>
      </c>
      <c r="B4407">
        <f t="shared" si="272"/>
        <v>106</v>
      </c>
      <c r="C4407">
        <f t="shared" si="273"/>
        <v>13</v>
      </c>
      <c r="D4407" t="str">
        <f t="shared" si="274"/>
        <v xml:space="preserve">    Ubéreux</v>
      </c>
      <c r="E4407">
        <f t="shared" si="275"/>
        <v>11</v>
      </c>
      <c r="F4407" t="s">
        <v>9319</v>
      </c>
      <c r="G4407" t="s">
        <v>19735</v>
      </c>
      <c r="H4407">
        <f>MATCH(F4407,Liste!A:A,0)</f>
        <v>3869</v>
      </c>
    </row>
    <row r="4408" spans="1:8" x14ac:dyDescent="0.25">
      <c r="A4408" t="s">
        <v>14635</v>
      </c>
      <c r="B4408">
        <f t="shared" si="272"/>
        <v>94</v>
      </c>
      <c r="C4408">
        <f t="shared" si="273"/>
        <v>12</v>
      </c>
      <c r="D4408" t="str">
        <f t="shared" si="274"/>
        <v xml:space="preserve">    Uberté</v>
      </c>
      <c r="E4408">
        <f t="shared" si="275"/>
        <v>10</v>
      </c>
      <c r="F4408" t="s">
        <v>9321</v>
      </c>
      <c r="G4408" t="s">
        <v>19736</v>
      </c>
      <c r="H4408">
        <f>MATCH(F4408,Liste!A:A,0)</f>
        <v>1657</v>
      </c>
    </row>
    <row r="4409" spans="1:8" x14ac:dyDescent="0.25">
      <c r="A4409" t="s">
        <v>14637</v>
      </c>
      <c r="B4409">
        <f t="shared" si="272"/>
        <v>78</v>
      </c>
      <c r="C4409">
        <f t="shared" si="273"/>
        <v>11</v>
      </c>
      <c r="D4409" t="str">
        <f t="shared" si="274"/>
        <v xml:space="preserve">    Uiche</v>
      </c>
      <c r="E4409">
        <f t="shared" si="275"/>
        <v>9</v>
      </c>
      <c r="F4409" t="s">
        <v>9327</v>
      </c>
      <c r="G4409" t="s">
        <v>19737</v>
      </c>
      <c r="H4409">
        <f>MATCH(F4409,Liste!A:A,0)</f>
        <v>2705</v>
      </c>
    </row>
    <row r="4410" spans="1:8" x14ac:dyDescent="0.25">
      <c r="A4410" t="s">
        <v>14639</v>
      </c>
      <c r="B4410">
        <f t="shared" si="272"/>
        <v>88</v>
      </c>
      <c r="C4410">
        <f t="shared" si="273"/>
        <v>9</v>
      </c>
      <c r="D4410" t="str">
        <f t="shared" si="274"/>
        <v xml:space="preserve">    Ulé</v>
      </c>
      <c r="E4410">
        <f t="shared" si="275"/>
        <v>7</v>
      </c>
      <c r="F4410" t="s">
        <v>9331</v>
      </c>
      <c r="G4410" t="s">
        <v>19738</v>
      </c>
      <c r="H4410">
        <f>MATCH(F4410,Liste!A:A,0)</f>
        <v>2290</v>
      </c>
    </row>
    <row r="4411" spans="1:8" x14ac:dyDescent="0.25">
      <c r="A4411" t="s">
        <v>14640</v>
      </c>
      <c r="B4411">
        <f t="shared" si="272"/>
        <v>82</v>
      </c>
      <c r="C4411">
        <f t="shared" si="273"/>
        <v>10</v>
      </c>
      <c r="D4411" t="str">
        <f t="shared" si="274"/>
        <v xml:space="preserve">    Ulle</v>
      </c>
      <c r="E4411">
        <f t="shared" si="275"/>
        <v>8</v>
      </c>
      <c r="F4411" t="s">
        <v>9335</v>
      </c>
      <c r="G4411" t="s">
        <v>19739</v>
      </c>
      <c r="H4411">
        <f>MATCH(F4411,Liste!A:A,0)</f>
        <v>3741</v>
      </c>
    </row>
    <row r="4412" spans="1:8" x14ac:dyDescent="0.25">
      <c r="A4412" t="s">
        <v>14641</v>
      </c>
      <c r="B4412">
        <f t="shared" si="272"/>
        <v>76</v>
      </c>
      <c r="C4412">
        <f t="shared" si="273"/>
        <v>13</v>
      </c>
      <c r="D4412" t="str">
        <f t="shared" si="274"/>
        <v xml:space="preserve">    Ullerie</v>
      </c>
      <c r="E4412">
        <f t="shared" si="275"/>
        <v>11</v>
      </c>
      <c r="F4412" t="s">
        <v>9337</v>
      </c>
      <c r="G4412" t="s">
        <v>19740</v>
      </c>
      <c r="H4412">
        <f>MATCH(F4412,Liste!A:A,0)</f>
        <v>972</v>
      </c>
    </row>
    <row r="4413" spans="1:8" x14ac:dyDescent="0.25">
      <c r="A4413" t="s">
        <v>14643</v>
      </c>
      <c r="B4413">
        <f t="shared" si="272"/>
        <v>110</v>
      </c>
      <c r="C4413">
        <f t="shared" si="273"/>
        <v>16</v>
      </c>
      <c r="D4413" t="str">
        <f t="shared" si="274"/>
        <v xml:space="preserve">    Ulotrichie</v>
      </c>
      <c r="E4413">
        <f t="shared" si="275"/>
        <v>14</v>
      </c>
      <c r="F4413" t="s">
        <v>292</v>
      </c>
      <c r="G4413" t="s">
        <v>19741</v>
      </c>
      <c r="H4413">
        <f>MATCH(F4413,Liste!A:A,0)</f>
        <v>2961</v>
      </c>
    </row>
    <row r="4414" spans="1:8" x14ac:dyDescent="0.25">
      <c r="A4414" t="s">
        <v>14645</v>
      </c>
      <c r="B4414">
        <f t="shared" si="272"/>
        <v>85</v>
      </c>
      <c r="C4414">
        <f t="shared" si="273"/>
        <v>11</v>
      </c>
      <c r="D4414" t="str">
        <f t="shared" si="274"/>
        <v xml:space="preserve">    Ulpic</v>
      </c>
      <c r="E4414">
        <f t="shared" si="275"/>
        <v>9</v>
      </c>
      <c r="F4414" t="s">
        <v>9343</v>
      </c>
      <c r="G4414" t="s">
        <v>19742</v>
      </c>
      <c r="H4414">
        <f>MATCH(F4414,Liste!A:A,0)</f>
        <v>2032</v>
      </c>
    </row>
    <row r="4415" spans="1:8" x14ac:dyDescent="0.25">
      <c r="A4415" t="s">
        <v>14646</v>
      </c>
      <c r="B4415">
        <f t="shared" si="272"/>
        <v>86</v>
      </c>
      <c r="C4415">
        <f t="shared" si="273"/>
        <v>12</v>
      </c>
      <c r="D4415" t="str">
        <f t="shared" si="274"/>
        <v xml:space="preserve">    Ultimo</v>
      </c>
      <c r="E4415">
        <f t="shared" si="275"/>
        <v>10</v>
      </c>
      <c r="F4415" t="s">
        <v>9345</v>
      </c>
      <c r="G4415" t="s">
        <v>19743</v>
      </c>
      <c r="H4415">
        <f>MATCH(F4415,Liste!A:A,0)</f>
        <v>2003</v>
      </c>
    </row>
    <row r="4416" spans="1:8" x14ac:dyDescent="0.25">
      <c r="A4416" t="s">
        <v>14647</v>
      </c>
      <c r="B4416">
        <f t="shared" si="272"/>
        <v>103</v>
      </c>
      <c r="C4416">
        <f t="shared" si="273"/>
        <v>12</v>
      </c>
      <c r="D4416" t="str">
        <f t="shared" si="274"/>
        <v xml:space="preserve">    Ultion</v>
      </c>
      <c r="E4416">
        <f t="shared" si="275"/>
        <v>10</v>
      </c>
      <c r="F4416" t="s">
        <v>9347</v>
      </c>
      <c r="G4416" t="s">
        <v>19744</v>
      </c>
      <c r="H4416">
        <f>MATCH(F4416,Liste!A:A,0)</f>
        <v>4552</v>
      </c>
    </row>
    <row r="4417" spans="1:8" x14ac:dyDescent="0.25">
      <c r="A4417" t="s">
        <v>14648</v>
      </c>
      <c r="B4417">
        <f t="shared" ref="B4417:B4480" si="276">LEN(A4417)</f>
        <v>102</v>
      </c>
      <c r="C4417">
        <f t="shared" ref="C4417:C4480" si="277">SEARCH(":",A4417)</f>
        <v>10</v>
      </c>
      <c r="D4417" t="str">
        <f t="shared" ref="D4417:D4480" si="278">LEFT(A4417,C4417-2)</f>
        <v xml:space="preserve">    Ulve</v>
      </c>
      <c r="E4417">
        <f t="shared" ref="E4417:E4480" si="279">LEN(D4417)</f>
        <v>8</v>
      </c>
      <c r="F4417" t="s">
        <v>9349</v>
      </c>
      <c r="G4417" t="s">
        <v>19745</v>
      </c>
      <c r="H4417">
        <f>MATCH(F4417,Liste!A:A,0)</f>
        <v>3475</v>
      </c>
    </row>
    <row r="4418" spans="1:8" x14ac:dyDescent="0.25">
      <c r="A4418" t="s">
        <v>14649</v>
      </c>
      <c r="B4418">
        <f t="shared" si="276"/>
        <v>72</v>
      </c>
      <c r="C4418">
        <f t="shared" si="277"/>
        <v>14</v>
      </c>
      <c r="D4418" t="str">
        <f t="shared" si="278"/>
        <v xml:space="preserve">    Umbresse</v>
      </c>
      <c r="E4418">
        <f t="shared" si="279"/>
        <v>12</v>
      </c>
      <c r="F4418" t="s">
        <v>9351</v>
      </c>
      <c r="G4418" t="s">
        <v>19746</v>
      </c>
      <c r="H4418">
        <f>MATCH(F4418,Liste!A:A,0)</f>
        <v>4958</v>
      </c>
    </row>
    <row r="4419" spans="1:8" x14ac:dyDescent="0.25">
      <c r="A4419" t="s">
        <v>14650</v>
      </c>
      <c r="B4419">
        <f t="shared" si="276"/>
        <v>91</v>
      </c>
      <c r="C4419">
        <f t="shared" si="277"/>
        <v>12</v>
      </c>
      <c r="D4419" t="str">
        <f t="shared" si="278"/>
        <v xml:space="preserve">    Unciné</v>
      </c>
      <c r="E4419">
        <f t="shared" si="279"/>
        <v>10</v>
      </c>
      <c r="F4419" t="s">
        <v>9353</v>
      </c>
      <c r="G4419" t="s">
        <v>19747</v>
      </c>
      <c r="H4419">
        <f>MATCH(F4419,Liste!A:A,0)</f>
        <v>158</v>
      </c>
    </row>
    <row r="4420" spans="1:8" x14ac:dyDescent="0.25">
      <c r="A4420" t="s">
        <v>14651</v>
      </c>
      <c r="B4420">
        <f t="shared" si="276"/>
        <v>107</v>
      </c>
      <c r="C4420">
        <f t="shared" si="277"/>
        <v>16</v>
      </c>
      <c r="D4420" t="str">
        <f t="shared" si="278"/>
        <v xml:space="preserve">    Unda-maris</v>
      </c>
      <c r="E4420">
        <f t="shared" si="279"/>
        <v>14</v>
      </c>
      <c r="F4420" t="s">
        <v>9355</v>
      </c>
      <c r="G4420" t="s">
        <v>19748</v>
      </c>
      <c r="H4420">
        <f>MATCH(F4420,Liste!A:A,0)</f>
        <v>1643</v>
      </c>
    </row>
    <row r="4421" spans="1:8" x14ac:dyDescent="0.25">
      <c r="A4421" t="s">
        <v>14652</v>
      </c>
      <c r="B4421">
        <f t="shared" si="276"/>
        <v>103</v>
      </c>
      <c r="C4421">
        <f t="shared" si="277"/>
        <v>14</v>
      </c>
      <c r="D4421" t="str">
        <f t="shared" si="278"/>
        <v xml:space="preserve">    Unicorne</v>
      </c>
      <c r="E4421">
        <f t="shared" si="279"/>
        <v>12</v>
      </c>
      <c r="F4421" t="s">
        <v>9357</v>
      </c>
      <c r="G4421" t="s">
        <v>19749</v>
      </c>
      <c r="H4421">
        <f>MATCH(F4421,Liste!A:A,0)</f>
        <v>1906</v>
      </c>
    </row>
    <row r="4422" spans="1:8" x14ac:dyDescent="0.25">
      <c r="A4422" t="s">
        <v>14653</v>
      </c>
      <c r="B4422">
        <f t="shared" si="276"/>
        <v>108</v>
      </c>
      <c r="C4422">
        <f t="shared" si="277"/>
        <v>14</v>
      </c>
      <c r="D4422" t="str">
        <f t="shared" si="278"/>
        <v xml:space="preserve">    Unijugué</v>
      </c>
      <c r="E4422">
        <f t="shared" si="279"/>
        <v>12</v>
      </c>
      <c r="F4422" t="s">
        <v>9359</v>
      </c>
      <c r="G4422" t="s">
        <v>19750</v>
      </c>
      <c r="H4422">
        <f>MATCH(F4422,Liste!A:A,0)</f>
        <v>32</v>
      </c>
    </row>
    <row r="4423" spans="1:8" x14ac:dyDescent="0.25">
      <c r="A4423" t="s">
        <v>14654</v>
      </c>
      <c r="B4423">
        <f t="shared" si="276"/>
        <v>81</v>
      </c>
      <c r="C4423">
        <f t="shared" si="277"/>
        <v>15</v>
      </c>
      <c r="D4423" t="str">
        <f t="shared" si="278"/>
        <v xml:space="preserve">    Unilingue</v>
      </c>
      <c r="E4423">
        <f t="shared" si="279"/>
        <v>13</v>
      </c>
      <c r="F4423" t="s">
        <v>9361</v>
      </c>
      <c r="G4423" t="s">
        <v>19751</v>
      </c>
      <c r="H4423">
        <f>MATCH(F4423,Liste!A:A,0)</f>
        <v>4156</v>
      </c>
    </row>
    <row r="4424" spans="1:8" x14ac:dyDescent="0.25">
      <c r="A4424" t="s">
        <v>14655</v>
      </c>
      <c r="B4424">
        <f t="shared" si="276"/>
        <v>106</v>
      </c>
      <c r="C4424">
        <f t="shared" si="277"/>
        <v>14</v>
      </c>
      <c r="D4424" t="str">
        <f t="shared" si="278"/>
        <v xml:space="preserve">    Univoque</v>
      </c>
      <c r="E4424">
        <f t="shared" si="279"/>
        <v>12</v>
      </c>
      <c r="F4424" t="s">
        <v>9363</v>
      </c>
      <c r="G4424" t="s">
        <v>19752</v>
      </c>
      <c r="H4424">
        <f>MATCH(F4424,Liste!A:A,0)</f>
        <v>593</v>
      </c>
    </row>
    <row r="4425" spans="1:8" x14ac:dyDescent="0.25">
      <c r="A4425" t="s">
        <v>14656</v>
      </c>
      <c r="B4425">
        <f t="shared" si="276"/>
        <v>123</v>
      </c>
      <c r="C4425">
        <f t="shared" si="277"/>
        <v>17</v>
      </c>
      <c r="D4425" t="str">
        <f t="shared" si="278"/>
        <v xml:space="preserve">    Uranométrie</v>
      </c>
      <c r="E4425">
        <f t="shared" si="279"/>
        <v>15</v>
      </c>
      <c r="F4425" t="s">
        <v>9367</v>
      </c>
      <c r="G4425" t="s">
        <v>19753</v>
      </c>
      <c r="H4425">
        <f>MATCH(F4425,Liste!A:A,0)</f>
        <v>1365</v>
      </c>
    </row>
    <row r="4426" spans="1:8" x14ac:dyDescent="0.25">
      <c r="A4426" t="s">
        <v>14657</v>
      </c>
      <c r="B4426">
        <f t="shared" si="276"/>
        <v>122</v>
      </c>
      <c r="C4426">
        <f t="shared" si="277"/>
        <v>15</v>
      </c>
      <c r="D4426" t="str">
        <f t="shared" si="278"/>
        <v xml:space="preserve">    Uranorama</v>
      </c>
      <c r="E4426">
        <f t="shared" si="279"/>
        <v>13</v>
      </c>
      <c r="F4426" t="s">
        <v>9369</v>
      </c>
      <c r="G4426" t="s">
        <v>19754</v>
      </c>
      <c r="H4426">
        <f>MATCH(F4426,Liste!A:A,0)</f>
        <v>527</v>
      </c>
    </row>
    <row r="4427" spans="1:8" x14ac:dyDescent="0.25">
      <c r="A4427" t="s">
        <v>14659</v>
      </c>
      <c r="B4427">
        <f t="shared" si="276"/>
        <v>111</v>
      </c>
      <c r="C4427">
        <f t="shared" si="277"/>
        <v>14</v>
      </c>
      <c r="D4427" t="str">
        <f t="shared" si="278"/>
        <v xml:space="preserve">    Urédinée</v>
      </c>
      <c r="E4427">
        <f t="shared" si="279"/>
        <v>12</v>
      </c>
      <c r="F4427" t="s">
        <v>127</v>
      </c>
      <c r="G4427" t="s">
        <v>19755</v>
      </c>
      <c r="H4427">
        <f>MATCH(F4427,Liste!A:A,0)</f>
        <v>1523</v>
      </c>
    </row>
    <row r="4428" spans="1:8" x14ac:dyDescent="0.25">
      <c r="A4428" t="s">
        <v>14660</v>
      </c>
      <c r="B4428">
        <f t="shared" si="276"/>
        <v>84</v>
      </c>
      <c r="C4428">
        <f t="shared" si="277"/>
        <v>13</v>
      </c>
      <c r="D4428" t="str">
        <f t="shared" si="278"/>
        <v xml:space="preserve">    Urquain</v>
      </c>
      <c r="E4428">
        <f t="shared" si="279"/>
        <v>11</v>
      </c>
      <c r="F4428" t="s">
        <v>9373</v>
      </c>
      <c r="G4428" t="s">
        <v>19756</v>
      </c>
      <c r="H4428">
        <f>MATCH(F4428,Liste!A:A,0)</f>
        <v>1645</v>
      </c>
    </row>
    <row r="4429" spans="1:8" x14ac:dyDescent="0.25">
      <c r="A4429" t="s">
        <v>14661</v>
      </c>
      <c r="B4429">
        <f t="shared" si="276"/>
        <v>124</v>
      </c>
      <c r="C4429">
        <f t="shared" si="277"/>
        <v>12</v>
      </c>
      <c r="D4429" t="str">
        <f t="shared" si="278"/>
        <v xml:space="preserve">    Usance</v>
      </c>
      <c r="E4429">
        <f t="shared" si="279"/>
        <v>10</v>
      </c>
      <c r="F4429" t="s">
        <v>9375</v>
      </c>
      <c r="G4429" t="s">
        <v>19757</v>
      </c>
      <c r="H4429">
        <f>MATCH(F4429,Liste!A:A,0)</f>
        <v>3378</v>
      </c>
    </row>
    <row r="4430" spans="1:8" x14ac:dyDescent="0.25">
      <c r="A4430" t="s">
        <v>14662</v>
      </c>
      <c r="B4430">
        <f t="shared" si="276"/>
        <v>107</v>
      </c>
      <c r="C4430">
        <f t="shared" si="277"/>
        <v>13</v>
      </c>
      <c r="D4430" t="str">
        <f t="shared" si="278"/>
        <v xml:space="preserve">    Usement</v>
      </c>
      <c r="E4430">
        <f t="shared" si="279"/>
        <v>11</v>
      </c>
      <c r="F4430" t="s">
        <v>9377</v>
      </c>
      <c r="G4430" t="s">
        <v>19758</v>
      </c>
      <c r="H4430">
        <f>MATCH(F4430,Liste!A:A,0)</f>
        <v>1352</v>
      </c>
    </row>
    <row r="4431" spans="1:8" x14ac:dyDescent="0.25">
      <c r="A4431" t="s">
        <v>14664</v>
      </c>
      <c r="B4431">
        <f t="shared" si="276"/>
        <v>100</v>
      </c>
      <c r="C4431">
        <f t="shared" si="277"/>
        <v>12</v>
      </c>
      <c r="D4431" t="str">
        <f t="shared" si="278"/>
        <v xml:space="preserve">    Ustion</v>
      </c>
      <c r="E4431">
        <f t="shared" si="279"/>
        <v>10</v>
      </c>
      <c r="F4431" t="s">
        <v>9381</v>
      </c>
      <c r="G4431" t="s">
        <v>19759</v>
      </c>
      <c r="H4431">
        <f>MATCH(F4431,Liste!A:A,0)</f>
        <v>2562</v>
      </c>
    </row>
    <row r="4432" spans="1:8" x14ac:dyDescent="0.25">
      <c r="A4432" t="s">
        <v>14666</v>
      </c>
      <c r="B4432">
        <f t="shared" si="276"/>
        <v>131</v>
      </c>
      <c r="C4432">
        <f t="shared" si="277"/>
        <v>19</v>
      </c>
      <c r="D4432" t="str">
        <f t="shared" si="278"/>
        <v xml:space="preserve">    Usufructuaire</v>
      </c>
      <c r="E4432">
        <f t="shared" si="279"/>
        <v>17</v>
      </c>
      <c r="F4432" t="s">
        <v>9385</v>
      </c>
      <c r="G4432" t="s">
        <v>19760</v>
      </c>
      <c r="H4432">
        <f>MATCH(F4432,Liste!A:A,0)</f>
        <v>4694</v>
      </c>
    </row>
    <row r="4433" spans="1:8" x14ac:dyDescent="0.25">
      <c r="A4433" t="s">
        <v>14668</v>
      </c>
      <c r="B4433">
        <f t="shared" si="276"/>
        <v>136</v>
      </c>
      <c r="C4433">
        <f t="shared" si="277"/>
        <v>20</v>
      </c>
      <c r="D4433" t="str">
        <f t="shared" si="278"/>
        <v xml:space="preserve">    Uti possidetis</v>
      </c>
      <c r="E4433">
        <f t="shared" si="279"/>
        <v>18</v>
      </c>
      <c r="F4433" t="s">
        <v>9389</v>
      </c>
      <c r="G4433" t="s">
        <v>19761</v>
      </c>
      <c r="H4433">
        <f>MATCH(F4433,Liste!A:A,0)</f>
        <v>1598</v>
      </c>
    </row>
    <row r="4434" spans="1:8" x14ac:dyDescent="0.25">
      <c r="A4434" t="s">
        <v>14669</v>
      </c>
      <c r="B4434">
        <f t="shared" si="276"/>
        <v>107</v>
      </c>
      <c r="C4434">
        <f t="shared" si="277"/>
        <v>12</v>
      </c>
      <c r="D4434" t="str">
        <f t="shared" si="278"/>
        <v xml:space="preserve">    Utinet</v>
      </c>
      <c r="E4434">
        <f t="shared" si="279"/>
        <v>10</v>
      </c>
      <c r="F4434" t="s">
        <v>9391</v>
      </c>
      <c r="G4434" t="s">
        <v>19762</v>
      </c>
      <c r="H4434">
        <f>MATCH(F4434,Liste!A:A,0)</f>
        <v>3651</v>
      </c>
    </row>
    <row r="4435" spans="1:8" x14ac:dyDescent="0.25">
      <c r="A4435" t="s">
        <v>14670</v>
      </c>
      <c r="B4435">
        <f t="shared" si="276"/>
        <v>115</v>
      </c>
      <c r="C4435">
        <f t="shared" si="277"/>
        <v>11</v>
      </c>
      <c r="D4435" t="str">
        <f t="shared" si="278"/>
        <v xml:space="preserve">    Uvage</v>
      </c>
      <c r="E4435">
        <f t="shared" si="279"/>
        <v>9</v>
      </c>
      <c r="F4435" t="s">
        <v>9393</v>
      </c>
      <c r="G4435" t="s">
        <v>19763</v>
      </c>
      <c r="H4435">
        <f>MATCH(F4435,Liste!A:A,0)</f>
        <v>4196</v>
      </c>
    </row>
    <row r="4436" spans="1:8" x14ac:dyDescent="0.25">
      <c r="A4436" t="s">
        <v>14672</v>
      </c>
      <c r="B4436">
        <f t="shared" si="276"/>
        <v>104</v>
      </c>
      <c r="C4436">
        <f t="shared" si="277"/>
        <v>13</v>
      </c>
      <c r="D4436" t="str">
        <f t="shared" si="278"/>
        <v xml:space="preserve">    Uxorien</v>
      </c>
      <c r="E4436">
        <f t="shared" si="279"/>
        <v>11</v>
      </c>
      <c r="F4436" t="s">
        <v>9397</v>
      </c>
      <c r="G4436" t="s">
        <v>19764</v>
      </c>
      <c r="H4436">
        <f>MATCH(F4436,Liste!A:A,0)</f>
        <v>531</v>
      </c>
    </row>
    <row r="4437" spans="1:8" x14ac:dyDescent="0.25">
      <c r="A4437" t="s">
        <v>14673</v>
      </c>
      <c r="B4437">
        <f t="shared" si="276"/>
        <v>61</v>
      </c>
      <c r="C4437">
        <f t="shared" si="277"/>
        <v>12</v>
      </c>
      <c r="D4437" t="str">
        <f t="shared" si="278"/>
        <v xml:space="preserve">    Uytene</v>
      </c>
      <c r="E4437">
        <f t="shared" si="279"/>
        <v>10</v>
      </c>
      <c r="F4437" t="s">
        <v>9399</v>
      </c>
      <c r="G4437" t="s">
        <v>17159</v>
      </c>
      <c r="H4437">
        <f>MATCH(F4437,Liste!A:A,0)</f>
        <v>4785</v>
      </c>
    </row>
    <row r="4438" spans="1:8" x14ac:dyDescent="0.25">
      <c r="A4438" t="s">
        <v>14674</v>
      </c>
      <c r="B4438">
        <f t="shared" si="276"/>
        <v>74</v>
      </c>
      <c r="C4438">
        <f t="shared" si="277"/>
        <v>8</v>
      </c>
      <c r="D4438" t="str">
        <f t="shared" si="278"/>
        <v xml:space="preserve">    Uz</v>
      </c>
      <c r="E4438">
        <f t="shared" si="279"/>
        <v>6</v>
      </c>
      <c r="F4438" t="s">
        <v>9401</v>
      </c>
      <c r="G4438" t="s">
        <v>19765</v>
      </c>
      <c r="H4438">
        <f>MATCH(F4438,Liste!A:A,0)</f>
        <v>1896</v>
      </c>
    </row>
    <row r="4439" spans="1:8" x14ac:dyDescent="0.25">
      <c r="A4439" t="s">
        <v>14675</v>
      </c>
      <c r="B4439">
        <f t="shared" si="276"/>
        <v>89</v>
      </c>
      <c r="C4439">
        <f t="shared" si="277"/>
        <v>14</v>
      </c>
      <c r="D4439" t="str">
        <f t="shared" si="278"/>
        <v xml:space="preserve">    Vaccaire</v>
      </c>
      <c r="E4439">
        <f t="shared" si="279"/>
        <v>12</v>
      </c>
      <c r="F4439" t="s">
        <v>9403</v>
      </c>
      <c r="G4439" t="s">
        <v>19766</v>
      </c>
      <c r="H4439">
        <f>MATCH(F4439,Liste!A:A,0)</f>
        <v>293</v>
      </c>
    </row>
    <row r="4440" spans="1:8" x14ac:dyDescent="0.25">
      <c r="A4440" t="s">
        <v>14676</v>
      </c>
      <c r="B4440">
        <f t="shared" si="276"/>
        <v>112</v>
      </c>
      <c r="C4440">
        <f t="shared" si="277"/>
        <v>14</v>
      </c>
      <c r="D4440" t="str">
        <f t="shared" si="278"/>
        <v xml:space="preserve">    Vacilité</v>
      </c>
      <c r="E4440">
        <f t="shared" si="279"/>
        <v>12</v>
      </c>
      <c r="F4440" t="s">
        <v>9405</v>
      </c>
      <c r="G4440" t="s">
        <v>19767</v>
      </c>
      <c r="H4440">
        <f>MATCH(F4440,Liste!A:A,0)</f>
        <v>1740</v>
      </c>
    </row>
    <row r="4441" spans="1:8" x14ac:dyDescent="0.25">
      <c r="A4441" t="s">
        <v>14677</v>
      </c>
      <c r="B4441">
        <f t="shared" si="276"/>
        <v>120</v>
      </c>
      <c r="C4441">
        <f t="shared" si="277"/>
        <v>14</v>
      </c>
      <c r="D4441" t="str">
        <f t="shared" si="278"/>
        <v xml:space="preserve">    Vacuisme</v>
      </c>
      <c r="E4441">
        <f t="shared" si="279"/>
        <v>12</v>
      </c>
      <c r="F4441" t="s">
        <v>9407</v>
      </c>
      <c r="G4441" t="s">
        <v>19768</v>
      </c>
      <c r="H4441">
        <f>MATCH(F4441,Liste!A:A,0)</f>
        <v>3513</v>
      </c>
    </row>
    <row r="4442" spans="1:8" x14ac:dyDescent="0.25">
      <c r="A4442" t="s">
        <v>14678</v>
      </c>
      <c r="B4442">
        <f t="shared" si="276"/>
        <v>101</v>
      </c>
      <c r="C4442">
        <f t="shared" si="277"/>
        <v>10</v>
      </c>
      <c r="D4442" t="str">
        <f t="shared" si="278"/>
        <v xml:space="preserve">    Vade</v>
      </c>
      <c r="E4442">
        <f t="shared" si="279"/>
        <v>8</v>
      </c>
      <c r="F4442" t="s">
        <v>9409</v>
      </c>
      <c r="G4442" t="s">
        <v>19769</v>
      </c>
      <c r="H4442">
        <f>MATCH(F4442,Liste!A:A,0)</f>
        <v>565</v>
      </c>
    </row>
    <row r="4443" spans="1:8" x14ac:dyDescent="0.25">
      <c r="A4443" t="s">
        <v>14680</v>
      </c>
      <c r="B4443">
        <f t="shared" si="276"/>
        <v>102</v>
      </c>
      <c r="C4443">
        <f t="shared" si="277"/>
        <v>16</v>
      </c>
      <c r="D4443" t="str">
        <f t="shared" si="278"/>
        <v xml:space="preserve">    Vademanque</v>
      </c>
      <c r="E4443">
        <f t="shared" si="279"/>
        <v>14</v>
      </c>
      <c r="F4443" t="s">
        <v>9413</v>
      </c>
      <c r="G4443" t="s">
        <v>19770</v>
      </c>
      <c r="H4443">
        <f>MATCH(F4443,Liste!A:A,0)</f>
        <v>3816</v>
      </c>
    </row>
    <row r="4444" spans="1:8" x14ac:dyDescent="0.25">
      <c r="A4444" t="s">
        <v>14682</v>
      </c>
      <c r="B4444">
        <f t="shared" si="276"/>
        <v>141</v>
      </c>
      <c r="C4444">
        <f t="shared" si="277"/>
        <v>16</v>
      </c>
      <c r="D4444" t="str">
        <f t="shared" si="278"/>
        <v xml:space="preserve">    Vadrouille</v>
      </c>
      <c r="E4444">
        <f t="shared" si="279"/>
        <v>14</v>
      </c>
      <c r="F4444" t="s">
        <v>9417</v>
      </c>
      <c r="G4444" t="s">
        <v>19771</v>
      </c>
      <c r="H4444">
        <f>MATCH(F4444,Liste!A:A,0)</f>
        <v>4900</v>
      </c>
    </row>
    <row r="4445" spans="1:8" x14ac:dyDescent="0.25">
      <c r="A4445" t="s">
        <v>14683</v>
      </c>
      <c r="B4445">
        <f t="shared" si="276"/>
        <v>92</v>
      </c>
      <c r="C4445">
        <f t="shared" si="277"/>
        <v>14</v>
      </c>
      <c r="D4445" t="str">
        <f t="shared" si="278"/>
        <v xml:space="preserve">    Vaguesse</v>
      </c>
      <c r="E4445">
        <f t="shared" si="279"/>
        <v>12</v>
      </c>
      <c r="F4445" t="s">
        <v>9423</v>
      </c>
      <c r="G4445" t="s">
        <v>19772</v>
      </c>
      <c r="H4445">
        <f>MATCH(F4445,Liste!A:A,0)</f>
        <v>4223</v>
      </c>
    </row>
    <row r="4446" spans="1:8" x14ac:dyDescent="0.25">
      <c r="A4446" t="s">
        <v>14684</v>
      </c>
      <c r="B4446">
        <f t="shared" si="276"/>
        <v>125</v>
      </c>
      <c r="C4446">
        <f t="shared" si="277"/>
        <v>12</v>
      </c>
      <c r="D4446" t="str">
        <f t="shared" si="278"/>
        <v xml:space="preserve">    Vaigre</v>
      </c>
      <c r="E4446">
        <f t="shared" si="279"/>
        <v>10</v>
      </c>
      <c r="F4446" t="s">
        <v>9425</v>
      </c>
      <c r="G4446" t="s">
        <v>19773</v>
      </c>
      <c r="H4446">
        <f>MATCH(F4446,Liste!A:A,0)</f>
        <v>2851</v>
      </c>
    </row>
    <row r="4447" spans="1:8" x14ac:dyDescent="0.25">
      <c r="A4447" t="s">
        <v>14685</v>
      </c>
      <c r="B4447">
        <f t="shared" si="276"/>
        <v>83</v>
      </c>
      <c r="C4447">
        <f t="shared" si="277"/>
        <v>14</v>
      </c>
      <c r="D4447" t="str">
        <f t="shared" si="278"/>
        <v xml:space="preserve">    Vaincque</v>
      </c>
      <c r="E4447">
        <f t="shared" si="279"/>
        <v>12</v>
      </c>
      <c r="F4447" t="s">
        <v>9427</v>
      </c>
      <c r="G4447" t="s">
        <v>19774</v>
      </c>
      <c r="H4447">
        <f>MATCH(F4447,Liste!A:A,0)</f>
        <v>3041</v>
      </c>
    </row>
    <row r="4448" spans="1:8" x14ac:dyDescent="0.25">
      <c r="A4448" t="s">
        <v>14687</v>
      </c>
      <c r="B4448">
        <f t="shared" si="276"/>
        <v>120</v>
      </c>
      <c r="C4448">
        <f t="shared" si="277"/>
        <v>12</v>
      </c>
      <c r="D4448" t="str">
        <f t="shared" si="278"/>
        <v xml:space="preserve">    Vairon</v>
      </c>
      <c r="E4448">
        <f t="shared" si="279"/>
        <v>10</v>
      </c>
      <c r="F4448" t="s">
        <v>9431</v>
      </c>
      <c r="G4448" t="s">
        <v>19775</v>
      </c>
      <c r="H4448">
        <f>MATCH(F4448,Liste!A:A,0)</f>
        <v>1732</v>
      </c>
    </row>
    <row r="4449" spans="1:8" x14ac:dyDescent="0.25">
      <c r="A4449" t="s">
        <v>14688</v>
      </c>
      <c r="B4449">
        <f t="shared" si="276"/>
        <v>109</v>
      </c>
      <c r="C4449">
        <f t="shared" si="277"/>
        <v>13</v>
      </c>
      <c r="D4449" t="str">
        <f t="shared" si="278"/>
        <v xml:space="preserve">    Valaige</v>
      </c>
      <c r="E4449">
        <f t="shared" si="279"/>
        <v>11</v>
      </c>
      <c r="F4449" t="s">
        <v>9433</v>
      </c>
      <c r="G4449" t="s">
        <v>19776</v>
      </c>
      <c r="H4449">
        <f>MATCH(F4449,Liste!A:A,0)</f>
        <v>1635</v>
      </c>
    </row>
    <row r="4450" spans="1:8" x14ac:dyDescent="0.25">
      <c r="A4450" t="s">
        <v>14689</v>
      </c>
      <c r="B4450">
        <f t="shared" si="276"/>
        <v>101</v>
      </c>
      <c r="C4450">
        <f t="shared" si="277"/>
        <v>13</v>
      </c>
      <c r="D4450" t="str">
        <f t="shared" si="278"/>
        <v xml:space="preserve">    Valance</v>
      </c>
      <c r="E4450">
        <f t="shared" si="279"/>
        <v>11</v>
      </c>
      <c r="F4450" t="s">
        <v>9435</v>
      </c>
      <c r="G4450" t="s">
        <v>19777</v>
      </c>
      <c r="H4450">
        <f>MATCH(F4450,Liste!A:A,0)</f>
        <v>1679</v>
      </c>
    </row>
    <row r="4451" spans="1:8" x14ac:dyDescent="0.25">
      <c r="A4451" t="s">
        <v>14691</v>
      </c>
      <c r="B4451">
        <f t="shared" si="276"/>
        <v>102</v>
      </c>
      <c r="C4451">
        <f t="shared" si="277"/>
        <v>10</v>
      </c>
      <c r="D4451" t="str">
        <f t="shared" si="278"/>
        <v xml:space="preserve">    Vale</v>
      </c>
      <c r="E4451">
        <f t="shared" si="279"/>
        <v>8</v>
      </c>
      <c r="F4451" t="s">
        <v>9439</v>
      </c>
      <c r="G4451" t="s">
        <v>19778</v>
      </c>
      <c r="H4451">
        <f>MATCH(F4451,Liste!A:A,0)</f>
        <v>2621</v>
      </c>
    </row>
    <row r="4452" spans="1:8" x14ac:dyDescent="0.25">
      <c r="A4452" t="s">
        <v>14692</v>
      </c>
      <c r="B4452">
        <f t="shared" si="276"/>
        <v>81</v>
      </c>
      <c r="C4452">
        <f t="shared" si="277"/>
        <v>11</v>
      </c>
      <c r="D4452" t="str">
        <f t="shared" si="278"/>
        <v xml:space="preserve">    Valec</v>
      </c>
      <c r="E4452">
        <f t="shared" si="279"/>
        <v>9</v>
      </c>
      <c r="F4452" t="s">
        <v>9441</v>
      </c>
      <c r="G4452" t="s">
        <v>19779</v>
      </c>
      <c r="H4452">
        <f>MATCH(F4452,Liste!A:A,0)</f>
        <v>4089</v>
      </c>
    </row>
    <row r="4453" spans="1:8" x14ac:dyDescent="0.25">
      <c r="A4453" t="s">
        <v>14693</v>
      </c>
      <c r="B4453">
        <f t="shared" si="276"/>
        <v>101</v>
      </c>
      <c r="C4453">
        <f t="shared" si="277"/>
        <v>14</v>
      </c>
      <c r="D4453" t="str">
        <f t="shared" si="278"/>
        <v xml:space="preserve">    Valentin</v>
      </c>
      <c r="E4453">
        <f t="shared" si="279"/>
        <v>12</v>
      </c>
      <c r="F4453" t="s">
        <v>9443</v>
      </c>
      <c r="G4453" t="s">
        <v>19780</v>
      </c>
      <c r="H4453">
        <f>MATCH(F4453,Liste!A:A,0)</f>
        <v>4245</v>
      </c>
    </row>
    <row r="4454" spans="1:8" x14ac:dyDescent="0.25">
      <c r="A4454" t="s">
        <v>14694</v>
      </c>
      <c r="B4454">
        <f t="shared" si="276"/>
        <v>119</v>
      </c>
      <c r="C4454">
        <f t="shared" si="277"/>
        <v>15</v>
      </c>
      <c r="D4454" t="str">
        <f t="shared" si="278"/>
        <v xml:space="preserve">    Valériane</v>
      </c>
      <c r="E4454">
        <f t="shared" si="279"/>
        <v>13</v>
      </c>
      <c r="F4454" t="s">
        <v>9445</v>
      </c>
      <c r="G4454" t="s">
        <v>19781</v>
      </c>
      <c r="H4454">
        <f>MATCH(F4454,Liste!A:A,0)</f>
        <v>4856</v>
      </c>
    </row>
    <row r="4455" spans="1:8" x14ac:dyDescent="0.25">
      <c r="A4455" t="s">
        <v>14695</v>
      </c>
      <c r="B4455">
        <f t="shared" si="276"/>
        <v>106</v>
      </c>
      <c r="C4455">
        <f t="shared" si="277"/>
        <v>15</v>
      </c>
      <c r="D4455" t="str">
        <f t="shared" si="278"/>
        <v xml:space="preserve">    Valésiens</v>
      </c>
      <c r="E4455">
        <f t="shared" si="279"/>
        <v>13</v>
      </c>
      <c r="F4455" t="s">
        <v>9447</v>
      </c>
      <c r="G4455" t="s">
        <v>19782</v>
      </c>
      <c r="H4455">
        <f>MATCH(F4455,Liste!A:A,0)</f>
        <v>4329</v>
      </c>
    </row>
    <row r="4456" spans="1:8" x14ac:dyDescent="0.25">
      <c r="A4456" t="s">
        <v>14697</v>
      </c>
      <c r="B4456">
        <f t="shared" si="276"/>
        <v>87</v>
      </c>
      <c r="C4456">
        <f t="shared" si="277"/>
        <v>13</v>
      </c>
      <c r="D4456" t="str">
        <f t="shared" si="278"/>
        <v xml:space="preserve">    Valette</v>
      </c>
      <c r="E4456">
        <f t="shared" si="279"/>
        <v>11</v>
      </c>
      <c r="F4456" t="s">
        <v>9451</v>
      </c>
      <c r="G4456" t="s">
        <v>19783</v>
      </c>
      <c r="H4456">
        <f>MATCH(F4456,Liste!A:A,0)</f>
        <v>4611</v>
      </c>
    </row>
    <row r="4457" spans="1:8" x14ac:dyDescent="0.25">
      <c r="A4457" t="s">
        <v>14699</v>
      </c>
      <c r="B4457">
        <f t="shared" si="276"/>
        <v>118</v>
      </c>
      <c r="C4457">
        <f t="shared" si="277"/>
        <v>20</v>
      </c>
      <c r="D4457" t="str">
        <f t="shared" si="278"/>
        <v xml:space="preserve">    Valetudinarium</v>
      </c>
      <c r="E4457">
        <f t="shared" si="279"/>
        <v>18</v>
      </c>
      <c r="F4457" t="s">
        <v>9455</v>
      </c>
      <c r="G4457" t="s">
        <v>19784</v>
      </c>
      <c r="H4457">
        <f>MATCH(F4457,Liste!A:A,0)</f>
        <v>3901</v>
      </c>
    </row>
    <row r="4458" spans="1:8" x14ac:dyDescent="0.25">
      <c r="A4458" t="s">
        <v>14701</v>
      </c>
      <c r="B4458">
        <f t="shared" si="276"/>
        <v>71</v>
      </c>
      <c r="C4458">
        <f t="shared" si="277"/>
        <v>13</v>
      </c>
      <c r="D4458" t="str">
        <f t="shared" si="278"/>
        <v xml:space="preserve">    Vallois</v>
      </c>
      <c r="E4458">
        <f t="shared" si="279"/>
        <v>11</v>
      </c>
      <c r="F4458" t="s">
        <v>9459</v>
      </c>
      <c r="G4458" t="s">
        <v>19785</v>
      </c>
      <c r="H4458">
        <f>MATCH(F4458,Liste!A:A,0)</f>
        <v>3556</v>
      </c>
    </row>
    <row r="4459" spans="1:8" x14ac:dyDescent="0.25">
      <c r="A4459" t="s">
        <v>14702</v>
      </c>
      <c r="B4459">
        <f t="shared" si="276"/>
        <v>77</v>
      </c>
      <c r="C4459">
        <f t="shared" si="277"/>
        <v>12</v>
      </c>
      <c r="D4459" t="str">
        <f t="shared" si="278"/>
        <v xml:space="preserve">    Vanant</v>
      </c>
      <c r="E4459">
        <f t="shared" si="279"/>
        <v>10</v>
      </c>
      <c r="F4459" t="s">
        <v>9461</v>
      </c>
      <c r="G4459" t="s">
        <v>19786</v>
      </c>
      <c r="H4459">
        <f>MATCH(F4459,Liste!A:A,0)</f>
        <v>4813</v>
      </c>
    </row>
    <row r="4460" spans="1:8" x14ac:dyDescent="0.25">
      <c r="A4460" t="s">
        <v>14703</v>
      </c>
      <c r="B4460">
        <f t="shared" si="276"/>
        <v>88</v>
      </c>
      <c r="C4460">
        <f t="shared" si="277"/>
        <v>11</v>
      </c>
      <c r="D4460" t="str">
        <f t="shared" si="278"/>
        <v xml:space="preserve">    Vanel</v>
      </c>
      <c r="E4460">
        <f t="shared" si="279"/>
        <v>9</v>
      </c>
      <c r="F4460" t="s">
        <v>9463</v>
      </c>
      <c r="G4460" t="s">
        <v>19787</v>
      </c>
      <c r="H4460">
        <f>MATCH(F4460,Liste!A:A,0)</f>
        <v>687</v>
      </c>
    </row>
    <row r="4461" spans="1:8" x14ac:dyDescent="0.25">
      <c r="A4461" t="s">
        <v>14704</v>
      </c>
      <c r="B4461">
        <f t="shared" si="276"/>
        <v>110</v>
      </c>
      <c r="C4461">
        <f t="shared" si="277"/>
        <v>13</v>
      </c>
      <c r="D4461" t="str">
        <f t="shared" si="278"/>
        <v xml:space="preserve">    Vanesse</v>
      </c>
      <c r="E4461">
        <f t="shared" si="279"/>
        <v>11</v>
      </c>
      <c r="F4461" t="s">
        <v>9465</v>
      </c>
      <c r="G4461" t="s">
        <v>19788</v>
      </c>
      <c r="H4461">
        <f>MATCH(F4461,Liste!A:A,0)</f>
        <v>4431</v>
      </c>
    </row>
    <row r="4462" spans="1:8" x14ac:dyDescent="0.25">
      <c r="A4462" t="s">
        <v>14705</v>
      </c>
      <c r="B4462">
        <f t="shared" si="276"/>
        <v>114</v>
      </c>
      <c r="C4462">
        <f t="shared" si="277"/>
        <v>11</v>
      </c>
      <c r="D4462" t="str">
        <f t="shared" si="278"/>
        <v xml:space="preserve">    Vanet</v>
      </c>
      <c r="E4462">
        <f t="shared" si="279"/>
        <v>9</v>
      </c>
      <c r="F4462" t="s">
        <v>9467</v>
      </c>
      <c r="G4462" t="s">
        <v>19789</v>
      </c>
      <c r="H4462">
        <f>MATCH(F4462,Liste!A:A,0)</f>
        <v>27</v>
      </c>
    </row>
    <row r="4463" spans="1:8" x14ac:dyDescent="0.25">
      <c r="A4463" t="s">
        <v>14706</v>
      </c>
      <c r="B4463">
        <f t="shared" si="276"/>
        <v>115</v>
      </c>
      <c r="C4463">
        <f t="shared" si="277"/>
        <v>13</v>
      </c>
      <c r="D4463" t="str">
        <f t="shared" si="278"/>
        <v xml:space="preserve">    Vannage</v>
      </c>
      <c r="E4463">
        <f t="shared" si="279"/>
        <v>11</v>
      </c>
      <c r="F4463" t="s">
        <v>9469</v>
      </c>
      <c r="G4463" t="s">
        <v>19790</v>
      </c>
      <c r="H4463">
        <f>MATCH(F4463,Liste!A:A,0)</f>
        <v>4776</v>
      </c>
    </row>
    <row r="4464" spans="1:8" x14ac:dyDescent="0.25">
      <c r="A4464" t="s">
        <v>14707</v>
      </c>
      <c r="B4464">
        <f t="shared" si="276"/>
        <v>108</v>
      </c>
      <c r="C4464">
        <f t="shared" si="277"/>
        <v>13</v>
      </c>
      <c r="D4464" t="str">
        <f t="shared" si="278"/>
        <v xml:space="preserve">    Vanneau</v>
      </c>
      <c r="E4464">
        <f t="shared" si="279"/>
        <v>11</v>
      </c>
      <c r="F4464" t="s">
        <v>9471</v>
      </c>
      <c r="G4464" t="s">
        <v>19791</v>
      </c>
      <c r="H4464">
        <f>MATCH(F4464,Liste!A:A,0)</f>
        <v>917</v>
      </c>
    </row>
    <row r="4465" spans="1:8" x14ac:dyDescent="0.25">
      <c r="A4465" t="s">
        <v>14708</v>
      </c>
      <c r="B4465">
        <f t="shared" si="276"/>
        <v>98</v>
      </c>
      <c r="C4465">
        <f t="shared" si="277"/>
        <v>14</v>
      </c>
      <c r="D4465" t="str">
        <f t="shared" si="278"/>
        <v xml:space="preserve">    Vannette</v>
      </c>
      <c r="E4465">
        <f t="shared" si="279"/>
        <v>12</v>
      </c>
      <c r="F4465" t="s">
        <v>9473</v>
      </c>
      <c r="G4465" t="s">
        <v>19792</v>
      </c>
      <c r="H4465">
        <f>MATCH(F4465,Liste!A:A,0)</f>
        <v>510</v>
      </c>
    </row>
    <row r="4466" spans="1:8" x14ac:dyDescent="0.25">
      <c r="A4466" t="s">
        <v>14709</v>
      </c>
      <c r="B4466">
        <f t="shared" si="276"/>
        <v>112</v>
      </c>
      <c r="C4466">
        <f t="shared" si="277"/>
        <v>14</v>
      </c>
      <c r="D4466" t="str">
        <f t="shared" si="278"/>
        <v xml:space="preserve">    Vantance</v>
      </c>
      <c r="E4466">
        <f t="shared" si="279"/>
        <v>12</v>
      </c>
      <c r="F4466" t="s">
        <v>9475</v>
      </c>
      <c r="G4466" t="s">
        <v>19793</v>
      </c>
      <c r="H4466">
        <f>MATCH(F4466,Liste!A:A,0)</f>
        <v>2022</v>
      </c>
    </row>
    <row r="4467" spans="1:8" x14ac:dyDescent="0.25">
      <c r="A4467" t="s">
        <v>14710</v>
      </c>
      <c r="B4467">
        <f t="shared" si="276"/>
        <v>101</v>
      </c>
      <c r="C4467">
        <f t="shared" si="277"/>
        <v>16</v>
      </c>
      <c r="D4467" t="str">
        <f t="shared" si="278"/>
        <v xml:space="preserve">    Vanternier</v>
      </c>
      <c r="E4467">
        <f t="shared" si="279"/>
        <v>14</v>
      </c>
      <c r="F4467" t="s">
        <v>9477</v>
      </c>
      <c r="G4467" t="s">
        <v>19794</v>
      </c>
      <c r="H4467">
        <f>MATCH(F4467,Liste!A:A,0)</f>
        <v>1176</v>
      </c>
    </row>
    <row r="4468" spans="1:8" x14ac:dyDescent="0.25">
      <c r="A4468" t="s">
        <v>14711</v>
      </c>
      <c r="B4468">
        <f t="shared" si="276"/>
        <v>94</v>
      </c>
      <c r="C4468">
        <f t="shared" si="277"/>
        <v>14</v>
      </c>
      <c r="D4468" t="str">
        <f t="shared" si="278"/>
        <v xml:space="preserve">    Vantiler</v>
      </c>
      <c r="E4468">
        <f t="shared" si="279"/>
        <v>12</v>
      </c>
      <c r="F4468" t="s">
        <v>9479</v>
      </c>
      <c r="G4468" t="s">
        <v>19795</v>
      </c>
      <c r="H4468">
        <f>MATCH(F4468,Liste!A:A,0)</f>
        <v>1357</v>
      </c>
    </row>
    <row r="4469" spans="1:8" x14ac:dyDescent="0.25">
      <c r="A4469" t="s">
        <v>14712</v>
      </c>
      <c r="B4469">
        <f t="shared" si="276"/>
        <v>112</v>
      </c>
      <c r="C4469">
        <f t="shared" si="277"/>
        <v>9</v>
      </c>
      <c r="D4469" t="str">
        <f t="shared" si="278"/>
        <v xml:space="preserve">    Var</v>
      </c>
      <c r="E4469">
        <f t="shared" si="279"/>
        <v>7</v>
      </c>
      <c r="F4469" t="s">
        <v>9481</v>
      </c>
      <c r="G4469" t="s">
        <v>19796</v>
      </c>
      <c r="H4469">
        <f>MATCH(F4469,Liste!A:A,0)</f>
        <v>592</v>
      </c>
    </row>
    <row r="4470" spans="1:8" x14ac:dyDescent="0.25">
      <c r="A4470" t="s">
        <v>14713</v>
      </c>
      <c r="B4470">
        <f t="shared" si="276"/>
        <v>110</v>
      </c>
      <c r="C4470">
        <f t="shared" si="277"/>
        <v>14</v>
      </c>
      <c r="D4470" t="str">
        <f t="shared" si="278"/>
        <v xml:space="preserve">    Varaigne</v>
      </c>
      <c r="E4470">
        <f t="shared" si="279"/>
        <v>12</v>
      </c>
      <c r="F4470" t="s">
        <v>9483</v>
      </c>
      <c r="G4470" t="s">
        <v>19797</v>
      </c>
      <c r="H4470">
        <f>MATCH(F4470,Liste!A:A,0)</f>
        <v>3883</v>
      </c>
    </row>
    <row r="4471" spans="1:8" x14ac:dyDescent="0.25">
      <c r="A4471" t="s">
        <v>14714</v>
      </c>
      <c r="B4471">
        <f t="shared" si="276"/>
        <v>100</v>
      </c>
      <c r="C4471">
        <f t="shared" si="277"/>
        <v>14</v>
      </c>
      <c r="D4471" t="str">
        <f t="shared" si="278"/>
        <v xml:space="preserve">    Varander</v>
      </c>
      <c r="E4471">
        <f t="shared" si="279"/>
        <v>12</v>
      </c>
      <c r="F4471" t="s">
        <v>9485</v>
      </c>
      <c r="G4471" t="s">
        <v>19798</v>
      </c>
      <c r="H4471">
        <f>MATCH(F4471,Liste!A:A,0)</f>
        <v>1344</v>
      </c>
    </row>
    <row r="4472" spans="1:8" x14ac:dyDescent="0.25">
      <c r="A4472" t="s">
        <v>14715</v>
      </c>
      <c r="B4472">
        <f t="shared" si="276"/>
        <v>111</v>
      </c>
      <c r="C4472">
        <f t="shared" si="277"/>
        <v>13</v>
      </c>
      <c r="D4472" t="str">
        <f t="shared" si="278"/>
        <v xml:space="preserve">    Varenne</v>
      </c>
      <c r="E4472">
        <f t="shared" si="279"/>
        <v>11</v>
      </c>
      <c r="F4472" t="s">
        <v>9487</v>
      </c>
      <c r="G4472" t="s">
        <v>19799</v>
      </c>
      <c r="H4472">
        <f>MATCH(F4472,Liste!A:A,0)</f>
        <v>3608</v>
      </c>
    </row>
    <row r="4473" spans="1:8" x14ac:dyDescent="0.25">
      <c r="A4473" t="s">
        <v>14716</v>
      </c>
      <c r="B4473">
        <f t="shared" si="276"/>
        <v>64</v>
      </c>
      <c r="C4473">
        <f t="shared" si="277"/>
        <v>11</v>
      </c>
      <c r="D4473" t="str">
        <f t="shared" si="278"/>
        <v xml:space="preserve">    Varin</v>
      </c>
      <c r="E4473">
        <f t="shared" si="279"/>
        <v>9</v>
      </c>
      <c r="F4473" t="s">
        <v>9489</v>
      </c>
      <c r="G4473" t="s">
        <v>18171</v>
      </c>
      <c r="H4473">
        <f>MATCH(F4473,Liste!A:A,0)</f>
        <v>3894</v>
      </c>
    </row>
    <row r="4474" spans="1:8" x14ac:dyDescent="0.25">
      <c r="A4474" t="s">
        <v>14718</v>
      </c>
      <c r="B4474">
        <f t="shared" si="276"/>
        <v>118</v>
      </c>
      <c r="C4474">
        <f t="shared" si="277"/>
        <v>12</v>
      </c>
      <c r="D4474" t="str">
        <f t="shared" si="278"/>
        <v xml:space="preserve">    Varlet</v>
      </c>
      <c r="E4474">
        <f t="shared" si="279"/>
        <v>10</v>
      </c>
      <c r="F4474" t="s">
        <v>9493</v>
      </c>
      <c r="G4474" t="s">
        <v>19800</v>
      </c>
      <c r="H4474">
        <f>MATCH(F4474,Liste!A:A,0)</f>
        <v>4342</v>
      </c>
    </row>
    <row r="4475" spans="1:8" x14ac:dyDescent="0.25">
      <c r="A4475" t="s">
        <v>14719</v>
      </c>
      <c r="B4475">
        <f t="shared" si="276"/>
        <v>112</v>
      </c>
      <c r="C4475">
        <f t="shared" si="277"/>
        <v>14</v>
      </c>
      <c r="D4475" t="str">
        <f t="shared" si="278"/>
        <v xml:space="preserve">    Vartigué</v>
      </c>
      <c r="E4475">
        <f t="shared" si="279"/>
        <v>12</v>
      </c>
      <c r="F4475" t="s">
        <v>9495</v>
      </c>
      <c r="G4475" t="s">
        <v>19801</v>
      </c>
      <c r="H4475">
        <f>MATCH(F4475,Liste!A:A,0)</f>
        <v>4229</v>
      </c>
    </row>
    <row r="4476" spans="1:8" x14ac:dyDescent="0.25">
      <c r="A4476" t="s">
        <v>14720</v>
      </c>
      <c r="B4476">
        <f t="shared" si="276"/>
        <v>96</v>
      </c>
      <c r="C4476">
        <f t="shared" si="277"/>
        <v>12</v>
      </c>
      <c r="D4476" t="str">
        <f t="shared" si="278"/>
        <v xml:space="preserve">    Vasais</v>
      </c>
      <c r="E4476">
        <f t="shared" si="279"/>
        <v>10</v>
      </c>
      <c r="F4476" t="s">
        <v>9497</v>
      </c>
      <c r="G4476" t="s">
        <v>19802</v>
      </c>
      <c r="H4476">
        <f>MATCH(F4476,Liste!A:A,0)</f>
        <v>1859</v>
      </c>
    </row>
    <row r="4477" spans="1:8" x14ac:dyDescent="0.25">
      <c r="A4477" t="s">
        <v>14721</v>
      </c>
      <c r="B4477">
        <f t="shared" si="276"/>
        <v>113</v>
      </c>
      <c r="C4477">
        <f t="shared" si="277"/>
        <v>12</v>
      </c>
      <c r="D4477" t="str">
        <f t="shared" si="278"/>
        <v xml:space="preserve">    Vasard</v>
      </c>
      <c r="E4477">
        <f t="shared" si="279"/>
        <v>10</v>
      </c>
      <c r="F4477" t="s">
        <v>9499</v>
      </c>
      <c r="G4477" t="s">
        <v>19803</v>
      </c>
      <c r="H4477">
        <f>MATCH(F4477,Liste!A:A,0)</f>
        <v>1986</v>
      </c>
    </row>
    <row r="4478" spans="1:8" x14ac:dyDescent="0.25">
      <c r="A4478" t="s">
        <v>14722</v>
      </c>
      <c r="B4478">
        <f t="shared" si="276"/>
        <v>89</v>
      </c>
      <c r="C4478">
        <f t="shared" si="277"/>
        <v>14</v>
      </c>
      <c r="D4478" t="str">
        <f t="shared" si="278"/>
        <v xml:space="preserve">    Vastière</v>
      </c>
      <c r="E4478">
        <f t="shared" si="279"/>
        <v>12</v>
      </c>
      <c r="F4478" t="s">
        <v>9501</v>
      </c>
      <c r="G4478" t="s">
        <v>19804</v>
      </c>
      <c r="H4478">
        <f>MATCH(F4478,Liste!A:A,0)</f>
        <v>3006</v>
      </c>
    </row>
    <row r="4479" spans="1:8" x14ac:dyDescent="0.25">
      <c r="A4479" t="s">
        <v>14723</v>
      </c>
      <c r="B4479">
        <f t="shared" si="276"/>
        <v>101</v>
      </c>
      <c r="C4479">
        <f t="shared" si="277"/>
        <v>17</v>
      </c>
      <c r="D4479" t="str">
        <f t="shared" si="278"/>
        <v xml:space="preserve">    Va-te-laver</v>
      </c>
      <c r="E4479">
        <f t="shared" si="279"/>
        <v>15</v>
      </c>
      <c r="F4479" t="s">
        <v>9503</v>
      </c>
      <c r="G4479" t="s">
        <v>19805</v>
      </c>
      <c r="H4479">
        <f>MATCH(F4479,Liste!A:A,0)</f>
        <v>2454</v>
      </c>
    </row>
    <row r="4480" spans="1:8" x14ac:dyDescent="0.25">
      <c r="A4480" t="s">
        <v>14725</v>
      </c>
      <c r="B4480">
        <f t="shared" si="276"/>
        <v>104</v>
      </c>
      <c r="C4480">
        <f t="shared" si="277"/>
        <v>13</v>
      </c>
      <c r="D4480" t="str">
        <f t="shared" si="278"/>
        <v xml:space="preserve">    Vaucour</v>
      </c>
      <c r="E4480">
        <f t="shared" si="279"/>
        <v>11</v>
      </c>
      <c r="F4480" t="s">
        <v>9507</v>
      </c>
      <c r="G4480" t="s">
        <v>19806</v>
      </c>
      <c r="H4480">
        <f>MATCH(F4480,Liste!A:A,0)</f>
        <v>892</v>
      </c>
    </row>
    <row r="4481" spans="1:8" x14ac:dyDescent="0.25">
      <c r="A4481" t="s">
        <v>14727</v>
      </c>
      <c r="B4481">
        <f t="shared" ref="B4481:B4544" si="280">LEN(A4481)</f>
        <v>74</v>
      </c>
      <c r="C4481">
        <f t="shared" ref="C4481:C4544" si="281">SEARCH(":",A4481)</f>
        <v>16</v>
      </c>
      <c r="D4481" t="str">
        <f t="shared" ref="D4481:D4544" si="282">LEFT(A4481,C4481-2)</f>
        <v xml:space="preserve">    Vaufrenage</v>
      </c>
      <c r="E4481">
        <f t="shared" ref="E4481:E4544" si="283">LEN(D4481)</f>
        <v>14</v>
      </c>
      <c r="F4481" t="s">
        <v>9511</v>
      </c>
      <c r="G4481" t="s">
        <v>19807</v>
      </c>
      <c r="H4481">
        <f>MATCH(F4481,Liste!A:A,0)</f>
        <v>2996</v>
      </c>
    </row>
    <row r="4482" spans="1:8" x14ac:dyDescent="0.25">
      <c r="A4482" t="s">
        <v>14728</v>
      </c>
      <c r="B4482">
        <f t="shared" si="280"/>
        <v>116</v>
      </c>
      <c r="C4482">
        <f t="shared" si="281"/>
        <v>14</v>
      </c>
      <c r="D4482" t="str">
        <f t="shared" si="282"/>
        <v xml:space="preserve">    Vautrait</v>
      </c>
      <c r="E4482">
        <f t="shared" si="283"/>
        <v>12</v>
      </c>
      <c r="F4482" t="s">
        <v>9513</v>
      </c>
      <c r="G4482" t="s">
        <v>19808</v>
      </c>
      <c r="H4482">
        <f>MATCH(F4482,Liste!A:A,0)</f>
        <v>459</v>
      </c>
    </row>
    <row r="4483" spans="1:8" x14ac:dyDescent="0.25">
      <c r="A4483" t="s">
        <v>14729</v>
      </c>
      <c r="B4483">
        <f t="shared" si="280"/>
        <v>120</v>
      </c>
      <c r="C4483">
        <f t="shared" si="281"/>
        <v>12</v>
      </c>
      <c r="D4483" t="str">
        <f t="shared" si="282"/>
        <v xml:space="preserve">    Vautre</v>
      </c>
      <c r="E4483">
        <f t="shared" si="283"/>
        <v>10</v>
      </c>
      <c r="F4483" t="s">
        <v>9515</v>
      </c>
      <c r="G4483" t="s">
        <v>19809</v>
      </c>
      <c r="H4483">
        <f>MATCH(F4483,Liste!A:A,0)</f>
        <v>4233</v>
      </c>
    </row>
    <row r="4484" spans="1:8" x14ac:dyDescent="0.25">
      <c r="A4484" t="s">
        <v>14731</v>
      </c>
      <c r="B4484">
        <f t="shared" si="280"/>
        <v>111</v>
      </c>
      <c r="C4484">
        <f t="shared" si="281"/>
        <v>14</v>
      </c>
      <c r="D4484" t="str">
        <f t="shared" si="282"/>
        <v xml:space="preserve">    Vécordie</v>
      </c>
      <c r="E4484">
        <f t="shared" si="283"/>
        <v>12</v>
      </c>
      <c r="F4484" t="s">
        <v>9519</v>
      </c>
      <c r="G4484" t="s">
        <v>19810</v>
      </c>
      <c r="H4484">
        <f>MATCH(F4484,Liste!A:A,0)</f>
        <v>686</v>
      </c>
    </row>
    <row r="4485" spans="1:8" x14ac:dyDescent="0.25">
      <c r="A4485" t="s">
        <v>14732</v>
      </c>
      <c r="B4485">
        <f t="shared" si="280"/>
        <v>109</v>
      </c>
      <c r="C4485">
        <f t="shared" si="281"/>
        <v>17</v>
      </c>
      <c r="D4485" t="str">
        <f t="shared" si="282"/>
        <v xml:space="preserve">    Végétailler</v>
      </c>
      <c r="E4485">
        <f t="shared" si="283"/>
        <v>15</v>
      </c>
      <c r="F4485" t="s">
        <v>9521</v>
      </c>
      <c r="G4485" t="s">
        <v>19811</v>
      </c>
      <c r="H4485">
        <f>MATCH(F4485,Liste!A:A,0)</f>
        <v>505</v>
      </c>
    </row>
    <row r="4486" spans="1:8" x14ac:dyDescent="0.25">
      <c r="A4486" t="s">
        <v>14734</v>
      </c>
      <c r="B4486">
        <f t="shared" si="280"/>
        <v>104</v>
      </c>
      <c r="C4486">
        <f t="shared" si="281"/>
        <v>15</v>
      </c>
      <c r="D4486" t="str">
        <f t="shared" si="282"/>
        <v xml:space="preserve">    Veillaque</v>
      </c>
      <c r="E4486">
        <f t="shared" si="283"/>
        <v>13</v>
      </c>
      <c r="F4486" t="s">
        <v>9525</v>
      </c>
      <c r="G4486" t="s">
        <v>19812</v>
      </c>
      <c r="H4486">
        <f>MATCH(F4486,Liste!A:A,0)</f>
        <v>1514</v>
      </c>
    </row>
    <row r="4487" spans="1:8" x14ac:dyDescent="0.25">
      <c r="A4487" t="s">
        <v>14735</v>
      </c>
      <c r="B4487">
        <f t="shared" si="280"/>
        <v>120</v>
      </c>
      <c r="C4487">
        <f t="shared" si="281"/>
        <v>13</v>
      </c>
      <c r="D4487" t="str">
        <f t="shared" si="282"/>
        <v xml:space="preserve">    Vélaire</v>
      </c>
      <c r="E4487">
        <f t="shared" si="283"/>
        <v>11</v>
      </c>
      <c r="F4487" t="s">
        <v>9527</v>
      </c>
      <c r="G4487" t="s">
        <v>19813</v>
      </c>
      <c r="H4487">
        <f>MATCH(F4487,Liste!A:A,0)</f>
        <v>2710</v>
      </c>
    </row>
    <row r="4488" spans="1:8" x14ac:dyDescent="0.25">
      <c r="A4488" t="s">
        <v>14736</v>
      </c>
      <c r="B4488">
        <f t="shared" si="280"/>
        <v>99</v>
      </c>
      <c r="C4488">
        <f t="shared" si="281"/>
        <v>12</v>
      </c>
      <c r="D4488" t="str">
        <f t="shared" si="282"/>
        <v xml:space="preserve">    Velaut</v>
      </c>
      <c r="E4488">
        <f t="shared" si="283"/>
        <v>10</v>
      </c>
      <c r="F4488" t="s">
        <v>9529</v>
      </c>
      <c r="G4488" t="s">
        <v>19814</v>
      </c>
      <c r="H4488">
        <f>MATCH(F4488,Liste!A:A,0)</f>
        <v>4013</v>
      </c>
    </row>
    <row r="4489" spans="1:8" x14ac:dyDescent="0.25">
      <c r="A4489" t="s">
        <v>14737</v>
      </c>
      <c r="B4489">
        <f t="shared" si="280"/>
        <v>91</v>
      </c>
      <c r="C4489">
        <f t="shared" si="281"/>
        <v>13</v>
      </c>
      <c r="D4489" t="str">
        <f t="shared" si="282"/>
        <v xml:space="preserve">    Velette</v>
      </c>
      <c r="E4489">
        <f t="shared" si="283"/>
        <v>11</v>
      </c>
      <c r="F4489" t="s">
        <v>9531</v>
      </c>
      <c r="G4489" t="s">
        <v>19815</v>
      </c>
      <c r="H4489">
        <f>MATCH(F4489,Liste!A:A,0)</f>
        <v>4826</v>
      </c>
    </row>
    <row r="4490" spans="1:8" x14ac:dyDescent="0.25">
      <c r="A4490" t="s">
        <v>14738</v>
      </c>
      <c r="B4490">
        <f t="shared" si="280"/>
        <v>118</v>
      </c>
      <c r="C4490">
        <f t="shared" si="281"/>
        <v>13</v>
      </c>
      <c r="D4490" t="str">
        <f t="shared" si="282"/>
        <v xml:space="preserve">    Vélique</v>
      </c>
      <c r="E4490">
        <f t="shared" si="283"/>
        <v>11</v>
      </c>
      <c r="F4490" t="s">
        <v>9533</v>
      </c>
      <c r="G4490" t="s">
        <v>19816</v>
      </c>
      <c r="H4490">
        <f>MATCH(F4490,Liste!A:A,0)</f>
        <v>2790</v>
      </c>
    </row>
    <row r="4491" spans="1:8" x14ac:dyDescent="0.25">
      <c r="A4491" t="s">
        <v>14739</v>
      </c>
      <c r="B4491">
        <f t="shared" si="280"/>
        <v>101</v>
      </c>
      <c r="C4491">
        <f t="shared" si="281"/>
        <v>16</v>
      </c>
      <c r="D4491" t="str">
        <f t="shared" si="282"/>
        <v xml:space="preserve">    Vélitation</v>
      </c>
      <c r="E4491">
        <f t="shared" si="283"/>
        <v>14</v>
      </c>
      <c r="F4491" t="s">
        <v>9535</v>
      </c>
      <c r="G4491" t="s">
        <v>19817</v>
      </c>
      <c r="H4491">
        <f>MATCH(F4491,Liste!A:A,0)</f>
        <v>1474</v>
      </c>
    </row>
    <row r="4492" spans="1:8" x14ac:dyDescent="0.25">
      <c r="A4492" t="s">
        <v>14741</v>
      </c>
      <c r="B4492">
        <f t="shared" si="280"/>
        <v>112</v>
      </c>
      <c r="C4492">
        <f t="shared" si="281"/>
        <v>14</v>
      </c>
      <c r="D4492" t="str">
        <f t="shared" si="282"/>
        <v xml:space="preserve">    Vélivole</v>
      </c>
      <c r="E4492">
        <f t="shared" si="283"/>
        <v>12</v>
      </c>
      <c r="F4492" t="s">
        <v>9539</v>
      </c>
      <c r="G4492" t="s">
        <v>19818</v>
      </c>
      <c r="H4492">
        <f>MATCH(F4492,Liste!A:A,0)</f>
        <v>2354</v>
      </c>
    </row>
    <row r="4493" spans="1:8" x14ac:dyDescent="0.25">
      <c r="A4493" t="s">
        <v>14742</v>
      </c>
      <c r="B4493">
        <f t="shared" si="280"/>
        <v>82</v>
      </c>
      <c r="C4493">
        <f t="shared" si="281"/>
        <v>13</v>
      </c>
      <c r="D4493" t="str">
        <f t="shared" si="282"/>
        <v xml:space="preserve">    Velouté</v>
      </c>
      <c r="E4493">
        <f t="shared" si="283"/>
        <v>11</v>
      </c>
      <c r="F4493" t="s">
        <v>9541</v>
      </c>
      <c r="G4493" t="s">
        <v>19819</v>
      </c>
      <c r="H4493">
        <f>MATCH(F4493,Liste!A:A,0)</f>
        <v>1524</v>
      </c>
    </row>
    <row r="4494" spans="1:8" x14ac:dyDescent="0.25">
      <c r="A4494" t="s">
        <v>14743</v>
      </c>
      <c r="B4494">
        <f t="shared" si="280"/>
        <v>103</v>
      </c>
      <c r="C4494">
        <f t="shared" si="281"/>
        <v>15</v>
      </c>
      <c r="D4494" t="str">
        <f t="shared" si="282"/>
        <v xml:space="preserve">    Veloutine</v>
      </c>
      <c r="E4494">
        <f t="shared" si="283"/>
        <v>13</v>
      </c>
      <c r="F4494" t="s">
        <v>9543</v>
      </c>
      <c r="G4494" t="s">
        <v>19820</v>
      </c>
      <c r="H4494">
        <f>MATCH(F4494,Liste!A:A,0)</f>
        <v>2693</v>
      </c>
    </row>
    <row r="4495" spans="1:8" x14ac:dyDescent="0.25">
      <c r="A4495" t="s">
        <v>14744</v>
      </c>
      <c r="B4495">
        <f t="shared" si="280"/>
        <v>103</v>
      </c>
      <c r="C4495">
        <f t="shared" si="281"/>
        <v>11</v>
      </c>
      <c r="D4495" t="str">
        <f t="shared" si="282"/>
        <v xml:space="preserve">    Velte</v>
      </c>
      <c r="E4495">
        <f t="shared" si="283"/>
        <v>9</v>
      </c>
      <c r="F4495" t="s">
        <v>9545</v>
      </c>
      <c r="G4495" t="s">
        <v>19821</v>
      </c>
      <c r="H4495">
        <f>MATCH(F4495,Liste!A:A,0)</f>
        <v>1703</v>
      </c>
    </row>
    <row r="4496" spans="1:8" x14ac:dyDescent="0.25">
      <c r="A4496" t="s">
        <v>14746</v>
      </c>
      <c r="B4496">
        <f t="shared" si="280"/>
        <v>120</v>
      </c>
      <c r="C4496">
        <f t="shared" si="281"/>
        <v>11</v>
      </c>
      <c r="D4496" t="str">
        <f t="shared" si="282"/>
        <v xml:space="preserve">    Velum</v>
      </c>
      <c r="E4496">
        <f t="shared" si="283"/>
        <v>9</v>
      </c>
      <c r="F4496" t="s">
        <v>9549</v>
      </c>
      <c r="G4496" t="s">
        <v>19822</v>
      </c>
      <c r="H4496">
        <f>MATCH(F4496,Liste!A:A,0)</f>
        <v>100</v>
      </c>
    </row>
    <row r="4497" spans="1:8" x14ac:dyDescent="0.25">
      <c r="A4497" t="s">
        <v>14747</v>
      </c>
      <c r="B4497">
        <f t="shared" si="280"/>
        <v>73</v>
      </c>
      <c r="C4497">
        <f t="shared" si="281"/>
        <v>12</v>
      </c>
      <c r="D4497" t="str">
        <f t="shared" si="282"/>
        <v xml:space="preserve">    Velvet</v>
      </c>
      <c r="E4497">
        <f t="shared" si="283"/>
        <v>10</v>
      </c>
      <c r="F4497" t="s">
        <v>9551</v>
      </c>
      <c r="G4497" t="s">
        <v>19823</v>
      </c>
      <c r="H4497">
        <f>MATCH(F4497,Liste!A:A,0)</f>
        <v>3245</v>
      </c>
    </row>
    <row r="4498" spans="1:8" x14ac:dyDescent="0.25">
      <c r="A4498" t="s">
        <v>14748</v>
      </c>
      <c r="B4498">
        <f t="shared" si="280"/>
        <v>118</v>
      </c>
      <c r="C4498">
        <f t="shared" si="281"/>
        <v>14</v>
      </c>
      <c r="D4498" t="str">
        <f t="shared" si="282"/>
        <v xml:space="preserve">    Vénation</v>
      </c>
      <c r="E4498">
        <f t="shared" si="283"/>
        <v>12</v>
      </c>
      <c r="F4498" t="s">
        <v>9553</v>
      </c>
      <c r="G4498" t="s">
        <v>19824</v>
      </c>
      <c r="H4498">
        <f>MATCH(F4498,Liste!A:A,0)</f>
        <v>2318</v>
      </c>
    </row>
    <row r="4499" spans="1:8" x14ac:dyDescent="0.25">
      <c r="A4499" t="s">
        <v>14750</v>
      </c>
      <c r="B4499">
        <f t="shared" si="280"/>
        <v>108</v>
      </c>
      <c r="C4499">
        <f t="shared" si="281"/>
        <v>14</v>
      </c>
      <c r="D4499" t="str">
        <f t="shared" si="282"/>
        <v xml:space="preserve">    Vénéfice</v>
      </c>
      <c r="E4499">
        <f t="shared" si="283"/>
        <v>12</v>
      </c>
      <c r="F4499" t="s">
        <v>9557</v>
      </c>
      <c r="G4499" t="s">
        <v>19825</v>
      </c>
      <c r="H4499">
        <f>MATCH(F4499,Liste!A:A,0)</f>
        <v>2284</v>
      </c>
    </row>
    <row r="4500" spans="1:8" x14ac:dyDescent="0.25">
      <c r="A4500" t="s">
        <v>14751</v>
      </c>
      <c r="B4500">
        <f t="shared" si="280"/>
        <v>109</v>
      </c>
      <c r="C4500">
        <f t="shared" si="281"/>
        <v>14</v>
      </c>
      <c r="D4500" t="str">
        <f t="shared" si="282"/>
        <v xml:space="preserve">    Venereum</v>
      </c>
      <c r="E4500">
        <f t="shared" si="283"/>
        <v>12</v>
      </c>
      <c r="F4500" t="s">
        <v>9559</v>
      </c>
      <c r="G4500" t="s">
        <v>19826</v>
      </c>
      <c r="H4500">
        <f>MATCH(F4500,Liste!A:A,0)</f>
        <v>1691</v>
      </c>
    </row>
    <row r="4501" spans="1:8" x14ac:dyDescent="0.25">
      <c r="A4501" t="s">
        <v>14753</v>
      </c>
      <c r="B4501">
        <f t="shared" si="280"/>
        <v>103</v>
      </c>
      <c r="C4501">
        <f t="shared" si="281"/>
        <v>14</v>
      </c>
      <c r="D4501" t="str">
        <f t="shared" si="282"/>
        <v xml:space="preserve">    Vennette</v>
      </c>
      <c r="E4501">
        <f t="shared" si="283"/>
        <v>12</v>
      </c>
      <c r="F4501" t="s">
        <v>9563</v>
      </c>
      <c r="G4501" t="s">
        <v>19827</v>
      </c>
      <c r="H4501">
        <f>MATCH(F4501,Liste!A:A,0)</f>
        <v>909</v>
      </c>
    </row>
    <row r="4502" spans="1:8" x14ac:dyDescent="0.25">
      <c r="A4502" t="s">
        <v>14754</v>
      </c>
      <c r="B4502">
        <f t="shared" si="280"/>
        <v>108</v>
      </c>
      <c r="C4502">
        <f t="shared" si="281"/>
        <v>17</v>
      </c>
      <c r="D4502" t="str">
        <f t="shared" si="282"/>
        <v xml:space="preserve">    Ventellerie</v>
      </c>
      <c r="E4502">
        <f t="shared" si="283"/>
        <v>15</v>
      </c>
      <c r="F4502" t="s">
        <v>9565</v>
      </c>
      <c r="G4502" t="s">
        <v>19828</v>
      </c>
      <c r="H4502">
        <f>MATCH(F4502,Liste!A:A,0)</f>
        <v>2063</v>
      </c>
    </row>
    <row r="4503" spans="1:8" x14ac:dyDescent="0.25">
      <c r="A4503" t="s">
        <v>14755</v>
      </c>
      <c r="B4503">
        <f t="shared" si="280"/>
        <v>107</v>
      </c>
      <c r="C4503">
        <f t="shared" si="281"/>
        <v>17</v>
      </c>
      <c r="D4503" t="str">
        <f t="shared" si="282"/>
        <v xml:space="preserve">    Venterolles</v>
      </c>
      <c r="E4503">
        <f t="shared" si="283"/>
        <v>15</v>
      </c>
      <c r="F4503" t="s">
        <v>9567</v>
      </c>
      <c r="G4503" t="s">
        <v>19829</v>
      </c>
      <c r="H4503">
        <f>MATCH(F4503,Liste!A:A,0)</f>
        <v>1682</v>
      </c>
    </row>
    <row r="4504" spans="1:8" x14ac:dyDescent="0.25">
      <c r="A4504" t="s">
        <v>14756</v>
      </c>
      <c r="B4504">
        <f t="shared" si="280"/>
        <v>113</v>
      </c>
      <c r="C4504">
        <f t="shared" si="281"/>
        <v>12</v>
      </c>
      <c r="D4504" t="str">
        <f t="shared" si="282"/>
        <v xml:space="preserve">    Ventis</v>
      </c>
      <c r="E4504">
        <f t="shared" si="283"/>
        <v>10</v>
      </c>
      <c r="F4504" t="s">
        <v>9569</v>
      </c>
      <c r="G4504" t="s">
        <v>19830</v>
      </c>
      <c r="H4504">
        <f>MATCH(F4504,Liste!A:A,0)</f>
        <v>1243</v>
      </c>
    </row>
    <row r="4505" spans="1:8" x14ac:dyDescent="0.25">
      <c r="A4505" t="s">
        <v>14757</v>
      </c>
      <c r="B4505">
        <f t="shared" si="280"/>
        <v>109</v>
      </c>
      <c r="C4505">
        <f t="shared" si="281"/>
        <v>13</v>
      </c>
      <c r="D4505" t="str">
        <f t="shared" si="282"/>
        <v xml:space="preserve">    Ventrée</v>
      </c>
      <c r="E4505">
        <f t="shared" si="283"/>
        <v>11</v>
      </c>
      <c r="F4505" t="s">
        <v>9571</v>
      </c>
      <c r="G4505" t="s">
        <v>19831</v>
      </c>
      <c r="H4505">
        <f>MATCH(F4505,Liste!A:A,0)</f>
        <v>4822</v>
      </c>
    </row>
    <row r="4506" spans="1:8" x14ac:dyDescent="0.25">
      <c r="A4506" t="s">
        <v>14758</v>
      </c>
      <c r="B4506">
        <f t="shared" si="280"/>
        <v>95</v>
      </c>
      <c r="C4506">
        <f t="shared" si="281"/>
        <v>14</v>
      </c>
      <c r="D4506" t="str">
        <f t="shared" si="282"/>
        <v xml:space="preserve">    Ventrose</v>
      </c>
      <c r="E4506">
        <f t="shared" si="283"/>
        <v>12</v>
      </c>
      <c r="F4506" t="s">
        <v>9573</v>
      </c>
      <c r="G4506" t="s">
        <v>19832</v>
      </c>
      <c r="H4506">
        <f>MATCH(F4506,Liste!A:A,0)</f>
        <v>279</v>
      </c>
    </row>
    <row r="4507" spans="1:8" x14ac:dyDescent="0.25">
      <c r="A4507" t="s">
        <v>14762</v>
      </c>
      <c r="B4507">
        <f t="shared" si="280"/>
        <v>107</v>
      </c>
      <c r="C4507">
        <f t="shared" si="281"/>
        <v>17</v>
      </c>
      <c r="D4507" t="str">
        <f t="shared" si="282"/>
        <v xml:space="preserve">    Verbération</v>
      </c>
      <c r="E4507">
        <f t="shared" si="283"/>
        <v>15</v>
      </c>
      <c r="F4507" t="s">
        <v>9581</v>
      </c>
      <c r="G4507" t="s">
        <v>19833</v>
      </c>
      <c r="H4507">
        <f>MATCH(F4507,Liste!A:A,0)</f>
        <v>2233</v>
      </c>
    </row>
    <row r="4508" spans="1:8" x14ac:dyDescent="0.25">
      <c r="A4508" t="s">
        <v>14763</v>
      </c>
      <c r="B4508">
        <f t="shared" si="280"/>
        <v>109</v>
      </c>
      <c r="C4508">
        <f t="shared" si="281"/>
        <v>14</v>
      </c>
      <c r="D4508" t="str">
        <f t="shared" si="282"/>
        <v xml:space="preserve">    Verchère</v>
      </c>
      <c r="E4508">
        <f t="shared" si="283"/>
        <v>12</v>
      </c>
      <c r="F4508" t="s">
        <v>9583</v>
      </c>
      <c r="G4508" t="s">
        <v>19834</v>
      </c>
      <c r="H4508">
        <f>MATCH(F4508,Liste!A:A,0)</f>
        <v>2346</v>
      </c>
    </row>
    <row r="4509" spans="1:8" x14ac:dyDescent="0.25">
      <c r="A4509" t="s">
        <v>14764</v>
      </c>
      <c r="B4509">
        <f t="shared" si="280"/>
        <v>117</v>
      </c>
      <c r="C4509">
        <f t="shared" si="281"/>
        <v>16</v>
      </c>
      <c r="D4509" t="str">
        <f t="shared" si="282"/>
        <v xml:space="preserve">    Ver-coquin</v>
      </c>
      <c r="E4509">
        <f t="shared" si="283"/>
        <v>14</v>
      </c>
      <c r="F4509" t="s">
        <v>9585</v>
      </c>
      <c r="G4509" t="s">
        <v>19835</v>
      </c>
      <c r="H4509">
        <f>MATCH(F4509,Liste!A:A,0)</f>
        <v>1808</v>
      </c>
    </row>
    <row r="4510" spans="1:8" x14ac:dyDescent="0.25">
      <c r="A4510" t="s">
        <v>14765</v>
      </c>
      <c r="B4510">
        <f t="shared" si="280"/>
        <v>86</v>
      </c>
      <c r="C4510">
        <f t="shared" si="281"/>
        <v>14</v>
      </c>
      <c r="D4510" t="str">
        <f t="shared" si="282"/>
        <v xml:space="preserve">    Verdagon</v>
      </c>
      <c r="E4510">
        <f t="shared" si="283"/>
        <v>12</v>
      </c>
      <c r="F4510" t="s">
        <v>9587</v>
      </c>
      <c r="G4510" t="s">
        <v>19836</v>
      </c>
      <c r="H4510">
        <f>MATCH(F4510,Liste!A:A,0)</f>
        <v>4572</v>
      </c>
    </row>
    <row r="4511" spans="1:8" x14ac:dyDescent="0.25">
      <c r="A4511" t="s">
        <v>14766</v>
      </c>
      <c r="B4511">
        <f t="shared" si="280"/>
        <v>111</v>
      </c>
      <c r="C4511">
        <f t="shared" si="281"/>
        <v>15</v>
      </c>
      <c r="D4511" t="str">
        <f t="shared" si="282"/>
        <v xml:space="preserve">    Verdelier</v>
      </c>
      <c r="E4511">
        <f t="shared" si="283"/>
        <v>13</v>
      </c>
      <c r="F4511" t="s">
        <v>9589</v>
      </c>
      <c r="G4511" t="s">
        <v>19837</v>
      </c>
      <c r="H4511">
        <f>MATCH(F4511,Liste!A:A,0)</f>
        <v>1558</v>
      </c>
    </row>
    <row r="4512" spans="1:8" x14ac:dyDescent="0.25">
      <c r="A4512" t="s">
        <v>14767</v>
      </c>
      <c r="B4512">
        <f t="shared" si="280"/>
        <v>114</v>
      </c>
      <c r="C4512">
        <f t="shared" si="281"/>
        <v>13</v>
      </c>
      <c r="D4512" t="str">
        <f t="shared" si="282"/>
        <v xml:space="preserve">    Verdier</v>
      </c>
      <c r="E4512">
        <f t="shared" si="283"/>
        <v>11</v>
      </c>
      <c r="F4512" t="s">
        <v>9591</v>
      </c>
      <c r="G4512" t="s">
        <v>19838</v>
      </c>
      <c r="H4512">
        <f>MATCH(F4512,Liste!A:A,0)</f>
        <v>3843</v>
      </c>
    </row>
    <row r="4513" spans="1:8" x14ac:dyDescent="0.25">
      <c r="A4513" t="s">
        <v>14768</v>
      </c>
      <c r="B4513">
        <f t="shared" si="280"/>
        <v>126</v>
      </c>
      <c r="C4513">
        <f t="shared" si="281"/>
        <v>15</v>
      </c>
      <c r="D4513" t="str">
        <f t="shared" si="282"/>
        <v xml:space="preserve">    Verdurier</v>
      </c>
      <c r="E4513">
        <f t="shared" si="283"/>
        <v>13</v>
      </c>
      <c r="F4513" t="s">
        <v>9593</v>
      </c>
      <c r="G4513" t="s">
        <v>19839</v>
      </c>
      <c r="H4513">
        <f>MATCH(F4513,Liste!A:A,0)</f>
        <v>658</v>
      </c>
    </row>
    <row r="4514" spans="1:8" x14ac:dyDescent="0.25">
      <c r="A4514" t="s">
        <v>14769</v>
      </c>
      <c r="B4514">
        <f t="shared" si="280"/>
        <v>77</v>
      </c>
      <c r="C4514">
        <f t="shared" si="281"/>
        <v>10</v>
      </c>
      <c r="D4514" t="str">
        <f t="shared" si="282"/>
        <v xml:space="preserve">    Veré</v>
      </c>
      <c r="E4514">
        <f t="shared" si="283"/>
        <v>8</v>
      </c>
      <c r="F4514" t="s">
        <v>9595</v>
      </c>
      <c r="G4514" t="s">
        <v>19840</v>
      </c>
      <c r="H4514">
        <f>MATCH(F4514,Liste!A:A,0)</f>
        <v>2766</v>
      </c>
    </row>
    <row r="4515" spans="1:8" x14ac:dyDescent="0.25">
      <c r="A4515" t="s">
        <v>14770</v>
      </c>
      <c r="B4515">
        <f t="shared" si="280"/>
        <v>103</v>
      </c>
      <c r="C4515">
        <f t="shared" si="281"/>
        <v>16</v>
      </c>
      <c r="D4515" t="str">
        <f t="shared" si="282"/>
        <v xml:space="preserve">    Verecondie</v>
      </c>
      <c r="E4515">
        <f t="shared" si="283"/>
        <v>14</v>
      </c>
      <c r="F4515" t="s">
        <v>9597</v>
      </c>
      <c r="G4515" t="s">
        <v>19841</v>
      </c>
      <c r="H4515">
        <f>MATCH(F4515,Liste!A:A,0)</f>
        <v>1315</v>
      </c>
    </row>
    <row r="4516" spans="1:8" x14ac:dyDescent="0.25">
      <c r="A4516" t="s">
        <v>14772</v>
      </c>
      <c r="B4516">
        <f t="shared" si="280"/>
        <v>67</v>
      </c>
      <c r="C4516">
        <f t="shared" si="281"/>
        <v>14</v>
      </c>
      <c r="D4516" t="str">
        <f t="shared" si="282"/>
        <v xml:space="preserve">    Veresque</v>
      </c>
      <c r="E4516">
        <f t="shared" si="283"/>
        <v>12</v>
      </c>
      <c r="F4516" t="s">
        <v>9601</v>
      </c>
      <c r="G4516" t="s">
        <v>19842</v>
      </c>
      <c r="H4516">
        <f>MATCH(F4516,Liste!A:A,0)</f>
        <v>1807</v>
      </c>
    </row>
    <row r="4517" spans="1:8" x14ac:dyDescent="0.25">
      <c r="A4517" t="s">
        <v>14773</v>
      </c>
      <c r="B4517">
        <f t="shared" si="280"/>
        <v>76</v>
      </c>
      <c r="C4517">
        <f t="shared" si="281"/>
        <v>13</v>
      </c>
      <c r="D4517" t="str">
        <f t="shared" si="282"/>
        <v xml:space="preserve">    Vérette</v>
      </c>
      <c r="E4517">
        <f t="shared" si="283"/>
        <v>11</v>
      </c>
      <c r="F4517" t="s">
        <v>9603</v>
      </c>
      <c r="G4517" t="s">
        <v>19843</v>
      </c>
      <c r="H4517">
        <f>MATCH(F4517,Liste!A:A,0)</f>
        <v>3965</v>
      </c>
    </row>
    <row r="4518" spans="1:8" x14ac:dyDescent="0.25">
      <c r="A4518" t="s">
        <v>14774</v>
      </c>
      <c r="B4518">
        <f t="shared" si="280"/>
        <v>111</v>
      </c>
      <c r="C4518">
        <f t="shared" si="281"/>
        <v>15</v>
      </c>
      <c r="D4518" t="str">
        <f t="shared" si="282"/>
        <v xml:space="preserve">    Vergantin</v>
      </c>
      <c r="E4518">
        <f t="shared" si="283"/>
        <v>13</v>
      </c>
      <c r="F4518" t="s">
        <v>9605</v>
      </c>
      <c r="G4518" t="s">
        <v>19844</v>
      </c>
      <c r="H4518">
        <f>MATCH(F4518,Liste!A:A,0)</f>
        <v>2050</v>
      </c>
    </row>
    <row r="4519" spans="1:8" x14ac:dyDescent="0.25">
      <c r="A4519" t="s">
        <v>14775</v>
      </c>
      <c r="B4519">
        <f t="shared" si="280"/>
        <v>82</v>
      </c>
      <c r="C4519">
        <f t="shared" si="281"/>
        <v>12</v>
      </c>
      <c r="D4519" t="str">
        <f t="shared" si="282"/>
        <v xml:space="preserve">    Vergée</v>
      </c>
      <c r="E4519">
        <f t="shared" si="283"/>
        <v>10</v>
      </c>
      <c r="F4519" t="s">
        <v>9607</v>
      </c>
      <c r="G4519" t="s">
        <v>19845</v>
      </c>
      <c r="H4519">
        <f>MATCH(F4519,Liste!A:A,0)</f>
        <v>1005</v>
      </c>
    </row>
    <row r="4520" spans="1:8" x14ac:dyDescent="0.25">
      <c r="A4520" t="s">
        <v>14776</v>
      </c>
      <c r="B4520">
        <f t="shared" si="280"/>
        <v>91</v>
      </c>
      <c r="C4520">
        <f t="shared" si="281"/>
        <v>14</v>
      </c>
      <c r="D4520" t="str">
        <f t="shared" si="282"/>
        <v xml:space="preserve">    Vergenne</v>
      </c>
      <c r="E4520">
        <f t="shared" si="283"/>
        <v>12</v>
      </c>
      <c r="F4520" t="s">
        <v>9609</v>
      </c>
      <c r="G4520" t="s">
        <v>19846</v>
      </c>
      <c r="H4520">
        <f>MATCH(F4520,Liste!A:A,0)</f>
        <v>1817</v>
      </c>
    </row>
    <row r="4521" spans="1:8" x14ac:dyDescent="0.25">
      <c r="A4521" t="s">
        <v>14777</v>
      </c>
      <c r="B4521">
        <f t="shared" si="280"/>
        <v>99</v>
      </c>
      <c r="C4521">
        <f t="shared" si="281"/>
        <v>15</v>
      </c>
      <c r="D4521" t="str">
        <f t="shared" si="282"/>
        <v xml:space="preserve">    Vergetton</v>
      </c>
      <c r="E4521">
        <f t="shared" si="283"/>
        <v>13</v>
      </c>
      <c r="F4521" t="s">
        <v>9611</v>
      </c>
      <c r="G4521" t="s">
        <v>19847</v>
      </c>
      <c r="H4521">
        <f>MATCH(F4521,Liste!A:A,0)</f>
        <v>1468</v>
      </c>
    </row>
    <row r="4522" spans="1:8" x14ac:dyDescent="0.25">
      <c r="A4522" t="s">
        <v>14778</v>
      </c>
      <c r="B4522">
        <f t="shared" si="280"/>
        <v>118</v>
      </c>
      <c r="C4522">
        <f t="shared" si="281"/>
        <v>14</v>
      </c>
      <c r="D4522" t="str">
        <f t="shared" si="282"/>
        <v xml:space="preserve">    Vergeure</v>
      </c>
      <c r="E4522">
        <f t="shared" si="283"/>
        <v>12</v>
      </c>
      <c r="F4522" t="s">
        <v>9613</v>
      </c>
      <c r="G4522" t="s">
        <v>19848</v>
      </c>
      <c r="H4522">
        <f>MATCH(F4522,Liste!A:A,0)</f>
        <v>3499</v>
      </c>
    </row>
    <row r="4523" spans="1:8" x14ac:dyDescent="0.25">
      <c r="A4523" t="s">
        <v>14779</v>
      </c>
      <c r="B4523">
        <f t="shared" si="280"/>
        <v>98</v>
      </c>
      <c r="C4523">
        <f t="shared" si="281"/>
        <v>15</v>
      </c>
      <c r="D4523" t="str">
        <f t="shared" si="282"/>
        <v xml:space="preserve">    Vergilies</v>
      </c>
      <c r="E4523">
        <f t="shared" si="283"/>
        <v>13</v>
      </c>
      <c r="F4523" t="s">
        <v>9615</v>
      </c>
      <c r="G4523" t="s">
        <v>19849</v>
      </c>
      <c r="H4523">
        <f>MATCH(F4523,Liste!A:A,0)</f>
        <v>1463</v>
      </c>
    </row>
    <row r="4524" spans="1:8" x14ac:dyDescent="0.25">
      <c r="A4524" t="s">
        <v>14780</v>
      </c>
      <c r="B4524">
        <f t="shared" si="280"/>
        <v>99</v>
      </c>
      <c r="C4524">
        <f t="shared" si="281"/>
        <v>12</v>
      </c>
      <c r="D4524" t="str">
        <f t="shared" si="282"/>
        <v xml:space="preserve">    Vergne</v>
      </c>
      <c r="E4524">
        <f t="shared" si="283"/>
        <v>10</v>
      </c>
      <c r="F4524" t="s">
        <v>9617</v>
      </c>
      <c r="G4524" t="s">
        <v>19850</v>
      </c>
      <c r="H4524">
        <f>MATCH(F4524,Liste!A:A,0)</f>
        <v>1045</v>
      </c>
    </row>
    <row r="4525" spans="1:8" x14ac:dyDescent="0.25">
      <c r="A4525" t="s">
        <v>14781</v>
      </c>
      <c r="B4525">
        <f t="shared" si="280"/>
        <v>96</v>
      </c>
      <c r="C4525">
        <f t="shared" si="281"/>
        <v>16</v>
      </c>
      <c r="D4525" t="str">
        <f t="shared" si="282"/>
        <v xml:space="preserve">    Vergondeux</v>
      </c>
      <c r="E4525">
        <f t="shared" si="283"/>
        <v>14</v>
      </c>
      <c r="F4525" t="s">
        <v>9619</v>
      </c>
      <c r="G4525" t="s">
        <v>19851</v>
      </c>
      <c r="H4525">
        <f>MATCH(F4525,Liste!A:A,0)</f>
        <v>3364</v>
      </c>
    </row>
    <row r="4526" spans="1:8" x14ac:dyDescent="0.25">
      <c r="A4526" t="s">
        <v>14782</v>
      </c>
      <c r="B4526">
        <f t="shared" si="280"/>
        <v>122</v>
      </c>
      <c r="C4526">
        <f t="shared" si="281"/>
        <v>13</v>
      </c>
      <c r="D4526" t="str">
        <f t="shared" si="282"/>
        <v xml:space="preserve">    Véricle</v>
      </c>
      <c r="E4526">
        <f t="shared" si="283"/>
        <v>11</v>
      </c>
      <c r="F4526" t="s">
        <v>9621</v>
      </c>
      <c r="G4526" t="s">
        <v>19852</v>
      </c>
      <c r="H4526">
        <f>MATCH(F4526,Liste!A:A,0)</f>
        <v>2350</v>
      </c>
    </row>
    <row r="4527" spans="1:8" x14ac:dyDescent="0.25">
      <c r="A4527" t="s">
        <v>14783</v>
      </c>
      <c r="B4527">
        <f t="shared" si="280"/>
        <v>110</v>
      </c>
      <c r="C4527">
        <f t="shared" si="281"/>
        <v>12</v>
      </c>
      <c r="D4527" t="str">
        <f t="shared" si="282"/>
        <v xml:space="preserve">    Vérine</v>
      </c>
      <c r="E4527">
        <f t="shared" si="283"/>
        <v>10</v>
      </c>
      <c r="F4527" t="s">
        <v>9623</v>
      </c>
      <c r="G4527" t="s">
        <v>19853</v>
      </c>
      <c r="H4527">
        <f>MATCH(F4527,Liste!A:A,0)</f>
        <v>3616</v>
      </c>
    </row>
    <row r="4528" spans="1:8" x14ac:dyDescent="0.25">
      <c r="A4528" t="s">
        <v>14784</v>
      </c>
      <c r="B4528">
        <f t="shared" si="280"/>
        <v>93</v>
      </c>
      <c r="C4528">
        <f t="shared" si="281"/>
        <v>15</v>
      </c>
      <c r="D4528" t="str">
        <f t="shared" si="282"/>
        <v xml:space="preserve">    Vérissime</v>
      </c>
      <c r="E4528">
        <f t="shared" si="283"/>
        <v>13</v>
      </c>
      <c r="F4528" t="s">
        <v>9625</v>
      </c>
      <c r="G4528" t="s">
        <v>19854</v>
      </c>
      <c r="H4528">
        <f>MATCH(F4528,Liste!A:A,0)</f>
        <v>4918</v>
      </c>
    </row>
    <row r="4529" spans="1:8" x14ac:dyDescent="0.25">
      <c r="A4529" t="s">
        <v>14785</v>
      </c>
      <c r="B4529">
        <f t="shared" si="280"/>
        <v>100</v>
      </c>
      <c r="C4529">
        <f t="shared" si="281"/>
        <v>14</v>
      </c>
      <c r="D4529" t="str">
        <f t="shared" si="282"/>
        <v xml:space="preserve">    Vermille</v>
      </c>
      <c r="E4529">
        <f t="shared" si="283"/>
        <v>12</v>
      </c>
      <c r="F4529" t="s">
        <v>9627</v>
      </c>
      <c r="G4529" t="s">
        <v>19855</v>
      </c>
      <c r="H4529">
        <f>MATCH(F4529,Liste!A:A,0)</f>
        <v>838</v>
      </c>
    </row>
    <row r="4530" spans="1:8" x14ac:dyDescent="0.25">
      <c r="A4530" t="s">
        <v>14786</v>
      </c>
      <c r="B4530">
        <f t="shared" si="280"/>
        <v>111</v>
      </c>
      <c r="C4530">
        <f t="shared" si="281"/>
        <v>12</v>
      </c>
      <c r="D4530" t="str">
        <f t="shared" si="282"/>
        <v xml:space="preserve">    Vernal</v>
      </c>
      <c r="E4530">
        <f t="shared" si="283"/>
        <v>10</v>
      </c>
      <c r="F4530" t="s">
        <v>9631</v>
      </c>
      <c r="G4530" t="s">
        <v>19856</v>
      </c>
      <c r="H4530">
        <f>MATCH(F4530,Liste!A:A,0)</f>
        <v>2211</v>
      </c>
    </row>
    <row r="4531" spans="1:8" x14ac:dyDescent="0.25">
      <c r="A4531" t="s">
        <v>14787</v>
      </c>
      <c r="B4531">
        <f t="shared" si="280"/>
        <v>97</v>
      </c>
      <c r="C4531">
        <f t="shared" si="281"/>
        <v>15</v>
      </c>
      <c r="D4531" t="str">
        <f t="shared" si="282"/>
        <v xml:space="preserve">    Verrassée</v>
      </c>
      <c r="E4531">
        <f t="shared" si="283"/>
        <v>13</v>
      </c>
      <c r="F4531" t="s">
        <v>9633</v>
      </c>
      <c r="G4531" t="s">
        <v>19857</v>
      </c>
      <c r="H4531">
        <f>MATCH(F4531,Liste!A:A,0)</f>
        <v>146</v>
      </c>
    </row>
    <row r="4532" spans="1:8" x14ac:dyDescent="0.25">
      <c r="A4532" t="s">
        <v>14788</v>
      </c>
      <c r="B4532">
        <f t="shared" si="280"/>
        <v>123</v>
      </c>
      <c r="C4532">
        <f t="shared" si="281"/>
        <v>15</v>
      </c>
      <c r="D4532" t="str">
        <f t="shared" si="282"/>
        <v xml:space="preserve">    Verrillon</v>
      </c>
      <c r="E4532">
        <f t="shared" si="283"/>
        <v>13</v>
      </c>
      <c r="F4532" t="s">
        <v>9635</v>
      </c>
      <c r="G4532" t="s">
        <v>19858</v>
      </c>
      <c r="H4532">
        <f>MATCH(F4532,Liste!A:A,0)</f>
        <v>817</v>
      </c>
    </row>
    <row r="4533" spans="1:8" x14ac:dyDescent="0.25">
      <c r="A4533" t="s">
        <v>14789</v>
      </c>
      <c r="B4533">
        <f t="shared" si="280"/>
        <v>122</v>
      </c>
      <c r="C4533">
        <f t="shared" si="281"/>
        <v>13</v>
      </c>
      <c r="D4533" t="str">
        <f t="shared" si="282"/>
        <v xml:space="preserve">    Verrine</v>
      </c>
      <c r="E4533">
        <f t="shared" si="283"/>
        <v>11</v>
      </c>
      <c r="F4533" t="s">
        <v>9637</v>
      </c>
      <c r="G4533" t="s">
        <v>19859</v>
      </c>
      <c r="H4533">
        <f>MATCH(F4533,Liste!A:A,0)</f>
        <v>462</v>
      </c>
    </row>
    <row r="4534" spans="1:8" x14ac:dyDescent="0.25">
      <c r="A4534" t="s">
        <v>14790</v>
      </c>
      <c r="B4534">
        <f t="shared" si="280"/>
        <v>122</v>
      </c>
      <c r="C4534">
        <f t="shared" si="281"/>
        <v>14</v>
      </c>
      <c r="D4534" t="str">
        <f t="shared" si="282"/>
        <v xml:space="preserve">    Verrines</v>
      </c>
      <c r="E4534">
        <f t="shared" si="283"/>
        <v>12</v>
      </c>
      <c r="F4534" t="s">
        <v>9639</v>
      </c>
      <c r="G4534" t="s">
        <v>19860</v>
      </c>
      <c r="H4534">
        <f>MATCH(F4534,Liste!A:A,0)</f>
        <v>2579</v>
      </c>
    </row>
    <row r="4535" spans="1:8" x14ac:dyDescent="0.25">
      <c r="A4535" t="s">
        <v>14791</v>
      </c>
      <c r="B4535">
        <f t="shared" si="280"/>
        <v>112</v>
      </c>
      <c r="C4535">
        <f t="shared" si="281"/>
        <v>14</v>
      </c>
      <c r="D4535" t="str">
        <f t="shared" si="282"/>
        <v xml:space="preserve">    Versenne</v>
      </c>
      <c r="E4535">
        <f t="shared" si="283"/>
        <v>12</v>
      </c>
      <c r="F4535" t="s">
        <v>9641</v>
      </c>
      <c r="G4535" t="s">
        <v>19861</v>
      </c>
      <c r="H4535">
        <f>MATCH(F4535,Liste!A:A,0)</f>
        <v>1471</v>
      </c>
    </row>
    <row r="4536" spans="1:8" x14ac:dyDescent="0.25">
      <c r="A4536" t="s">
        <v>14792</v>
      </c>
      <c r="B4536">
        <f t="shared" si="280"/>
        <v>105</v>
      </c>
      <c r="C4536">
        <f t="shared" si="281"/>
        <v>17</v>
      </c>
      <c r="D4536" t="str">
        <f t="shared" si="282"/>
        <v xml:space="preserve">    Versicolore</v>
      </c>
      <c r="E4536">
        <f t="shared" si="283"/>
        <v>15</v>
      </c>
      <c r="F4536" t="s">
        <v>9643</v>
      </c>
      <c r="G4536" t="s">
        <v>19862</v>
      </c>
      <c r="H4536">
        <f>MATCH(F4536,Liste!A:A,0)</f>
        <v>337</v>
      </c>
    </row>
    <row r="4537" spans="1:8" x14ac:dyDescent="0.25">
      <c r="A4537" t="s">
        <v>14793</v>
      </c>
      <c r="B4537">
        <f t="shared" si="280"/>
        <v>84</v>
      </c>
      <c r="C4537">
        <f t="shared" si="281"/>
        <v>12</v>
      </c>
      <c r="D4537" t="str">
        <f t="shared" si="282"/>
        <v xml:space="preserve">    Vertau</v>
      </c>
      <c r="E4537">
        <f t="shared" si="283"/>
        <v>10</v>
      </c>
      <c r="F4537" t="s">
        <v>9645</v>
      </c>
      <c r="G4537" t="s">
        <v>19863</v>
      </c>
      <c r="H4537">
        <f>MATCH(F4537,Liste!A:A,0)</f>
        <v>2451</v>
      </c>
    </row>
    <row r="4538" spans="1:8" x14ac:dyDescent="0.25">
      <c r="A4538" t="s">
        <v>14794</v>
      </c>
      <c r="B4538">
        <f t="shared" si="280"/>
        <v>86</v>
      </c>
      <c r="C4538">
        <f t="shared" si="281"/>
        <v>14</v>
      </c>
      <c r="D4538" t="str">
        <f t="shared" si="282"/>
        <v xml:space="preserve">    Vertelle</v>
      </c>
      <c r="E4538">
        <f t="shared" si="283"/>
        <v>12</v>
      </c>
      <c r="F4538" t="s">
        <v>9647</v>
      </c>
      <c r="G4538" t="s">
        <v>19864</v>
      </c>
      <c r="H4538">
        <f>MATCH(F4538,Liste!A:A,0)</f>
        <v>1337</v>
      </c>
    </row>
    <row r="4539" spans="1:8" x14ac:dyDescent="0.25">
      <c r="A4539" t="s">
        <v>14795</v>
      </c>
      <c r="B4539">
        <f t="shared" si="280"/>
        <v>91</v>
      </c>
      <c r="C4539">
        <f t="shared" si="281"/>
        <v>16</v>
      </c>
      <c r="D4539" t="str">
        <f t="shared" si="282"/>
        <v xml:space="preserve">    Verterelle</v>
      </c>
      <c r="E4539">
        <f t="shared" si="283"/>
        <v>14</v>
      </c>
      <c r="F4539" t="s">
        <v>9649</v>
      </c>
      <c r="G4539" t="s">
        <v>19865</v>
      </c>
      <c r="H4539">
        <f>MATCH(F4539,Liste!A:A,0)</f>
        <v>571</v>
      </c>
    </row>
    <row r="4540" spans="1:8" x14ac:dyDescent="0.25">
      <c r="A4540" t="s">
        <v>14796</v>
      </c>
      <c r="B4540">
        <f t="shared" si="280"/>
        <v>121</v>
      </c>
      <c r="C4540">
        <f t="shared" si="281"/>
        <v>15</v>
      </c>
      <c r="D4540" t="str">
        <f t="shared" si="282"/>
        <v xml:space="preserve">    Verticité</v>
      </c>
      <c r="E4540">
        <f t="shared" si="283"/>
        <v>13</v>
      </c>
      <c r="F4540" t="s">
        <v>9651</v>
      </c>
      <c r="G4540" t="s">
        <v>19866</v>
      </c>
      <c r="H4540">
        <f>MATCH(F4540,Liste!A:A,0)</f>
        <v>2903</v>
      </c>
    </row>
    <row r="4541" spans="1:8" x14ac:dyDescent="0.25">
      <c r="A4541" t="s">
        <v>14797</v>
      </c>
      <c r="B4541">
        <f t="shared" si="280"/>
        <v>103</v>
      </c>
      <c r="C4541">
        <f t="shared" si="281"/>
        <v>15</v>
      </c>
      <c r="D4541" t="str">
        <f t="shared" si="282"/>
        <v xml:space="preserve">    Vertillon</v>
      </c>
      <c r="E4541">
        <f t="shared" si="283"/>
        <v>13</v>
      </c>
      <c r="F4541" t="s">
        <v>9653</v>
      </c>
      <c r="G4541" t="s">
        <v>19867</v>
      </c>
      <c r="H4541">
        <f>MATCH(F4541,Liste!A:A,0)</f>
        <v>3933</v>
      </c>
    </row>
    <row r="4542" spans="1:8" x14ac:dyDescent="0.25">
      <c r="A4542" t="s">
        <v>14798</v>
      </c>
      <c r="B4542">
        <f t="shared" si="280"/>
        <v>90</v>
      </c>
      <c r="C4542">
        <f t="shared" si="281"/>
        <v>12</v>
      </c>
      <c r="D4542" t="str">
        <f t="shared" si="282"/>
        <v xml:space="preserve">    Vertin</v>
      </c>
      <c r="E4542">
        <f t="shared" si="283"/>
        <v>10</v>
      </c>
      <c r="F4542" t="s">
        <v>9655</v>
      </c>
      <c r="G4542" t="s">
        <v>19868</v>
      </c>
      <c r="H4542">
        <f>MATCH(F4542,Liste!A:A,0)</f>
        <v>2296</v>
      </c>
    </row>
    <row r="4543" spans="1:8" x14ac:dyDescent="0.25">
      <c r="A4543" t="s">
        <v>14799</v>
      </c>
      <c r="B4543">
        <f t="shared" si="280"/>
        <v>109</v>
      </c>
      <c r="C4543">
        <f t="shared" si="281"/>
        <v>19</v>
      </c>
      <c r="D4543" t="str">
        <f t="shared" si="282"/>
        <v xml:space="preserve">    Verts galants</v>
      </c>
      <c r="E4543">
        <f t="shared" si="283"/>
        <v>17</v>
      </c>
      <c r="F4543" t="s">
        <v>9657</v>
      </c>
      <c r="G4543" t="s">
        <v>19869</v>
      </c>
      <c r="H4543">
        <f>MATCH(F4543,Liste!A:A,0)</f>
        <v>2728</v>
      </c>
    </row>
    <row r="4544" spans="1:8" x14ac:dyDescent="0.25">
      <c r="A4544" t="s">
        <v>14801</v>
      </c>
      <c r="B4544">
        <f t="shared" si="280"/>
        <v>114</v>
      </c>
      <c r="C4544">
        <f t="shared" si="281"/>
        <v>13</v>
      </c>
      <c r="D4544" t="str">
        <f t="shared" si="282"/>
        <v xml:space="preserve">    Vésanie</v>
      </c>
      <c r="E4544">
        <f t="shared" si="283"/>
        <v>11</v>
      </c>
      <c r="F4544" t="s">
        <v>9661</v>
      </c>
      <c r="G4544" t="s">
        <v>19870</v>
      </c>
      <c r="H4544">
        <f>MATCH(F4544,Liste!A:A,0)</f>
        <v>1067</v>
      </c>
    </row>
    <row r="4545" spans="1:8" x14ac:dyDescent="0.25">
      <c r="A4545" t="s">
        <v>14802</v>
      </c>
      <c r="B4545">
        <f t="shared" ref="B4545:B4608" si="284">LEN(A4545)</f>
        <v>115</v>
      </c>
      <c r="C4545">
        <f t="shared" ref="C4545:C4608" si="285">SEARCH(":",A4545)</f>
        <v>12</v>
      </c>
      <c r="D4545" t="str">
        <f t="shared" ref="D4545:D4608" si="286">LEFT(A4545,C4545-2)</f>
        <v xml:space="preserve">    Vesper</v>
      </c>
      <c r="E4545">
        <f t="shared" ref="E4545:E4608" si="287">LEN(D4545)</f>
        <v>10</v>
      </c>
      <c r="F4545" t="s">
        <v>9663</v>
      </c>
      <c r="G4545" t="s">
        <v>19871</v>
      </c>
      <c r="H4545">
        <f>MATCH(F4545,Liste!A:A,0)</f>
        <v>168</v>
      </c>
    </row>
    <row r="4546" spans="1:8" x14ac:dyDescent="0.25">
      <c r="A4546" t="s">
        <v>14803</v>
      </c>
      <c r="B4546">
        <f t="shared" si="284"/>
        <v>119</v>
      </c>
      <c r="C4546">
        <f t="shared" si="285"/>
        <v>11</v>
      </c>
      <c r="D4546" t="str">
        <f t="shared" si="286"/>
        <v xml:space="preserve">    Vesse</v>
      </c>
      <c r="E4546">
        <f t="shared" si="287"/>
        <v>9</v>
      </c>
      <c r="F4546" t="s">
        <v>9669</v>
      </c>
      <c r="G4546" t="s">
        <v>19872</v>
      </c>
      <c r="H4546">
        <f>MATCH(F4546,Liste!A:A,0)</f>
        <v>39</v>
      </c>
    </row>
    <row r="4547" spans="1:8" x14ac:dyDescent="0.25">
      <c r="A4547" t="s">
        <v>14804</v>
      </c>
      <c r="B4547">
        <f t="shared" si="284"/>
        <v>51</v>
      </c>
      <c r="C4547">
        <f t="shared" si="285"/>
        <v>11</v>
      </c>
      <c r="D4547" t="str">
        <f t="shared" si="286"/>
        <v xml:space="preserve">    Vette</v>
      </c>
      <c r="E4547">
        <f t="shared" si="287"/>
        <v>9</v>
      </c>
      <c r="F4547" t="s">
        <v>9671</v>
      </c>
      <c r="G4547" t="s">
        <v>16107</v>
      </c>
      <c r="H4547">
        <f>MATCH(F4547,Liste!A:A,0)</f>
        <v>3359</v>
      </c>
    </row>
    <row r="4548" spans="1:8" x14ac:dyDescent="0.25">
      <c r="A4548" t="s">
        <v>14805</v>
      </c>
      <c r="B4548">
        <f t="shared" si="284"/>
        <v>115</v>
      </c>
      <c r="C4548">
        <f t="shared" si="285"/>
        <v>12</v>
      </c>
      <c r="D4548" t="str">
        <f t="shared" si="286"/>
        <v xml:space="preserve">    Vêture</v>
      </c>
      <c r="E4548">
        <f t="shared" si="287"/>
        <v>10</v>
      </c>
      <c r="F4548" t="s">
        <v>9673</v>
      </c>
      <c r="G4548" t="s">
        <v>19873</v>
      </c>
      <c r="H4548">
        <f>MATCH(F4548,Liste!A:A,0)</f>
        <v>88</v>
      </c>
    </row>
    <row r="4549" spans="1:8" x14ac:dyDescent="0.25">
      <c r="A4549" t="s">
        <v>14806</v>
      </c>
      <c r="B4549">
        <f t="shared" si="284"/>
        <v>116</v>
      </c>
      <c r="C4549">
        <f t="shared" si="285"/>
        <v>15</v>
      </c>
      <c r="D4549" t="str">
        <f t="shared" si="286"/>
        <v xml:space="preserve">    Veuglaire</v>
      </c>
      <c r="E4549">
        <f t="shared" si="287"/>
        <v>13</v>
      </c>
      <c r="F4549" t="s">
        <v>9675</v>
      </c>
      <c r="G4549" t="s">
        <v>19874</v>
      </c>
      <c r="H4549">
        <f>MATCH(F4549,Liste!A:A,0)</f>
        <v>4135</v>
      </c>
    </row>
    <row r="4550" spans="1:8" x14ac:dyDescent="0.25">
      <c r="A4550" t="s">
        <v>14808</v>
      </c>
      <c r="B4550">
        <f t="shared" si="284"/>
        <v>96</v>
      </c>
      <c r="C4550">
        <f t="shared" si="285"/>
        <v>13</v>
      </c>
      <c r="D4550" t="str">
        <f t="shared" si="286"/>
        <v xml:space="preserve">    Vezarde</v>
      </c>
      <c r="E4550">
        <f t="shared" si="287"/>
        <v>11</v>
      </c>
      <c r="F4550" t="s">
        <v>9679</v>
      </c>
      <c r="G4550" t="s">
        <v>19875</v>
      </c>
      <c r="H4550">
        <f>MATCH(F4550,Liste!A:A,0)</f>
        <v>2174</v>
      </c>
    </row>
    <row r="4551" spans="1:8" x14ac:dyDescent="0.25">
      <c r="A4551" t="s">
        <v>14810</v>
      </c>
      <c r="B4551">
        <f t="shared" si="284"/>
        <v>118</v>
      </c>
      <c r="C4551">
        <f t="shared" si="285"/>
        <v>13</v>
      </c>
      <c r="D4551" t="str">
        <f t="shared" si="286"/>
        <v xml:space="preserve">    Viateur</v>
      </c>
      <c r="E4551">
        <f t="shared" si="287"/>
        <v>11</v>
      </c>
      <c r="F4551" t="s">
        <v>9683</v>
      </c>
      <c r="G4551" t="s">
        <v>19876</v>
      </c>
      <c r="H4551">
        <f>MATCH(F4551,Liste!A:A,0)</f>
        <v>896</v>
      </c>
    </row>
    <row r="4552" spans="1:8" x14ac:dyDescent="0.25">
      <c r="A4552" t="s">
        <v>14811</v>
      </c>
      <c r="B4552">
        <f t="shared" si="284"/>
        <v>119</v>
      </c>
      <c r="C4552">
        <f t="shared" si="285"/>
        <v>13</v>
      </c>
      <c r="D4552" t="str">
        <f t="shared" si="286"/>
        <v xml:space="preserve">    Vibices</v>
      </c>
      <c r="E4552">
        <f t="shared" si="287"/>
        <v>11</v>
      </c>
      <c r="F4552" t="s">
        <v>9687</v>
      </c>
      <c r="G4552" t="s">
        <v>19877</v>
      </c>
      <c r="H4552">
        <f>MATCH(F4552,Liste!A:A,0)</f>
        <v>3198</v>
      </c>
    </row>
    <row r="4553" spans="1:8" x14ac:dyDescent="0.25">
      <c r="A4553" t="s">
        <v>14812</v>
      </c>
      <c r="B4553">
        <f t="shared" si="284"/>
        <v>92</v>
      </c>
      <c r="C4553">
        <f t="shared" si="285"/>
        <v>11</v>
      </c>
      <c r="D4553" t="str">
        <f t="shared" si="286"/>
        <v xml:space="preserve">    Vibor</v>
      </c>
      <c r="E4553">
        <f t="shared" si="287"/>
        <v>9</v>
      </c>
      <c r="F4553" t="s">
        <v>9689</v>
      </c>
      <c r="G4553" t="s">
        <v>19878</v>
      </c>
      <c r="H4553">
        <f>MATCH(F4553,Liste!A:A,0)</f>
        <v>364</v>
      </c>
    </row>
    <row r="4554" spans="1:8" x14ac:dyDescent="0.25">
      <c r="A4554" t="s">
        <v>14813</v>
      </c>
      <c r="B4554">
        <f t="shared" si="284"/>
        <v>117</v>
      </c>
      <c r="C4554">
        <f t="shared" si="285"/>
        <v>15</v>
      </c>
      <c r="D4554" t="str">
        <f t="shared" si="286"/>
        <v xml:space="preserve">    Vibrisses</v>
      </c>
      <c r="E4554">
        <f t="shared" si="287"/>
        <v>13</v>
      </c>
      <c r="F4554" t="s">
        <v>9691</v>
      </c>
      <c r="G4554" t="s">
        <v>19879</v>
      </c>
      <c r="H4554">
        <f>MATCH(F4554,Liste!A:A,0)</f>
        <v>4926</v>
      </c>
    </row>
    <row r="4555" spans="1:8" x14ac:dyDescent="0.25">
      <c r="A4555" t="s">
        <v>14814</v>
      </c>
      <c r="B4555">
        <f t="shared" si="284"/>
        <v>85</v>
      </c>
      <c r="C4555">
        <f t="shared" si="285"/>
        <v>13</v>
      </c>
      <c r="D4555" t="str">
        <f t="shared" si="286"/>
        <v xml:space="preserve">    Vicénal</v>
      </c>
      <c r="E4555">
        <f t="shared" si="287"/>
        <v>11</v>
      </c>
      <c r="F4555" t="s">
        <v>9693</v>
      </c>
      <c r="G4555" t="s">
        <v>19880</v>
      </c>
      <c r="H4555">
        <f>MATCH(F4555,Liste!A:A,0)</f>
        <v>2958</v>
      </c>
    </row>
    <row r="4556" spans="1:8" x14ac:dyDescent="0.25">
      <c r="A4556" t="s">
        <v>14815</v>
      </c>
      <c r="B4556">
        <f t="shared" si="284"/>
        <v>126</v>
      </c>
      <c r="C4556">
        <f t="shared" si="285"/>
        <v>15</v>
      </c>
      <c r="D4556" t="str">
        <f t="shared" si="286"/>
        <v xml:space="preserve">    Vicésimal</v>
      </c>
      <c r="E4556">
        <f t="shared" si="287"/>
        <v>13</v>
      </c>
      <c r="F4556" t="s">
        <v>9695</v>
      </c>
      <c r="G4556" t="s">
        <v>19881</v>
      </c>
      <c r="H4556">
        <f>MATCH(F4556,Liste!A:A,0)</f>
        <v>1889</v>
      </c>
    </row>
    <row r="4557" spans="1:8" x14ac:dyDescent="0.25">
      <c r="A4557" t="s">
        <v>14817</v>
      </c>
      <c r="B4557">
        <f t="shared" si="284"/>
        <v>101</v>
      </c>
      <c r="C4557">
        <f t="shared" si="285"/>
        <v>15</v>
      </c>
      <c r="D4557" t="str">
        <f t="shared" si="286"/>
        <v xml:space="preserve">    Vicomtier</v>
      </c>
      <c r="E4557">
        <f t="shared" si="287"/>
        <v>13</v>
      </c>
      <c r="F4557" t="s">
        <v>9699</v>
      </c>
      <c r="G4557" t="s">
        <v>19882</v>
      </c>
      <c r="H4557">
        <f>MATCH(F4557,Liste!A:A,0)</f>
        <v>2626</v>
      </c>
    </row>
    <row r="4558" spans="1:8" x14ac:dyDescent="0.25">
      <c r="A4558" t="s">
        <v>14818</v>
      </c>
      <c r="B4558">
        <f t="shared" si="284"/>
        <v>126</v>
      </c>
      <c r="C4558">
        <f t="shared" si="285"/>
        <v>16</v>
      </c>
      <c r="D4558" t="str">
        <f t="shared" si="286"/>
        <v xml:space="preserve">    Victimaire</v>
      </c>
      <c r="E4558">
        <f t="shared" si="287"/>
        <v>14</v>
      </c>
      <c r="F4558" t="s">
        <v>9701</v>
      </c>
      <c r="G4558" t="s">
        <v>19883</v>
      </c>
      <c r="H4558">
        <f>MATCH(F4558,Liste!A:A,0)</f>
        <v>783</v>
      </c>
    </row>
    <row r="4559" spans="1:8" x14ac:dyDescent="0.25">
      <c r="A4559" t="s">
        <v>14820</v>
      </c>
      <c r="B4559">
        <f t="shared" si="284"/>
        <v>108</v>
      </c>
      <c r="C4559">
        <f t="shared" si="285"/>
        <v>12</v>
      </c>
      <c r="D4559" t="str">
        <f t="shared" si="286"/>
        <v xml:space="preserve">    Victus</v>
      </c>
      <c r="E4559">
        <f t="shared" si="287"/>
        <v>10</v>
      </c>
      <c r="F4559" t="s">
        <v>9705</v>
      </c>
      <c r="G4559" t="s">
        <v>19884</v>
      </c>
      <c r="H4559">
        <f>MATCH(F4559,Liste!A:A,0)</f>
        <v>4068</v>
      </c>
    </row>
    <row r="4560" spans="1:8" x14ac:dyDescent="0.25">
      <c r="A4560" t="s">
        <v>14821</v>
      </c>
      <c r="B4560">
        <f t="shared" si="284"/>
        <v>87</v>
      </c>
      <c r="C4560">
        <f t="shared" si="285"/>
        <v>12</v>
      </c>
      <c r="D4560" t="str">
        <f t="shared" si="286"/>
        <v xml:space="preserve">    Vidart</v>
      </c>
      <c r="E4560">
        <f t="shared" si="287"/>
        <v>10</v>
      </c>
      <c r="F4560" t="s">
        <v>9709</v>
      </c>
      <c r="G4560" t="s">
        <v>19885</v>
      </c>
      <c r="H4560">
        <f>MATCH(F4560,Liste!A:A,0)</f>
        <v>1744</v>
      </c>
    </row>
    <row r="4561" spans="1:8" x14ac:dyDescent="0.25">
      <c r="A4561" t="s">
        <v>14822</v>
      </c>
      <c r="B4561">
        <f t="shared" si="284"/>
        <v>124</v>
      </c>
      <c r="C4561">
        <f t="shared" si="285"/>
        <v>18</v>
      </c>
      <c r="D4561" t="str">
        <f t="shared" si="286"/>
        <v xml:space="preserve">    Vide-gousset</v>
      </c>
      <c r="E4561">
        <f t="shared" si="287"/>
        <v>16</v>
      </c>
      <c r="F4561" t="s">
        <v>9711</v>
      </c>
      <c r="G4561" t="s">
        <v>19886</v>
      </c>
      <c r="H4561">
        <f>MATCH(F4561,Liste!A:A,0)</f>
        <v>4481</v>
      </c>
    </row>
    <row r="4562" spans="1:8" x14ac:dyDescent="0.25">
      <c r="A4562" t="s">
        <v>14823</v>
      </c>
      <c r="B4562">
        <f t="shared" si="284"/>
        <v>113</v>
      </c>
      <c r="C4562">
        <f t="shared" si="285"/>
        <v>9</v>
      </c>
      <c r="D4562" t="str">
        <f t="shared" si="286"/>
        <v xml:space="preserve">    Vie</v>
      </c>
      <c r="E4562">
        <f t="shared" si="287"/>
        <v>7</v>
      </c>
      <c r="F4562" t="s">
        <v>9717</v>
      </c>
      <c r="G4562" t="s">
        <v>19887</v>
      </c>
      <c r="H4562">
        <f>MATCH(F4562,Liste!A:A,0)</f>
        <v>2550</v>
      </c>
    </row>
    <row r="4563" spans="1:8" x14ac:dyDescent="0.25">
      <c r="A4563" t="s">
        <v>14824</v>
      </c>
      <c r="B4563">
        <f t="shared" si="284"/>
        <v>129</v>
      </c>
      <c r="C4563">
        <f t="shared" si="285"/>
        <v>13</v>
      </c>
      <c r="D4563" t="str">
        <f t="shared" si="286"/>
        <v xml:space="preserve">    Viédase</v>
      </c>
      <c r="E4563">
        <f t="shared" si="287"/>
        <v>11</v>
      </c>
      <c r="F4563" t="s">
        <v>9719</v>
      </c>
      <c r="G4563" t="s">
        <v>19888</v>
      </c>
      <c r="H4563">
        <f>MATCH(F4563,Liste!A:A,0)</f>
        <v>3142</v>
      </c>
    </row>
    <row r="4564" spans="1:8" x14ac:dyDescent="0.25">
      <c r="A4564" t="s">
        <v>14825</v>
      </c>
      <c r="B4564">
        <f t="shared" si="284"/>
        <v>101</v>
      </c>
      <c r="C4564">
        <f t="shared" si="285"/>
        <v>15</v>
      </c>
      <c r="D4564" t="str">
        <f t="shared" si="286"/>
        <v xml:space="preserve">    Vieillois</v>
      </c>
      <c r="E4564">
        <f t="shared" si="287"/>
        <v>13</v>
      </c>
      <c r="F4564" t="s">
        <v>9721</v>
      </c>
      <c r="G4564" t="s">
        <v>19889</v>
      </c>
      <c r="H4564">
        <f>MATCH(F4564,Liste!A:A,0)</f>
        <v>2734</v>
      </c>
    </row>
    <row r="4565" spans="1:8" x14ac:dyDescent="0.25">
      <c r="A4565" t="s">
        <v>14826</v>
      </c>
      <c r="B4565">
        <f t="shared" si="284"/>
        <v>82</v>
      </c>
      <c r="C4565">
        <f t="shared" si="285"/>
        <v>15</v>
      </c>
      <c r="D4565" t="str">
        <f t="shared" si="286"/>
        <v xml:space="preserve">    Viertelle</v>
      </c>
      <c r="E4565">
        <f t="shared" si="287"/>
        <v>13</v>
      </c>
      <c r="F4565" t="s">
        <v>9723</v>
      </c>
      <c r="G4565" t="s">
        <v>19890</v>
      </c>
      <c r="H4565">
        <f>MATCH(F4565,Liste!A:A,0)</f>
        <v>4849</v>
      </c>
    </row>
    <row r="4566" spans="1:8" x14ac:dyDescent="0.25">
      <c r="A4566" t="s">
        <v>14827</v>
      </c>
      <c r="B4566">
        <f t="shared" si="284"/>
        <v>107</v>
      </c>
      <c r="C4566">
        <f t="shared" si="285"/>
        <v>15</v>
      </c>
      <c r="D4566" t="str">
        <f t="shared" si="286"/>
        <v xml:space="preserve">    Vigeonner</v>
      </c>
      <c r="E4566">
        <f t="shared" si="287"/>
        <v>13</v>
      </c>
      <c r="F4566" t="s">
        <v>9725</v>
      </c>
      <c r="G4566" t="s">
        <v>19891</v>
      </c>
      <c r="H4566">
        <f>MATCH(F4566,Liste!A:A,0)</f>
        <v>2389</v>
      </c>
    </row>
    <row r="4567" spans="1:8" x14ac:dyDescent="0.25">
      <c r="A4567" t="s">
        <v>14828</v>
      </c>
      <c r="B4567">
        <f t="shared" si="284"/>
        <v>103</v>
      </c>
      <c r="C4567">
        <f t="shared" si="285"/>
        <v>11</v>
      </c>
      <c r="D4567" t="str">
        <f t="shared" si="286"/>
        <v xml:space="preserve">    Vigie</v>
      </c>
      <c r="E4567">
        <f t="shared" si="287"/>
        <v>9</v>
      </c>
      <c r="F4567" t="s">
        <v>9727</v>
      </c>
      <c r="G4567" t="s">
        <v>19892</v>
      </c>
      <c r="H4567">
        <f>MATCH(F4567,Liste!A:A,0)</f>
        <v>974</v>
      </c>
    </row>
    <row r="4568" spans="1:8" x14ac:dyDescent="0.25">
      <c r="A4568" t="s">
        <v>14830</v>
      </c>
      <c r="B4568">
        <f t="shared" si="284"/>
        <v>95</v>
      </c>
      <c r="C4568">
        <f t="shared" si="285"/>
        <v>12</v>
      </c>
      <c r="D4568" t="str">
        <f t="shared" si="286"/>
        <v xml:space="preserve">    Vignou</v>
      </c>
      <c r="E4568">
        <f t="shared" si="287"/>
        <v>10</v>
      </c>
      <c r="F4568" t="s">
        <v>9731</v>
      </c>
      <c r="G4568" t="s">
        <v>19893</v>
      </c>
      <c r="H4568">
        <f>MATCH(F4568,Liste!A:A,0)</f>
        <v>1998</v>
      </c>
    </row>
    <row r="4569" spans="1:8" x14ac:dyDescent="0.25">
      <c r="A4569" t="s">
        <v>14831</v>
      </c>
      <c r="B4569">
        <f t="shared" si="284"/>
        <v>95</v>
      </c>
      <c r="C4569">
        <f t="shared" si="285"/>
        <v>12</v>
      </c>
      <c r="D4569" t="str">
        <f t="shared" si="286"/>
        <v xml:space="preserve">    Vigote</v>
      </c>
      <c r="E4569">
        <f t="shared" si="287"/>
        <v>10</v>
      </c>
      <c r="F4569" t="s">
        <v>9733</v>
      </c>
      <c r="G4569" t="s">
        <v>19894</v>
      </c>
      <c r="H4569">
        <f>MATCH(F4569,Liste!A:A,0)</f>
        <v>3919</v>
      </c>
    </row>
    <row r="4570" spans="1:8" x14ac:dyDescent="0.25">
      <c r="A4570" t="s">
        <v>14832</v>
      </c>
      <c r="B4570">
        <f t="shared" si="284"/>
        <v>116</v>
      </c>
      <c r="C4570">
        <f t="shared" si="285"/>
        <v>13</v>
      </c>
      <c r="D4570" t="str">
        <f t="shared" si="286"/>
        <v xml:space="preserve">    Viguier</v>
      </c>
      <c r="E4570">
        <f t="shared" si="287"/>
        <v>11</v>
      </c>
      <c r="F4570" t="s">
        <v>9735</v>
      </c>
      <c r="G4570" t="s">
        <v>19895</v>
      </c>
      <c r="H4570">
        <f>MATCH(F4570,Liste!A:A,0)</f>
        <v>1565</v>
      </c>
    </row>
    <row r="4571" spans="1:8" x14ac:dyDescent="0.25">
      <c r="A4571" t="s">
        <v>14833</v>
      </c>
      <c r="B4571">
        <f t="shared" si="284"/>
        <v>95</v>
      </c>
      <c r="C4571">
        <f t="shared" si="285"/>
        <v>15</v>
      </c>
      <c r="D4571" t="str">
        <f t="shared" si="286"/>
        <v xml:space="preserve">    Villenois</v>
      </c>
      <c r="E4571">
        <f t="shared" si="287"/>
        <v>13</v>
      </c>
      <c r="F4571" t="s">
        <v>9743</v>
      </c>
      <c r="G4571" t="s">
        <v>19896</v>
      </c>
      <c r="H4571">
        <f>MATCH(F4571,Liste!A:A,0)</f>
        <v>3772</v>
      </c>
    </row>
    <row r="4572" spans="1:8" x14ac:dyDescent="0.25">
      <c r="A4572" t="s">
        <v>14834</v>
      </c>
      <c r="B4572">
        <f t="shared" si="284"/>
        <v>107</v>
      </c>
      <c r="C4572">
        <f t="shared" si="285"/>
        <v>14</v>
      </c>
      <c r="D4572" t="str">
        <f t="shared" si="286"/>
        <v xml:space="preserve">    Villette</v>
      </c>
      <c r="E4572">
        <f t="shared" si="287"/>
        <v>12</v>
      </c>
      <c r="F4572" t="s">
        <v>9745</v>
      </c>
      <c r="G4572" t="s">
        <v>19897</v>
      </c>
      <c r="H4572">
        <f>MATCH(F4572,Liste!A:A,0)</f>
        <v>513</v>
      </c>
    </row>
    <row r="4573" spans="1:8" x14ac:dyDescent="0.25">
      <c r="A4573" t="s">
        <v>14835</v>
      </c>
      <c r="B4573">
        <f t="shared" si="284"/>
        <v>94</v>
      </c>
      <c r="C4573">
        <f t="shared" si="285"/>
        <v>13</v>
      </c>
      <c r="D4573" t="str">
        <f t="shared" si="286"/>
        <v xml:space="preserve">    Villeux</v>
      </c>
      <c r="E4573">
        <f t="shared" si="287"/>
        <v>11</v>
      </c>
      <c r="F4573" t="s">
        <v>9747</v>
      </c>
      <c r="G4573" t="s">
        <v>19898</v>
      </c>
      <c r="H4573">
        <f>MATCH(F4573,Liste!A:A,0)</f>
        <v>4710</v>
      </c>
    </row>
    <row r="4574" spans="1:8" x14ac:dyDescent="0.25">
      <c r="A4574" t="s">
        <v>14836</v>
      </c>
      <c r="B4574">
        <f t="shared" si="284"/>
        <v>98</v>
      </c>
      <c r="C4574">
        <f t="shared" si="285"/>
        <v>12</v>
      </c>
      <c r="D4574" t="str">
        <f t="shared" si="286"/>
        <v xml:space="preserve">    Vinade</v>
      </c>
      <c r="E4574">
        <f t="shared" si="287"/>
        <v>10</v>
      </c>
      <c r="F4574" t="s">
        <v>9751</v>
      </c>
      <c r="G4574" t="s">
        <v>19899</v>
      </c>
      <c r="H4574">
        <f>MATCH(F4574,Liste!A:A,0)</f>
        <v>1228</v>
      </c>
    </row>
    <row r="4575" spans="1:8" x14ac:dyDescent="0.25">
      <c r="A4575" t="s">
        <v>14837</v>
      </c>
      <c r="B4575">
        <f t="shared" si="284"/>
        <v>119</v>
      </c>
      <c r="C4575">
        <f t="shared" si="285"/>
        <v>13</v>
      </c>
      <c r="D4575" t="str">
        <f t="shared" si="286"/>
        <v xml:space="preserve">    Vinelle</v>
      </c>
      <c r="E4575">
        <f t="shared" si="287"/>
        <v>11</v>
      </c>
      <c r="F4575" t="s">
        <v>9753</v>
      </c>
      <c r="G4575" t="s">
        <v>19900</v>
      </c>
      <c r="H4575">
        <f>MATCH(F4575,Liste!A:A,0)</f>
        <v>4855</v>
      </c>
    </row>
    <row r="4576" spans="1:8" x14ac:dyDescent="0.25">
      <c r="A4576" t="s">
        <v>14839</v>
      </c>
      <c r="B4576">
        <f t="shared" si="284"/>
        <v>90</v>
      </c>
      <c r="C4576">
        <f t="shared" si="285"/>
        <v>17</v>
      </c>
      <c r="D4576" t="str">
        <f t="shared" si="286"/>
        <v xml:space="preserve">    Virebouquet</v>
      </c>
      <c r="E4576">
        <f t="shared" si="287"/>
        <v>15</v>
      </c>
      <c r="F4576" t="s">
        <v>9759</v>
      </c>
      <c r="G4576" t="s">
        <v>19901</v>
      </c>
      <c r="H4576">
        <f>MATCH(F4576,Liste!A:A,0)</f>
        <v>1393</v>
      </c>
    </row>
    <row r="4577" spans="1:8" x14ac:dyDescent="0.25">
      <c r="A4577" t="s">
        <v>14841</v>
      </c>
      <c r="B4577">
        <f t="shared" si="284"/>
        <v>114</v>
      </c>
      <c r="C4577">
        <f t="shared" si="285"/>
        <v>13</v>
      </c>
      <c r="D4577" t="str">
        <f t="shared" si="286"/>
        <v xml:space="preserve">    Virelon</v>
      </c>
      <c r="E4577">
        <f t="shared" si="287"/>
        <v>11</v>
      </c>
      <c r="F4577" t="s">
        <v>9763</v>
      </c>
      <c r="G4577" t="s">
        <v>19902</v>
      </c>
      <c r="H4577">
        <f>MATCH(F4577,Liste!A:A,0)</f>
        <v>937</v>
      </c>
    </row>
    <row r="4578" spans="1:8" x14ac:dyDescent="0.25">
      <c r="A4578" t="s">
        <v>14842</v>
      </c>
      <c r="B4578">
        <f t="shared" si="284"/>
        <v>110</v>
      </c>
      <c r="C4578">
        <f t="shared" si="285"/>
        <v>13</v>
      </c>
      <c r="D4578" t="str">
        <f t="shared" si="286"/>
        <v xml:space="preserve">    Vireton</v>
      </c>
      <c r="E4578">
        <f t="shared" si="287"/>
        <v>11</v>
      </c>
      <c r="F4578" t="s">
        <v>9765</v>
      </c>
      <c r="G4578" t="s">
        <v>19903</v>
      </c>
      <c r="H4578">
        <f>MATCH(F4578,Liste!A:A,0)</f>
        <v>1751</v>
      </c>
    </row>
    <row r="4579" spans="1:8" x14ac:dyDescent="0.25">
      <c r="A4579" t="s">
        <v>14843</v>
      </c>
      <c r="B4579">
        <f t="shared" si="284"/>
        <v>120</v>
      </c>
      <c r="C4579">
        <f t="shared" si="285"/>
        <v>13</v>
      </c>
      <c r="D4579" t="str">
        <f t="shared" si="286"/>
        <v xml:space="preserve">    Virevau</v>
      </c>
      <c r="E4579">
        <f t="shared" si="287"/>
        <v>11</v>
      </c>
      <c r="F4579" t="s">
        <v>9767</v>
      </c>
      <c r="G4579" t="s">
        <v>19904</v>
      </c>
      <c r="H4579">
        <f>MATCH(F4579,Liste!A:A,0)</f>
        <v>3106</v>
      </c>
    </row>
    <row r="4580" spans="1:8" x14ac:dyDescent="0.25">
      <c r="A4580" t="s">
        <v>14844</v>
      </c>
      <c r="B4580">
        <f t="shared" si="284"/>
        <v>102</v>
      </c>
      <c r="C4580">
        <f t="shared" si="285"/>
        <v>15</v>
      </c>
      <c r="D4580" t="str">
        <f t="shared" si="286"/>
        <v xml:space="preserve">    Vire-vire</v>
      </c>
      <c r="E4580">
        <f t="shared" si="287"/>
        <v>13</v>
      </c>
      <c r="F4580" t="s">
        <v>9769</v>
      </c>
      <c r="G4580" t="s">
        <v>19905</v>
      </c>
      <c r="H4580">
        <f>MATCH(F4580,Liste!A:A,0)</f>
        <v>1167</v>
      </c>
    </row>
    <row r="4581" spans="1:8" x14ac:dyDescent="0.25">
      <c r="A4581" t="s">
        <v>14845</v>
      </c>
      <c r="B4581">
        <f t="shared" si="284"/>
        <v>86</v>
      </c>
      <c r="C4581">
        <f t="shared" si="285"/>
        <v>16</v>
      </c>
      <c r="D4581" t="str">
        <f t="shared" si="286"/>
        <v xml:space="preserve">    Virevousse</v>
      </c>
      <c r="E4581">
        <f t="shared" si="287"/>
        <v>14</v>
      </c>
      <c r="F4581" t="s">
        <v>9771</v>
      </c>
      <c r="G4581" t="s">
        <v>19906</v>
      </c>
      <c r="H4581">
        <f>MATCH(F4581,Liste!A:A,0)</f>
        <v>901</v>
      </c>
    </row>
    <row r="4582" spans="1:8" x14ac:dyDescent="0.25">
      <c r="A4582" t="s">
        <v>14846</v>
      </c>
      <c r="B4582">
        <f t="shared" si="284"/>
        <v>102</v>
      </c>
      <c r="C4582">
        <f t="shared" si="285"/>
        <v>14</v>
      </c>
      <c r="D4582" t="str">
        <f t="shared" si="286"/>
        <v xml:space="preserve">    Viridité</v>
      </c>
      <c r="E4582">
        <f t="shared" si="287"/>
        <v>12</v>
      </c>
      <c r="F4582" t="s">
        <v>9773</v>
      </c>
      <c r="G4582" t="s">
        <v>19907</v>
      </c>
      <c r="H4582">
        <f>MATCH(F4582,Liste!A:A,0)</f>
        <v>242</v>
      </c>
    </row>
    <row r="4583" spans="1:8" x14ac:dyDescent="0.25">
      <c r="A4583" t="s">
        <v>14847</v>
      </c>
      <c r="B4583">
        <f t="shared" si="284"/>
        <v>117</v>
      </c>
      <c r="C4583">
        <f t="shared" si="285"/>
        <v>12</v>
      </c>
      <c r="D4583" t="str">
        <f t="shared" si="286"/>
        <v xml:space="preserve">    Virure</v>
      </c>
      <c r="E4583">
        <f t="shared" si="287"/>
        <v>10</v>
      </c>
      <c r="F4583" t="s">
        <v>9775</v>
      </c>
      <c r="G4583" t="s">
        <v>19908</v>
      </c>
      <c r="H4583">
        <f>MATCH(F4583,Liste!A:A,0)</f>
        <v>4082</v>
      </c>
    </row>
    <row r="4584" spans="1:8" x14ac:dyDescent="0.25">
      <c r="A4584" t="s">
        <v>14848</v>
      </c>
      <c r="B4584">
        <f t="shared" si="284"/>
        <v>85</v>
      </c>
      <c r="C4584">
        <f t="shared" si="285"/>
        <v>13</v>
      </c>
      <c r="D4584" t="str">
        <f t="shared" si="286"/>
        <v xml:space="preserve">    Visance</v>
      </c>
      <c r="E4584">
        <f t="shared" si="287"/>
        <v>11</v>
      </c>
      <c r="F4584" t="s">
        <v>9777</v>
      </c>
      <c r="G4584" t="s">
        <v>19909</v>
      </c>
      <c r="H4584">
        <f>MATCH(F4584,Liste!A:A,0)</f>
        <v>3502</v>
      </c>
    </row>
    <row r="4585" spans="1:8" x14ac:dyDescent="0.25">
      <c r="A4585" t="s">
        <v>14849</v>
      </c>
      <c r="B4585">
        <f t="shared" si="284"/>
        <v>105</v>
      </c>
      <c r="C4585">
        <f t="shared" si="285"/>
        <v>12</v>
      </c>
      <c r="D4585" t="str">
        <f t="shared" si="286"/>
        <v xml:space="preserve">    Visave</v>
      </c>
      <c r="E4585">
        <f t="shared" si="287"/>
        <v>10</v>
      </c>
      <c r="F4585" t="s">
        <v>9779</v>
      </c>
      <c r="G4585" t="s">
        <v>19910</v>
      </c>
      <c r="H4585">
        <f>MATCH(F4585,Liste!A:A,0)</f>
        <v>4477</v>
      </c>
    </row>
    <row r="4586" spans="1:8" x14ac:dyDescent="0.25">
      <c r="A4586" t="s">
        <v>14850</v>
      </c>
      <c r="B4586">
        <f t="shared" si="284"/>
        <v>101</v>
      </c>
      <c r="C4586">
        <f t="shared" si="285"/>
        <v>12</v>
      </c>
      <c r="D4586" t="str">
        <f t="shared" si="286"/>
        <v xml:space="preserve">    Visnet</v>
      </c>
      <c r="E4586">
        <f t="shared" si="287"/>
        <v>10</v>
      </c>
      <c r="F4586" t="s">
        <v>9781</v>
      </c>
      <c r="G4586" t="s">
        <v>19911</v>
      </c>
      <c r="H4586">
        <f>MATCH(F4586,Liste!A:A,0)</f>
        <v>4834</v>
      </c>
    </row>
    <row r="4587" spans="1:8" x14ac:dyDescent="0.25">
      <c r="A4587" t="s">
        <v>14851</v>
      </c>
      <c r="B4587">
        <f t="shared" si="284"/>
        <v>108</v>
      </c>
      <c r="C4587">
        <f t="shared" si="285"/>
        <v>16</v>
      </c>
      <c r="D4587" t="str">
        <f t="shared" si="286"/>
        <v xml:space="preserve">    Vison visu</v>
      </c>
      <c r="E4587">
        <f t="shared" si="287"/>
        <v>14</v>
      </c>
      <c r="F4587" t="s">
        <v>9783</v>
      </c>
      <c r="G4587" t="s">
        <v>19912</v>
      </c>
      <c r="H4587">
        <f>MATCH(F4587,Liste!A:A,0)</f>
        <v>3885</v>
      </c>
    </row>
    <row r="4588" spans="1:8" x14ac:dyDescent="0.25">
      <c r="A4588" t="s">
        <v>14852</v>
      </c>
      <c r="B4588">
        <f t="shared" si="284"/>
        <v>128</v>
      </c>
      <c r="C4588">
        <f t="shared" si="285"/>
        <v>14</v>
      </c>
      <c r="D4588" t="str">
        <f t="shared" si="286"/>
        <v xml:space="preserve">    Visorium</v>
      </c>
      <c r="E4588">
        <f t="shared" si="287"/>
        <v>12</v>
      </c>
      <c r="F4588" t="s">
        <v>9785</v>
      </c>
      <c r="G4588" t="s">
        <v>19913</v>
      </c>
      <c r="H4588">
        <f>MATCH(F4588,Liste!A:A,0)</f>
        <v>4203</v>
      </c>
    </row>
    <row r="4589" spans="1:8" x14ac:dyDescent="0.25">
      <c r="A4589" t="s">
        <v>14853</v>
      </c>
      <c r="B4589">
        <f t="shared" si="284"/>
        <v>84</v>
      </c>
      <c r="C4589">
        <f t="shared" si="285"/>
        <v>14</v>
      </c>
      <c r="D4589" t="str">
        <f t="shared" si="286"/>
        <v xml:space="preserve">    Vissoule</v>
      </c>
      <c r="E4589">
        <f t="shared" si="287"/>
        <v>12</v>
      </c>
      <c r="F4589" t="s">
        <v>9787</v>
      </c>
      <c r="G4589" t="s">
        <v>19914</v>
      </c>
      <c r="H4589">
        <f>MATCH(F4589,Liste!A:A,0)</f>
        <v>3326</v>
      </c>
    </row>
    <row r="4590" spans="1:8" x14ac:dyDescent="0.25">
      <c r="A4590" t="s">
        <v>14855</v>
      </c>
      <c r="B4590">
        <f t="shared" si="284"/>
        <v>122</v>
      </c>
      <c r="C4590">
        <f t="shared" si="285"/>
        <v>17</v>
      </c>
      <c r="D4590" t="str">
        <f t="shared" si="286"/>
        <v xml:space="preserve">    Vitrescible</v>
      </c>
      <c r="E4590">
        <f t="shared" si="287"/>
        <v>15</v>
      </c>
      <c r="F4590" t="s">
        <v>9791</v>
      </c>
      <c r="G4590" t="s">
        <v>19915</v>
      </c>
      <c r="H4590">
        <f>MATCH(F4590,Liste!A:A,0)</f>
        <v>948</v>
      </c>
    </row>
    <row r="4591" spans="1:8" x14ac:dyDescent="0.25">
      <c r="A4591" t="s">
        <v>14856</v>
      </c>
      <c r="B4591">
        <f t="shared" si="284"/>
        <v>119</v>
      </c>
      <c r="C4591">
        <f t="shared" si="285"/>
        <v>13</v>
      </c>
      <c r="D4591" t="str">
        <f t="shared" si="286"/>
        <v xml:space="preserve">    Vitrice</v>
      </c>
      <c r="E4591">
        <f t="shared" si="287"/>
        <v>11</v>
      </c>
      <c r="F4591" t="s">
        <v>9793</v>
      </c>
      <c r="G4591" t="s">
        <v>19916</v>
      </c>
      <c r="H4591">
        <f>MATCH(F4591,Liste!A:A,0)</f>
        <v>1297</v>
      </c>
    </row>
    <row r="4592" spans="1:8" x14ac:dyDescent="0.25">
      <c r="A4592" t="s">
        <v>14857</v>
      </c>
      <c r="B4592">
        <f t="shared" si="284"/>
        <v>103</v>
      </c>
      <c r="C4592">
        <f t="shared" si="285"/>
        <v>15</v>
      </c>
      <c r="D4592" t="str">
        <f t="shared" si="286"/>
        <v xml:space="preserve">    Vitulaire</v>
      </c>
      <c r="E4592">
        <f t="shared" si="287"/>
        <v>13</v>
      </c>
      <c r="F4592" t="s">
        <v>9795</v>
      </c>
      <c r="G4592" t="s">
        <v>19917</v>
      </c>
      <c r="H4592">
        <f>MATCH(F4592,Liste!A:A,0)</f>
        <v>4641</v>
      </c>
    </row>
    <row r="4593" spans="1:8" x14ac:dyDescent="0.25">
      <c r="A4593" t="s">
        <v>14858</v>
      </c>
      <c r="B4593">
        <f t="shared" si="284"/>
        <v>108</v>
      </c>
      <c r="C4593">
        <f t="shared" si="285"/>
        <v>18</v>
      </c>
      <c r="D4593" t="str">
        <f t="shared" si="286"/>
        <v xml:space="preserve">    Vitupération</v>
      </c>
      <c r="E4593">
        <f t="shared" si="287"/>
        <v>16</v>
      </c>
      <c r="F4593" t="s">
        <v>9797</v>
      </c>
      <c r="G4593" t="s">
        <v>19918</v>
      </c>
      <c r="H4593">
        <f>MATCH(F4593,Liste!A:A,0)</f>
        <v>3012</v>
      </c>
    </row>
    <row r="4594" spans="1:8" x14ac:dyDescent="0.25">
      <c r="A4594" t="s">
        <v>14861</v>
      </c>
      <c r="B4594">
        <f t="shared" si="284"/>
        <v>92</v>
      </c>
      <c r="C4594">
        <f t="shared" si="285"/>
        <v>11</v>
      </c>
      <c r="D4594" t="str">
        <f t="shared" si="286"/>
        <v xml:space="preserve">    Vlaau</v>
      </c>
      <c r="E4594">
        <f t="shared" si="287"/>
        <v>9</v>
      </c>
      <c r="F4594" t="s">
        <v>9803</v>
      </c>
      <c r="G4594" t="s">
        <v>19919</v>
      </c>
      <c r="H4594">
        <f>MATCH(F4594,Liste!A:A,0)</f>
        <v>1106</v>
      </c>
    </row>
    <row r="4595" spans="1:8" x14ac:dyDescent="0.25">
      <c r="A4595" t="s">
        <v>14862</v>
      </c>
      <c r="B4595">
        <f t="shared" si="284"/>
        <v>116</v>
      </c>
      <c r="C4595">
        <f t="shared" si="285"/>
        <v>12</v>
      </c>
      <c r="D4595" t="str">
        <f t="shared" si="286"/>
        <v xml:space="preserve">    Vocéro</v>
      </c>
      <c r="E4595">
        <f t="shared" si="287"/>
        <v>10</v>
      </c>
      <c r="F4595" t="s">
        <v>9805</v>
      </c>
      <c r="G4595" t="s">
        <v>19920</v>
      </c>
      <c r="H4595">
        <f>MATCH(F4595,Liste!A:A,0)</f>
        <v>1029</v>
      </c>
    </row>
    <row r="4596" spans="1:8" x14ac:dyDescent="0.25">
      <c r="A4596" t="s">
        <v>14863</v>
      </c>
      <c r="B4596">
        <f t="shared" si="284"/>
        <v>109</v>
      </c>
      <c r="C4596">
        <f t="shared" si="285"/>
        <v>14</v>
      </c>
      <c r="D4596" t="str">
        <f t="shared" si="286"/>
        <v xml:space="preserve">    Volatine</v>
      </c>
      <c r="E4596">
        <f t="shared" si="287"/>
        <v>12</v>
      </c>
      <c r="F4596" t="s">
        <v>9807</v>
      </c>
      <c r="G4596" t="s">
        <v>19921</v>
      </c>
      <c r="H4596">
        <f>MATCH(F4596,Liste!A:A,0)</f>
        <v>4321</v>
      </c>
    </row>
    <row r="4597" spans="1:8" x14ac:dyDescent="0.25">
      <c r="A4597" t="s">
        <v>14864</v>
      </c>
      <c r="B4597">
        <f t="shared" si="284"/>
        <v>114</v>
      </c>
      <c r="C4597">
        <f t="shared" si="285"/>
        <v>14</v>
      </c>
      <c r="D4597" t="str">
        <f t="shared" si="286"/>
        <v xml:space="preserve">    Volcelet</v>
      </c>
      <c r="E4597">
        <f t="shared" si="287"/>
        <v>12</v>
      </c>
      <c r="F4597" t="s">
        <v>9809</v>
      </c>
      <c r="G4597" t="s">
        <v>19922</v>
      </c>
      <c r="H4597">
        <f>MATCH(F4597,Liste!A:A,0)</f>
        <v>3749</v>
      </c>
    </row>
    <row r="4598" spans="1:8" x14ac:dyDescent="0.25">
      <c r="A4598" t="s">
        <v>14865</v>
      </c>
      <c r="B4598">
        <f t="shared" si="284"/>
        <v>90</v>
      </c>
      <c r="C4598">
        <f t="shared" si="285"/>
        <v>14</v>
      </c>
      <c r="D4598" t="str">
        <f t="shared" si="286"/>
        <v xml:space="preserve">    Volereau</v>
      </c>
      <c r="E4598">
        <f t="shared" si="287"/>
        <v>12</v>
      </c>
      <c r="F4598" t="s">
        <v>9811</v>
      </c>
      <c r="G4598" t="s">
        <v>19923</v>
      </c>
      <c r="H4598">
        <f>MATCH(F4598,Liste!A:A,0)</f>
        <v>1203</v>
      </c>
    </row>
    <row r="4599" spans="1:8" x14ac:dyDescent="0.25">
      <c r="A4599" t="s">
        <v>14866</v>
      </c>
      <c r="B4599">
        <f t="shared" si="284"/>
        <v>127</v>
      </c>
      <c r="C4599">
        <f t="shared" si="285"/>
        <v>14</v>
      </c>
      <c r="D4599" t="str">
        <f t="shared" si="286"/>
        <v xml:space="preserve">    Volition</v>
      </c>
      <c r="E4599">
        <f t="shared" si="287"/>
        <v>12</v>
      </c>
      <c r="F4599" t="s">
        <v>9813</v>
      </c>
      <c r="G4599" t="s">
        <v>19924</v>
      </c>
      <c r="H4599">
        <f>MATCH(F4599,Liste!A:A,0)</f>
        <v>3306</v>
      </c>
    </row>
    <row r="4600" spans="1:8" x14ac:dyDescent="0.25">
      <c r="A4600" t="s">
        <v>14868</v>
      </c>
      <c r="B4600">
        <f t="shared" si="284"/>
        <v>75</v>
      </c>
      <c r="C4600">
        <f t="shared" si="285"/>
        <v>15</v>
      </c>
      <c r="D4600" t="str">
        <f t="shared" si="286"/>
        <v xml:space="preserve">    Vortillon</v>
      </c>
      <c r="E4600">
        <f t="shared" si="287"/>
        <v>13</v>
      </c>
      <c r="F4600" t="s">
        <v>9818</v>
      </c>
      <c r="G4600" t="s">
        <v>19925</v>
      </c>
      <c r="H4600">
        <f>MATCH(F4600,Liste!A:A,0)</f>
        <v>2375</v>
      </c>
    </row>
    <row r="4601" spans="1:8" x14ac:dyDescent="0.25">
      <c r="A4601" t="s">
        <v>14871</v>
      </c>
      <c r="B4601">
        <f t="shared" si="284"/>
        <v>129</v>
      </c>
      <c r="C4601">
        <f t="shared" si="285"/>
        <v>13</v>
      </c>
      <c r="D4601" t="str">
        <f t="shared" si="286"/>
        <v xml:space="preserve">    Voyeuse</v>
      </c>
      <c r="E4601">
        <f t="shared" si="287"/>
        <v>11</v>
      </c>
      <c r="F4601" t="s">
        <v>9824</v>
      </c>
      <c r="G4601" t="s">
        <v>19926</v>
      </c>
      <c r="H4601">
        <f>MATCH(F4601,Liste!A:A,0)</f>
        <v>946</v>
      </c>
    </row>
    <row r="4602" spans="1:8" x14ac:dyDescent="0.25">
      <c r="A4602" t="s">
        <v>14873</v>
      </c>
      <c r="B4602">
        <f t="shared" si="284"/>
        <v>110</v>
      </c>
      <c r="C4602">
        <f t="shared" si="285"/>
        <v>15</v>
      </c>
      <c r="D4602" t="str">
        <f t="shared" si="286"/>
        <v xml:space="preserve">    Waaignage</v>
      </c>
      <c r="E4602">
        <f t="shared" si="287"/>
        <v>13</v>
      </c>
      <c r="F4602" t="s">
        <v>9834</v>
      </c>
      <c r="G4602" t="s">
        <v>19927</v>
      </c>
      <c r="H4602">
        <f>MATCH(F4602,Liste!A:A,0)</f>
        <v>932</v>
      </c>
    </row>
    <row r="4603" spans="1:8" x14ac:dyDescent="0.25">
      <c r="A4603" t="s">
        <v>14874</v>
      </c>
      <c r="B4603">
        <f t="shared" si="284"/>
        <v>100</v>
      </c>
      <c r="C4603">
        <f t="shared" si="285"/>
        <v>12</v>
      </c>
      <c r="D4603" t="str">
        <f t="shared" si="286"/>
        <v xml:space="preserve">    Wagage</v>
      </c>
      <c r="E4603">
        <f t="shared" si="287"/>
        <v>10</v>
      </c>
      <c r="F4603" t="s">
        <v>9836</v>
      </c>
      <c r="G4603" t="s">
        <v>19928</v>
      </c>
      <c r="H4603">
        <f>MATCH(F4603,Liste!A:A,0)</f>
        <v>25</v>
      </c>
    </row>
    <row r="4604" spans="1:8" x14ac:dyDescent="0.25">
      <c r="A4604" t="s">
        <v>14875</v>
      </c>
      <c r="B4604">
        <f t="shared" si="284"/>
        <v>80</v>
      </c>
      <c r="C4604">
        <f t="shared" si="285"/>
        <v>11</v>
      </c>
      <c r="D4604" t="str">
        <f t="shared" si="286"/>
        <v xml:space="preserve">    Waire</v>
      </c>
      <c r="E4604">
        <f t="shared" si="287"/>
        <v>9</v>
      </c>
      <c r="F4604" t="s">
        <v>9838</v>
      </c>
      <c r="G4604" t="s">
        <v>19929</v>
      </c>
      <c r="H4604">
        <f>MATCH(F4604,Liste!A:A,0)</f>
        <v>2461</v>
      </c>
    </row>
    <row r="4605" spans="1:8" x14ac:dyDescent="0.25">
      <c r="A4605" t="s">
        <v>14876</v>
      </c>
      <c r="B4605">
        <f t="shared" si="284"/>
        <v>99</v>
      </c>
      <c r="C4605">
        <f t="shared" si="285"/>
        <v>16</v>
      </c>
      <c r="D4605" t="str">
        <f t="shared" si="286"/>
        <v xml:space="preserve">    Warandeurs</v>
      </c>
      <c r="E4605">
        <f t="shared" si="287"/>
        <v>14</v>
      </c>
      <c r="F4605" t="s">
        <v>9840</v>
      </c>
      <c r="G4605" t="s">
        <v>19930</v>
      </c>
      <c r="H4605">
        <f>MATCH(F4605,Liste!A:A,0)</f>
        <v>4660</v>
      </c>
    </row>
    <row r="4606" spans="1:8" x14ac:dyDescent="0.25">
      <c r="A4606" t="s">
        <v>14877</v>
      </c>
      <c r="B4606">
        <f t="shared" si="284"/>
        <v>78</v>
      </c>
      <c r="C4606">
        <f t="shared" si="285"/>
        <v>11</v>
      </c>
      <c r="D4606" t="str">
        <f t="shared" si="286"/>
        <v xml:space="preserve">    Warat</v>
      </c>
      <c r="E4606">
        <f t="shared" si="287"/>
        <v>9</v>
      </c>
      <c r="F4606" t="s">
        <v>9842</v>
      </c>
      <c r="G4606" t="s">
        <v>19931</v>
      </c>
      <c r="H4606">
        <f>MATCH(F4606,Liste!A:A,0)</f>
        <v>4125</v>
      </c>
    </row>
    <row r="4607" spans="1:8" x14ac:dyDescent="0.25">
      <c r="A4607" t="s">
        <v>14879</v>
      </c>
      <c r="B4607">
        <f t="shared" si="284"/>
        <v>66</v>
      </c>
      <c r="C4607">
        <f t="shared" si="285"/>
        <v>11</v>
      </c>
      <c r="D4607" t="str">
        <f t="shared" si="286"/>
        <v xml:space="preserve">    Warie</v>
      </c>
      <c r="E4607">
        <f t="shared" si="287"/>
        <v>9</v>
      </c>
      <c r="F4607" t="s">
        <v>9846</v>
      </c>
      <c r="G4607" t="s">
        <v>19932</v>
      </c>
      <c r="H4607">
        <f>MATCH(F4607,Liste!A:A,0)</f>
        <v>4407</v>
      </c>
    </row>
    <row r="4608" spans="1:8" x14ac:dyDescent="0.25">
      <c r="A4608" t="s">
        <v>14880</v>
      </c>
      <c r="B4608">
        <f t="shared" si="284"/>
        <v>107</v>
      </c>
      <c r="C4608">
        <f t="shared" si="285"/>
        <v>15</v>
      </c>
      <c r="D4608" t="str">
        <f t="shared" si="286"/>
        <v xml:space="preserve">    Wassingue</v>
      </c>
      <c r="E4608">
        <f t="shared" si="287"/>
        <v>13</v>
      </c>
      <c r="F4608" t="s">
        <v>181</v>
      </c>
      <c r="G4608" t="s">
        <v>19933</v>
      </c>
      <c r="H4608">
        <f>MATCH(F4608,Liste!A:A,0)</f>
        <v>1701</v>
      </c>
    </row>
    <row r="4609" spans="1:8" x14ac:dyDescent="0.25">
      <c r="A4609" t="s">
        <v>14881</v>
      </c>
      <c r="B4609">
        <f t="shared" ref="B4609:B4672" si="288">LEN(A4609)</f>
        <v>96</v>
      </c>
      <c r="C4609">
        <f t="shared" ref="C4609:C4672" si="289">SEARCH(":",A4609)</f>
        <v>11</v>
      </c>
      <c r="D4609" t="str">
        <f t="shared" ref="D4609:D4672" si="290">LEFT(A4609,C4609-2)</f>
        <v xml:space="preserve">    Waste</v>
      </c>
      <c r="E4609">
        <f t="shared" ref="E4609:E4672" si="291">LEN(D4609)</f>
        <v>9</v>
      </c>
      <c r="F4609" t="s">
        <v>9848</v>
      </c>
      <c r="G4609" t="s">
        <v>19934</v>
      </c>
      <c r="H4609">
        <f>MATCH(F4609,Liste!A:A,0)</f>
        <v>3441</v>
      </c>
    </row>
    <row r="4610" spans="1:8" x14ac:dyDescent="0.25">
      <c r="A4610" t="s">
        <v>14882</v>
      </c>
      <c r="B4610">
        <f t="shared" si="288"/>
        <v>116</v>
      </c>
      <c r="C4610">
        <f t="shared" si="289"/>
        <v>16</v>
      </c>
      <c r="D4610" t="str">
        <f t="shared" si="290"/>
        <v xml:space="preserve">    Wateringue</v>
      </c>
      <c r="E4610">
        <f t="shared" si="291"/>
        <v>14</v>
      </c>
      <c r="F4610" t="s">
        <v>9850</v>
      </c>
      <c r="G4610" t="s">
        <v>19935</v>
      </c>
      <c r="H4610">
        <f>MATCH(F4610,Liste!A:A,0)</f>
        <v>2912</v>
      </c>
    </row>
    <row r="4611" spans="1:8" x14ac:dyDescent="0.25">
      <c r="A4611" t="s">
        <v>14883</v>
      </c>
      <c r="B4611">
        <f t="shared" si="288"/>
        <v>71</v>
      </c>
      <c r="C4611">
        <f t="shared" si="289"/>
        <v>13</v>
      </c>
      <c r="D4611" t="str">
        <f t="shared" si="290"/>
        <v xml:space="preserve">    Wedelin</v>
      </c>
      <c r="E4611">
        <f t="shared" si="291"/>
        <v>11</v>
      </c>
      <c r="F4611" t="s">
        <v>9852</v>
      </c>
      <c r="G4611" t="s">
        <v>19936</v>
      </c>
      <c r="H4611">
        <f>MATCH(F4611,Liste!A:A,0)</f>
        <v>1334</v>
      </c>
    </row>
    <row r="4612" spans="1:8" x14ac:dyDescent="0.25">
      <c r="A4612" t="s">
        <v>14884</v>
      </c>
      <c r="B4612">
        <f t="shared" si="288"/>
        <v>101</v>
      </c>
      <c r="C4612">
        <f t="shared" si="289"/>
        <v>10</v>
      </c>
      <c r="D4612" t="str">
        <f t="shared" si="290"/>
        <v xml:space="preserve">    Were</v>
      </c>
      <c r="E4612">
        <f t="shared" si="291"/>
        <v>8</v>
      </c>
      <c r="F4612" t="s">
        <v>9854</v>
      </c>
      <c r="G4612" t="s">
        <v>19937</v>
      </c>
      <c r="H4612">
        <f>MATCH(F4612,Liste!A:A,0)</f>
        <v>1975</v>
      </c>
    </row>
    <row r="4613" spans="1:8" x14ac:dyDescent="0.25">
      <c r="A4613" t="s">
        <v>14885</v>
      </c>
      <c r="B4613">
        <f t="shared" si="288"/>
        <v>101</v>
      </c>
      <c r="C4613">
        <f t="shared" si="289"/>
        <v>10</v>
      </c>
      <c r="D4613" t="str">
        <f t="shared" si="290"/>
        <v xml:space="preserve">    Werp</v>
      </c>
      <c r="E4613">
        <f t="shared" si="291"/>
        <v>8</v>
      </c>
      <c r="F4613" t="s">
        <v>9856</v>
      </c>
      <c r="G4613" t="s">
        <v>19938</v>
      </c>
      <c r="H4613">
        <f>MATCH(F4613,Liste!A:A,0)</f>
        <v>3781</v>
      </c>
    </row>
    <row r="4614" spans="1:8" x14ac:dyDescent="0.25">
      <c r="A4614" t="s">
        <v>14887</v>
      </c>
      <c r="B4614">
        <f t="shared" si="288"/>
        <v>153</v>
      </c>
      <c r="C4614">
        <f t="shared" si="289"/>
        <v>12</v>
      </c>
      <c r="D4614" t="str">
        <f t="shared" si="290"/>
        <v xml:space="preserve">    Willis</v>
      </c>
      <c r="E4614">
        <f t="shared" si="291"/>
        <v>10</v>
      </c>
      <c r="F4614" t="s">
        <v>9860</v>
      </c>
      <c r="G4614" t="s">
        <v>19939</v>
      </c>
      <c r="H4614">
        <f>MATCH(F4614,Liste!A:A,0)</f>
        <v>4907</v>
      </c>
    </row>
    <row r="4615" spans="1:8" x14ac:dyDescent="0.25">
      <c r="A4615" t="s">
        <v>14889</v>
      </c>
      <c r="B4615">
        <f t="shared" si="288"/>
        <v>75</v>
      </c>
      <c r="C4615">
        <f t="shared" si="289"/>
        <v>11</v>
      </c>
      <c r="D4615" t="str">
        <f t="shared" si="290"/>
        <v xml:space="preserve">    Wison</v>
      </c>
      <c r="E4615">
        <f t="shared" si="291"/>
        <v>9</v>
      </c>
      <c r="F4615" t="s">
        <v>9864</v>
      </c>
      <c r="G4615" t="s">
        <v>19633</v>
      </c>
      <c r="H4615">
        <f>MATCH(F4615,Liste!A:A,0)</f>
        <v>2291</v>
      </c>
    </row>
    <row r="4616" spans="1:8" x14ac:dyDescent="0.25">
      <c r="A4616" t="s">
        <v>14890</v>
      </c>
      <c r="B4616">
        <f t="shared" si="288"/>
        <v>90</v>
      </c>
      <c r="C4616">
        <f t="shared" si="289"/>
        <v>10</v>
      </c>
      <c r="D4616" t="str">
        <f t="shared" si="290"/>
        <v xml:space="preserve">    Witz</v>
      </c>
      <c r="E4616">
        <f t="shared" si="291"/>
        <v>8</v>
      </c>
      <c r="F4616" t="s">
        <v>294</v>
      </c>
      <c r="G4616" t="s">
        <v>19940</v>
      </c>
      <c r="H4616">
        <f>MATCH(F4616,Liste!A:A,0)</f>
        <v>2306</v>
      </c>
    </row>
    <row r="4617" spans="1:8" x14ac:dyDescent="0.25">
      <c r="A4617" t="s">
        <v>14893</v>
      </c>
      <c r="B4617">
        <f t="shared" si="288"/>
        <v>110</v>
      </c>
      <c r="C4617">
        <f t="shared" si="289"/>
        <v>14</v>
      </c>
      <c r="D4617" t="str">
        <f t="shared" si="290"/>
        <v xml:space="preserve">    Xanthéne</v>
      </c>
      <c r="E4617">
        <f t="shared" si="291"/>
        <v>12</v>
      </c>
      <c r="F4617" t="s">
        <v>9870</v>
      </c>
      <c r="G4617" t="s">
        <v>19941</v>
      </c>
      <c r="H4617">
        <f>MATCH(F4617,Liste!A:A,0)</f>
        <v>3905</v>
      </c>
    </row>
    <row r="4618" spans="1:8" x14ac:dyDescent="0.25">
      <c r="A4618" t="s">
        <v>14894</v>
      </c>
      <c r="B4618">
        <f t="shared" si="288"/>
        <v>108</v>
      </c>
      <c r="C4618">
        <f t="shared" si="289"/>
        <v>15</v>
      </c>
      <c r="D4618" t="str">
        <f t="shared" si="290"/>
        <v xml:space="preserve">    Xénélasie</v>
      </c>
      <c r="E4618">
        <f t="shared" si="291"/>
        <v>13</v>
      </c>
      <c r="F4618" t="s">
        <v>9872</v>
      </c>
      <c r="G4618" t="s">
        <v>19942</v>
      </c>
      <c r="H4618">
        <f>MATCH(F4618,Liste!A:A,0)</f>
        <v>3372</v>
      </c>
    </row>
    <row r="4619" spans="1:8" x14ac:dyDescent="0.25">
      <c r="A4619" t="s">
        <v>14895</v>
      </c>
      <c r="B4619">
        <f t="shared" si="288"/>
        <v>130</v>
      </c>
      <c r="C4619">
        <f t="shared" si="289"/>
        <v>15</v>
      </c>
      <c r="D4619" t="str">
        <f t="shared" si="290"/>
        <v xml:space="preserve">    Xénodoque</v>
      </c>
      <c r="E4619">
        <f t="shared" si="291"/>
        <v>13</v>
      </c>
      <c r="F4619" t="s">
        <v>9876</v>
      </c>
      <c r="G4619" t="s">
        <v>19943</v>
      </c>
      <c r="H4619">
        <f>MATCH(F4619,Liste!A:A,0)</f>
        <v>276</v>
      </c>
    </row>
    <row r="4620" spans="1:8" x14ac:dyDescent="0.25">
      <c r="A4620" t="s">
        <v>14898</v>
      </c>
      <c r="B4620">
        <f t="shared" si="288"/>
        <v>127</v>
      </c>
      <c r="C4620">
        <f t="shared" si="289"/>
        <v>16</v>
      </c>
      <c r="D4620" t="str">
        <f t="shared" si="290"/>
        <v xml:space="preserve">    Xiphophore</v>
      </c>
      <c r="E4620">
        <f t="shared" si="291"/>
        <v>14</v>
      </c>
      <c r="F4620" t="s">
        <v>83</v>
      </c>
      <c r="G4620" t="s">
        <v>19944</v>
      </c>
      <c r="H4620">
        <f>MATCH(F4620,Liste!A:A,0)</f>
        <v>4791</v>
      </c>
    </row>
    <row r="4621" spans="1:8" x14ac:dyDescent="0.25">
      <c r="A4621" t="s">
        <v>14899</v>
      </c>
      <c r="B4621">
        <f t="shared" si="288"/>
        <v>102</v>
      </c>
      <c r="C4621">
        <f t="shared" si="289"/>
        <v>11</v>
      </c>
      <c r="D4621" t="str">
        <f t="shared" si="290"/>
        <v xml:space="preserve">    Xylin</v>
      </c>
      <c r="E4621">
        <f t="shared" si="291"/>
        <v>9</v>
      </c>
      <c r="F4621" t="s">
        <v>9880</v>
      </c>
      <c r="G4621" t="s">
        <v>19945</v>
      </c>
      <c r="H4621">
        <f>MATCH(F4621,Liste!A:A,0)</f>
        <v>3549</v>
      </c>
    </row>
    <row r="4622" spans="1:8" x14ac:dyDescent="0.25">
      <c r="A4622" t="s">
        <v>14901</v>
      </c>
      <c r="B4622">
        <f t="shared" si="288"/>
        <v>110</v>
      </c>
      <c r="C4622">
        <f t="shared" si="289"/>
        <v>15</v>
      </c>
      <c r="D4622" t="str">
        <f t="shared" si="290"/>
        <v xml:space="preserve">    Xylolithe</v>
      </c>
      <c r="E4622">
        <f t="shared" si="291"/>
        <v>13</v>
      </c>
      <c r="F4622" t="s">
        <v>9884</v>
      </c>
      <c r="G4622" t="s">
        <v>19946</v>
      </c>
      <c r="H4622">
        <f>MATCH(F4622,Liste!A:A,0)</f>
        <v>4454</v>
      </c>
    </row>
    <row r="4623" spans="1:8" x14ac:dyDescent="0.25">
      <c r="A4623" t="s">
        <v>14902</v>
      </c>
      <c r="B4623">
        <f t="shared" si="288"/>
        <v>116</v>
      </c>
      <c r="C4623">
        <f t="shared" si="289"/>
        <v>15</v>
      </c>
      <c r="D4623" t="str">
        <f t="shared" si="290"/>
        <v xml:space="preserve">    Xylologie</v>
      </c>
      <c r="E4623">
        <f t="shared" si="291"/>
        <v>13</v>
      </c>
      <c r="F4623" t="s">
        <v>183</v>
      </c>
      <c r="G4623" t="s">
        <v>19947</v>
      </c>
      <c r="H4623">
        <f>MATCH(F4623,Liste!A:A,0)</f>
        <v>2879</v>
      </c>
    </row>
    <row r="4624" spans="1:8" x14ac:dyDescent="0.25">
      <c r="A4624" t="s">
        <v>14903</v>
      </c>
      <c r="B4624">
        <f t="shared" si="288"/>
        <v>120</v>
      </c>
      <c r="C4624">
        <f t="shared" si="289"/>
        <v>15</v>
      </c>
      <c r="D4624" t="str">
        <f t="shared" si="290"/>
        <v xml:space="preserve">    Xylophage</v>
      </c>
      <c r="E4624">
        <f t="shared" si="291"/>
        <v>13</v>
      </c>
      <c r="F4624" t="s">
        <v>101</v>
      </c>
      <c r="G4624" t="s">
        <v>19948</v>
      </c>
      <c r="H4624">
        <f>MATCH(F4624,Liste!A:A,0)</f>
        <v>3412</v>
      </c>
    </row>
    <row r="4625" spans="1:8" x14ac:dyDescent="0.25">
      <c r="A4625" t="s">
        <v>14904</v>
      </c>
      <c r="B4625">
        <f t="shared" si="288"/>
        <v>95</v>
      </c>
      <c r="C4625">
        <f t="shared" si="289"/>
        <v>15</v>
      </c>
      <c r="D4625" t="str">
        <f t="shared" si="290"/>
        <v xml:space="preserve">    Xylophore</v>
      </c>
      <c r="E4625">
        <f t="shared" si="291"/>
        <v>13</v>
      </c>
      <c r="F4625" t="s">
        <v>9886</v>
      </c>
      <c r="G4625" t="s">
        <v>19949</v>
      </c>
      <c r="H4625">
        <f>MATCH(F4625,Liste!A:A,0)</f>
        <v>2567</v>
      </c>
    </row>
    <row r="4626" spans="1:8" x14ac:dyDescent="0.25">
      <c r="A4626" t="s">
        <v>14906</v>
      </c>
      <c r="B4626">
        <f t="shared" si="288"/>
        <v>119</v>
      </c>
      <c r="C4626">
        <f t="shared" si="289"/>
        <v>11</v>
      </c>
      <c r="D4626" t="str">
        <f t="shared" si="290"/>
        <v xml:space="preserve">    Yaçna</v>
      </c>
      <c r="E4626">
        <f t="shared" si="291"/>
        <v>9</v>
      </c>
      <c r="F4626" t="s">
        <v>9890</v>
      </c>
      <c r="G4626" t="s">
        <v>19950</v>
      </c>
      <c r="H4626">
        <f>MATCH(F4626,Liste!A:A,0)</f>
        <v>2867</v>
      </c>
    </row>
    <row r="4627" spans="1:8" x14ac:dyDescent="0.25">
      <c r="A4627" t="s">
        <v>14907</v>
      </c>
      <c r="B4627">
        <f t="shared" si="288"/>
        <v>106</v>
      </c>
      <c r="C4627">
        <f t="shared" si="289"/>
        <v>13</v>
      </c>
      <c r="D4627" t="str">
        <f t="shared" si="290"/>
        <v xml:space="preserve">    Yatagan</v>
      </c>
      <c r="E4627">
        <f t="shared" si="291"/>
        <v>11</v>
      </c>
      <c r="F4627" t="s">
        <v>85</v>
      </c>
      <c r="G4627" t="s">
        <v>19951</v>
      </c>
      <c r="H4627">
        <f>MATCH(F4627,Liste!A:A,0)</f>
        <v>312</v>
      </c>
    </row>
    <row r="4628" spans="1:8" x14ac:dyDescent="0.25">
      <c r="A4628" t="s">
        <v>14908</v>
      </c>
      <c r="B4628">
        <f t="shared" si="288"/>
        <v>118</v>
      </c>
      <c r="C4628">
        <f t="shared" si="289"/>
        <v>12</v>
      </c>
      <c r="D4628" t="str">
        <f t="shared" si="290"/>
        <v xml:space="preserve">    Youyou</v>
      </c>
      <c r="E4628">
        <f t="shared" si="291"/>
        <v>10</v>
      </c>
      <c r="F4628" t="s">
        <v>9896</v>
      </c>
      <c r="G4628" t="s">
        <v>19952</v>
      </c>
      <c r="H4628">
        <f>MATCH(F4628,Liste!A:A,0)</f>
        <v>573</v>
      </c>
    </row>
    <row r="4629" spans="1:8" x14ac:dyDescent="0.25">
      <c r="A4629" t="s">
        <v>14909</v>
      </c>
      <c r="B4629">
        <f t="shared" si="288"/>
        <v>111</v>
      </c>
      <c r="C4629">
        <f t="shared" si="289"/>
        <v>13</v>
      </c>
      <c r="D4629" t="str">
        <f t="shared" si="290"/>
        <v xml:space="preserve">    Ypocras</v>
      </c>
      <c r="E4629">
        <f t="shared" si="291"/>
        <v>11</v>
      </c>
      <c r="F4629" t="s">
        <v>9898</v>
      </c>
      <c r="G4629" t="s">
        <v>19953</v>
      </c>
      <c r="H4629">
        <f>MATCH(F4629,Liste!A:A,0)</f>
        <v>3813</v>
      </c>
    </row>
    <row r="4630" spans="1:8" x14ac:dyDescent="0.25">
      <c r="A4630" t="s">
        <v>14912</v>
      </c>
      <c r="B4630">
        <f t="shared" si="288"/>
        <v>94</v>
      </c>
      <c r="C4630">
        <f t="shared" si="289"/>
        <v>12</v>
      </c>
      <c r="D4630" t="str">
        <f t="shared" si="290"/>
        <v xml:space="preserve">    Zamées</v>
      </c>
      <c r="E4630">
        <f t="shared" si="291"/>
        <v>10</v>
      </c>
      <c r="F4630" t="s">
        <v>9904</v>
      </c>
      <c r="G4630" t="s">
        <v>19954</v>
      </c>
      <c r="H4630">
        <f>MATCH(F4630,Liste!A:A,0)</f>
        <v>4199</v>
      </c>
    </row>
    <row r="4631" spans="1:8" x14ac:dyDescent="0.25">
      <c r="A4631" t="s">
        <v>14914</v>
      </c>
      <c r="B4631">
        <f t="shared" si="288"/>
        <v>127</v>
      </c>
      <c r="C4631">
        <f t="shared" si="289"/>
        <v>15</v>
      </c>
      <c r="D4631" t="str">
        <f t="shared" si="290"/>
        <v xml:space="preserve">    Zapatéado</v>
      </c>
      <c r="E4631">
        <f t="shared" si="291"/>
        <v>13</v>
      </c>
      <c r="F4631" t="s">
        <v>9908</v>
      </c>
      <c r="G4631" t="s">
        <v>19955</v>
      </c>
      <c r="H4631">
        <f>MATCH(F4631,Liste!A:A,0)</f>
        <v>1512</v>
      </c>
    </row>
    <row r="4632" spans="1:8" x14ac:dyDescent="0.25">
      <c r="A4632" t="s">
        <v>14916</v>
      </c>
      <c r="B4632">
        <f t="shared" si="288"/>
        <v>108</v>
      </c>
      <c r="C4632">
        <f t="shared" si="289"/>
        <v>12</v>
      </c>
      <c r="D4632" t="str">
        <f t="shared" si="290"/>
        <v xml:space="preserve">    Zéleur</v>
      </c>
      <c r="E4632">
        <f t="shared" si="291"/>
        <v>10</v>
      </c>
      <c r="F4632" t="s">
        <v>9912</v>
      </c>
      <c r="G4632" t="s">
        <v>19956</v>
      </c>
      <c r="H4632">
        <f>MATCH(F4632,Liste!A:A,0)</f>
        <v>4740</v>
      </c>
    </row>
    <row r="4633" spans="1:8" x14ac:dyDescent="0.25">
      <c r="A4633" t="s">
        <v>14917</v>
      </c>
      <c r="B4633">
        <f t="shared" si="288"/>
        <v>97</v>
      </c>
      <c r="C4633">
        <f t="shared" si="289"/>
        <v>17</v>
      </c>
      <c r="D4633" t="str">
        <f t="shared" si="290"/>
        <v xml:space="preserve">    Zend-Avesta</v>
      </c>
      <c r="E4633">
        <f t="shared" si="291"/>
        <v>15</v>
      </c>
      <c r="F4633" t="s">
        <v>9916</v>
      </c>
      <c r="G4633" t="s">
        <v>19957</v>
      </c>
      <c r="H4633">
        <f>MATCH(F4633,Liste!A:A,0)</f>
        <v>4218</v>
      </c>
    </row>
    <row r="4634" spans="1:8" x14ac:dyDescent="0.25">
      <c r="A4634" t="s">
        <v>14918</v>
      </c>
      <c r="B4634">
        <f t="shared" si="288"/>
        <v>124</v>
      </c>
      <c r="C4634">
        <f t="shared" si="289"/>
        <v>15</v>
      </c>
      <c r="D4634" t="str">
        <f t="shared" si="290"/>
        <v xml:space="preserve">    Zététique</v>
      </c>
      <c r="E4634">
        <f t="shared" si="291"/>
        <v>13</v>
      </c>
      <c r="F4634" t="s">
        <v>9918</v>
      </c>
      <c r="G4634" t="s">
        <v>19958</v>
      </c>
      <c r="H4634">
        <f>MATCH(F4634,Liste!A:A,0)</f>
        <v>670</v>
      </c>
    </row>
    <row r="4635" spans="1:8" x14ac:dyDescent="0.25">
      <c r="A4635" t="s">
        <v>14920</v>
      </c>
      <c r="B4635">
        <f t="shared" si="288"/>
        <v>124</v>
      </c>
      <c r="C4635">
        <f t="shared" si="289"/>
        <v>16</v>
      </c>
      <c r="D4635" t="str">
        <f t="shared" si="290"/>
        <v xml:space="preserve">    Zézaiement</v>
      </c>
      <c r="E4635">
        <f t="shared" si="291"/>
        <v>14</v>
      </c>
      <c r="F4635" t="s">
        <v>298</v>
      </c>
      <c r="G4635" t="s">
        <v>19959</v>
      </c>
      <c r="H4635">
        <f>MATCH(F4635,Liste!A:A,0)</f>
        <v>701</v>
      </c>
    </row>
    <row r="4636" spans="1:8" x14ac:dyDescent="0.25">
      <c r="A4636" t="s">
        <v>14921</v>
      </c>
      <c r="B4636">
        <f t="shared" si="288"/>
        <v>91</v>
      </c>
      <c r="C4636">
        <f t="shared" si="289"/>
        <v>13</v>
      </c>
      <c r="D4636" t="str">
        <f t="shared" si="290"/>
        <v xml:space="preserve">    Zingari</v>
      </c>
      <c r="E4636">
        <f t="shared" si="291"/>
        <v>11</v>
      </c>
      <c r="F4636" t="s">
        <v>9922</v>
      </c>
      <c r="G4636" t="s">
        <v>19960</v>
      </c>
      <c r="H4636">
        <f>MATCH(F4636,Liste!A:A,0)</f>
        <v>4897</v>
      </c>
    </row>
    <row r="4637" spans="1:8" x14ac:dyDescent="0.25">
      <c r="A4637" t="s">
        <v>14922</v>
      </c>
      <c r="B4637">
        <f t="shared" si="288"/>
        <v>106</v>
      </c>
      <c r="C4637">
        <f t="shared" si="289"/>
        <v>15</v>
      </c>
      <c r="D4637" t="str">
        <f t="shared" si="290"/>
        <v xml:space="preserve">    Zooïatrie</v>
      </c>
      <c r="E4637">
        <f t="shared" si="291"/>
        <v>13</v>
      </c>
      <c r="F4637" t="s">
        <v>9926</v>
      </c>
      <c r="G4637" t="s">
        <v>19961</v>
      </c>
      <c r="H4637">
        <f>MATCH(F4637,Liste!A:A,0)</f>
        <v>1661</v>
      </c>
    </row>
    <row r="4638" spans="1:8" x14ac:dyDescent="0.25">
      <c r="A4638" t="s">
        <v>14923</v>
      </c>
      <c r="B4638">
        <f t="shared" si="288"/>
        <v>84</v>
      </c>
      <c r="C4638">
        <f t="shared" si="289"/>
        <v>14</v>
      </c>
      <c r="D4638" t="str">
        <f t="shared" si="290"/>
        <v xml:space="preserve">    Zoolithe</v>
      </c>
      <c r="E4638">
        <f t="shared" si="291"/>
        <v>12</v>
      </c>
      <c r="F4638" t="s">
        <v>9928</v>
      </c>
      <c r="G4638" t="s">
        <v>19962</v>
      </c>
      <c r="H4638">
        <f>MATCH(F4638,Liste!A:A,0)</f>
        <v>3211</v>
      </c>
    </row>
    <row r="4639" spans="1:8" x14ac:dyDescent="0.25">
      <c r="A4639" t="s">
        <v>14924</v>
      </c>
      <c r="B4639">
        <f t="shared" si="288"/>
        <v>90</v>
      </c>
      <c r="C4639">
        <f t="shared" si="289"/>
        <v>14</v>
      </c>
      <c r="D4639" t="str">
        <f t="shared" si="290"/>
        <v xml:space="preserve">    Zootaxie</v>
      </c>
      <c r="E4639">
        <f t="shared" si="291"/>
        <v>12</v>
      </c>
      <c r="F4639" t="s">
        <v>9930</v>
      </c>
      <c r="G4639" t="s">
        <v>19963</v>
      </c>
      <c r="H4639">
        <f>MATCH(F4639,Liste!A:A,0)</f>
        <v>1470</v>
      </c>
    </row>
    <row r="4640" spans="1:8" x14ac:dyDescent="0.25">
      <c r="A4640" t="s">
        <v>14925</v>
      </c>
      <c r="B4640">
        <f t="shared" si="288"/>
        <v>114</v>
      </c>
      <c r="C4640">
        <f t="shared" si="289"/>
        <v>13</v>
      </c>
      <c r="D4640" t="str">
        <f t="shared" si="290"/>
        <v xml:space="preserve">    Zopissa</v>
      </c>
      <c r="E4640">
        <f t="shared" si="291"/>
        <v>11</v>
      </c>
      <c r="F4640" t="s">
        <v>9934</v>
      </c>
      <c r="G4640" t="s">
        <v>19964</v>
      </c>
      <c r="H4640">
        <f>MATCH(F4640,Liste!A:A,0)</f>
        <v>2736</v>
      </c>
    </row>
    <row r="4641" spans="1:14" x14ac:dyDescent="0.25">
      <c r="A4641" t="s">
        <v>14926</v>
      </c>
      <c r="B4641">
        <f t="shared" si="288"/>
        <v>105</v>
      </c>
      <c r="C4641">
        <f t="shared" si="289"/>
        <v>12</v>
      </c>
      <c r="D4641" t="str">
        <f t="shared" si="290"/>
        <v xml:space="preserve">    Zwanze</v>
      </c>
      <c r="E4641">
        <f t="shared" si="291"/>
        <v>10</v>
      </c>
      <c r="F4641" t="s">
        <v>87</v>
      </c>
      <c r="G4641" t="s">
        <v>19965</v>
      </c>
      <c r="H4641">
        <f>MATCH(F4641,Liste!A:A,0)</f>
        <v>1863</v>
      </c>
    </row>
    <row r="4642" spans="1:14" x14ac:dyDescent="0.25">
      <c r="A4642" t="s">
        <v>14927</v>
      </c>
      <c r="B4642">
        <f t="shared" si="288"/>
        <v>84</v>
      </c>
      <c r="C4642">
        <f t="shared" si="289"/>
        <v>13</v>
      </c>
      <c r="D4642" t="str">
        <f t="shared" si="290"/>
        <v xml:space="preserve">    Zymique</v>
      </c>
      <c r="E4642">
        <f t="shared" si="291"/>
        <v>11</v>
      </c>
      <c r="F4642" t="s">
        <v>9936</v>
      </c>
      <c r="G4642" t="s">
        <v>19966</v>
      </c>
      <c r="H4642">
        <f>MATCH(F4642,Liste!A:A,0)</f>
        <v>1123</v>
      </c>
    </row>
    <row r="4643" spans="1:14" x14ac:dyDescent="0.25">
      <c r="A4643" t="s">
        <v>11251</v>
      </c>
      <c r="B4643">
        <f t="shared" si="288"/>
        <v>79</v>
      </c>
      <c r="C4643">
        <f t="shared" si="289"/>
        <v>21</v>
      </c>
      <c r="D4643" t="str">
        <f t="shared" si="290"/>
        <v xml:space="preserve">    Ébe (ou Jusant)</v>
      </c>
      <c r="E4643">
        <f t="shared" si="291"/>
        <v>19</v>
      </c>
      <c r="F4643" t="s">
        <v>2783</v>
      </c>
      <c r="G4643" t="s">
        <v>14930</v>
      </c>
      <c r="H4643">
        <f>MATCH(F4643,Liste!A:A,0)</f>
        <v>4770</v>
      </c>
      <c r="I4643">
        <f t="shared" ref="I4643:I4706" si="292">LEN(F4643)</f>
        <v>3</v>
      </c>
      <c r="J4643" t="e">
        <f t="shared" ref="J4643:J4706" si="293">SEARCH(" (ou",F4643)</f>
        <v>#VALUE!</v>
      </c>
      <c r="K4643" t="s">
        <v>2783</v>
      </c>
      <c r="L4643" t="s">
        <v>14930</v>
      </c>
      <c r="M4643" t="e">
        <f t="shared" ref="M4643:M4706" si="294">LEFT(F4643,J4643-1)</f>
        <v>#VALUE!</v>
      </c>
      <c r="N4643" t="e">
        <f t="shared" ref="N4643:N4706" si="295">RIGHT(F4643,I4643-J4643)&amp;" "&amp;G4643</f>
        <v>#VALUE!</v>
      </c>
    </row>
    <row r="4644" spans="1:14" x14ac:dyDescent="0.25">
      <c r="A4644" t="s">
        <v>13130</v>
      </c>
      <c r="B4644">
        <f t="shared" si="288"/>
        <v>96</v>
      </c>
      <c r="C4644">
        <f t="shared" si="289"/>
        <v>21</v>
      </c>
      <c r="D4644" t="str">
        <f t="shared" si="290"/>
        <v xml:space="preserve">    Onc (ou Onques)</v>
      </c>
      <c r="E4644">
        <f t="shared" si="291"/>
        <v>19</v>
      </c>
      <c r="F4644" t="s">
        <v>6411</v>
      </c>
      <c r="G4644" t="s">
        <v>14931</v>
      </c>
      <c r="H4644">
        <f>MATCH(F4644,Liste!A:A,0)</f>
        <v>4195</v>
      </c>
      <c r="I4644">
        <f t="shared" si="292"/>
        <v>3</v>
      </c>
      <c r="J4644" t="e">
        <f t="shared" si="293"/>
        <v>#VALUE!</v>
      </c>
      <c r="K4644" t="s">
        <v>6411</v>
      </c>
      <c r="L4644" t="s">
        <v>14931</v>
      </c>
      <c r="M4644" t="e">
        <f t="shared" si="294"/>
        <v>#VALUE!</v>
      </c>
      <c r="N4644" t="e">
        <f t="shared" si="295"/>
        <v>#VALUE!</v>
      </c>
    </row>
    <row r="4645" spans="1:14" x14ac:dyDescent="0.25">
      <c r="A4645" t="s">
        <v>13202</v>
      </c>
      <c r="B4645">
        <f t="shared" si="288"/>
        <v>61</v>
      </c>
      <c r="C4645">
        <f t="shared" si="289"/>
        <v>18</v>
      </c>
      <c r="D4645" t="str">
        <f t="shared" si="290"/>
        <v xml:space="preserve">    Oue (ou Oye)</v>
      </c>
      <c r="E4645">
        <f t="shared" si="291"/>
        <v>16</v>
      </c>
      <c r="F4645" t="s">
        <v>6548</v>
      </c>
      <c r="G4645" t="s">
        <v>14932</v>
      </c>
      <c r="H4645">
        <f>MATCH(F4645,Liste!A:A,0)</f>
        <v>3663</v>
      </c>
      <c r="I4645">
        <f t="shared" si="292"/>
        <v>3</v>
      </c>
      <c r="J4645" t="e">
        <f t="shared" si="293"/>
        <v>#VALUE!</v>
      </c>
      <c r="K4645" t="s">
        <v>6548</v>
      </c>
      <c r="L4645" t="s">
        <v>14932</v>
      </c>
      <c r="M4645" t="e">
        <f t="shared" si="294"/>
        <v>#VALUE!</v>
      </c>
      <c r="N4645" t="e">
        <f t="shared" si="295"/>
        <v>#VALUE!</v>
      </c>
    </row>
    <row r="4646" spans="1:14" x14ac:dyDescent="0.25">
      <c r="A4646" t="s">
        <v>14658</v>
      </c>
      <c r="B4646">
        <f t="shared" si="288"/>
        <v>108</v>
      </c>
      <c r="C4646">
        <f t="shared" si="289"/>
        <v>22</v>
      </c>
      <c r="D4646" t="str">
        <f t="shared" si="290"/>
        <v xml:space="preserve">    Ure (ou Aurochs)</v>
      </c>
      <c r="E4646">
        <f t="shared" si="291"/>
        <v>20</v>
      </c>
      <c r="F4646" t="s">
        <v>9371</v>
      </c>
      <c r="G4646" t="s">
        <v>14933</v>
      </c>
      <c r="H4646">
        <f>MATCH(F4646,Liste!A:A,0)</f>
        <v>2453</v>
      </c>
      <c r="I4646">
        <f t="shared" si="292"/>
        <v>3</v>
      </c>
      <c r="J4646" t="e">
        <f t="shared" si="293"/>
        <v>#VALUE!</v>
      </c>
      <c r="K4646" t="s">
        <v>9371</v>
      </c>
      <c r="L4646" t="s">
        <v>14933</v>
      </c>
      <c r="M4646" t="e">
        <f t="shared" si="294"/>
        <v>#VALUE!</v>
      </c>
      <c r="N4646" t="e">
        <f t="shared" si="295"/>
        <v>#VALUE!</v>
      </c>
    </row>
    <row r="4647" spans="1:14" x14ac:dyDescent="0.25">
      <c r="A4647" t="s">
        <v>14905</v>
      </c>
      <c r="B4647">
        <f t="shared" si="288"/>
        <v>112</v>
      </c>
      <c r="C4647">
        <f t="shared" si="289"/>
        <v>19</v>
      </c>
      <c r="D4647" t="str">
        <f t="shared" si="290"/>
        <v xml:space="preserve">    Yac (ou Yack)</v>
      </c>
      <c r="E4647">
        <f t="shared" si="291"/>
        <v>17</v>
      </c>
      <c r="F4647" t="s">
        <v>9888</v>
      </c>
      <c r="G4647" t="s">
        <v>14934</v>
      </c>
      <c r="H4647">
        <f>MATCH(F4647,Liste!A:A,0)</f>
        <v>1236</v>
      </c>
      <c r="I4647">
        <f t="shared" si="292"/>
        <v>3</v>
      </c>
      <c r="J4647" t="e">
        <f t="shared" si="293"/>
        <v>#VALUE!</v>
      </c>
      <c r="K4647" t="s">
        <v>9888</v>
      </c>
      <c r="L4647" t="s">
        <v>14934</v>
      </c>
      <c r="M4647" t="e">
        <f t="shared" si="294"/>
        <v>#VALUE!</v>
      </c>
      <c r="N4647" t="e">
        <f t="shared" si="295"/>
        <v>#VALUE!</v>
      </c>
    </row>
    <row r="4648" spans="1:14" x14ac:dyDescent="0.25">
      <c r="A4648" t="s">
        <v>14915</v>
      </c>
      <c r="B4648">
        <f t="shared" si="288"/>
        <v>112</v>
      </c>
      <c r="C4648">
        <f t="shared" si="289"/>
        <v>21</v>
      </c>
      <c r="D4648" t="str">
        <f t="shared" si="290"/>
        <v xml:space="preserve">    Zec (ou Zéquin)</v>
      </c>
      <c r="E4648">
        <f t="shared" si="291"/>
        <v>19</v>
      </c>
      <c r="F4648" t="s">
        <v>9910</v>
      </c>
      <c r="G4648" t="s">
        <v>14935</v>
      </c>
      <c r="H4648">
        <f>MATCH(F4648,Liste!A:A,0)</f>
        <v>2821</v>
      </c>
      <c r="I4648">
        <f t="shared" si="292"/>
        <v>3</v>
      </c>
      <c r="J4648" t="e">
        <f t="shared" si="293"/>
        <v>#VALUE!</v>
      </c>
      <c r="K4648" t="s">
        <v>9910</v>
      </c>
      <c r="L4648" t="s">
        <v>14935</v>
      </c>
      <c r="M4648" t="e">
        <f t="shared" si="294"/>
        <v>#VALUE!</v>
      </c>
      <c r="N4648" t="e">
        <f t="shared" si="295"/>
        <v>#VALUE!</v>
      </c>
    </row>
    <row r="4649" spans="1:14" x14ac:dyDescent="0.25">
      <c r="A4649" t="s">
        <v>10481</v>
      </c>
      <c r="B4649">
        <f t="shared" si="288"/>
        <v>101</v>
      </c>
      <c r="C4649">
        <f t="shared" si="289"/>
        <v>20</v>
      </c>
      <c r="D4649" t="str">
        <f t="shared" si="290"/>
        <v xml:space="preserve">    Biez (ou Bief)</v>
      </c>
      <c r="E4649">
        <f t="shared" si="291"/>
        <v>18</v>
      </c>
      <c r="F4649" t="s">
        <v>1314</v>
      </c>
      <c r="G4649" t="s">
        <v>14936</v>
      </c>
      <c r="H4649">
        <f>MATCH(F4649,Liste!A:A,0)</f>
        <v>1610</v>
      </c>
      <c r="I4649">
        <f t="shared" si="292"/>
        <v>4</v>
      </c>
      <c r="J4649" t="e">
        <f t="shared" si="293"/>
        <v>#VALUE!</v>
      </c>
      <c r="K4649" t="s">
        <v>1314</v>
      </c>
      <c r="L4649" t="s">
        <v>14936</v>
      </c>
      <c r="M4649" t="e">
        <f t="shared" si="294"/>
        <v>#VALUE!</v>
      </c>
      <c r="N4649" t="e">
        <f t="shared" si="295"/>
        <v>#VALUE!</v>
      </c>
    </row>
    <row r="4650" spans="1:14" x14ac:dyDescent="0.25">
      <c r="A4650" t="s">
        <v>11854</v>
      </c>
      <c r="B4650">
        <f t="shared" si="288"/>
        <v>101</v>
      </c>
      <c r="C4650">
        <f t="shared" si="289"/>
        <v>21</v>
      </c>
      <c r="D4650" t="str">
        <f t="shared" si="290"/>
        <v xml:space="preserve">    Glai (ou Glaie)</v>
      </c>
      <c r="E4650">
        <f t="shared" si="291"/>
        <v>19</v>
      </c>
      <c r="F4650" t="s">
        <v>3938</v>
      </c>
      <c r="G4650" t="s">
        <v>14937</v>
      </c>
      <c r="H4650">
        <f>MATCH(F4650,Liste!A:A,0)</f>
        <v>3613</v>
      </c>
      <c r="I4650">
        <f t="shared" si="292"/>
        <v>4</v>
      </c>
      <c r="J4650" t="e">
        <f t="shared" si="293"/>
        <v>#VALUE!</v>
      </c>
      <c r="K4650" t="s">
        <v>3938</v>
      </c>
      <c r="L4650" t="s">
        <v>14937</v>
      </c>
      <c r="M4650" t="e">
        <f t="shared" si="294"/>
        <v>#VALUE!</v>
      </c>
      <c r="N4650" t="e">
        <f t="shared" si="295"/>
        <v>#VALUE!</v>
      </c>
    </row>
    <row r="4651" spans="1:14" x14ac:dyDescent="0.25">
      <c r="A4651" t="s">
        <v>11881</v>
      </c>
      <c r="B4651">
        <f t="shared" si="288"/>
        <v>101</v>
      </c>
      <c r="C4651">
        <f t="shared" si="289"/>
        <v>21</v>
      </c>
      <c r="D4651" t="str">
        <f t="shared" si="290"/>
        <v xml:space="preserve">    Gone (ou Gonne)</v>
      </c>
      <c r="E4651">
        <f t="shared" si="291"/>
        <v>19</v>
      </c>
      <c r="F4651" t="s">
        <v>14938</v>
      </c>
      <c r="G4651" t="s">
        <v>14939</v>
      </c>
      <c r="H4651" t="e">
        <f>MATCH(F4651,Liste!A:A,0)</f>
        <v>#N/A</v>
      </c>
      <c r="I4651">
        <f t="shared" si="292"/>
        <v>4</v>
      </c>
      <c r="J4651" t="e">
        <f t="shared" si="293"/>
        <v>#VALUE!</v>
      </c>
      <c r="K4651" t="s">
        <v>14938</v>
      </c>
      <c r="L4651" t="s">
        <v>14939</v>
      </c>
      <c r="M4651" t="e">
        <f t="shared" si="294"/>
        <v>#VALUE!</v>
      </c>
      <c r="N4651" t="e">
        <f t="shared" si="295"/>
        <v>#VALUE!</v>
      </c>
    </row>
    <row r="4652" spans="1:14" x14ac:dyDescent="0.25">
      <c r="A4652" t="s">
        <v>12981</v>
      </c>
      <c r="B4652">
        <f t="shared" si="288"/>
        <v>74</v>
      </c>
      <c r="C4652">
        <f t="shared" si="289"/>
        <v>20</v>
      </c>
      <c r="D4652" t="str">
        <f t="shared" si="290"/>
        <v xml:space="preserve">    Naye (ou Naie)</v>
      </c>
      <c r="E4652">
        <f t="shared" si="291"/>
        <v>18</v>
      </c>
      <c r="F4652" t="s">
        <v>6136</v>
      </c>
      <c r="G4652" t="s">
        <v>14940</v>
      </c>
      <c r="H4652">
        <f>MATCH(F4652,Liste!A:A,0)</f>
        <v>2891</v>
      </c>
      <c r="I4652">
        <f t="shared" si="292"/>
        <v>4</v>
      </c>
      <c r="J4652" t="e">
        <f t="shared" si="293"/>
        <v>#VALUE!</v>
      </c>
      <c r="K4652" t="s">
        <v>6136</v>
      </c>
      <c r="L4652" t="s">
        <v>14940</v>
      </c>
      <c r="M4652" t="e">
        <f t="shared" si="294"/>
        <v>#VALUE!</v>
      </c>
      <c r="N4652" t="e">
        <f t="shared" si="295"/>
        <v>#VALUE!</v>
      </c>
    </row>
    <row r="4653" spans="1:14" x14ac:dyDescent="0.25">
      <c r="A4653" t="s">
        <v>13104</v>
      </c>
      <c r="B4653">
        <f t="shared" si="288"/>
        <v>120</v>
      </c>
      <c r="C4653">
        <f t="shared" si="289"/>
        <v>26</v>
      </c>
      <c r="D4653" t="str">
        <f t="shared" si="290"/>
        <v xml:space="preserve">    Oing (ou Vieux oing)</v>
      </c>
      <c r="E4653">
        <f t="shared" si="291"/>
        <v>24</v>
      </c>
      <c r="F4653" t="s">
        <v>6366</v>
      </c>
      <c r="G4653" t="s">
        <v>14941</v>
      </c>
      <c r="H4653">
        <f>MATCH(F4653,Liste!A:A,0)</f>
        <v>10</v>
      </c>
      <c r="I4653">
        <f t="shared" si="292"/>
        <v>4</v>
      </c>
      <c r="J4653" t="e">
        <f t="shared" si="293"/>
        <v>#VALUE!</v>
      </c>
      <c r="K4653" t="s">
        <v>6366</v>
      </c>
      <c r="L4653" t="s">
        <v>14941</v>
      </c>
      <c r="M4653" t="e">
        <f t="shared" si="294"/>
        <v>#VALUE!</v>
      </c>
      <c r="N4653" t="e">
        <f t="shared" si="295"/>
        <v>#VALUE!</v>
      </c>
    </row>
    <row r="4654" spans="1:14" x14ac:dyDescent="0.25">
      <c r="A4654" t="s">
        <v>13137</v>
      </c>
      <c r="B4654">
        <f t="shared" si="288"/>
        <v>92</v>
      </c>
      <c r="C4654">
        <f t="shared" si="289"/>
        <v>19</v>
      </c>
      <c r="D4654" t="str">
        <f t="shared" si="290"/>
        <v xml:space="preserve">    Oost (ou Ost)</v>
      </c>
      <c r="E4654">
        <f t="shared" si="291"/>
        <v>17</v>
      </c>
      <c r="F4654" t="s">
        <v>6424</v>
      </c>
      <c r="G4654" t="s">
        <v>14942</v>
      </c>
      <c r="H4654">
        <f>MATCH(F4654,Liste!A:A,0)</f>
        <v>4683</v>
      </c>
      <c r="I4654">
        <f t="shared" si="292"/>
        <v>4</v>
      </c>
      <c r="J4654" t="e">
        <f t="shared" si="293"/>
        <v>#VALUE!</v>
      </c>
      <c r="K4654" t="s">
        <v>6424</v>
      </c>
      <c r="L4654" t="s">
        <v>14942</v>
      </c>
      <c r="M4654" t="e">
        <f t="shared" si="294"/>
        <v>#VALUE!</v>
      </c>
      <c r="N4654" t="e">
        <f t="shared" si="295"/>
        <v>#VALUE!</v>
      </c>
    </row>
    <row r="4655" spans="1:14" x14ac:dyDescent="0.25">
      <c r="A4655" t="s">
        <v>13159</v>
      </c>
      <c r="B4655">
        <f t="shared" si="288"/>
        <v>82</v>
      </c>
      <c r="C4655">
        <f t="shared" si="289"/>
        <v>23</v>
      </c>
      <c r="D4655" t="str">
        <f t="shared" si="290"/>
        <v xml:space="preserve">    Orel (ou Oreille)</v>
      </c>
      <c r="E4655">
        <f t="shared" si="291"/>
        <v>21</v>
      </c>
      <c r="F4655" t="s">
        <v>6466</v>
      </c>
      <c r="G4655" t="s">
        <v>14943</v>
      </c>
      <c r="H4655">
        <f>MATCH(F4655,Liste!A:A,0)</f>
        <v>739</v>
      </c>
      <c r="I4655">
        <f t="shared" si="292"/>
        <v>4</v>
      </c>
      <c r="J4655" t="e">
        <f t="shared" si="293"/>
        <v>#VALUE!</v>
      </c>
      <c r="K4655" t="s">
        <v>6466</v>
      </c>
      <c r="L4655" t="s">
        <v>14943</v>
      </c>
      <c r="M4655" t="e">
        <f t="shared" si="294"/>
        <v>#VALUE!</v>
      </c>
      <c r="N4655" t="e">
        <f t="shared" si="295"/>
        <v>#VALUE!</v>
      </c>
    </row>
    <row r="4656" spans="1:14" x14ac:dyDescent="0.25">
      <c r="A4656" t="s">
        <v>13275</v>
      </c>
      <c r="B4656">
        <f t="shared" si="288"/>
        <v>95</v>
      </c>
      <c r="C4656">
        <f t="shared" si="289"/>
        <v>21</v>
      </c>
      <c r="D4656" t="str">
        <f t="shared" si="290"/>
        <v xml:space="preserve">    Scel (ou Sceau)</v>
      </c>
      <c r="E4656">
        <f t="shared" si="291"/>
        <v>19</v>
      </c>
      <c r="F4656" t="s">
        <v>8196</v>
      </c>
      <c r="G4656" t="s">
        <v>14944</v>
      </c>
      <c r="H4656">
        <f>MATCH(F4656,Liste!A:A,0)</f>
        <v>1066</v>
      </c>
      <c r="I4656">
        <f t="shared" si="292"/>
        <v>4</v>
      </c>
      <c r="J4656" t="e">
        <f t="shared" si="293"/>
        <v>#VALUE!</v>
      </c>
      <c r="K4656" t="s">
        <v>8196</v>
      </c>
      <c r="L4656" t="s">
        <v>14944</v>
      </c>
      <c r="M4656" t="e">
        <f t="shared" si="294"/>
        <v>#VALUE!</v>
      </c>
      <c r="N4656" t="e">
        <f t="shared" si="295"/>
        <v>#VALUE!</v>
      </c>
    </row>
    <row r="4657" spans="1:14" x14ac:dyDescent="0.25">
      <c r="A4657" t="s">
        <v>12527</v>
      </c>
      <c r="B4657">
        <f t="shared" si="288"/>
        <v>92</v>
      </c>
      <c r="C4657">
        <f t="shared" si="289"/>
        <v>16</v>
      </c>
      <c r="D4657" t="str">
        <f t="shared" si="290"/>
        <v>Lief (ou Fief)</v>
      </c>
      <c r="E4657">
        <f t="shared" si="291"/>
        <v>14</v>
      </c>
      <c r="F4657" t="s">
        <v>5252</v>
      </c>
      <c r="G4657" t="s">
        <v>14945</v>
      </c>
      <c r="H4657">
        <f>MATCH(F4657,Liste!A:A,0)</f>
        <v>2620</v>
      </c>
      <c r="I4657">
        <f t="shared" si="292"/>
        <v>4</v>
      </c>
      <c r="J4657" t="e">
        <f t="shared" si="293"/>
        <v>#VALUE!</v>
      </c>
      <c r="K4657" t="s">
        <v>5252</v>
      </c>
      <c r="L4657" t="s">
        <v>14945</v>
      </c>
      <c r="M4657" t="e">
        <f t="shared" si="294"/>
        <v>#VALUE!</v>
      </c>
      <c r="N4657" t="e">
        <f t="shared" si="295"/>
        <v>#VALUE!</v>
      </c>
    </row>
    <row r="4658" spans="1:14" x14ac:dyDescent="0.25">
      <c r="A4658" t="s">
        <v>12556</v>
      </c>
      <c r="B4658">
        <f t="shared" si="288"/>
        <v>118</v>
      </c>
      <c r="C4658">
        <f t="shared" si="289"/>
        <v>26</v>
      </c>
      <c r="D4658" t="str">
        <f t="shared" si="290"/>
        <v>Lods (ou Lods et ventes)</v>
      </c>
      <c r="E4658">
        <f t="shared" si="291"/>
        <v>24</v>
      </c>
      <c r="F4658" t="s">
        <v>5305</v>
      </c>
      <c r="G4658" t="s">
        <v>14946</v>
      </c>
      <c r="H4658">
        <f>MATCH(F4658,Liste!A:A,0)</f>
        <v>4037</v>
      </c>
      <c r="I4658">
        <f t="shared" si="292"/>
        <v>4</v>
      </c>
      <c r="J4658" t="e">
        <f t="shared" si="293"/>
        <v>#VALUE!</v>
      </c>
      <c r="K4658" t="s">
        <v>5305</v>
      </c>
      <c r="L4658" t="s">
        <v>14946</v>
      </c>
      <c r="M4658" t="e">
        <f t="shared" si="294"/>
        <v>#VALUE!</v>
      </c>
      <c r="N4658" t="e">
        <f t="shared" si="295"/>
        <v>#VALUE!</v>
      </c>
    </row>
    <row r="4659" spans="1:14" x14ac:dyDescent="0.25">
      <c r="A4659" t="s">
        <v>12774</v>
      </c>
      <c r="B4659">
        <f t="shared" si="288"/>
        <v>70</v>
      </c>
      <c r="C4659">
        <f t="shared" si="289"/>
        <v>16</v>
      </c>
      <c r="D4659" t="str">
        <f t="shared" si="290"/>
        <v>Mège (ou Mire)</v>
      </c>
      <c r="E4659">
        <f t="shared" si="291"/>
        <v>14</v>
      </c>
      <c r="F4659" t="s">
        <v>5736</v>
      </c>
      <c r="G4659" t="s">
        <v>14947</v>
      </c>
      <c r="H4659">
        <f>MATCH(F4659,Liste!A:A,0)</f>
        <v>965</v>
      </c>
      <c r="I4659">
        <f t="shared" si="292"/>
        <v>4</v>
      </c>
      <c r="J4659" t="e">
        <f t="shared" si="293"/>
        <v>#VALUE!</v>
      </c>
      <c r="K4659" t="s">
        <v>5736</v>
      </c>
      <c r="L4659" t="s">
        <v>14947</v>
      </c>
      <c r="M4659" t="e">
        <f t="shared" si="294"/>
        <v>#VALUE!</v>
      </c>
      <c r="N4659" t="e">
        <f t="shared" si="295"/>
        <v>#VALUE!</v>
      </c>
    </row>
    <row r="4660" spans="1:14" x14ac:dyDescent="0.25">
      <c r="A4660" t="s">
        <v>13748</v>
      </c>
      <c r="B4660">
        <f t="shared" si="288"/>
        <v>93</v>
      </c>
      <c r="C4660">
        <f t="shared" si="289"/>
        <v>17</v>
      </c>
      <c r="D4660" t="str">
        <f t="shared" si="290"/>
        <v>Poge (ou Poupe)</v>
      </c>
      <c r="E4660">
        <f t="shared" si="291"/>
        <v>15</v>
      </c>
      <c r="F4660" t="s">
        <v>7240</v>
      </c>
      <c r="G4660" t="s">
        <v>14948</v>
      </c>
      <c r="H4660">
        <f>MATCH(F4660,Liste!A:A,0)</f>
        <v>2476</v>
      </c>
      <c r="I4660">
        <f t="shared" si="292"/>
        <v>4</v>
      </c>
      <c r="J4660" t="e">
        <f t="shared" si="293"/>
        <v>#VALUE!</v>
      </c>
      <c r="K4660" t="s">
        <v>7240</v>
      </c>
      <c r="L4660" t="s">
        <v>14948</v>
      </c>
      <c r="M4660" t="e">
        <f t="shared" si="294"/>
        <v>#VALUE!</v>
      </c>
      <c r="N4660" t="e">
        <f t="shared" si="295"/>
        <v>#VALUE!</v>
      </c>
    </row>
    <row r="4661" spans="1:14" x14ac:dyDescent="0.25">
      <c r="A4661" t="s">
        <v>13845</v>
      </c>
      <c r="B4661">
        <f t="shared" si="288"/>
        <v>83</v>
      </c>
      <c r="C4661">
        <f t="shared" si="289"/>
        <v>21</v>
      </c>
      <c r="D4661" t="str">
        <f t="shared" si="290"/>
        <v xml:space="preserve">    Puin (ou Puine)</v>
      </c>
      <c r="E4661">
        <f t="shared" si="291"/>
        <v>19</v>
      </c>
      <c r="F4661" t="s">
        <v>7441</v>
      </c>
      <c r="G4661" t="s">
        <v>14949</v>
      </c>
      <c r="H4661">
        <f>MATCH(F4661,Liste!A:A,0)</f>
        <v>1317</v>
      </c>
      <c r="I4661">
        <f t="shared" si="292"/>
        <v>4</v>
      </c>
      <c r="J4661" t="e">
        <f t="shared" si="293"/>
        <v>#VALUE!</v>
      </c>
      <c r="K4661" t="s">
        <v>7441</v>
      </c>
      <c r="L4661" t="s">
        <v>14949</v>
      </c>
      <c r="M4661" t="e">
        <f t="shared" si="294"/>
        <v>#VALUE!</v>
      </c>
      <c r="N4661" t="e">
        <f t="shared" si="295"/>
        <v>#VALUE!</v>
      </c>
    </row>
    <row r="4662" spans="1:14" x14ac:dyDescent="0.25">
      <c r="A4662" t="s">
        <v>14040</v>
      </c>
      <c r="B4662">
        <f t="shared" si="288"/>
        <v>97</v>
      </c>
      <c r="C4662">
        <f t="shared" si="289"/>
        <v>21</v>
      </c>
      <c r="D4662" t="str">
        <f t="shared" si="290"/>
        <v xml:space="preserve">    Rieu (ou Rieux)</v>
      </c>
      <c r="E4662">
        <f t="shared" si="291"/>
        <v>19</v>
      </c>
      <c r="F4662" t="s">
        <v>7840</v>
      </c>
      <c r="G4662" t="s">
        <v>14950</v>
      </c>
      <c r="H4662">
        <f>MATCH(F4662,Liste!A:A,0)</f>
        <v>3978</v>
      </c>
      <c r="I4662">
        <f t="shared" si="292"/>
        <v>4</v>
      </c>
      <c r="J4662" t="e">
        <f t="shared" si="293"/>
        <v>#VALUE!</v>
      </c>
      <c r="K4662" t="s">
        <v>7840</v>
      </c>
      <c r="L4662" t="s">
        <v>14950</v>
      </c>
      <c r="M4662" t="e">
        <f t="shared" si="294"/>
        <v>#VALUE!</v>
      </c>
      <c r="N4662" t="e">
        <f t="shared" si="295"/>
        <v>#VALUE!</v>
      </c>
    </row>
    <row r="4663" spans="1:14" x14ac:dyDescent="0.25">
      <c r="A4663" t="s">
        <v>14117</v>
      </c>
      <c r="B4663">
        <f t="shared" si="288"/>
        <v>105</v>
      </c>
      <c r="C4663">
        <f t="shared" si="289"/>
        <v>22</v>
      </c>
      <c r="D4663" t="str">
        <f t="shared" si="290"/>
        <v xml:space="preserve">    Sabé (ou Sabéen)</v>
      </c>
      <c r="E4663">
        <f t="shared" si="291"/>
        <v>20</v>
      </c>
      <c r="F4663" t="s">
        <v>8004</v>
      </c>
      <c r="G4663" t="s">
        <v>14951</v>
      </c>
      <c r="H4663">
        <f>MATCH(F4663,Liste!A:A,0)</f>
        <v>1639</v>
      </c>
      <c r="I4663">
        <f t="shared" si="292"/>
        <v>4</v>
      </c>
      <c r="J4663" t="e">
        <f t="shared" si="293"/>
        <v>#VALUE!</v>
      </c>
      <c r="K4663" t="s">
        <v>8004</v>
      </c>
      <c r="L4663" t="s">
        <v>14951</v>
      </c>
      <c r="M4663" t="e">
        <f t="shared" si="294"/>
        <v>#VALUE!</v>
      </c>
      <c r="N4663" t="e">
        <f t="shared" si="295"/>
        <v>#VALUE!</v>
      </c>
    </row>
    <row r="4664" spans="1:14" x14ac:dyDescent="0.25">
      <c r="A4664" t="s">
        <v>14399</v>
      </c>
      <c r="B4664">
        <f t="shared" si="288"/>
        <v>79</v>
      </c>
      <c r="C4664">
        <f t="shared" si="289"/>
        <v>23</v>
      </c>
      <c r="D4664" t="str">
        <f t="shared" si="290"/>
        <v xml:space="preserve">    Teil (ou Tilleul)</v>
      </c>
      <c r="E4664">
        <f t="shared" si="291"/>
        <v>21</v>
      </c>
      <c r="F4664" t="s">
        <v>8796</v>
      </c>
      <c r="G4664" t="s">
        <v>14952</v>
      </c>
      <c r="H4664">
        <f>MATCH(F4664,Liste!A:A,0)</f>
        <v>3423</v>
      </c>
      <c r="I4664">
        <f t="shared" si="292"/>
        <v>4</v>
      </c>
      <c r="J4664" t="e">
        <f t="shared" si="293"/>
        <v>#VALUE!</v>
      </c>
      <c r="K4664" t="s">
        <v>8796</v>
      </c>
      <c r="L4664" t="s">
        <v>14952</v>
      </c>
      <c r="M4664" t="e">
        <f t="shared" si="294"/>
        <v>#VALUE!</v>
      </c>
      <c r="N4664" t="e">
        <f t="shared" si="295"/>
        <v>#VALUE!</v>
      </c>
    </row>
    <row r="4665" spans="1:14" x14ac:dyDescent="0.25">
      <c r="A4665" t="s">
        <v>14913</v>
      </c>
      <c r="B4665">
        <f t="shared" si="288"/>
        <v>106</v>
      </c>
      <c r="C4665">
        <f t="shared" si="289"/>
        <v>21</v>
      </c>
      <c r="D4665" t="str">
        <f t="shared" si="290"/>
        <v xml:space="preserve">    Zani (ou Zanni)</v>
      </c>
      <c r="E4665">
        <f t="shared" si="291"/>
        <v>19</v>
      </c>
      <c r="F4665" t="s">
        <v>9906</v>
      </c>
      <c r="G4665" t="s">
        <v>14953</v>
      </c>
      <c r="H4665">
        <f>MATCH(F4665,Liste!A:A,0)</f>
        <v>2151</v>
      </c>
      <c r="I4665">
        <f t="shared" si="292"/>
        <v>4</v>
      </c>
      <c r="J4665" t="e">
        <f t="shared" si="293"/>
        <v>#VALUE!</v>
      </c>
      <c r="K4665" t="s">
        <v>9906</v>
      </c>
      <c r="L4665" t="s">
        <v>14953</v>
      </c>
      <c r="M4665" t="e">
        <f t="shared" si="294"/>
        <v>#VALUE!</v>
      </c>
      <c r="N4665" t="e">
        <f t="shared" si="295"/>
        <v>#VALUE!</v>
      </c>
    </row>
    <row r="4666" spans="1:14" x14ac:dyDescent="0.25">
      <c r="A4666" t="s">
        <v>10443</v>
      </c>
      <c r="B4666">
        <f t="shared" si="288"/>
        <v>103</v>
      </c>
      <c r="C4666">
        <f t="shared" si="289"/>
        <v>22</v>
      </c>
      <c r="D4666" t="str">
        <f t="shared" si="290"/>
        <v xml:space="preserve">    Bayle (ou Baile)</v>
      </c>
      <c r="E4666">
        <f t="shared" si="291"/>
        <v>20</v>
      </c>
      <c r="F4666" t="s">
        <v>1239</v>
      </c>
      <c r="G4666" t="s">
        <v>14954</v>
      </c>
      <c r="H4666">
        <f>MATCH(F4666,Liste!A:A,0)</f>
        <v>2113</v>
      </c>
      <c r="I4666">
        <f t="shared" si="292"/>
        <v>5</v>
      </c>
      <c r="J4666" t="e">
        <f t="shared" si="293"/>
        <v>#VALUE!</v>
      </c>
      <c r="K4666" t="s">
        <v>1239</v>
      </c>
      <c r="L4666" t="s">
        <v>14954</v>
      </c>
      <c r="M4666" t="e">
        <f t="shared" si="294"/>
        <v>#VALUE!</v>
      </c>
      <c r="N4666" t="e">
        <f t="shared" si="295"/>
        <v>#VALUE!</v>
      </c>
    </row>
    <row r="4667" spans="1:14" x14ac:dyDescent="0.25">
      <c r="A4667" t="s">
        <v>11053</v>
      </c>
      <c r="B4667">
        <f t="shared" si="288"/>
        <v>93</v>
      </c>
      <c r="C4667">
        <f t="shared" si="289"/>
        <v>23</v>
      </c>
      <c r="D4667" t="str">
        <f t="shared" si="290"/>
        <v xml:space="preserve">    Crole (ou Crolle)</v>
      </c>
      <c r="E4667">
        <f t="shared" si="291"/>
        <v>21</v>
      </c>
      <c r="F4667" t="s">
        <v>2417</v>
      </c>
      <c r="G4667" t="s">
        <v>14955</v>
      </c>
      <c r="H4667">
        <f>MATCH(F4667,Liste!A:A,0)</f>
        <v>2630</v>
      </c>
      <c r="I4667">
        <f t="shared" si="292"/>
        <v>5</v>
      </c>
      <c r="J4667" t="e">
        <f t="shared" si="293"/>
        <v>#VALUE!</v>
      </c>
      <c r="K4667" t="s">
        <v>2417</v>
      </c>
      <c r="L4667" t="s">
        <v>14955</v>
      </c>
      <c r="M4667" t="e">
        <f t="shared" si="294"/>
        <v>#VALUE!</v>
      </c>
      <c r="N4667" t="e">
        <f t="shared" si="295"/>
        <v>#VALUE!</v>
      </c>
    </row>
    <row r="4668" spans="1:14" x14ac:dyDescent="0.25">
      <c r="A4668" t="s">
        <v>11145</v>
      </c>
      <c r="B4668">
        <f t="shared" si="288"/>
        <v>95</v>
      </c>
      <c r="C4668">
        <f t="shared" si="289"/>
        <v>22</v>
      </c>
      <c r="D4668" t="str">
        <f t="shared" si="290"/>
        <v xml:space="preserve">    Desil (ou Décil)</v>
      </c>
      <c r="E4668">
        <f t="shared" si="291"/>
        <v>20</v>
      </c>
      <c r="F4668" t="s">
        <v>2578</v>
      </c>
      <c r="G4668" t="s">
        <v>14956</v>
      </c>
      <c r="H4668">
        <f>MATCH(F4668,Liste!A:A,0)</f>
        <v>1613</v>
      </c>
      <c r="I4668">
        <f t="shared" si="292"/>
        <v>5</v>
      </c>
      <c r="J4668" t="e">
        <f t="shared" si="293"/>
        <v>#VALUE!</v>
      </c>
      <c r="K4668" t="s">
        <v>2578</v>
      </c>
      <c r="L4668" t="s">
        <v>14956</v>
      </c>
      <c r="M4668" t="e">
        <f t="shared" si="294"/>
        <v>#VALUE!</v>
      </c>
      <c r="N4668" t="e">
        <f t="shared" si="295"/>
        <v>#VALUE!</v>
      </c>
    </row>
    <row r="4669" spans="1:14" x14ac:dyDescent="0.25">
      <c r="A4669" t="s">
        <v>11215</v>
      </c>
      <c r="B4669">
        <f t="shared" si="288"/>
        <v>77</v>
      </c>
      <c r="C4669">
        <f t="shared" si="289"/>
        <v>22</v>
      </c>
      <c r="D4669" t="str">
        <f t="shared" si="290"/>
        <v xml:space="preserve">    Douau (ou Douat)</v>
      </c>
      <c r="E4669">
        <f t="shared" si="291"/>
        <v>20</v>
      </c>
      <c r="F4669" t="s">
        <v>2715</v>
      </c>
      <c r="G4669" t="s">
        <v>14957</v>
      </c>
      <c r="H4669">
        <f>MATCH(F4669,Liste!A:A,0)</f>
        <v>919</v>
      </c>
      <c r="I4669">
        <f t="shared" si="292"/>
        <v>5</v>
      </c>
      <c r="J4669" t="e">
        <f t="shared" si="293"/>
        <v>#VALUE!</v>
      </c>
      <c r="K4669" t="s">
        <v>2715</v>
      </c>
      <c r="L4669" t="s">
        <v>14957</v>
      </c>
      <c r="M4669" t="e">
        <f t="shared" si="294"/>
        <v>#VALUE!</v>
      </c>
      <c r="N4669" t="e">
        <f t="shared" si="295"/>
        <v>#VALUE!</v>
      </c>
    </row>
    <row r="4670" spans="1:14" x14ac:dyDescent="0.25">
      <c r="A4670" t="s">
        <v>11229</v>
      </c>
      <c r="B4670">
        <f t="shared" si="288"/>
        <v>102</v>
      </c>
      <c r="C4670">
        <f t="shared" si="289"/>
        <v>23</v>
      </c>
      <c r="D4670" t="str">
        <f t="shared" si="290"/>
        <v xml:space="preserve">    Drile (ou Drille)</v>
      </c>
      <c r="E4670">
        <f t="shared" si="291"/>
        <v>21</v>
      </c>
      <c r="F4670" t="s">
        <v>2741</v>
      </c>
      <c r="G4670" t="s">
        <v>14958</v>
      </c>
      <c r="H4670">
        <f>MATCH(F4670,Liste!A:A,0)</f>
        <v>1542</v>
      </c>
      <c r="I4670">
        <f t="shared" si="292"/>
        <v>5</v>
      </c>
      <c r="J4670" t="e">
        <f t="shared" si="293"/>
        <v>#VALUE!</v>
      </c>
      <c r="K4670" t="s">
        <v>2741</v>
      </c>
      <c r="L4670" t="s">
        <v>14958</v>
      </c>
      <c r="M4670" t="e">
        <f t="shared" si="294"/>
        <v>#VALUE!</v>
      </c>
      <c r="N4670" t="e">
        <f t="shared" si="295"/>
        <v>#VALUE!</v>
      </c>
    </row>
    <row r="4671" spans="1:14" x14ac:dyDescent="0.25">
      <c r="A4671" t="s">
        <v>11599</v>
      </c>
      <c r="B4671">
        <f t="shared" si="288"/>
        <v>71</v>
      </c>
      <c r="C4671">
        <f t="shared" si="289"/>
        <v>25</v>
      </c>
      <c r="D4671" t="str">
        <f t="shared" si="290"/>
        <v xml:space="preserve">    Fasin (ou Fasinage)</v>
      </c>
      <c r="E4671">
        <f t="shared" si="291"/>
        <v>23</v>
      </c>
      <c r="F4671" t="s">
        <v>3446</v>
      </c>
      <c r="G4671" t="s">
        <v>14959</v>
      </c>
      <c r="H4671">
        <f>MATCH(F4671,Liste!A:A,0)</f>
        <v>31</v>
      </c>
      <c r="I4671">
        <f t="shared" si="292"/>
        <v>5</v>
      </c>
      <c r="J4671" t="e">
        <f t="shared" si="293"/>
        <v>#VALUE!</v>
      </c>
      <c r="K4671" t="s">
        <v>3446</v>
      </c>
      <c r="L4671" t="s">
        <v>14959</v>
      </c>
      <c r="M4671" t="e">
        <f t="shared" si="294"/>
        <v>#VALUE!</v>
      </c>
      <c r="N4671" t="e">
        <f t="shared" si="295"/>
        <v>#VALUE!</v>
      </c>
    </row>
    <row r="4672" spans="1:14" x14ac:dyDescent="0.25">
      <c r="A4672" t="s">
        <v>11636</v>
      </c>
      <c r="B4672">
        <f t="shared" si="288"/>
        <v>86</v>
      </c>
      <c r="C4672">
        <f t="shared" si="289"/>
        <v>23</v>
      </c>
      <c r="D4672" t="str">
        <f t="shared" si="290"/>
        <v xml:space="preserve">    Ficar (ou Ficard)</v>
      </c>
      <c r="E4672">
        <f t="shared" si="291"/>
        <v>21</v>
      </c>
      <c r="F4672" t="s">
        <v>3520</v>
      </c>
      <c r="G4672" t="s">
        <v>14960</v>
      </c>
      <c r="H4672">
        <f>MATCH(F4672,Liste!A:A,0)</f>
        <v>3456</v>
      </c>
      <c r="I4672">
        <f t="shared" si="292"/>
        <v>5</v>
      </c>
      <c r="J4672" t="e">
        <f t="shared" si="293"/>
        <v>#VALUE!</v>
      </c>
      <c r="K4672" t="s">
        <v>3520</v>
      </c>
      <c r="L4672" t="s">
        <v>14960</v>
      </c>
      <c r="M4672" t="e">
        <f t="shared" si="294"/>
        <v>#VALUE!</v>
      </c>
      <c r="N4672" t="e">
        <f t="shared" si="295"/>
        <v>#VALUE!</v>
      </c>
    </row>
    <row r="4673" spans="1:14" x14ac:dyDescent="0.25">
      <c r="A4673" t="s">
        <v>11931</v>
      </c>
      <c r="B4673">
        <f t="shared" ref="B4673:B4736" si="296">LEN(A4673)</f>
        <v>110</v>
      </c>
      <c r="C4673">
        <f t="shared" ref="C4673:C4736" si="297">SEARCH(":",A4673)</f>
        <v>23</v>
      </c>
      <c r="D4673" t="str">
        <f t="shared" ref="D4673:D4736" si="298">LEFT(A4673,C4673-2)</f>
        <v xml:space="preserve">    Guède (ou Pastel)</v>
      </c>
      <c r="E4673">
        <f t="shared" ref="E4673:E4736" si="299">LEN(D4673)</f>
        <v>21</v>
      </c>
      <c r="F4673" t="s">
        <v>4091</v>
      </c>
      <c r="G4673" t="s">
        <v>14961</v>
      </c>
      <c r="H4673">
        <f>MATCH(F4673,Liste!A:A,0)</f>
        <v>4687</v>
      </c>
      <c r="I4673">
        <f t="shared" si="292"/>
        <v>5</v>
      </c>
      <c r="J4673" t="e">
        <f t="shared" si="293"/>
        <v>#VALUE!</v>
      </c>
      <c r="K4673" t="s">
        <v>4091</v>
      </c>
      <c r="L4673" t="s">
        <v>14961</v>
      </c>
      <c r="M4673" t="e">
        <f t="shared" si="294"/>
        <v>#VALUE!</v>
      </c>
      <c r="N4673" t="e">
        <f t="shared" si="295"/>
        <v>#VALUE!</v>
      </c>
    </row>
    <row r="4674" spans="1:14" x14ac:dyDescent="0.25">
      <c r="A4674" t="s">
        <v>12956</v>
      </c>
      <c r="B4674">
        <f t="shared" si="296"/>
        <v>97</v>
      </c>
      <c r="C4674">
        <f t="shared" si="297"/>
        <v>29</v>
      </c>
      <c r="D4674" t="str">
        <f t="shared" si="298"/>
        <v xml:space="preserve">    Naffe (ou Eau de naffe)</v>
      </c>
      <c r="E4674">
        <f t="shared" si="299"/>
        <v>27</v>
      </c>
      <c r="F4674" t="s">
        <v>6086</v>
      </c>
      <c r="G4674" t="s">
        <v>14962</v>
      </c>
      <c r="H4674">
        <f>MATCH(F4674,Liste!A:A,0)</f>
        <v>1616</v>
      </c>
      <c r="I4674">
        <f t="shared" si="292"/>
        <v>5</v>
      </c>
      <c r="J4674" t="e">
        <f t="shared" si="293"/>
        <v>#VALUE!</v>
      </c>
      <c r="K4674" t="s">
        <v>6086</v>
      </c>
      <c r="L4674" t="s">
        <v>14962</v>
      </c>
      <c r="M4674" t="e">
        <f t="shared" si="294"/>
        <v>#VALUE!</v>
      </c>
      <c r="N4674" t="e">
        <f t="shared" si="295"/>
        <v>#VALUE!</v>
      </c>
    </row>
    <row r="4675" spans="1:14" x14ac:dyDescent="0.25">
      <c r="A4675" t="s">
        <v>13036</v>
      </c>
      <c r="B4675">
        <f t="shared" si="296"/>
        <v>98</v>
      </c>
      <c r="C4675">
        <f t="shared" si="297"/>
        <v>34</v>
      </c>
      <c r="D4675" t="str">
        <f t="shared" si="298"/>
        <v xml:space="preserve">    Nonce (ou Nonce apostolique)</v>
      </c>
      <c r="E4675">
        <f t="shared" si="299"/>
        <v>32</v>
      </c>
      <c r="F4675" t="s">
        <v>6235</v>
      </c>
      <c r="G4675" t="s">
        <v>14963</v>
      </c>
      <c r="H4675">
        <f>MATCH(F4675,Liste!A:A,0)</f>
        <v>3751</v>
      </c>
      <c r="I4675">
        <f t="shared" si="292"/>
        <v>5</v>
      </c>
      <c r="J4675" t="e">
        <f t="shared" si="293"/>
        <v>#VALUE!</v>
      </c>
      <c r="K4675" t="s">
        <v>6235</v>
      </c>
      <c r="L4675" t="s">
        <v>14963</v>
      </c>
      <c r="M4675" t="e">
        <f t="shared" si="294"/>
        <v>#VALUE!</v>
      </c>
      <c r="N4675" t="e">
        <f t="shared" si="295"/>
        <v>#VALUE!</v>
      </c>
    </row>
    <row r="4676" spans="1:14" x14ac:dyDescent="0.25">
      <c r="A4676" t="s">
        <v>13122</v>
      </c>
      <c r="B4676">
        <f t="shared" si="296"/>
        <v>115</v>
      </c>
      <c r="C4676">
        <f t="shared" si="297"/>
        <v>32</v>
      </c>
      <c r="D4676" t="str">
        <f t="shared" si="298"/>
        <v xml:space="preserve">    Omble (ou Omble chevalier)</v>
      </c>
      <c r="E4676">
        <f t="shared" si="299"/>
        <v>30</v>
      </c>
      <c r="F4676" t="s">
        <v>6397</v>
      </c>
      <c r="G4676" t="s">
        <v>14964</v>
      </c>
      <c r="H4676">
        <f>MATCH(F4676,Liste!A:A,0)</f>
        <v>3439</v>
      </c>
      <c r="I4676">
        <f t="shared" si="292"/>
        <v>5</v>
      </c>
      <c r="J4676" t="e">
        <f t="shared" si="293"/>
        <v>#VALUE!</v>
      </c>
      <c r="K4676" t="s">
        <v>6397</v>
      </c>
      <c r="L4676" t="s">
        <v>14964</v>
      </c>
      <c r="M4676" t="e">
        <f t="shared" si="294"/>
        <v>#VALUE!</v>
      </c>
      <c r="N4676" t="e">
        <f t="shared" si="295"/>
        <v>#VALUE!</v>
      </c>
    </row>
    <row r="4677" spans="1:14" x14ac:dyDescent="0.25">
      <c r="A4677" t="s">
        <v>13123</v>
      </c>
      <c r="B4677">
        <f t="shared" si="296"/>
        <v>111</v>
      </c>
      <c r="C4677">
        <f t="shared" si="297"/>
        <v>21</v>
      </c>
      <c r="D4677" t="str">
        <f t="shared" si="298"/>
        <v xml:space="preserve">    Ombon (ou Umbo)</v>
      </c>
      <c r="E4677">
        <f t="shared" si="299"/>
        <v>19</v>
      </c>
      <c r="F4677" t="s">
        <v>6399</v>
      </c>
      <c r="G4677" t="s">
        <v>14965</v>
      </c>
      <c r="H4677">
        <f>MATCH(F4677,Liste!A:A,0)</f>
        <v>752</v>
      </c>
      <c r="I4677">
        <f t="shared" si="292"/>
        <v>5</v>
      </c>
      <c r="J4677" t="e">
        <f t="shared" si="293"/>
        <v>#VALUE!</v>
      </c>
      <c r="K4677" t="s">
        <v>6399</v>
      </c>
      <c r="L4677" t="s">
        <v>14965</v>
      </c>
      <c r="M4677" t="e">
        <f t="shared" si="294"/>
        <v>#VALUE!</v>
      </c>
      <c r="N4677" t="e">
        <f t="shared" si="295"/>
        <v>#VALUE!</v>
      </c>
    </row>
    <row r="4678" spans="1:14" x14ac:dyDescent="0.25">
      <c r="A4678" t="s">
        <v>13154</v>
      </c>
      <c r="B4678">
        <f t="shared" si="296"/>
        <v>88</v>
      </c>
      <c r="C4678">
        <f t="shared" si="297"/>
        <v>25</v>
      </c>
      <c r="D4678" t="str">
        <f t="shared" si="298"/>
        <v xml:space="preserve">    Orcel (ou Ourcelet)</v>
      </c>
      <c r="E4678">
        <f t="shared" si="299"/>
        <v>23</v>
      </c>
      <c r="F4678" t="s">
        <v>6456</v>
      </c>
      <c r="G4678" t="s">
        <v>14966</v>
      </c>
      <c r="H4678">
        <f>MATCH(F4678,Liste!A:A,0)</f>
        <v>696</v>
      </c>
      <c r="I4678">
        <f t="shared" si="292"/>
        <v>5</v>
      </c>
      <c r="J4678" t="e">
        <f t="shared" si="293"/>
        <v>#VALUE!</v>
      </c>
      <c r="K4678" t="s">
        <v>6456</v>
      </c>
      <c r="L4678" t="s">
        <v>14966</v>
      </c>
      <c r="M4678" t="e">
        <f t="shared" si="294"/>
        <v>#VALUE!</v>
      </c>
      <c r="N4678" t="e">
        <f t="shared" si="295"/>
        <v>#VALUE!</v>
      </c>
    </row>
    <row r="4679" spans="1:14" x14ac:dyDescent="0.25">
      <c r="A4679" t="s">
        <v>13168</v>
      </c>
      <c r="B4679">
        <f t="shared" si="296"/>
        <v>132</v>
      </c>
      <c r="C4679">
        <f t="shared" si="297"/>
        <v>27</v>
      </c>
      <c r="D4679" t="str">
        <f t="shared" si="298"/>
        <v xml:space="preserve">    Oriel (ou Bow-window)</v>
      </c>
      <c r="E4679">
        <f t="shared" si="299"/>
        <v>25</v>
      </c>
      <c r="F4679" t="s">
        <v>6484</v>
      </c>
      <c r="G4679" t="s">
        <v>14967</v>
      </c>
      <c r="H4679">
        <f>MATCH(F4679,Liste!A:A,0)</f>
        <v>1557</v>
      </c>
      <c r="I4679">
        <f t="shared" si="292"/>
        <v>5</v>
      </c>
      <c r="J4679" t="e">
        <f t="shared" si="293"/>
        <v>#VALUE!</v>
      </c>
      <c r="K4679" t="s">
        <v>6484</v>
      </c>
      <c r="L4679" t="s">
        <v>14967</v>
      </c>
      <c r="M4679" t="e">
        <f t="shared" si="294"/>
        <v>#VALUE!</v>
      </c>
      <c r="N4679" t="e">
        <f t="shared" si="295"/>
        <v>#VALUE!</v>
      </c>
    </row>
    <row r="4680" spans="1:14" x14ac:dyDescent="0.25">
      <c r="A4680" t="s">
        <v>13185</v>
      </c>
      <c r="B4680">
        <f t="shared" si="296"/>
        <v>101</v>
      </c>
      <c r="C4680">
        <f t="shared" si="297"/>
        <v>23</v>
      </c>
      <c r="D4680" t="str">
        <f t="shared" si="298"/>
        <v xml:space="preserve">    Orval (ou Orvale)</v>
      </c>
      <c r="E4680">
        <f t="shared" si="299"/>
        <v>21</v>
      </c>
      <c r="F4680" t="s">
        <v>6516</v>
      </c>
      <c r="G4680" t="s">
        <v>14968</v>
      </c>
      <c r="H4680">
        <f>MATCH(F4680,Liste!A:A,0)</f>
        <v>2936</v>
      </c>
      <c r="I4680">
        <f t="shared" si="292"/>
        <v>5</v>
      </c>
      <c r="J4680" t="e">
        <f t="shared" si="293"/>
        <v>#VALUE!</v>
      </c>
      <c r="K4680" t="s">
        <v>6516</v>
      </c>
      <c r="L4680" t="s">
        <v>14968</v>
      </c>
      <c r="M4680" t="e">
        <f t="shared" si="294"/>
        <v>#VALUE!</v>
      </c>
      <c r="N4680" t="e">
        <f t="shared" si="295"/>
        <v>#VALUE!</v>
      </c>
    </row>
    <row r="4681" spans="1:14" x14ac:dyDescent="0.25">
      <c r="A4681" t="s">
        <v>13193</v>
      </c>
      <c r="B4681">
        <f t="shared" si="296"/>
        <v>103</v>
      </c>
      <c r="C4681">
        <f t="shared" si="297"/>
        <v>23</v>
      </c>
      <c r="D4681" t="str">
        <f t="shared" si="298"/>
        <v xml:space="preserve">    Ostal (ou Oustal)</v>
      </c>
      <c r="E4681">
        <f t="shared" si="299"/>
        <v>21</v>
      </c>
      <c r="F4681" t="s">
        <v>6530</v>
      </c>
      <c r="G4681" t="s">
        <v>14969</v>
      </c>
      <c r="H4681">
        <f>MATCH(F4681,Liste!A:A,0)</f>
        <v>822</v>
      </c>
      <c r="I4681">
        <f t="shared" si="292"/>
        <v>5</v>
      </c>
      <c r="J4681" t="e">
        <f t="shared" si="293"/>
        <v>#VALUE!</v>
      </c>
      <c r="K4681" t="s">
        <v>6530</v>
      </c>
      <c r="L4681" t="s">
        <v>14969</v>
      </c>
      <c r="M4681" t="e">
        <f t="shared" si="294"/>
        <v>#VALUE!</v>
      </c>
      <c r="N4681" t="e">
        <f t="shared" si="295"/>
        <v>#VALUE!</v>
      </c>
    </row>
    <row r="4682" spans="1:14" x14ac:dyDescent="0.25">
      <c r="A4682" t="s">
        <v>13208</v>
      </c>
      <c r="B4682">
        <f t="shared" si="296"/>
        <v>87</v>
      </c>
      <c r="C4682">
        <f t="shared" si="297"/>
        <v>23</v>
      </c>
      <c r="D4682" t="str">
        <f t="shared" si="298"/>
        <v xml:space="preserve">    Ource (ou Ourcel)</v>
      </c>
      <c r="E4682">
        <f t="shared" si="299"/>
        <v>21</v>
      </c>
      <c r="F4682" t="s">
        <v>6560</v>
      </c>
      <c r="G4682" t="s">
        <v>14970</v>
      </c>
      <c r="H4682">
        <f>MATCH(F4682,Liste!A:A,0)</f>
        <v>4678</v>
      </c>
      <c r="I4682">
        <f t="shared" si="292"/>
        <v>5</v>
      </c>
      <c r="J4682" t="e">
        <f t="shared" si="293"/>
        <v>#VALUE!</v>
      </c>
      <c r="K4682" t="s">
        <v>6560</v>
      </c>
      <c r="L4682" t="s">
        <v>14970</v>
      </c>
      <c r="M4682" t="e">
        <f t="shared" si="294"/>
        <v>#VALUE!</v>
      </c>
      <c r="N4682" t="e">
        <f t="shared" si="295"/>
        <v>#VALUE!</v>
      </c>
    </row>
    <row r="4683" spans="1:14" x14ac:dyDescent="0.25">
      <c r="A4683" t="s">
        <v>13374</v>
      </c>
      <c r="B4683">
        <f t="shared" si="296"/>
        <v>138</v>
      </c>
      <c r="C4683">
        <f t="shared" si="297"/>
        <v>23</v>
      </c>
      <c r="D4683" t="str">
        <f t="shared" si="298"/>
        <v xml:space="preserve">    Ukase (ou Oukase)</v>
      </c>
      <c r="E4683">
        <f t="shared" si="299"/>
        <v>21</v>
      </c>
      <c r="F4683" t="s">
        <v>9329</v>
      </c>
      <c r="G4683" t="s">
        <v>14971</v>
      </c>
      <c r="H4683">
        <f>MATCH(F4683,Liste!A:A,0)</f>
        <v>1884</v>
      </c>
      <c r="I4683">
        <f t="shared" si="292"/>
        <v>5</v>
      </c>
      <c r="J4683" t="e">
        <f t="shared" si="293"/>
        <v>#VALUE!</v>
      </c>
      <c r="K4683" t="s">
        <v>9329</v>
      </c>
      <c r="L4683" t="s">
        <v>14971</v>
      </c>
      <c r="M4683" t="e">
        <f t="shared" si="294"/>
        <v>#VALUE!</v>
      </c>
      <c r="N4683" t="e">
        <f t="shared" si="295"/>
        <v>#VALUE!</v>
      </c>
    </row>
    <row r="4684" spans="1:14" x14ac:dyDescent="0.25">
      <c r="A4684" t="s">
        <v>13386</v>
      </c>
      <c r="B4684">
        <f t="shared" si="296"/>
        <v>118</v>
      </c>
      <c r="C4684">
        <f t="shared" si="297"/>
        <v>29</v>
      </c>
      <c r="D4684" t="str">
        <f t="shared" si="298"/>
        <v xml:space="preserve">    Vehme (ou Sainte-Vehme)</v>
      </c>
      <c r="E4684">
        <f t="shared" si="299"/>
        <v>27</v>
      </c>
      <c r="F4684" t="s">
        <v>9523</v>
      </c>
      <c r="G4684" t="s">
        <v>14972</v>
      </c>
      <c r="H4684">
        <f>MATCH(F4684,Liste!A:A,0)</f>
        <v>1475</v>
      </c>
      <c r="I4684">
        <f t="shared" si="292"/>
        <v>5</v>
      </c>
      <c r="J4684" t="e">
        <f t="shared" si="293"/>
        <v>#VALUE!</v>
      </c>
      <c r="K4684" t="s">
        <v>9523</v>
      </c>
      <c r="L4684" t="s">
        <v>14972</v>
      </c>
      <c r="M4684" t="e">
        <f t="shared" si="294"/>
        <v>#VALUE!</v>
      </c>
      <c r="N4684" t="e">
        <f t="shared" si="295"/>
        <v>#VALUE!</v>
      </c>
    </row>
    <row r="4685" spans="1:14" x14ac:dyDescent="0.25">
      <c r="A4685" t="s">
        <v>12138</v>
      </c>
      <c r="B4685">
        <f t="shared" si="296"/>
        <v>93</v>
      </c>
      <c r="C4685">
        <f t="shared" si="297"/>
        <v>19</v>
      </c>
      <c r="D4685" t="str">
        <f t="shared" si="298"/>
        <v>Houce (ou Housse)</v>
      </c>
      <c r="E4685">
        <f t="shared" si="299"/>
        <v>17</v>
      </c>
      <c r="F4685" t="s">
        <v>4495</v>
      </c>
      <c r="G4685" t="s">
        <v>14973</v>
      </c>
      <c r="H4685">
        <f>MATCH(F4685,Liste!A:A,0)</f>
        <v>3550</v>
      </c>
      <c r="I4685">
        <f t="shared" si="292"/>
        <v>5</v>
      </c>
      <c r="J4685" t="e">
        <f t="shared" si="293"/>
        <v>#VALUE!</v>
      </c>
      <c r="K4685" t="s">
        <v>4495</v>
      </c>
      <c r="L4685" t="s">
        <v>14973</v>
      </c>
      <c r="M4685" t="e">
        <f t="shared" si="294"/>
        <v>#VALUE!</v>
      </c>
      <c r="N4685" t="e">
        <f t="shared" si="295"/>
        <v>#VALUE!</v>
      </c>
    </row>
    <row r="4686" spans="1:14" x14ac:dyDescent="0.25">
      <c r="A4686" t="s">
        <v>12140</v>
      </c>
      <c r="B4686">
        <f t="shared" si="296"/>
        <v>94</v>
      </c>
      <c r="C4686">
        <f t="shared" si="297"/>
        <v>21</v>
      </c>
      <c r="D4686" t="str">
        <f t="shared" si="298"/>
        <v>Houka (ou Narguilé)</v>
      </c>
      <c r="E4686">
        <f t="shared" si="299"/>
        <v>19</v>
      </c>
      <c r="F4686" t="s">
        <v>4499</v>
      </c>
      <c r="G4686" t="s">
        <v>14974</v>
      </c>
      <c r="H4686">
        <f>MATCH(F4686,Liste!A:A,0)</f>
        <v>1979</v>
      </c>
      <c r="I4686">
        <f t="shared" si="292"/>
        <v>5</v>
      </c>
      <c r="J4686" t="e">
        <f t="shared" si="293"/>
        <v>#VALUE!</v>
      </c>
      <c r="K4686" t="s">
        <v>4499</v>
      </c>
      <c r="L4686" t="s">
        <v>14974</v>
      </c>
      <c r="M4686" t="e">
        <f t="shared" si="294"/>
        <v>#VALUE!</v>
      </c>
      <c r="N4686" t="e">
        <f t="shared" si="295"/>
        <v>#VALUE!</v>
      </c>
    </row>
    <row r="4687" spans="1:14" x14ac:dyDescent="0.25">
      <c r="A4687" t="s">
        <v>12310</v>
      </c>
      <c r="B4687">
        <f t="shared" si="296"/>
        <v>114</v>
      </c>
      <c r="C4687">
        <f t="shared" si="297"/>
        <v>21</v>
      </c>
      <c r="D4687" t="str">
        <f t="shared" si="298"/>
        <v>Jaque (ou Jaquette)</v>
      </c>
      <c r="E4687">
        <f t="shared" si="299"/>
        <v>19</v>
      </c>
      <c r="F4687" t="s">
        <v>4828</v>
      </c>
      <c r="G4687" t="s">
        <v>14975</v>
      </c>
      <c r="H4687">
        <f>MATCH(F4687,Liste!A:A,0)</f>
        <v>3287</v>
      </c>
      <c r="I4687">
        <f t="shared" si="292"/>
        <v>5</v>
      </c>
      <c r="J4687" t="e">
        <f t="shared" si="293"/>
        <v>#VALUE!</v>
      </c>
      <c r="K4687" t="s">
        <v>4828</v>
      </c>
      <c r="L4687" t="s">
        <v>14975</v>
      </c>
      <c r="M4687" t="e">
        <f t="shared" si="294"/>
        <v>#VALUE!</v>
      </c>
      <c r="N4687" t="e">
        <f t="shared" si="295"/>
        <v>#VALUE!</v>
      </c>
    </row>
    <row r="4688" spans="1:14" x14ac:dyDescent="0.25">
      <c r="A4688" t="s">
        <v>12364</v>
      </c>
      <c r="B4688">
        <f t="shared" si="296"/>
        <v>82</v>
      </c>
      <c r="C4688">
        <f t="shared" si="297"/>
        <v>19</v>
      </c>
      <c r="D4688" t="str">
        <f t="shared" si="298"/>
        <v>Kaier (ou Cahier)</v>
      </c>
      <c r="E4688">
        <f t="shared" si="299"/>
        <v>17</v>
      </c>
      <c r="F4688" t="s">
        <v>4940</v>
      </c>
      <c r="G4688" t="s">
        <v>14976</v>
      </c>
      <c r="H4688">
        <f>MATCH(F4688,Liste!A:A,0)</f>
        <v>3833</v>
      </c>
      <c r="I4688">
        <f t="shared" si="292"/>
        <v>5</v>
      </c>
      <c r="J4688" t="e">
        <f t="shared" si="293"/>
        <v>#VALUE!</v>
      </c>
      <c r="K4688" t="s">
        <v>4940</v>
      </c>
      <c r="L4688" t="s">
        <v>14976</v>
      </c>
      <c r="M4688" t="e">
        <f t="shared" si="294"/>
        <v>#VALUE!</v>
      </c>
      <c r="N4688" t="e">
        <f t="shared" si="295"/>
        <v>#VALUE!</v>
      </c>
    </row>
    <row r="4689" spans="1:14" x14ac:dyDescent="0.25">
      <c r="A4689" t="s">
        <v>12387</v>
      </c>
      <c r="B4689">
        <f t="shared" si="296"/>
        <v>64</v>
      </c>
      <c r="C4689">
        <f t="shared" si="297"/>
        <v>18</v>
      </c>
      <c r="D4689" t="str">
        <f t="shared" si="298"/>
        <v>Kesne (ou Chêne)</v>
      </c>
      <c r="E4689">
        <f t="shared" si="299"/>
        <v>16</v>
      </c>
      <c r="F4689" t="s">
        <v>4982</v>
      </c>
      <c r="G4689" t="s">
        <v>14977</v>
      </c>
      <c r="H4689">
        <f>MATCH(F4689,Liste!A:A,0)</f>
        <v>2709</v>
      </c>
      <c r="I4689">
        <f t="shared" si="292"/>
        <v>5</v>
      </c>
      <c r="J4689" t="e">
        <f t="shared" si="293"/>
        <v>#VALUE!</v>
      </c>
      <c r="K4689" t="s">
        <v>4982</v>
      </c>
      <c r="L4689" t="s">
        <v>14977</v>
      </c>
      <c r="M4689" t="e">
        <f t="shared" si="294"/>
        <v>#VALUE!</v>
      </c>
      <c r="N4689" t="e">
        <f t="shared" si="295"/>
        <v>#VALUE!</v>
      </c>
    </row>
    <row r="4690" spans="1:14" x14ac:dyDescent="0.25">
      <c r="A4690" t="s">
        <v>12403</v>
      </c>
      <c r="B4690">
        <f t="shared" si="296"/>
        <v>117</v>
      </c>
      <c r="C4690">
        <f t="shared" si="297"/>
        <v>26</v>
      </c>
      <c r="D4690" t="str">
        <f t="shared" si="298"/>
        <v>Kyrié (ou Kyrie eleison)</v>
      </c>
      <c r="E4690">
        <f t="shared" si="299"/>
        <v>24</v>
      </c>
      <c r="F4690" t="s">
        <v>5014</v>
      </c>
      <c r="G4690" t="s">
        <v>14978</v>
      </c>
      <c r="H4690">
        <f>MATCH(F4690,Liste!A:A,0)</f>
        <v>3231</v>
      </c>
      <c r="I4690">
        <f t="shared" si="292"/>
        <v>5</v>
      </c>
      <c r="J4690" t="e">
        <f t="shared" si="293"/>
        <v>#VALUE!</v>
      </c>
      <c r="K4690" t="s">
        <v>5014</v>
      </c>
      <c r="L4690" t="s">
        <v>14978</v>
      </c>
      <c r="M4690" t="e">
        <f t="shared" si="294"/>
        <v>#VALUE!</v>
      </c>
      <c r="N4690" t="e">
        <f t="shared" si="295"/>
        <v>#VALUE!</v>
      </c>
    </row>
    <row r="4691" spans="1:14" x14ac:dyDescent="0.25">
      <c r="A4691" t="s">
        <v>12505</v>
      </c>
      <c r="B4691">
        <f t="shared" si="296"/>
        <v>86</v>
      </c>
      <c r="C4691">
        <f t="shared" si="297"/>
        <v>17</v>
      </c>
      <c r="D4691" t="str">
        <f t="shared" si="298"/>
        <v>Lette (ou Lede)</v>
      </c>
      <c r="E4691">
        <f t="shared" si="299"/>
        <v>15</v>
      </c>
      <c r="F4691" t="s">
        <v>5208</v>
      </c>
      <c r="G4691" t="s">
        <v>14979</v>
      </c>
      <c r="H4691">
        <f>MATCH(F4691,Liste!A:A,0)</f>
        <v>2124</v>
      </c>
      <c r="I4691">
        <f t="shared" si="292"/>
        <v>5</v>
      </c>
      <c r="J4691" t="e">
        <f t="shared" si="293"/>
        <v>#VALUE!</v>
      </c>
      <c r="K4691" t="s">
        <v>5208</v>
      </c>
      <c r="L4691" t="s">
        <v>14979</v>
      </c>
      <c r="M4691" t="e">
        <f t="shared" si="294"/>
        <v>#VALUE!</v>
      </c>
      <c r="N4691" t="e">
        <f t="shared" si="295"/>
        <v>#VALUE!</v>
      </c>
    </row>
    <row r="4692" spans="1:14" x14ac:dyDescent="0.25">
      <c r="A4692" t="s">
        <v>13610</v>
      </c>
      <c r="B4692">
        <f t="shared" si="296"/>
        <v>90</v>
      </c>
      <c r="C4692">
        <f t="shared" si="297"/>
        <v>18</v>
      </c>
      <c r="D4692" t="str">
        <f t="shared" si="298"/>
        <v>Payen (ou Païen)</v>
      </c>
      <c r="E4692">
        <f t="shared" si="299"/>
        <v>16</v>
      </c>
      <c r="F4692" t="s">
        <v>6976</v>
      </c>
      <c r="G4692" t="s">
        <v>14980</v>
      </c>
      <c r="H4692">
        <f>MATCH(F4692,Liste!A:A,0)</f>
        <v>3734</v>
      </c>
      <c r="I4692">
        <f t="shared" si="292"/>
        <v>5</v>
      </c>
      <c r="J4692" t="e">
        <f t="shared" si="293"/>
        <v>#VALUE!</v>
      </c>
      <c r="K4692" t="s">
        <v>6976</v>
      </c>
      <c r="L4692" t="s">
        <v>14980</v>
      </c>
      <c r="M4692" t="e">
        <f t="shared" si="294"/>
        <v>#VALUE!</v>
      </c>
      <c r="N4692" t="e">
        <f t="shared" si="295"/>
        <v>#VALUE!</v>
      </c>
    </row>
    <row r="4693" spans="1:14" x14ac:dyDescent="0.25">
      <c r="A4693" t="s">
        <v>13970</v>
      </c>
      <c r="B4693">
        <f t="shared" si="296"/>
        <v>92</v>
      </c>
      <c r="C4693">
        <f t="shared" si="297"/>
        <v>23</v>
      </c>
      <c r="D4693" t="str">
        <f t="shared" si="298"/>
        <v xml:space="preserve">    Recoy (ou Recoit)</v>
      </c>
      <c r="E4693">
        <f t="shared" si="299"/>
        <v>21</v>
      </c>
      <c r="F4693" t="s">
        <v>7696</v>
      </c>
      <c r="G4693" t="s">
        <v>14981</v>
      </c>
      <c r="H4693">
        <f>MATCH(F4693,Liste!A:A,0)</f>
        <v>4428</v>
      </c>
      <c r="I4693">
        <f t="shared" si="292"/>
        <v>5</v>
      </c>
      <c r="J4693" t="e">
        <f t="shared" si="293"/>
        <v>#VALUE!</v>
      </c>
      <c r="K4693" t="s">
        <v>7696</v>
      </c>
      <c r="L4693" t="s">
        <v>14981</v>
      </c>
      <c r="M4693" t="e">
        <f t="shared" si="294"/>
        <v>#VALUE!</v>
      </c>
      <c r="N4693" t="e">
        <f t="shared" si="295"/>
        <v>#VALUE!</v>
      </c>
    </row>
    <row r="4694" spans="1:14" x14ac:dyDescent="0.25">
      <c r="A4694" t="s">
        <v>14079</v>
      </c>
      <c r="B4694">
        <f t="shared" si="296"/>
        <v>111</v>
      </c>
      <c r="C4694">
        <f t="shared" si="297"/>
        <v>23</v>
      </c>
      <c r="D4694" t="str">
        <f t="shared" si="298"/>
        <v xml:space="preserve">    Roson (ou Rosace)</v>
      </c>
      <c r="E4694">
        <f t="shared" si="299"/>
        <v>21</v>
      </c>
      <c r="F4694" t="s">
        <v>7924</v>
      </c>
      <c r="G4694" t="s">
        <v>14982</v>
      </c>
      <c r="H4694">
        <f>MATCH(F4694,Liste!A:A,0)</f>
        <v>2167</v>
      </c>
      <c r="I4694">
        <f t="shared" si="292"/>
        <v>5</v>
      </c>
      <c r="J4694" t="e">
        <f t="shared" si="293"/>
        <v>#VALUE!</v>
      </c>
      <c r="K4694" t="s">
        <v>7924</v>
      </c>
      <c r="L4694" t="s">
        <v>14982</v>
      </c>
      <c r="M4694" t="e">
        <f t="shared" si="294"/>
        <v>#VALUE!</v>
      </c>
      <c r="N4694" t="e">
        <f t="shared" si="295"/>
        <v>#VALUE!</v>
      </c>
    </row>
    <row r="4695" spans="1:14" x14ac:dyDescent="0.25">
      <c r="A4695" t="s">
        <v>14155</v>
      </c>
      <c r="B4695">
        <f t="shared" si="296"/>
        <v>101</v>
      </c>
      <c r="C4695">
        <f t="shared" si="297"/>
        <v>29</v>
      </c>
      <c r="D4695" t="str">
        <f t="shared" si="298"/>
        <v xml:space="preserve">    Salvé (ou Salve Regina)</v>
      </c>
      <c r="E4695">
        <f t="shared" si="299"/>
        <v>27</v>
      </c>
      <c r="F4695" t="s">
        <v>8092</v>
      </c>
      <c r="G4695" t="s">
        <v>14983</v>
      </c>
      <c r="H4695">
        <f>MATCH(F4695,Liste!A:A,0)</f>
        <v>224</v>
      </c>
      <c r="I4695">
        <f t="shared" si="292"/>
        <v>5</v>
      </c>
      <c r="J4695" t="e">
        <f t="shared" si="293"/>
        <v>#VALUE!</v>
      </c>
      <c r="K4695" t="s">
        <v>8092</v>
      </c>
      <c r="L4695" t="s">
        <v>14983</v>
      </c>
      <c r="M4695" t="e">
        <f t="shared" si="294"/>
        <v>#VALUE!</v>
      </c>
      <c r="N4695" t="e">
        <f t="shared" si="295"/>
        <v>#VALUE!</v>
      </c>
    </row>
    <row r="4696" spans="1:14" x14ac:dyDescent="0.25">
      <c r="A4696" t="s">
        <v>14186</v>
      </c>
      <c r="B4696">
        <f t="shared" si="296"/>
        <v>80</v>
      </c>
      <c r="C4696">
        <f t="shared" si="297"/>
        <v>22</v>
      </c>
      <c r="D4696" t="str">
        <f t="shared" si="298"/>
        <v xml:space="preserve">    Sause (ou Sauce)</v>
      </c>
      <c r="E4696">
        <f t="shared" si="299"/>
        <v>20</v>
      </c>
      <c r="F4696" t="s">
        <v>8162</v>
      </c>
      <c r="G4696" t="s">
        <v>14984</v>
      </c>
      <c r="H4696">
        <f>MATCH(F4696,Liste!A:A,0)</f>
        <v>3021</v>
      </c>
      <c r="I4696">
        <f t="shared" si="292"/>
        <v>5</v>
      </c>
      <c r="J4696" t="e">
        <f t="shared" si="293"/>
        <v>#VALUE!</v>
      </c>
      <c r="K4696" t="s">
        <v>8162</v>
      </c>
      <c r="L4696" t="s">
        <v>14984</v>
      </c>
      <c r="M4696" t="e">
        <f t="shared" si="294"/>
        <v>#VALUE!</v>
      </c>
      <c r="N4696" t="e">
        <f t="shared" si="295"/>
        <v>#VALUE!</v>
      </c>
    </row>
    <row r="4697" spans="1:14" x14ac:dyDescent="0.25">
      <c r="A4697" t="s">
        <v>14318</v>
      </c>
      <c r="B4697">
        <f t="shared" si="296"/>
        <v>110</v>
      </c>
      <c r="C4697">
        <f t="shared" si="297"/>
        <v>23</v>
      </c>
      <c r="D4697" t="str">
        <f t="shared" si="298"/>
        <v xml:space="preserve">    Soyer (ou Scieur)</v>
      </c>
      <c r="E4697">
        <f t="shared" si="299"/>
        <v>21</v>
      </c>
      <c r="F4697" t="s">
        <v>8474</v>
      </c>
      <c r="G4697" t="s">
        <v>14985</v>
      </c>
      <c r="H4697">
        <f>MATCH(F4697,Liste!A:A,0)</f>
        <v>2487</v>
      </c>
      <c r="I4697">
        <f t="shared" si="292"/>
        <v>5</v>
      </c>
      <c r="J4697" t="e">
        <f t="shared" si="293"/>
        <v>#VALUE!</v>
      </c>
      <c r="K4697" t="s">
        <v>8474</v>
      </c>
      <c r="L4697" t="s">
        <v>14985</v>
      </c>
      <c r="M4697" t="e">
        <f t="shared" si="294"/>
        <v>#VALUE!</v>
      </c>
      <c r="N4697" t="e">
        <f t="shared" si="295"/>
        <v>#VALUE!</v>
      </c>
    </row>
    <row r="4698" spans="1:14" x14ac:dyDescent="0.25">
      <c r="A4698" t="s">
        <v>14406</v>
      </c>
      <c r="B4698">
        <f t="shared" si="296"/>
        <v>97</v>
      </c>
      <c r="C4698">
        <f t="shared" si="297"/>
        <v>23</v>
      </c>
      <c r="D4698" t="str">
        <f t="shared" si="298"/>
        <v xml:space="preserve">    Tenso (ou Tenson)</v>
      </c>
      <c r="E4698">
        <f t="shared" si="299"/>
        <v>21</v>
      </c>
      <c r="F4698" t="s">
        <v>8818</v>
      </c>
      <c r="G4698" t="s">
        <v>14986</v>
      </c>
      <c r="H4698">
        <f>MATCH(F4698,Liste!A:A,0)</f>
        <v>369</v>
      </c>
      <c r="I4698">
        <f t="shared" si="292"/>
        <v>5</v>
      </c>
      <c r="J4698" t="e">
        <f t="shared" si="293"/>
        <v>#VALUE!</v>
      </c>
      <c r="K4698" t="s">
        <v>8818</v>
      </c>
      <c r="L4698" t="s">
        <v>14986</v>
      </c>
      <c r="M4698" t="e">
        <f t="shared" si="294"/>
        <v>#VALUE!</v>
      </c>
      <c r="N4698" t="e">
        <f t="shared" si="295"/>
        <v>#VALUE!</v>
      </c>
    </row>
    <row r="4699" spans="1:14" x14ac:dyDescent="0.25">
      <c r="A4699" t="s">
        <v>14420</v>
      </c>
      <c r="B4699">
        <f t="shared" si="296"/>
        <v>108</v>
      </c>
      <c r="C4699">
        <f t="shared" si="297"/>
        <v>22</v>
      </c>
      <c r="D4699" t="str">
        <f t="shared" si="298"/>
        <v xml:space="preserve">    Tesée (ou Toise)</v>
      </c>
      <c r="E4699">
        <f t="shared" si="299"/>
        <v>20</v>
      </c>
      <c r="F4699" t="s">
        <v>8852</v>
      </c>
      <c r="G4699" t="s">
        <v>14987</v>
      </c>
      <c r="H4699">
        <f>MATCH(F4699,Liste!A:A,0)</f>
        <v>1462</v>
      </c>
      <c r="I4699">
        <f t="shared" si="292"/>
        <v>5</v>
      </c>
      <c r="J4699" t="e">
        <f t="shared" si="293"/>
        <v>#VALUE!</v>
      </c>
      <c r="K4699" t="s">
        <v>8852</v>
      </c>
      <c r="L4699" t="s">
        <v>14987</v>
      </c>
      <c r="M4699" t="e">
        <f t="shared" si="294"/>
        <v>#VALUE!</v>
      </c>
      <c r="N4699" t="e">
        <f t="shared" si="295"/>
        <v>#VALUE!</v>
      </c>
    </row>
    <row r="4700" spans="1:14" x14ac:dyDescent="0.25">
      <c r="A4700" t="s">
        <v>14638</v>
      </c>
      <c r="B4700">
        <f t="shared" si="296"/>
        <v>121</v>
      </c>
      <c r="C4700">
        <f t="shared" si="297"/>
        <v>23</v>
      </c>
      <c r="D4700" t="str">
        <f t="shared" si="298"/>
        <v xml:space="preserve">    Ukase (ou Oukase)</v>
      </c>
      <c r="E4700">
        <f t="shared" si="299"/>
        <v>21</v>
      </c>
      <c r="F4700" t="s">
        <v>9329</v>
      </c>
      <c r="G4700" t="s">
        <v>14988</v>
      </c>
      <c r="H4700">
        <f>MATCH(F4700,Liste!A:A,0)</f>
        <v>1884</v>
      </c>
      <c r="I4700">
        <f t="shared" si="292"/>
        <v>5</v>
      </c>
      <c r="J4700" t="e">
        <f t="shared" si="293"/>
        <v>#VALUE!</v>
      </c>
      <c r="K4700" t="s">
        <v>9329</v>
      </c>
      <c r="L4700" t="s">
        <v>14988</v>
      </c>
      <c r="M4700" t="e">
        <f t="shared" si="294"/>
        <v>#VALUE!</v>
      </c>
      <c r="N4700" t="e">
        <f t="shared" si="295"/>
        <v>#VALUE!</v>
      </c>
    </row>
    <row r="4701" spans="1:14" x14ac:dyDescent="0.25">
      <c r="A4701" t="s">
        <v>14733</v>
      </c>
      <c r="B4701">
        <f t="shared" si="296"/>
        <v>132</v>
      </c>
      <c r="C4701">
        <f t="shared" si="297"/>
        <v>29</v>
      </c>
      <c r="D4701" t="str">
        <f t="shared" si="298"/>
        <v xml:space="preserve">    Vehme (ou Sainte-Vehme)</v>
      </c>
      <c r="E4701">
        <f t="shared" si="299"/>
        <v>27</v>
      </c>
      <c r="F4701" t="s">
        <v>9523</v>
      </c>
      <c r="G4701" t="s">
        <v>14989</v>
      </c>
      <c r="H4701">
        <f>MATCH(F4701,Liste!A:A,0)</f>
        <v>1475</v>
      </c>
      <c r="I4701">
        <f t="shared" si="292"/>
        <v>5</v>
      </c>
      <c r="J4701" t="e">
        <f t="shared" si="293"/>
        <v>#VALUE!</v>
      </c>
      <c r="K4701" t="s">
        <v>9523</v>
      </c>
      <c r="L4701" t="s">
        <v>14989</v>
      </c>
      <c r="M4701" t="e">
        <f t="shared" si="294"/>
        <v>#VALUE!</v>
      </c>
      <c r="N4701" t="e">
        <f t="shared" si="295"/>
        <v>#VALUE!</v>
      </c>
    </row>
    <row r="4702" spans="1:14" x14ac:dyDescent="0.25">
      <c r="A4702" t="s">
        <v>14888</v>
      </c>
      <c r="B4702">
        <f t="shared" si="296"/>
        <v>109</v>
      </c>
      <c r="C4702">
        <f t="shared" si="297"/>
        <v>23</v>
      </c>
      <c r="D4702" t="str">
        <f t="shared" si="298"/>
        <v xml:space="preserve">    Wiski (ou Whisky)</v>
      </c>
      <c r="E4702">
        <f t="shared" si="299"/>
        <v>21</v>
      </c>
      <c r="F4702" t="s">
        <v>9862</v>
      </c>
      <c r="G4702" t="s">
        <v>14990</v>
      </c>
      <c r="H4702">
        <f>MATCH(F4702,Liste!A:A,0)</f>
        <v>764</v>
      </c>
      <c r="I4702">
        <f t="shared" si="292"/>
        <v>5</v>
      </c>
      <c r="J4702" t="e">
        <f t="shared" si="293"/>
        <v>#VALUE!</v>
      </c>
      <c r="K4702" t="s">
        <v>9862</v>
      </c>
      <c r="L4702" t="s">
        <v>14990</v>
      </c>
      <c r="M4702" t="e">
        <f t="shared" si="294"/>
        <v>#VALUE!</v>
      </c>
      <c r="N4702" t="e">
        <f t="shared" si="295"/>
        <v>#VALUE!</v>
      </c>
    </row>
    <row r="4703" spans="1:14" x14ac:dyDescent="0.25">
      <c r="A4703" t="s">
        <v>10323</v>
      </c>
      <c r="B4703">
        <f t="shared" si="296"/>
        <v>106</v>
      </c>
      <c r="C4703">
        <f t="shared" si="297"/>
        <v>24</v>
      </c>
      <c r="D4703" t="str">
        <f t="shared" si="298"/>
        <v xml:space="preserve">    Aumuce (ou Almuce)</v>
      </c>
      <c r="E4703">
        <f t="shared" si="299"/>
        <v>22</v>
      </c>
      <c r="F4703" t="s">
        <v>1001</v>
      </c>
      <c r="G4703" t="s">
        <v>14991</v>
      </c>
      <c r="H4703">
        <f>MATCH(F4703,Liste!A:A,0)</f>
        <v>681</v>
      </c>
      <c r="I4703">
        <f t="shared" si="292"/>
        <v>6</v>
      </c>
      <c r="J4703" t="e">
        <f t="shared" si="293"/>
        <v>#VALUE!</v>
      </c>
      <c r="K4703" t="s">
        <v>1001</v>
      </c>
      <c r="L4703" t="s">
        <v>14991</v>
      </c>
      <c r="M4703" t="e">
        <f t="shared" si="294"/>
        <v>#VALUE!</v>
      </c>
      <c r="N4703" t="e">
        <f t="shared" si="295"/>
        <v>#VALUE!</v>
      </c>
    </row>
    <row r="4704" spans="1:14" x14ac:dyDescent="0.25">
      <c r="A4704" t="s">
        <v>10480</v>
      </c>
      <c r="B4704">
        <f t="shared" si="296"/>
        <v>83</v>
      </c>
      <c r="C4704">
        <f t="shared" si="297"/>
        <v>25</v>
      </c>
      <c r="D4704" t="str">
        <f t="shared" si="298"/>
        <v xml:space="preserve">    Bidaus (ou Bidauts)</v>
      </c>
      <c r="E4704">
        <f t="shared" si="299"/>
        <v>23</v>
      </c>
      <c r="F4704" t="s">
        <v>1312</v>
      </c>
      <c r="G4704" t="s">
        <v>14992</v>
      </c>
      <c r="H4704">
        <f>MATCH(F4704,Liste!A:A,0)</f>
        <v>1267</v>
      </c>
      <c r="I4704">
        <f t="shared" si="292"/>
        <v>6</v>
      </c>
      <c r="J4704" t="e">
        <f t="shared" si="293"/>
        <v>#VALUE!</v>
      </c>
      <c r="K4704" t="s">
        <v>1312</v>
      </c>
      <c r="L4704" t="s">
        <v>14992</v>
      </c>
      <c r="M4704" t="e">
        <f t="shared" si="294"/>
        <v>#VALUE!</v>
      </c>
      <c r="N4704" t="e">
        <f t="shared" si="295"/>
        <v>#VALUE!</v>
      </c>
    </row>
    <row r="4705" spans="1:14" x14ac:dyDescent="0.25">
      <c r="A4705" t="s">
        <v>10514</v>
      </c>
      <c r="B4705">
        <f t="shared" si="296"/>
        <v>114</v>
      </c>
      <c r="C4705">
        <f t="shared" si="297"/>
        <v>23</v>
      </c>
      <c r="D4705" t="str">
        <f t="shared" si="298"/>
        <v xml:space="preserve">    Boitte (ou Boëte)</v>
      </c>
      <c r="E4705">
        <f t="shared" si="299"/>
        <v>21</v>
      </c>
      <c r="F4705" t="s">
        <v>1376</v>
      </c>
      <c r="G4705" t="s">
        <v>14993</v>
      </c>
      <c r="H4705">
        <f>MATCH(F4705,Liste!A:A,0)</f>
        <v>4079</v>
      </c>
      <c r="I4705">
        <f t="shared" si="292"/>
        <v>6</v>
      </c>
      <c r="J4705" t="e">
        <f t="shared" si="293"/>
        <v>#VALUE!</v>
      </c>
      <c r="K4705" t="s">
        <v>1376</v>
      </c>
      <c r="L4705" t="s">
        <v>14993</v>
      </c>
      <c r="M4705" t="e">
        <f t="shared" si="294"/>
        <v>#VALUE!</v>
      </c>
      <c r="N4705" t="e">
        <f t="shared" si="295"/>
        <v>#VALUE!</v>
      </c>
    </row>
    <row r="4706" spans="1:14" x14ac:dyDescent="0.25">
      <c r="A4706" t="s">
        <v>10823</v>
      </c>
      <c r="B4706">
        <f t="shared" si="296"/>
        <v>136</v>
      </c>
      <c r="C4706">
        <f t="shared" si="297"/>
        <v>24</v>
      </c>
      <c r="D4706" t="str">
        <f t="shared" si="298"/>
        <v xml:space="preserve">    Chebec (ou Chebek)</v>
      </c>
      <c r="E4706">
        <f t="shared" si="299"/>
        <v>22</v>
      </c>
      <c r="F4706" t="s">
        <v>1969</v>
      </c>
      <c r="G4706" t="s">
        <v>14994</v>
      </c>
      <c r="H4706">
        <f>MATCH(F4706,Liste!A:A,0)</f>
        <v>1991</v>
      </c>
      <c r="I4706">
        <f t="shared" si="292"/>
        <v>6</v>
      </c>
      <c r="J4706" t="e">
        <f t="shared" si="293"/>
        <v>#VALUE!</v>
      </c>
      <c r="K4706" t="s">
        <v>1969</v>
      </c>
      <c r="L4706" t="s">
        <v>14994</v>
      </c>
      <c r="M4706" t="e">
        <f t="shared" si="294"/>
        <v>#VALUE!</v>
      </c>
      <c r="N4706" t="e">
        <f t="shared" si="295"/>
        <v>#VALUE!</v>
      </c>
    </row>
    <row r="4707" spans="1:14" x14ac:dyDescent="0.25">
      <c r="A4707" t="s">
        <v>11258</v>
      </c>
      <c r="B4707">
        <f t="shared" si="296"/>
        <v>101</v>
      </c>
      <c r="C4707">
        <f t="shared" si="297"/>
        <v>24</v>
      </c>
      <c r="D4707" t="str">
        <f t="shared" si="298"/>
        <v xml:space="preserve">    Ecbase (ou Écbase)</v>
      </c>
      <c r="E4707">
        <f t="shared" si="299"/>
        <v>22</v>
      </c>
      <c r="F4707" t="s">
        <v>2797</v>
      </c>
      <c r="G4707" t="s">
        <v>14995</v>
      </c>
      <c r="H4707">
        <f>MATCH(F4707,Liste!A:A,0)</f>
        <v>660</v>
      </c>
      <c r="I4707">
        <f t="shared" ref="I4707:I4770" si="300">LEN(F4707)</f>
        <v>6</v>
      </c>
      <c r="J4707" t="e">
        <f t="shared" ref="J4707:J4770" si="301">SEARCH(" (ou",F4707)</f>
        <v>#VALUE!</v>
      </c>
      <c r="K4707" t="s">
        <v>2797</v>
      </c>
      <c r="L4707" t="s">
        <v>14995</v>
      </c>
      <c r="M4707" t="e">
        <f t="shared" ref="M4707:M4770" si="302">LEFT(F4707,J4707-1)</f>
        <v>#VALUE!</v>
      </c>
      <c r="N4707" t="e">
        <f t="shared" ref="N4707:N4770" si="303">RIGHT(F4707,I4707-J4707)&amp;" "&amp;G4707</f>
        <v>#VALUE!</v>
      </c>
    </row>
    <row r="4708" spans="1:14" x14ac:dyDescent="0.25">
      <c r="A4708" t="s">
        <v>11273</v>
      </c>
      <c r="B4708">
        <f t="shared" si="296"/>
        <v>88</v>
      </c>
      <c r="C4708">
        <f t="shared" si="297"/>
        <v>26</v>
      </c>
      <c r="D4708" t="str">
        <f t="shared" si="298"/>
        <v xml:space="preserve">    Échome (ou Échomeau)</v>
      </c>
      <c r="E4708">
        <f t="shared" si="299"/>
        <v>24</v>
      </c>
      <c r="F4708" t="s">
        <v>2827</v>
      </c>
      <c r="G4708" t="s">
        <v>14996</v>
      </c>
      <c r="H4708">
        <f>MATCH(F4708,Liste!A:A,0)</f>
        <v>3653</v>
      </c>
      <c r="I4708">
        <f t="shared" si="300"/>
        <v>6</v>
      </c>
      <c r="J4708" t="e">
        <f t="shared" si="301"/>
        <v>#VALUE!</v>
      </c>
      <c r="K4708" t="s">
        <v>2827</v>
      </c>
      <c r="L4708" t="s">
        <v>14996</v>
      </c>
      <c r="M4708" t="e">
        <f t="shared" si="302"/>
        <v>#VALUE!</v>
      </c>
      <c r="N4708" t="e">
        <f t="shared" si="303"/>
        <v>#VALUE!</v>
      </c>
    </row>
    <row r="4709" spans="1:14" x14ac:dyDescent="0.25">
      <c r="A4709" t="s">
        <v>11448</v>
      </c>
      <c r="B4709">
        <f t="shared" si="296"/>
        <v>119</v>
      </c>
      <c r="C4709">
        <f t="shared" si="297"/>
        <v>23</v>
      </c>
      <c r="D4709" t="str">
        <f t="shared" si="298"/>
        <v xml:space="preserve">    Eranos (ou Érane)</v>
      </c>
      <c r="E4709">
        <f t="shared" si="299"/>
        <v>21</v>
      </c>
      <c r="F4709" t="s">
        <v>3150</v>
      </c>
      <c r="G4709" t="s">
        <v>14997</v>
      </c>
      <c r="H4709">
        <f>MATCH(F4709,Liste!A:A,0)</f>
        <v>1594</v>
      </c>
      <c r="I4709">
        <f t="shared" si="300"/>
        <v>6</v>
      </c>
      <c r="J4709" t="e">
        <f t="shared" si="301"/>
        <v>#VALUE!</v>
      </c>
      <c r="K4709" t="s">
        <v>3150</v>
      </c>
      <c r="L4709" t="s">
        <v>14997</v>
      </c>
      <c r="M4709" t="e">
        <f t="shared" si="302"/>
        <v>#VALUE!</v>
      </c>
      <c r="N4709" t="e">
        <f t="shared" si="303"/>
        <v>#VALUE!</v>
      </c>
    </row>
    <row r="4710" spans="1:14" x14ac:dyDescent="0.25">
      <c r="A4710" t="s">
        <v>11690</v>
      </c>
      <c r="B4710">
        <f t="shared" si="296"/>
        <v>126</v>
      </c>
      <c r="C4710">
        <f t="shared" si="297"/>
        <v>25</v>
      </c>
      <c r="D4710" t="str">
        <f t="shared" si="298"/>
        <v xml:space="preserve">    Fouace (ou Fouasse)</v>
      </c>
      <c r="E4710">
        <f t="shared" si="299"/>
        <v>23</v>
      </c>
      <c r="F4710" t="s">
        <v>3624</v>
      </c>
      <c r="G4710" t="s">
        <v>14998</v>
      </c>
      <c r="H4710">
        <f>MATCH(F4710,Liste!A:A,0)</f>
        <v>3742</v>
      </c>
      <c r="I4710">
        <f t="shared" si="300"/>
        <v>6</v>
      </c>
      <c r="J4710" t="e">
        <f t="shared" si="301"/>
        <v>#VALUE!</v>
      </c>
      <c r="K4710" t="s">
        <v>3624</v>
      </c>
      <c r="L4710" t="s">
        <v>14998</v>
      </c>
      <c r="M4710" t="e">
        <f t="shared" si="302"/>
        <v>#VALUE!</v>
      </c>
      <c r="N4710" t="e">
        <f t="shared" si="303"/>
        <v>#VALUE!</v>
      </c>
    </row>
    <row r="4711" spans="1:14" x14ac:dyDescent="0.25">
      <c r="A4711" t="s">
        <v>11814</v>
      </c>
      <c r="B4711">
        <f t="shared" si="296"/>
        <v>103</v>
      </c>
      <c r="C4711">
        <f t="shared" si="297"/>
        <v>24</v>
      </c>
      <c r="D4711" t="str">
        <f t="shared" si="298"/>
        <v xml:space="preserve">    Gayole (ou Gaiole)</v>
      </c>
      <c r="E4711">
        <f t="shared" si="299"/>
        <v>22</v>
      </c>
      <c r="F4711" t="s">
        <v>3867</v>
      </c>
      <c r="G4711" t="s">
        <v>14999</v>
      </c>
      <c r="H4711">
        <f>MATCH(F4711,Liste!A:A,0)</f>
        <v>700</v>
      </c>
      <c r="I4711">
        <f t="shared" si="300"/>
        <v>6</v>
      </c>
      <c r="J4711" t="e">
        <f t="shared" si="301"/>
        <v>#VALUE!</v>
      </c>
      <c r="K4711" t="s">
        <v>3867</v>
      </c>
      <c r="L4711" t="s">
        <v>14999</v>
      </c>
      <c r="M4711" t="e">
        <f t="shared" si="302"/>
        <v>#VALUE!</v>
      </c>
      <c r="N4711" t="e">
        <f t="shared" si="303"/>
        <v>#VALUE!</v>
      </c>
    </row>
    <row r="4712" spans="1:14" x14ac:dyDescent="0.25">
      <c r="A4712" t="s">
        <v>11937</v>
      </c>
      <c r="B4712">
        <f t="shared" si="296"/>
        <v>100</v>
      </c>
      <c r="C4712">
        <f t="shared" si="297"/>
        <v>25</v>
      </c>
      <c r="D4712" t="str">
        <f t="shared" si="298"/>
        <v xml:space="preserve">    Geuser (ou Gueuser)</v>
      </c>
      <c r="E4712">
        <f t="shared" si="299"/>
        <v>23</v>
      </c>
      <c r="F4712" t="s">
        <v>15000</v>
      </c>
      <c r="G4712" t="s">
        <v>15001</v>
      </c>
      <c r="H4712" t="e">
        <f>MATCH(F4712,Liste!A:A,0)</f>
        <v>#N/A</v>
      </c>
      <c r="I4712">
        <f t="shared" si="300"/>
        <v>6</v>
      </c>
      <c r="J4712" t="e">
        <f t="shared" si="301"/>
        <v>#VALUE!</v>
      </c>
      <c r="K4712" t="s">
        <v>15000</v>
      </c>
      <c r="L4712" t="s">
        <v>15001</v>
      </c>
      <c r="M4712" t="e">
        <f t="shared" si="302"/>
        <v>#VALUE!</v>
      </c>
      <c r="N4712" t="e">
        <f t="shared" si="303"/>
        <v>#VALUE!</v>
      </c>
    </row>
    <row r="4713" spans="1:14" x14ac:dyDescent="0.25">
      <c r="A4713" t="s">
        <v>11831</v>
      </c>
      <c r="B4713">
        <f t="shared" si="296"/>
        <v>107</v>
      </c>
      <c r="C4713">
        <f t="shared" si="297"/>
        <v>24</v>
      </c>
      <c r="D4713" t="str">
        <f t="shared" si="298"/>
        <v xml:space="preserve">    Ghasel (ou Ghazal)</v>
      </c>
      <c r="E4713">
        <f t="shared" si="299"/>
        <v>22</v>
      </c>
      <c r="F4713" t="s">
        <v>3895</v>
      </c>
      <c r="G4713" t="s">
        <v>15002</v>
      </c>
      <c r="H4713">
        <f>MATCH(F4713,Liste!A:A,0)</f>
        <v>1812</v>
      </c>
      <c r="I4713">
        <f t="shared" si="300"/>
        <v>6</v>
      </c>
      <c r="J4713" t="e">
        <f t="shared" si="301"/>
        <v>#VALUE!</v>
      </c>
      <c r="K4713" t="s">
        <v>3895</v>
      </c>
      <c r="L4713" t="s">
        <v>15002</v>
      </c>
      <c r="M4713" t="e">
        <f t="shared" si="302"/>
        <v>#VALUE!</v>
      </c>
      <c r="N4713" t="e">
        <f t="shared" si="303"/>
        <v>#VALUE!</v>
      </c>
    </row>
    <row r="4714" spans="1:14" x14ac:dyDescent="0.25">
      <c r="A4714" t="s">
        <v>11860</v>
      </c>
      <c r="B4714">
        <f t="shared" si="296"/>
        <v>87</v>
      </c>
      <c r="C4714">
        <f t="shared" si="297"/>
        <v>24</v>
      </c>
      <c r="D4714" t="str">
        <f t="shared" si="298"/>
        <v xml:space="preserve">    Gléner (ou Glaner)</v>
      </c>
      <c r="E4714">
        <f t="shared" si="299"/>
        <v>22</v>
      </c>
      <c r="F4714" t="s">
        <v>3952</v>
      </c>
      <c r="G4714" t="s">
        <v>15003</v>
      </c>
      <c r="H4714">
        <f>MATCH(F4714,Liste!A:A,0)</f>
        <v>4748</v>
      </c>
      <c r="I4714">
        <f t="shared" si="300"/>
        <v>6</v>
      </c>
      <c r="J4714" t="e">
        <f t="shared" si="301"/>
        <v>#VALUE!</v>
      </c>
      <c r="K4714" t="s">
        <v>3952</v>
      </c>
      <c r="L4714" t="s">
        <v>15003</v>
      </c>
      <c r="M4714" t="e">
        <f t="shared" si="302"/>
        <v>#VALUE!</v>
      </c>
      <c r="N4714" t="e">
        <f t="shared" si="303"/>
        <v>#VALUE!</v>
      </c>
    </row>
    <row r="4715" spans="1:14" x14ac:dyDescent="0.25">
      <c r="A4715" t="s">
        <v>11880</v>
      </c>
      <c r="B4715">
        <f t="shared" si="296"/>
        <v>100</v>
      </c>
      <c r="C4715">
        <f t="shared" si="297"/>
        <v>24</v>
      </c>
      <c r="D4715" t="str">
        <f t="shared" si="298"/>
        <v xml:space="preserve">    Gomène (ou Gumène)</v>
      </c>
      <c r="E4715">
        <f t="shared" si="299"/>
        <v>22</v>
      </c>
      <c r="F4715" t="s">
        <v>3988</v>
      </c>
      <c r="G4715" t="s">
        <v>15004</v>
      </c>
      <c r="H4715">
        <f>MATCH(F4715,Liste!A:A,0)</f>
        <v>2400</v>
      </c>
      <c r="I4715">
        <f t="shared" si="300"/>
        <v>6</v>
      </c>
      <c r="J4715" t="e">
        <f t="shared" si="301"/>
        <v>#VALUE!</v>
      </c>
      <c r="K4715" t="s">
        <v>3988</v>
      </c>
      <c r="L4715" t="s">
        <v>15004</v>
      </c>
      <c r="M4715" t="e">
        <f t="shared" si="302"/>
        <v>#VALUE!</v>
      </c>
      <c r="N4715" t="e">
        <f t="shared" si="303"/>
        <v>#VALUE!</v>
      </c>
    </row>
    <row r="4716" spans="1:14" x14ac:dyDescent="0.25">
      <c r="A4716" t="s">
        <v>11905</v>
      </c>
      <c r="B4716">
        <f t="shared" si="296"/>
        <v>105</v>
      </c>
      <c r="C4716">
        <f t="shared" si="297"/>
        <v>25</v>
      </c>
      <c r="D4716" t="str">
        <f t="shared" si="298"/>
        <v xml:space="preserve">    Grégal (ou Gregale)</v>
      </c>
      <c r="E4716">
        <f t="shared" si="299"/>
        <v>23</v>
      </c>
      <c r="F4716" t="s">
        <v>4038</v>
      </c>
      <c r="G4716" t="s">
        <v>15005</v>
      </c>
      <c r="H4716">
        <f>MATCH(F4716,Liste!A:A,0)</f>
        <v>2128</v>
      </c>
      <c r="I4716">
        <f t="shared" si="300"/>
        <v>6</v>
      </c>
      <c r="J4716" t="e">
        <f t="shared" si="301"/>
        <v>#VALUE!</v>
      </c>
      <c r="K4716" t="s">
        <v>4038</v>
      </c>
      <c r="L4716" t="s">
        <v>15005</v>
      </c>
      <c r="M4716" t="e">
        <f t="shared" si="302"/>
        <v>#VALUE!</v>
      </c>
      <c r="N4716" t="e">
        <f t="shared" si="303"/>
        <v>#VALUE!</v>
      </c>
    </row>
    <row r="4717" spans="1:14" x14ac:dyDescent="0.25">
      <c r="A4717" t="s">
        <v>11927</v>
      </c>
      <c r="B4717">
        <f t="shared" si="296"/>
        <v>97</v>
      </c>
      <c r="C4717">
        <f t="shared" si="297"/>
        <v>25</v>
      </c>
      <c r="D4717" t="str">
        <f t="shared" si="298"/>
        <v xml:space="preserve">    Grosil (ou Groseil)</v>
      </c>
      <c r="E4717">
        <f t="shared" si="299"/>
        <v>23</v>
      </c>
      <c r="F4717" t="s">
        <v>4083</v>
      </c>
      <c r="G4717" t="s">
        <v>15006</v>
      </c>
      <c r="H4717">
        <f>MATCH(F4717,Liste!A:A,0)</f>
        <v>2490</v>
      </c>
      <c r="I4717">
        <f t="shared" si="300"/>
        <v>6</v>
      </c>
      <c r="J4717" t="e">
        <f t="shared" si="301"/>
        <v>#VALUE!</v>
      </c>
      <c r="K4717" t="s">
        <v>4083</v>
      </c>
      <c r="L4717" t="s">
        <v>15006</v>
      </c>
      <c r="M4717" t="e">
        <f t="shared" si="302"/>
        <v>#VALUE!</v>
      </c>
      <c r="N4717" t="e">
        <f t="shared" si="303"/>
        <v>#VALUE!</v>
      </c>
    </row>
    <row r="4718" spans="1:14" x14ac:dyDescent="0.25">
      <c r="A4718" t="s">
        <v>11953</v>
      </c>
      <c r="B4718">
        <f t="shared" si="296"/>
        <v>115</v>
      </c>
      <c r="C4718">
        <f t="shared" si="297"/>
        <v>23</v>
      </c>
      <c r="D4718" t="str">
        <f t="shared" si="298"/>
        <v xml:space="preserve">    Guivre (ou Givre)</v>
      </c>
      <c r="E4718">
        <f t="shared" si="299"/>
        <v>21</v>
      </c>
      <c r="F4718" t="s">
        <v>4133</v>
      </c>
      <c r="G4718" t="s">
        <v>15007</v>
      </c>
      <c r="H4718">
        <f>MATCH(F4718,Liste!A:A,0)</f>
        <v>3584</v>
      </c>
      <c r="I4718">
        <f t="shared" si="300"/>
        <v>6</v>
      </c>
      <c r="J4718" t="e">
        <f t="shared" si="301"/>
        <v>#VALUE!</v>
      </c>
      <c r="K4718" t="s">
        <v>4133</v>
      </c>
      <c r="L4718" t="s">
        <v>15007</v>
      </c>
      <c r="M4718" t="e">
        <f t="shared" si="302"/>
        <v>#VALUE!</v>
      </c>
      <c r="N4718" t="e">
        <f t="shared" si="303"/>
        <v>#VALUE!</v>
      </c>
    </row>
    <row r="4719" spans="1:14" x14ac:dyDescent="0.25">
      <c r="A4719" t="s">
        <v>12940</v>
      </c>
      <c r="B4719">
        <f t="shared" si="296"/>
        <v>124</v>
      </c>
      <c r="C4719">
        <f t="shared" si="297"/>
        <v>25</v>
      </c>
      <c r="D4719" t="str">
        <f t="shared" si="298"/>
        <v xml:space="preserve">    Musele (ou Muselet)</v>
      </c>
      <c r="E4719">
        <f t="shared" si="299"/>
        <v>23</v>
      </c>
      <c r="F4719" t="s">
        <v>6057</v>
      </c>
      <c r="G4719" t="s">
        <v>15008</v>
      </c>
      <c r="H4719">
        <f>MATCH(F4719,Liste!A:A,0)</f>
        <v>3342</v>
      </c>
      <c r="I4719">
        <f t="shared" si="300"/>
        <v>6</v>
      </c>
      <c r="J4719" t="e">
        <f t="shared" si="301"/>
        <v>#VALUE!</v>
      </c>
      <c r="K4719" t="s">
        <v>6057</v>
      </c>
      <c r="L4719" t="s">
        <v>15008</v>
      </c>
      <c r="M4719" t="e">
        <f t="shared" si="302"/>
        <v>#VALUE!</v>
      </c>
      <c r="N4719" t="e">
        <f t="shared" si="303"/>
        <v>#VALUE!</v>
      </c>
    </row>
    <row r="4720" spans="1:14" x14ac:dyDescent="0.25">
      <c r="A4720" t="s">
        <v>12971</v>
      </c>
      <c r="B4720">
        <f t="shared" si="296"/>
        <v>118</v>
      </c>
      <c r="C4720">
        <f t="shared" si="297"/>
        <v>24</v>
      </c>
      <c r="D4720" t="str">
        <f t="shared" si="298"/>
        <v xml:space="preserve">    Nasard (ou Nazard)</v>
      </c>
      <c r="E4720">
        <f t="shared" si="299"/>
        <v>22</v>
      </c>
      <c r="F4720" t="s">
        <v>6116</v>
      </c>
      <c r="G4720" t="s">
        <v>15009</v>
      </c>
      <c r="H4720">
        <f>MATCH(F4720,Liste!A:A,0)</f>
        <v>659</v>
      </c>
      <c r="I4720">
        <f t="shared" si="300"/>
        <v>6</v>
      </c>
      <c r="J4720" t="e">
        <f t="shared" si="301"/>
        <v>#VALUE!</v>
      </c>
      <c r="K4720" t="s">
        <v>6116</v>
      </c>
      <c r="L4720" t="s">
        <v>15009</v>
      </c>
      <c r="M4720" t="e">
        <f t="shared" si="302"/>
        <v>#VALUE!</v>
      </c>
      <c r="N4720" t="e">
        <f t="shared" si="303"/>
        <v>#VALUE!</v>
      </c>
    </row>
    <row r="4721" spans="1:14" x14ac:dyDescent="0.25">
      <c r="A4721" t="s">
        <v>13002</v>
      </c>
      <c r="B4721">
        <f t="shared" si="296"/>
        <v>123</v>
      </c>
      <c r="C4721">
        <f t="shared" si="297"/>
        <v>35</v>
      </c>
      <c r="D4721" t="str">
        <f t="shared" si="298"/>
        <v xml:space="preserve">    Néroli (ou Essence de néroli)</v>
      </c>
      <c r="E4721">
        <f t="shared" si="299"/>
        <v>33</v>
      </c>
      <c r="F4721" t="s">
        <v>6172</v>
      </c>
      <c r="G4721" t="s">
        <v>15010</v>
      </c>
      <c r="H4721">
        <f>MATCH(F4721,Liste!A:A,0)</f>
        <v>2123</v>
      </c>
      <c r="I4721">
        <f t="shared" si="300"/>
        <v>6</v>
      </c>
      <c r="J4721" t="e">
        <f t="shared" si="301"/>
        <v>#VALUE!</v>
      </c>
      <c r="K4721" t="s">
        <v>6172</v>
      </c>
      <c r="L4721" t="s">
        <v>15010</v>
      </c>
      <c r="M4721" t="e">
        <f t="shared" si="302"/>
        <v>#VALUE!</v>
      </c>
      <c r="N4721" t="e">
        <f t="shared" si="303"/>
        <v>#VALUE!</v>
      </c>
    </row>
    <row r="4722" spans="1:14" x14ac:dyDescent="0.25">
      <c r="A4722" t="s">
        <v>13124</v>
      </c>
      <c r="B4722">
        <f t="shared" si="296"/>
        <v>61</v>
      </c>
      <c r="C4722">
        <f t="shared" si="297"/>
        <v>25</v>
      </c>
      <c r="D4722" t="str">
        <f t="shared" si="298"/>
        <v xml:space="preserve">    Omilée (ou Homélie)</v>
      </c>
      <c r="E4722">
        <f t="shared" si="299"/>
        <v>23</v>
      </c>
      <c r="F4722" t="s">
        <v>6401</v>
      </c>
      <c r="G4722" t="s">
        <v>15011</v>
      </c>
      <c r="H4722">
        <f>MATCH(F4722,Liste!A:A,0)</f>
        <v>4563</v>
      </c>
      <c r="I4722">
        <f t="shared" si="300"/>
        <v>6</v>
      </c>
      <c r="J4722" t="e">
        <f t="shared" si="301"/>
        <v>#VALUE!</v>
      </c>
      <c r="K4722" t="s">
        <v>6401</v>
      </c>
      <c r="L4722" t="s">
        <v>15011</v>
      </c>
      <c r="M4722" t="e">
        <f t="shared" si="302"/>
        <v>#VALUE!</v>
      </c>
      <c r="N4722" t="e">
        <f t="shared" si="303"/>
        <v>#VALUE!</v>
      </c>
    </row>
    <row r="4723" spans="1:14" x14ac:dyDescent="0.25">
      <c r="A4723" t="s">
        <v>13144</v>
      </c>
      <c r="B4723">
        <f t="shared" si="296"/>
        <v>128</v>
      </c>
      <c r="C4723">
        <f t="shared" si="297"/>
        <v>35</v>
      </c>
      <c r="D4723" t="str">
        <f t="shared" si="298"/>
        <v xml:space="preserve">    Opimes (ou Depouilles opimes)</v>
      </c>
      <c r="E4723">
        <f t="shared" si="299"/>
        <v>33</v>
      </c>
      <c r="F4723" t="s">
        <v>6436</v>
      </c>
      <c r="G4723" t="s">
        <v>15012</v>
      </c>
      <c r="H4723">
        <f>MATCH(F4723,Liste!A:A,0)</f>
        <v>3267</v>
      </c>
      <c r="I4723">
        <f t="shared" si="300"/>
        <v>6</v>
      </c>
      <c r="J4723" t="e">
        <f t="shared" si="301"/>
        <v>#VALUE!</v>
      </c>
      <c r="K4723" t="s">
        <v>6436</v>
      </c>
      <c r="L4723" t="s">
        <v>15012</v>
      </c>
      <c r="M4723" t="e">
        <f t="shared" si="302"/>
        <v>#VALUE!</v>
      </c>
      <c r="N4723" t="e">
        <f t="shared" si="303"/>
        <v>#VALUE!</v>
      </c>
    </row>
    <row r="4724" spans="1:14" x14ac:dyDescent="0.25">
      <c r="A4724" t="s">
        <v>13169</v>
      </c>
      <c r="B4724">
        <f t="shared" si="296"/>
        <v>96</v>
      </c>
      <c r="C4724">
        <f t="shared" si="297"/>
        <v>22</v>
      </c>
      <c r="D4724" t="str">
        <f t="shared" si="298"/>
        <v xml:space="preserve">    Orière (ou Orée)</v>
      </c>
      <c r="E4724">
        <f t="shared" si="299"/>
        <v>20</v>
      </c>
      <c r="F4724" t="s">
        <v>6486</v>
      </c>
      <c r="G4724" t="s">
        <v>15013</v>
      </c>
      <c r="H4724">
        <f>MATCH(F4724,Liste!A:A,0)</f>
        <v>2993</v>
      </c>
      <c r="I4724">
        <f t="shared" si="300"/>
        <v>6</v>
      </c>
      <c r="J4724" t="e">
        <f t="shared" si="301"/>
        <v>#VALUE!</v>
      </c>
      <c r="K4724" t="s">
        <v>6486</v>
      </c>
      <c r="L4724" t="s">
        <v>15013</v>
      </c>
      <c r="M4724" t="e">
        <f t="shared" si="302"/>
        <v>#VALUE!</v>
      </c>
      <c r="N4724" t="e">
        <f t="shared" si="303"/>
        <v>#VALUE!</v>
      </c>
    </row>
    <row r="4725" spans="1:14" x14ac:dyDescent="0.25">
      <c r="A4725" t="s">
        <v>13172</v>
      </c>
      <c r="B4725">
        <f t="shared" si="296"/>
        <v>74</v>
      </c>
      <c r="C4725">
        <f t="shared" si="297"/>
        <v>26</v>
      </c>
      <c r="D4725" t="str">
        <f t="shared" si="298"/>
        <v xml:space="preserve">    Ormaie (ou Ormedaie)</v>
      </c>
      <c r="E4725">
        <f t="shared" si="299"/>
        <v>24</v>
      </c>
      <c r="F4725" t="s">
        <v>6492</v>
      </c>
      <c r="G4725" t="s">
        <v>15014</v>
      </c>
      <c r="H4725">
        <f>MATCH(F4725,Liste!A:A,0)</f>
        <v>3904</v>
      </c>
      <c r="I4725">
        <f t="shared" si="300"/>
        <v>6</v>
      </c>
      <c r="J4725" t="e">
        <f t="shared" si="301"/>
        <v>#VALUE!</v>
      </c>
      <c r="K4725" t="s">
        <v>6492</v>
      </c>
      <c r="L4725" t="s">
        <v>15014</v>
      </c>
      <c r="M4725" t="e">
        <f t="shared" si="302"/>
        <v>#VALUE!</v>
      </c>
      <c r="N4725" t="e">
        <f t="shared" si="303"/>
        <v>#VALUE!</v>
      </c>
    </row>
    <row r="4726" spans="1:14" x14ac:dyDescent="0.25">
      <c r="A4726" t="s">
        <v>13173</v>
      </c>
      <c r="B4726">
        <f t="shared" si="296"/>
        <v>129</v>
      </c>
      <c r="C4726">
        <f t="shared" si="297"/>
        <v>29</v>
      </c>
      <c r="D4726" t="str">
        <f t="shared" si="298"/>
        <v xml:space="preserve">    Ormuzd (ou Ahura Mazda)</v>
      </c>
      <c r="E4726">
        <f t="shared" si="299"/>
        <v>27</v>
      </c>
      <c r="F4726" t="s">
        <v>6494</v>
      </c>
      <c r="G4726" t="s">
        <v>15015</v>
      </c>
      <c r="H4726">
        <f>MATCH(F4726,Liste!A:A,0)</f>
        <v>630</v>
      </c>
      <c r="I4726">
        <f t="shared" si="300"/>
        <v>6</v>
      </c>
      <c r="J4726" t="e">
        <f t="shared" si="301"/>
        <v>#VALUE!</v>
      </c>
      <c r="K4726" t="s">
        <v>6494</v>
      </c>
      <c r="L4726" t="s">
        <v>15015</v>
      </c>
      <c r="M4726" t="e">
        <f t="shared" si="302"/>
        <v>#VALUE!</v>
      </c>
      <c r="N4726" t="e">
        <f t="shared" si="303"/>
        <v>#VALUE!</v>
      </c>
    </row>
    <row r="4727" spans="1:14" x14ac:dyDescent="0.25">
      <c r="A4727" t="s">
        <v>13248</v>
      </c>
      <c r="B4727">
        <f t="shared" si="296"/>
        <v>58</v>
      </c>
      <c r="C4727">
        <f t="shared" si="297"/>
        <v>24</v>
      </c>
      <c r="D4727" t="str">
        <f t="shared" si="298"/>
        <v xml:space="preserve">    Rimeon (ou Rimeur)</v>
      </c>
      <c r="E4727">
        <f t="shared" si="299"/>
        <v>22</v>
      </c>
      <c r="F4727" t="s">
        <v>15016</v>
      </c>
      <c r="G4727" t="s">
        <v>15017</v>
      </c>
      <c r="H4727" t="e">
        <f>MATCH(F4727,Liste!A:A,0)</f>
        <v>#N/A</v>
      </c>
      <c r="I4727">
        <f t="shared" si="300"/>
        <v>6</v>
      </c>
      <c r="J4727" t="e">
        <f t="shared" si="301"/>
        <v>#VALUE!</v>
      </c>
      <c r="K4727" t="s">
        <v>15016</v>
      </c>
      <c r="L4727" t="s">
        <v>15017</v>
      </c>
      <c r="M4727" t="e">
        <f t="shared" si="302"/>
        <v>#VALUE!</v>
      </c>
      <c r="N4727" t="e">
        <f t="shared" si="303"/>
        <v>#VALUE!</v>
      </c>
    </row>
    <row r="4728" spans="1:14" x14ac:dyDescent="0.25">
      <c r="A4728" t="s">
        <v>13276</v>
      </c>
      <c r="B4728">
        <f t="shared" si="296"/>
        <v>131</v>
      </c>
      <c r="C4728">
        <f t="shared" si="297"/>
        <v>23</v>
      </c>
      <c r="D4728" t="str">
        <f t="shared" si="298"/>
        <v xml:space="preserve">    Schako (ou Shako)</v>
      </c>
      <c r="E4728">
        <f t="shared" si="299"/>
        <v>21</v>
      </c>
      <c r="F4728" t="s">
        <v>8200</v>
      </c>
      <c r="G4728" t="s">
        <v>15018</v>
      </c>
      <c r="H4728">
        <f>MATCH(F4728,Liste!A:A,0)</f>
        <v>4193</v>
      </c>
      <c r="I4728">
        <f t="shared" si="300"/>
        <v>6</v>
      </c>
      <c r="J4728" t="e">
        <f t="shared" si="301"/>
        <v>#VALUE!</v>
      </c>
      <c r="K4728" t="s">
        <v>8200</v>
      </c>
      <c r="L4728" t="s">
        <v>15018</v>
      </c>
      <c r="M4728" t="e">
        <f t="shared" si="302"/>
        <v>#VALUE!</v>
      </c>
      <c r="N4728" t="e">
        <f t="shared" si="303"/>
        <v>#VALUE!</v>
      </c>
    </row>
    <row r="4729" spans="1:14" x14ac:dyDescent="0.25">
      <c r="A4729" t="s">
        <v>13314</v>
      </c>
      <c r="B4729">
        <f t="shared" si="296"/>
        <v>123</v>
      </c>
      <c r="C4729">
        <f t="shared" si="297"/>
        <v>30</v>
      </c>
      <c r="D4729" t="str">
        <f t="shared" si="298"/>
        <v xml:space="preserve">    Stabat (ou Stabat Mater)</v>
      </c>
      <c r="E4729">
        <f t="shared" si="299"/>
        <v>28</v>
      </c>
      <c r="F4729" t="s">
        <v>8508</v>
      </c>
      <c r="G4729" t="s">
        <v>15019</v>
      </c>
      <c r="H4729">
        <f>MATCH(F4729,Liste!A:A,0)</f>
        <v>3998</v>
      </c>
      <c r="I4729">
        <f t="shared" si="300"/>
        <v>6</v>
      </c>
      <c r="J4729" t="e">
        <f t="shared" si="301"/>
        <v>#VALUE!</v>
      </c>
      <c r="K4729" t="s">
        <v>8508</v>
      </c>
      <c r="L4729" t="s">
        <v>15019</v>
      </c>
      <c r="M4729" t="e">
        <f t="shared" si="302"/>
        <v>#VALUE!</v>
      </c>
      <c r="N4729" t="e">
        <f t="shared" si="303"/>
        <v>#VALUE!</v>
      </c>
    </row>
    <row r="4730" spans="1:14" x14ac:dyDescent="0.25">
      <c r="A4730" t="s">
        <v>13345</v>
      </c>
      <c r="B4730">
        <f t="shared" si="296"/>
        <v>126</v>
      </c>
      <c r="C4730">
        <f t="shared" si="297"/>
        <v>25</v>
      </c>
      <c r="D4730" t="str">
        <f t="shared" si="298"/>
        <v xml:space="preserve">    Téorbe (ou Théorbe)</v>
      </c>
      <c r="E4730">
        <f t="shared" si="299"/>
        <v>23</v>
      </c>
      <c r="F4730" t="s">
        <v>8822</v>
      </c>
      <c r="G4730" t="s">
        <v>15020</v>
      </c>
      <c r="H4730">
        <f>MATCH(F4730,Liste!A:A,0)</f>
        <v>3800</v>
      </c>
      <c r="I4730">
        <f t="shared" si="300"/>
        <v>6</v>
      </c>
      <c r="J4730" t="e">
        <f t="shared" si="301"/>
        <v>#VALUE!</v>
      </c>
      <c r="K4730" t="s">
        <v>8822</v>
      </c>
      <c r="L4730" t="s">
        <v>15020</v>
      </c>
      <c r="M4730" t="e">
        <f t="shared" si="302"/>
        <v>#VALUE!</v>
      </c>
      <c r="N4730" t="e">
        <f t="shared" si="303"/>
        <v>#VALUE!</v>
      </c>
    </row>
    <row r="4731" spans="1:14" x14ac:dyDescent="0.25">
      <c r="A4731" t="s">
        <v>12075</v>
      </c>
      <c r="B4731">
        <f t="shared" si="296"/>
        <v>94</v>
      </c>
      <c r="C4731">
        <f t="shared" si="297"/>
        <v>21</v>
      </c>
      <c r="D4731" t="str">
        <f t="shared" si="298"/>
        <v>Hétère (ou Hétaïre)</v>
      </c>
      <c r="E4731">
        <f t="shared" si="299"/>
        <v>19</v>
      </c>
      <c r="F4731" t="s">
        <v>4372</v>
      </c>
      <c r="G4731" t="s">
        <v>15021</v>
      </c>
      <c r="H4731">
        <f>MATCH(F4731,Liste!A:A,0)</f>
        <v>3680</v>
      </c>
      <c r="I4731">
        <f t="shared" si="300"/>
        <v>6</v>
      </c>
      <c r="J4731" t="e">
        <f t="shared" si="301"/>
        <v>#VALUE!</v>
      </c>
      <c r="K4731" t="s">
        <v>4372</v>
      </c>
      <c r="L4731" t="s">
        <v>15021</v>
      </c>
      <c r="M4731" t="e">
        <f t="shared" si="302"/>
        <v>#VALUE!</v>
      </c>
      <c r="N4731" t="e">
        <f t="shared" si="303"/>
        <v>#VALUE!</v>
      </c>
    </row>
    <row r="4732" spans="1:14" x14ac:dyDescent="0.25">
      <c r="A4732" t="s">
        <v>12190</v>
      </c>
      <c r="B4732">
        <f t="shared" si="296"/>
        <v>105</v>
      </c>
      <c r="C4732">
        <f t="shared" si="297"/>
        <v>20</v>
      </c>
      <c r="D4732" t="str">
        <f t="shared" si="298"/>
        <v>Icelui (ou Icelle)</v>
      </c>
      <c r="E4732">
        <f t="shared" si="299"/>
        <v>18</v>
      </c>
      <c r="F4732" t="s">
        <v>4592</v>
      </c>
      <c r="G4732" t="s">
        <v>15022</v>
      </c>
      <c r="H4732">
        <f>MATCH(F4732,Liste!A:A,0)</f>
        <v>1090</v>
      </c>
      <c r="I4732">
        <f t="shared" si="300"/>
        <v>6</v>
      </c>
      <c r="J4732" t="e">
        <f t="shared" si="301"/>
        <v>#VALUE!</v>
      </c>
      <c r="K4732" t="s">
        <v>4592</v>
      </c>
      <c r="L4732" t="s">
        <v>15022</v>
      </c>
      <c r="M4732" t="e">
        <f t="shared" si="302"/>
        <v>#VALUE!</v>
      </c>
      <c r="N4732" t="e">
        <f t="shared" si="303"/>
        <v>#VALUE!</v>
      </c>
    </row>
    <row r="4733" spans="1:14" x14ac:dyDescent="0.25">
      <c r="A4733" t="s">
        <v>12264</v>
      </c>
      <c r="B4733">
        <f t="shared" si="296"/>
        <v>117</v>
      </c>
      <c r="C4733">
        <f t="shared" si="297"/>
        <v>21</v>
      </c>
      <c r="D4733" t="str">
        <f t="shared" si="298"/>
        <v>Iouler (ou Youtser)</v>
      </c>
      <c r="E4733">
        <f t="shared" si="299"/>
        <v>19</v>
      </c>
      <c r="F4733" t="s">
        <v>4735</v>
      </c>
      <c r="G4733" t="s">
        <v>15023</v>
      </c>
      <c r="H4733">
        <f>MATCH(F4733,Liste!A:A,0)</f>
        <v>3811</v>
      </c>
      <c r="I4733">
        <f t="shared" si="300"/>
        <v>6</v>
      </c>
      <c r="J4733" t="e">
        <f t="shared" si="301"/>
        <v>#VALUE!</v>
      </c>
      <c r="K4733" t="s">
        <v>4735</v>
      </c>
      <c r="L4733" t="s">
        <v>15023</v>
      </c>
      <c r="M4733" t="e">
        <f t="shared" si="302"/>
        <v>#VALUE!</v>
      </c>
      <c r="N4733" t="e">
        <f t="shared" si="303"/>
        <v>#VALUE!</v>
      </c>
    </row>
    <row r="4734" spans="1:14" x14ac:dyDescent="0.25">
      <c r="A4734" t="s">
        <v>12356</v>
      </c>
      <c r="B4734">
        <f t="shared" si="296"/>
        <v>83</v>
      </c>
      <c r="C4734">
        <f t="shared" si="297"/>
        <v>17</v>
      </c>
      <c r="D4734" t="str">
        <f t="shared" si="298"/>
        <v>Jusant (ou Ébe)</v>
      </c>
      <c r="E4734">
        <f t="shared" si="299"/>
        <v>15</v>
      </c>
      <c r="F4734" t="s">
        <v>4924</v>
      </c>
      <c r="G4734" t="s">
        <v>15024</v>
      </c>
      <c r="H4734">
        <f>MATCH(F4734,Liste!A:A,0)</f>
        <v>4266</v>
      </c>
      <c r="I4734">
        <f t="shared" si="300"/>
        <v>6</v>
      </c>
      <c r="J4734" t="e">
        <f t="shared" si="301"/>
        <v>#VALUE!</v>
      </c>
      <c r="K4734" t="s">
        <v>4924</v>
      </c>
      <c r="L4734" t="s">
        <v>15024</v>
      </c>
      <c r="M4734" t="e">
        <f t="shared" si="302"/>
        <v>#VALUE!</v>
      </c>
      <c r="N4734" t="e">
        <f t="shared" si="303"/>
        <v>#VALUE!</v>
      </c>
    </row>
    <row r="4735" spans="1:14" x14ac:dyDescent="0.25">
      <c r="A4735" t="s">
        <v>12371</v>
      </c>
      <c r="B4735">
        <f t="shared" si="296"/>
        <v>89</v>
      </c>
      <c r="C4735">
        <f t="shared" si="297"/>
        <v>20</v>
      </c>
      <c r="D4735" t="str">
        <f t="shared" si="298"/>
        <v>Karabé (ou Carabe)</v>
      </c>
      <c r="E4735">
        <f t="shared" si="299"/>
        <v>18</v>
      </c>
      <c r="F4735" t="s">
        <v>4952</v>
      </c>
      <c r="G4735" t="s">
        <v>15025</v>
      </c>
      <c r="H4735">
        <f>MATCH(F4735,Liste!A:A,0)</f>
        <v>1461</v>
      </c>
      <c r="I4735">
        <f t="shared" si="300"/>
        <v>6</v>
      </c>
      <c r="J4735" t="e">
        <f t="shared" si="301"/>
        <v>#VALUE!</v>
      </c>
      <c r="K4735" t="s">
        <v>4952</v>
      </c>
      <c r="L4735" t="s">
        <v>15025</v>
      </c>
      <c r="M4735" t="e">
        <f t="shared" si="302"/>
        <v>#VALUE!</v>
      </c>
      <c r="N4735" t="e">
        <f t="shared" si="303"/>
        <v>#VALUE!</v>
      </c>
    </row>
    <row r="4736" spans="1:14" x14ac:dyDescent="0.25">
      <c r="A4736" t="s">
        <v>12409</v>
      </c>
      <c r="B4736">
        <f t="shared" si="296"/>
        <v>116</v>
      </c>
      <c r="C4736">
        <f t="shared" si="297"/>
        <v>22</v>
      </c>
      <c r="D4736" t="str">
        <f t="shared" si="298"/>
        <v>Labech (ou Libeccio)</v>
      </c>
      <c r="E4736">
        <f t="shared" si="299"/>
        <v>20</v>
      </c>
      <c r="F4736" t="s">
        <v>5026</v>
      </c>
      <c r="G4736" t="s">
        <v>15026</v>
      </c>
      <c r="H4736">
        <f>MATCH(F4736,Liste!A:A,0)</f>
        <v>3655</v>
      </c>
      <c r="I4736">
        <f t="shared" si="300"/>
        <v>6</v>
      </c>
      <c r="J4736" t="e">
        <f t="shared" si="301"/>
        <v>#VALUE!</v>
      </c>
      <c r="K4736" t="s">
        <v>5026</v>
      </c>
      <c r="L4736" t="s">
        <v>15026</v>
      </c>
      <c r="M4736" t="e">
        <f t="shared" si="302"/>
        <v>#VALUE!</v>
      </c>
      <c r="N4736" t="e">
        <f t="shared" si="303"/>
        <v>#VALUE!</v>
      </c>
    </row>
    <row r="4737" spans="1:14" x14ac:dyDescent="0.25">
      <c r="A4737" t="s">
        <v>12601</v>
      </c>
      <c r="B4737">
        <f t="shared" ref="B4737:B4800" si="304">LEN(A4737)</f>
        <v>82</v>
      </c>
      <c r="C4737">
        <f t="shared" ref="C4737:C4800" si="305">SEARCH(":",A4737)</f>
        <v>19</v>
      </c>
      <c r="D4737" t="str">
        <f t="shared" ref="D4737:D4800" si="306">LEFT(A4737,C4737-2)</f>
        <v>Luyton (ou Lutin)</v>
      </c>
      <c r="E4737">
        <f t="shared" ref="E4737:E4800" si="307">LEN(D4737)</f>
        <v>17</v>
      </c>
      <c r="F4737" t="s">
        <v>5393</v>
      </c>
      <c r="G4737" t="s">
        <v>15027</v>
      </c>
      <c r="H4737">
        <f>MATCH(F4737,Liste!A:A,0)</f>
        <v>3176</v>
      </c>
      <c r="I4737">
        <f t="shared" si="300"/>
        <v>6</v>
      </c>
      <c r="J4737" t="e">
        <f t="shared" si="301"/>
        <v>#VALUE!</v>
      </c>
      <c r="K4737" t="s">
        <v>5393</v>
      </c>
      <c r="L4737" t="s">
        <v>15027</v>
      </c>
      <c r="M4737" t="e">
        <f t="shared" si="302"/>
        <v>#VALUE!</v>
      </c>
      <c r="N4737" t="e">
        <f t="shared" si="303"/>
        <v>#VALUE!</v>
      </c>
    </row>
    <row r="4738" spans="1:14" x14ac:dyDescent="0.25">
      <c r="A4738" t="s">
        <v>12614</v>
      </c>
      <c r="B4738">
        <f t="shared" si="304"/>
        <v>105</v>
      </c>
      <c r="C4738">
        <f t="shared" si="305"/>
        <v>22</v>
      </c>
      <c r="D4738" t="str">
        <f t="shared" si="306"/>
        <v>Macrée (ou Mascaret)</v>
      </c>
      <c r="E4738">
        <f t="shared" si="307"/>
        <v>20</v>
      </c>
      <c r="F4738" t="s">
        <v>5419</v>
      </c>
      <c r="G4738" t="s">
        <v>15028</v>
      </c>
      <c r="H4738">
        <f>MATCH(F4738,Liste!A:A,0)</f>
        <v>3487</v>
      </c>
      <c r="I4738">
        <f t="shared" si="300"/>
        <v>6</v>
      </c>
      <c r="J4738" t="e">
        <f t="shared" si="301"/>
        <v>#VALUE!</v>
      </c>
      <c r="K4738" t="s">
        <v>5419</v>
      </c>
      <c r="L4738" t="s">
        <v>15028</v>
      </c>
      <c r="M4738" t="e">
        <f t="shared" si="302"/>
        <v>#VALUE!</v>
      </c>
      <c r="N4738" t="e">
        <f t="shared" si="303"/>
        <v>#VALUE!</v>
      </c>
    </row>
    <row r="4739" spans="1:14" x14ac:dyDescent="0.25">
      <c r="A4739" t="s">
        <v>12624</v>
      </c>
      <c r="B4739">
        <f t="shared" si="304"/>
        <v>80</v>
      </c>
      <c r="C4739">
        <f t="shared" si="305"/>
        <v>20</v>
      </c>
      <c r="D4739" t="str">
        <f t="shared" si="306"/>
        <v>Mafflé (ou Mafflu)</v>
      </c>
      <c r="E4739">
        <f t="shared" si="307"/>
        <v>18</v>
      </c>
      <c r="F4739" t="s">
        <v>5439</v>
      </c>
      <c r="G4739" t="s">
        <v>15029</v>
      </c>
      <c r="H4739">
        <f>MATCH(F4739,Liste!A:A,0)</f>
        <v>2888</v>
      </c>
      <c r="I4739">
        <f t="shared" si="300"/>
        <v>6</v>
      </c>
      <c r="J4739" t="e">
        <f t="shared" si="301"/>
        <v>#VALUE!</v>
      </c>
      <c r="K4739" t="s">
        <v>5439</v>
      </c>
      <c r="L4739" t="s">
        <v>15029</v>
      </c>
      <c r="M4739" t="e">
        <f t="shared" si="302"/>
        <v>#VALUE!</v>
      </c>
      <c r="N4739" t="e">
        <f t="shared" si="303"/>
        <v>#VALUE!</v>
      </c>
    </row>
    <row r="4740" spans="1:14" x14ac:dyDescent="0.25">
      <c r="A4740" t="s">
        <v>12840</v>
      </c>
      <c r="B4740">
        <f t="shared" si="304"/>
        <v>126</v>
      </c>
      <c r="C4740">
        <f t="shared" si="305"/>
        <v>21</v>
      </c>
      <c r="D4740" t="str">
        <f t="shared" si="306"/>
        <v>Mimèse (ou Mimésis)</v>
      </c>
      <c r="E4740">
        <f t="shared" si="307"/>
        <v>19</v>
      </c>
      <c r="F4740" t="s">
        <v>5861</v>
      </c>
      <c r="G4740" t="s">
        <v>15030</v>
      </c>
      <c r="H4740">
        <f>MATCH(F4740,Liste!A:A,0)</f>
        <v>3786</v>
      </c>
      <c r="I4740">
        <f t="shared" si="300"/>
        <v>6</v>
      </c>
      <c r="J4740" t="e">
        <f t="shared" si="301"/>
        <v>#VALUE!</v>
      </c>
      <c r="K4740" t="s">
        <v>5861</v>
      </c>
      <c r="L4740" t="s">
        <v>15030</v>
      </c>
      <c r="M4740" t="e">
        <f t="shared" si="302"/>
        <v>#VALUE!</v>
      </c>
      <c r="N4740" t="e">
        <f t="shared" si="303"/>
        <v>#VALUE!</v>
      </c>
    </row>
    <row r="4741" spans="1:14" x14ac:dyDescent="0.25">
      <c r="A4741" t="s">
        <v>13418</v>
      </c>
      <c r="B4741">
        <f t="shared" si="304"/>
        <v>87</v>
      </c>
      <c r="C4741">
        <f t="shared" si="305"/>
        <v>20</v>
      </c>
      <c r="D4741" t="str">
        <f t="shared" si="306"/>
        <v>Zagaie (ou Sagaie)</v>
      </c>
      <c r="E4741">
        <f t="shared" si="307"/>
        <v>18</v>
      </c>
      <c r="F4741" t="s">
        <v>9900</v>
      </c>
      <c r="G4741" t="s">
        <v>15031</v>
      </c>
      <c r="H4741">
        <f>MATCH(F4741,Liste!A:A,0)</f>
        <v>1804</v>
      </c>
      <c r="I4741">
        <f t="shared" si="300"/>
        <v>6</v>
      </c>
      <c r="J4741" t="e">
        <f t="shared" si="301"/>
        <v>#VALUE!</v>
      </c>
      <c r="K4741" t="s">
        <v>9900</v>
      </c>
      <c r="L4741" t="s">
        <v>15031</v>
      </c>
      <c r="M4741" t="e">
        <f t="shared" si="302"/>
        <v>#VALUE!</v>
      </c>
      <c r="N4741" t="e">
        <f t="shared" si="303"/>
        <v>#VALUE!</v>
      </c>
    </row>
    <row r="4742" spans="1:14" x14ac:dyDescent="0.25">
      <c r="A4742" t="s">
        <v>13534</v>
      </c>
      <c r="B4742">
        <f t="shared" si="304"/>
        <v>73</v>
      </c>
      <c r="C4742">
        <f t="shared" si="305"/>
        <v>18</v>
      </c>
      <c r="D4742" t="str">
        <f t="shared" si="306"/>
        <v>Pardil (ou Pard)</v>
      </c>
      <c r="E4742">
        <f t="shared" si="307"/>
        <v>16</v>
      </c>
      <c r="F4742" t="s">
        <v>6821</v>
      </c>
      <c r="G4742" t="s">
        <v>15032</v>
      </c>
      <c r="H4742">
        <f>MATCH(F4742,Liste!A:A,0)</f>
        <v>1446</v>
      </c>
      <c r="I4742">
        <f t="shared" si="300"/>
        <v>6</v>
      </c>
      <c r="J4742" t="e">
        <f t="shared" si="301"/>
        <v>#VALUE!</v>
      </c>
      <c r="K4742" t="s">
        <v>6821</v>
      </c>
      <c r="L4742" t="s">
        <v>15032</v>
      </c>
      <c r="M4742" t="e">
        <f t="shared" si="302"/>
        <v>#VALUE!</v>
      </c>
      <c r="N4742" t="e">
        <f t="shared" si="303"/>
        <v>#VALUE!</v>
      </c>
    </row>
    <row r="4743" spans="1:14" x14ac:dyDescent="0.25">
      <c r="A4743" t="s">
        <v>13536</v>
      </c>
      <c r="B4743">
        <f t="shared" si="304"/>
        <v>95</v>
      </c>
      <c r="C4743">
        <f t="shared" si="305"/>
        <v>21</v>
      </c>
      <c r="D4743" t="str">
        <f t="shared" si="306"/>
        <v>Pareau (ou Pareaux)</v>
      </c>
      <c r="E4743">
        <f t="shared" si="307"/>
        <v>19</v>
      </c>
      <c r="F4743" t="s">
        <v>6825</v>
      </c>
      <c r="G4743" t="s">
        <v>15033</v>
      </c>
      <c r="H4743">
        <f>MATCH(F4743,Liste!A:A,0)</f>
        <v>3518</v>
      </c>
      <c r="I4743">
        <f t="shared" si="300"/>
        <v>6</v>
      </c>
      <c r="J4743" t="e">
        <f t="shared" si="301"/>
        <v>#VALUE!</v>
      </c>
      <c r="K4743" t="s">
        <v>6825</v>
      </c>
      <c r="L4743" t="s">
        <v>15033</v>
      </c>
      <c r="M4743" t="e">
        <f t="shared" si="302"/>
        <v>#VALUE!</v>
      </c>
      <c r="N4743" t="e">
        <f t="shared" si="303"/>
        <v>#VALUE!</v>
      </c>
    </row>
    <row r="4744" spans="1:14" x14ac:dyDescent="0.25">
      <c r="A4744" t="s">
        <v>13635</v>
      </c>
      <c r="B4744">
        <f t="shared" si="304"/>
        <v>63</v>
      </c>
      <c r="C4744">
        <f t="shared" si="305"/>
        <v>21</v>
      </c>
      <c r="D4744" t="str">
        <f t="shared" si="306"/>
        <v>Pelcon (ou Peloton)</v>
      </c>
      <c r="E4744">
        <f t="shared" si="307"/>
        <v>19</v>
      </c>
      <c r="F4744" t="s">
        <v>7026</v>
      </c>
      <c r="G4744" t="s">
        <v>15034</v>
      </c>
      <c r="H4744">
        <f>MATCH(F4744,Liste!A:A,0)</f>
        <v>535</v>
      </c>
      <c r="I4744">
        <f t="shared" si="300"/>
        <v>6</v>
      </c>
      <c r="J4744" t="e">
        <f t="shared" si="301"/>
        <v>#VALUE!</v>
      </c>
      <c r="K4744" t="s">
        <v>7026</v>
      </c>
      <c r="L4744" t="s">
        <v>15034</v>
      </c>
      <c r="M4744" t="e">
        <f t="shared" si="302"/>
        <v>#VALUE!</v>
      </c>
      <c r="N4744" t="e">
        <f t="shared" si="303"/>
        <v>#VALUE!</v>
      </c>
    </row>
    <row r="4745" spans="1:14" x14ac:dyDescent="0.25">
      <c r="A4745" t="s">
        <v>13690</v>
      </c>
      <c r="B4745">
        <f t="shared" si="304"/>
        <v>137</v>
      </c>
      <c r="C4745">
        <f t="shared" si="305"/>
        <v>20</v>
      </c>
      <c r="D4745" t="str">
        <f t="shared" si="306"/>
        <v>Pezade (ou Pesade)</v>
      </c>
      <c r="E4745">
        <f t="shared" si="307"/>
        <v>18</v>
      </c>
      <c r="F4745" t="s">
        <v>7133</v>
      </c>
      <c r="G4745" t="s">
        <v>15035</v>
      </c>
      <c r="H4745">
        <f>MATCH(F4745,Liste!A:A,0)</f>
        <v>4251</v>
      </c>
      <c r="I4745">
        <f t="shared" si="300"/>
        <v>6</v>
      </c>
      <c r="J4745" t="e">
        <f t="shared" si="301"/>
        <v>#VALUE!</v>
      </c>
      <c r="K4745" t="s">
        <v>7133</v>
      </c>
      <c r="L4745" t="s">
        <v>15035</v>
      </c>
      <c r="M4745" t="e">
        <f t="shared" si="302"/>
        <v>#VALUE!</v>
      </c>
      <c r="N4745" t="e">
        <f t="shared" si="303"/>
        <v>#VALUE!</v>
      </c>
    </row>
    <row r="4746" spans="1:14" x14ac:dyDescent="0.25">
      <c r="A4746" t="s">
        <v>13929</v>
      </c>
      <c r="B4746">
        <f t="shared" si="304"/>
        <v>109</v>
      </c>
      <c r="C4746">
        <f t="shared" si="305"/>
        <v>23</v>
      </c>
      <c r="D4746" t="str">
        <f t="shared" si="306"/>
        <v xml:space="preserve">    Raimer (ou Ramer)</v>
      </c>
      <c r="E4746">
        <f t="shared" si="307"/>
        <v>21</v>
      </c>
      <c r="F4746" t="s">
        <v>7612</v>
      </c>
      <c r="G4746" t="s">
        <v>15036</v>
      </c>
      <c r="H4746">
        <f>MATCH(F4746,Liste!A:A,0)</f>
        <v>1733</v>
      </c>
      <c r="I4746">
        <f t="shared" si="300"/>
        <v>6</v>
      </c>
      <c r="J4746" t="e">
        <f t="shared" si="301"/>
        <v>#VALUE!</v>
      </c>
      <c r="K4746" t="s">
        <v>7612</v>
      </c>
      <c r="L4746" t="s">
        <v>15036</v>
      </c>
      <c r="M4746" t="e">
        <f t="shared" si="302"/>
        <v>#VALUE!</v>
      </c>
      <c r="N4746" t="e">
        <f t="shared" si="303"/>
        <v>#VALUE!</v>
      </c>
    </row>
    <row r="4747" spans="1:14" x14ac:dyDescent="0.25">
      <c r="A4747" t="s">
        <v>13958</v>
      </c>
      <c r="B4747">
        <f t="shared" si="304"/>
        <v>89</v>
      </c>
      <c r="C4747">
        <f t="shared" si="305"/>
        <v>25</v>
      </c>
      <c r="D4747" t="str">
        <f t="shared" si="306"/>
        <v xml:space="preserve">    Realme (ou Royaume)</v>
      </c>
      <c r="E4747">
        <f t="shared" si="307"/>
        <v>23</v>
      </c>
      <c r="F4747" t="s">
        <v>7672</v>
      </c>
      <c r="G4747" t="s">
        <v>15037</v>
      </c>
      <c r="H4747">
        <f>MATCH(F4747,Liste!A:A,0)</f>
        <v>1412</v>
      </c>
      <c r="I4747">
        <f t="shared" si="300"/>
        <v>6</v>
      </c>
      <c r="J4747" t="e">
        <f t="shared" si="301"/>
        <v>#VALUE!</v>
      </c>
      <c r="K4747" t="s">
        <v>7672</v>
      </c>
      <c r="L4747" t="s">
        <v>15037</v>
      </c>
      <c r="M4747" t="e">
        <f t="shared" si="302"/>
        <v>#VALUE!</v>
      </c>
      <c r="N4747" t="e">
        <f t="shared" si="303"/>
        <v>#VALUE!</v>
      </c>
    </row>
    <row r="4748" spans="1:14" x14ac:dyDescent="0.25">
      <c r="A4748" t="s">
        <v>13983</v>
      </c>
      <c r="B4748">
        <f t="shared" si="304"/>
        <v>88</v>
      </c>
      <c r="C4748">
        <f t="shared" si="305"/>
        <v>29</v>
      </c>
      <c r="D4748" t="str">
        <f t="shared" si="306"/>
        <v xml:space="preserve">    Regoul (ou Regoulement)</v>
      </c>
      <c r="E4748">
        <f t="shared" si="307"/>
        <v>27</v>
      </c>
      <c r="F4748" t="s">
        <v>7722</v>
      </c>
      <c r="G4748" t="s">
        <v>15038</v>
      </c>
      <c r="H4748">
        <f>MATCH(F4748,Liste!A:A,0)</f>
        <v>1789</v>
      </c>
      <c r="I4748">
        <f t="shared" si="300"/>
        <v>6</v>
      </c>
      <c r="J4748" t="e">
        <f t="shared" si="301"/>
        <v>#VALUE!</v>
      </c>
      <c r="K4748" t="s">
        <v>7722</v>
      </c>
      <c r="L4748" t="s">
        <v>15038</v>
      </c>
      <c r="M4748" t="e">
        <f t="shared" si="302"/>
        <v>#VALUE!</v>
      </c>
      <c r="N4748" t="e">
        <f t="shared" si="303"/>
        <v>#VALUE!</v>
      </c>
    </row>
    <row r="4749" spans="1:14" x14ac:dyDescent="0.25">
      <c r="A4749" t="s">
        <v>14070</v>
      </c>
      <c r="B4749">
        <f t="shared" si="304"/>
        <v>119</v>
      </c>
      <c r="C4749">
        <f t="shared" si="305"/>
        <v>25</v>
      </c>
      <c r="D4749" t="str">
        <f t="shared" si="306"/>
        <v xml:space="preserve">    Roncin (ou Roussin)</v>
      </c>
      <c r="E4749">
        <f t="shared" si="307"/>
        <v>23</v>
      </c>
      <c r="F4749" t="s">
        <v>7906</v>
      </c>
      <c r="G4749" t="s">
        <v>15039</v>
      </c>
      <c r="H4749">
        <f>MATCH(F4749,Liste!A:A,0)</f>
        <v>3188</v>
      </c>
      <c r="I4749">
        <f t="shared" si="300"/>
        <v>6</v>
      </c>
      <c r="J4749" t="e">
        <f t="shared" si="301"/>
        <v>#VALUE!</v>
      </c>
      <c r="K4749" t="s">
        <v>7906</v>
      </c>
      <c r="L4749" t="s">
        <v>15039</v>
      </c>
      <c r="M4749" t="e">
        <f t="shared" si="302"/>
        <v>#VALUE!</v>
      </c>
      <c r="N4749" t="e">
        <f t="shared" si="303"/>
        <v>#VALUE!</v>
      </c>
    </row>
    <row r="4750" spans="1:14" x14ac:dyDescent="0.25">
      <c r="A4750" t="s">
        <v>14097</v>
      </c>
      <c r="B4750">
        <f t="shared" si="304"/>
        <v>98</v>
      </c>
      <c r="C4750">
        <f t="shared" si="305"/>
        <v>27</v>
      </c>
      <c r="D4750" t="str">
        <f t="shared" si="306"/>
        <v xml:space="preserve">    Rubace (ou Rubacelle)</v>
      </c>
      <c r="E4750">
        <f t="shared" si="307"/>
        <v>25</v>
      </c>
      <c r="F4750" t="s">
        <v>7962</v>
      </c>
      <c r="G4750" t="s">
        <v>15040</v>
      </c>
      <c r="H4750">
        <f>MATCH(F4750,Liste!A:A,0)</f>
        <v>2447</v>
      </c>
      <c r="I4750">
        <f t="shared" si="300"/>
        <v>6</v>
      </c>
      <c r="J4750" t="e">
        <f t="shared" si="301"/>
        <v>#VALUE!</v>
      </c>
      <c r="K4750" t="s">
        <v>7962</v>
      </c>
      <c r="L4750" t="s">
        <v>15040</v>
      </c>
      <c r="M4750" t="e">
        <f t="shared" si="302"/>
        <v>#VALUE!</v>
      </c>
      <c r="N4750" t="e">
        <f t="shared" si="303"/>
        <v>#VALUE!</v>
      </c>
    </row>
    <row r="4751" spans="1:14" x14ac:dyDescent="0.25">
      <c r="A4751" t="s">
        <v>14168</v>
      </c>
      <c r="B4751">
        <f t="shared" si="304"/>
        <v>105</v>
      </c>
      <c r="C4751">
        <f t="shared" si="305"/>
        <v>31</v>
      </c>
      <c r="D4751" t="str">
        <f t="shared" si="306"/>
        <v xml:space="preserve">    Saquer (ou Saquer de can)</v>
      </c>
      <c r="E4751">
        <f t="shared" si="307"/>
        <v>29</v>
      </c>
      <c r="F4751" t="s">
        <v>8126</v>
      </c>
      <c r="G4751" t="s">
        <v>15041</v>
      </c>
      <c r="H4751">
        <f>MATCH(F4751,Liste!A:A,0)</f>
        <v>1381</v>
      </c>
      <c r="I4751">
        <f t="shared" si="300"/>
        <v>6</v>
      </c>
      <c r="J4751" t="e">
        <f t="shared" si="301"/>
        <v>#VALUE!</v>
      </c>
      <c r="K4751" t="s">
        <v>8126</v>
      </c>
      <c r="L4751" t="s">
        <v>15041</v>
      </c>
      <c r="M4751" t="e">
        <f t="shared" si="302"/>
        <v>#VALUE!</v>
      </c>
      <c r="N4751" t="e">
        <f t="shared" si="303"/>
        <v>#VALUE!</v>
      </c>
    </row>
    <row r="4752" spans="1:14" x14ac:dyDescent="0.25">
      <c r="A4752" t="s">
        <v>14224</v>
      </c>
      <c r="B4752">
        <f t="shared" si="304"/>
        <v>112</v>
      </c>
      <c r="C4752">
        <f t="shared" si="305"/>
        <v>25</v>
      </c>
      <c r="D4752" t="str">
        <f t="shared" si="306"/>
        <v xml:space="preserve">    Seille (ou Seillon)</v>
      </c>
      <c r="E4752">
        <f t="shared" si="307"/>
        <v>23</v>
      </c>
      <c r="F4752" t="s">
        <v>8250</v>
      </c>
      <c r="G4752" t="s">
        <v>15042</v>
      </c>
      <c r="H4752">
        <f>MATCH(F4752,Liste!A:A,0)</f>
        <v>3801</v>
      </c>
      <c r="I4752">
        <f t="shared" si="300"/>
        <v>6</v>
      </c>
      <c r="J4752" t="e">
        <f t="shared" si="301"/>
        <v>#VALUE!</v>
      </c>
      <c r="K4752" t="s">
        <v>8250</v>
      </c>
      <c r="L4752" t="s">
        <v>15042</v>
      </c>
      <c r="M4752" t="e">
        <f t="shared" si="302"/>
        <v>#VALUE!</v>
      </c>
      <c r="N4752" t="e">
        <f t="shared" si="303"/>
        <v>#VALUE!</v>
      </c>
    </row>
    <row r="4753" spans="1:14" x14ac:dyDescent="0.25">
      <c r="A4753" t="s">
        <v>14297</v>
      </c>
      <c r="B4753">
        <f t="shared" si="304"/>
        <v>84</v>
      </c>
      <c r="C4753">
        <f t="shared" si="305"/>
        <v>23</v>
      </c>
      <c r="D4753" t="str">
        <f t="shared" si="306"/>
        <v xml:space="preserve">    Sotoul (ou Saoul)</v>
      </c>
      <c r="E4753">
        <f t="shared" si="307"/>
        <v>21</v>
      </c>
      <c r="F4753" t="s">
        <v>8433</v>
      </c>
      <c r="G4753" t="s">
        <v>15043</v>
      </c>
      <c r="H4753">
        <f>MATCH(F4753,Liste!A:A,0)</f>
        <v>3292</v>
      </c>
      <c r="I4753">
        <f t="shared" si="300"/>
        <v>6</v>
      </c>
      <c r="J4753" t="e">
        <f t="shared" si="301"/>
        <v>#VALUE!</v>
      </c>
      <c r="K4753" t="s">
        <v>8433</v>
      </c>
      <c r="L4753" t="s">
        <v>15043</v>
      </c>
      <c r="M4753" t="e">
        <f t="shared" si="302"/>
        <v>#VALUE!</v>
      </c>
      <c r="N4753" t="e">
        <f t="shared" si="303"/>
        <v>#VALUE!</v>
      </c>
    </row>
    <row r="4754" spans="1:14" x14ac:dyDescent="0.25">
      <c r="A4754" t="s">
        <v>14407</v>
      </c>
      <c r="B4754">
        <f t="shared" si="304"/>
        <v>118</v>
      </c>
      <c r="C4754">
        <f t="shared" si="305"/>
        <v>25</v>
      </c>
      <c r="D4754" t="str">
        <f t="shared" si="306"/>
        <v xml:space="preserve">    Téorbe (ou Théorbe)</v>
      </c>
      <c r="E4754">
        <f t="shared" si="307"/>
        <v>23</v>
      </c>
      <c r="F4754" t="s">
        <v>8822</v>
      </c>
      <c r="G4754" t="s">
        <v>15044</v>
      </c>
      <c r="H4754">
        <f>MATCH(F4754,Liste!A:A,0)</f>
        <v>3800</v>
      </c>
      <c r="I4754">
        <f t="shared" si="300"/>
        <v>6</v>
      </c>
      <c r="J4754" t="e">
        <f t="shared" si="301"/>
        <v>#VALUE!</v>
      </c>
      <c r="K4754" t="s">
        <v>8822</v>
      </c>
      <c r="L4754" t="s">
        <v>15044</v>
      </c>
      <c r="M4754" t="e">
        <f t="shared" si="302"/>
        <v>#VALUE!</v>
      </c>
      <c r="N4754" t="e">
        <f t="shared" si="303"/>
        <v>#VALUE!</v>
      </c>
    </row>
    <row r="4755" spans="1:14" x14ac:dyDescent="0.25">
      <c r="A4755" t="s">
        <v>14615</v>
      </c>
      <c r="B4755">
        <f t="shared" si="304"/>
        <v>118</v>
      </c>
      <c r="C4755">
        <f t="shared" si="305"/>
        <v>24</v>
      </c>
      <c r="D4755" t="str">
        <f t="shared" si="306"/>
        <v xml:space="preserve">    Turcée (ou Turcie)</v>
      </c>
      <c r="E4755">
        <f t="shared" si="307"/>
        <v>22</v>
      </c>
      <c r="F4755" t="s">
        <v>9279</v>
      </c>
      <c r="G4755" t="s">
        <v>15045</v>
      </c>
      <c r="H4755">
        <f>MATCH(F4755,Liste!A:A,0)</f>
        <v>4192</v>
      </c>
      <c r="I4755">
        <f t="shared" si="300"/>
        <v>6</v>
      </c>
      <c r="J4755" t="e">
        <f t="shared" si="301"/>
        <v>#VALUE!</v>
      </c>
      <c r="K4755" t="s">
        <v>9279</v>
      </c>
      <c r="L4755" t="s">
        <v>15045</v>
      </c>
      <c r="M4755" t="e">
        <f t="shared" si="302"/>
        <v>#VALUE!</v>
      </c>
      <c r="N4755" t="e">
        <f t="shared" si="303"/>
        <v>#VALUE!</v>
      </c>
    </row>
    <row r="4756" spans="1:14" x14ac:dyDescent="0.25">
      <c r="A4756" t="s">
        <v>14642</v>
      </c>
      <c r="B4756">
        <f t="shared" si="304"/>
        <v>83</v>
      </c>
      <c r="C4756">
        <f t="shared" si="305"/>
        <v>22</v>
      </c>
      <c r="D4756" t="str">
        <f t="shared" si="306"/>
        <v xml:space="preserve">    Ulmeau (ou Orme)</v>
      </c>
      <c r="E4756">
        <f t="shared" si="307"/>
        <v>20</v>
      </c>
      <c r="F4756" t="s">
        <v>9339</v>
      </c>
      <c r="G4756" t="s">
        <v>15046</v>
      </c>
      <c r="H4756">
        <f>MATCH(F4756,Liste!A:A,0)</f>
        <v>313</v>
      </c>
      <c r="I4756">
        <f t="shared" si="300"/>
        <v>6</v>
      </c>
      <c r="J4756" t="e">
        <f t="shared" si="301"/>
        <v>#VALUE!</v>
      </c>
      <c r="K4756" t="s">
        <v>9339</v>
      </c>
      <c r="L4756" t="s">
        <v>15046</v>
      </c>
      <c r="M4756" t="e">
        <f t="shared" si="302"/>
        <v>#VALUE!</v>
      </c>
      <c r="N4756" t="e">
        <f t="shared" si="303"/>
        <v>#VALUE!</v>
      </c>
    </row>
    <row r="4757" spans="1:14" x14ac:dyDescent="0.25">
      <c r="A4757" t="s">
        <v>14771</v>
      </c>
      <c r="B4757">
        <f t="shared" si="304"/>
        <v>101</v>
      </c>
      <c r="C4757">
        <f t="shared" si="305"/>
        <v>24</v>
      </c>
      <c r="D4757" t="str">
        <f t="shared" si="306"/>
        <v xml:space="preserve">    Verele (ou Vérole)</v>
      </c>
      <c r="E4757">
        <f t="shared" si="307"/>
        <v>22</v>
      </c>
      <c r="F4757" t="s">
        <v>9599</v>
      </c>
      <c r="G4757" t="s">
        <v>15047</v>
      </c>
      <c r="H4757">
        <f>MATCH(F4757,Liste!A:A,0)</f>
        <v>4517</v>
      </c>
      <c r="I4757">
        <f t="shared" si="300"/>
        <v>6</v>
      </c>
      <c r="J4757" t="e">
        <f t="shared" si="301"/>
        <v>#VALUE!</v>
      </c>
      <c r="K4757" t="s">
        <v>9599</v>
      </c>
      <c r="L4757" t="s">
        <v>15047</v>
      </c>
      <c r="M4757" t="e">
        <f t="shared" si="302"/>
        <v>#VALUE!</v>
      </c>
      <c r="N4757" t="e">
        <f t="shared" si="303"/>
        <v>#VALUE!</v>
      </c>
    </row>
    <row r="4758" spans="1:14" x14ac:dyDescent="0.25">
      <c r="A4758" t="s">
        <v>14809</v>
      </c>
      <c r="B4758">
        <f t="shared" si="304"/>
        <v>105</v>
      </c>
      <c r="C4758">
        <f t="shared" si="305"/>
        <v>24</v>
      </c>
      <c r="D4758" t="str">
        <f t="shared" si="306"/>
        <v xml:space="preserve">    Viaige (ou Voyage)</v>
      </c>
      <c r="E4758">
        <f t="shared" si="307"/>
        <v>22</v>
      </c>
      <c r="F4758" t="s">
        <v>9681</v>
      </c>
      <c r="G4758" t="s">
        <v>15048</v>
      </c>
      <c r="H4758">
        <f>MATCH(F4758,Liste!A:A,0)</f>
        <v>716</v>
      </c>
      <c r="I4758">
        <f t="shared" si="300"/>
        <v>6</v>
      </c>
      <c r="J4758" t="e">
        <f t="shared" si="301"/>
        <v>#VALUE!</v>
      </c>
      <c r="K4758" t="s">
        <v>9681</v>
      </c>
      <c r="L4758" t="s">
        <v>15048</v>
      </c>
      <c r="M4758" t="e">
        <f t="shared" si="302"/>
        <v>#VALUE!</v>
      </c>
      <c r="N4758" t="e">
        <f t="shared" si="303"/>
        <v>#VALUE!</v>
      </c>
    </row>
    <row r="4759" spans="1:14" x14ac:dyDescent="0.25">
      <c r="A4759" t="s">
        <v>14886</v>
      </c>
      <c r="B4759">
        <f t="shared" si="304"/>
        <v>108</v>
      </c>
      <c r="C4759">
        <f t="shared" si="305"/>
        <v>24</v>
      </c>
      <c r="D4759" t="str">
        <f t="shared" si="306"/>
        <v xml:space="preserve">    Wespre (ou Vêpres)</v>
      </c>
      <c r="E4759">
        <f t="shared" si="307"/>
        <v>22</v>
      </c>
      <c r="F4759" t="s">
        <v>9858</v>
      </c>
      <c r="G4759" t="s">
        <v>15049</v>
      </c>
      <c r="H4759">
        <f>MATCH(F4759,Liste!A:A,0)</f>
        <v>3127</v>
      </c>
      <c r="I4759">
        <f t="shared" si="300"/>
        <v>6</v>
      </c>
      <c r="J4759" t="e">
        <f t="shared" si="301"/>
        <v>#VALUE!</v>
      </c>
      <c r="K4759" t="s">
        <v>9858</v>
      </c>
      <c r="L4759" t="s">
        <v>15049</v>
      </c>
      <c r="M4759" t="e">
        <f t="shared" si="302"/>
        <v>#VALUE!</v>
      </c>
      <c r="N4759" t="e">
        <f t="shared" si="303"/>
        <v>#VALUE!</v>
      </c>
    </row>
    <row r="4760" spans="1:14" x14ac:dyDescent="0.25">
      <c r="A4760" t="s">
        <v>14910</v>
      </c>
      <c r="B4760">
        <f t="shared" si="304"/>
        <v>91</v>
      </c>
      <c r="C4760">
        <f t="shared" si="305"/>
        <v>24</v>
      </c>
      <c r="D4760" t="str">
        <f t="shared" si="306"/>
        <v xml:space="preserve">    Zagaie (ou Sagaie)</v>
      </c>
      <c r="E4760">
        <f t="shared" si="307"/>
        <v>22</v>
      </c>
      <c r="F4760" t="s">
        <v>9900</v>
      </c>
      <c r="G4760" t="s">
        <v>15031</v>
      </c>
      <c r="H4760">
        <f>MATCH(F4760,Liste!A:A,0)</f>
        <v>1804</v>
      </c>
      <c r="I4760">
        <f t="shared" si="300"/>
        <v>6</v>
      </c>
      <c r="J4760" t="e">
        <f t="shared" si="301"/>
        <v>#VALUE!</v>
      </c>
      <c r="K4760" t="s">
        <v>9900</v>
      </c>
      <c r="L4760" t="s">
        <v>15031</v>
      </c>
      <c r="M4760" t="e">
        <f t="shared" si="302"/>
        <v>#VALUE!</v>
      </c>
      <c r="N4760" t="e">
        <f t="shared" si="303"/>
        <v>#VALUE!</v>
      </c>
    </row>
    <row r="4761" spans="1:14" x14ac:dyDescent="0.25">
      <c r="A4761" t="s">
        <v>10290</v>
      </c>
      <c r="B4761">
        <f t="shared" si="304"/>
        <v>82</v>
      </c>
      <c r="C4761">
        <f t="shared" si="305"/>
        <v>26</v>
      </c>
      <c r="D4761" t="str">
        <f t="shared" si="306"/>
        <v xml:space="preserve">    Ataghan (ou Yatagan)</v>
      </c>
      <c r="E4761">
        <f t="shared" si="307"/>
        <v>24</v>
      </c>
      <c r="F4761" t="s">
        <v>938</v>
      </c>
      <c r="G4761" t="s">
        <v>15050</v>
      </c>
      <c r="H4761">
        <f>MATCH(F4761,Liste!A:A,0)</f>
        <v>794</v>
      </c>
      <c r="I4761">
        <f t="shared" si="300"/>
        <v>7</v>
      </c>
      <c r="J4761" t="e">
        <f t="shared" si="301"/>
        <v>#VALUE!</v>
      </c>
      <c r="K4761" t="s">
        <v>938</v>
      </c>
      <c r="L4761" t="s">
        <v>15050</v>
      </c>
      <c r="M4761" t="e">
        <f t="shared" si="302"/>
        <v>#VALUE!</v>
      </c>
      <c r="N4761" t="e">
        <f t="shared" si="303"/>
        <v>#VALUE!</v>
      </c>
    </row>
    <row r="4762" spans="1:14" x14ac:dyDescent="0.25">
      <c r="A4762" t="s">
        <v>10365</v>
      </c>
      <c r="B4762">
        <f t="shared" si="304"/>
        <v>75</v>
      </c>
      <c r="C4762">
        <f t="shared" si="305"/>
        <v>29</v>
      </c>
      <c r="D4762" t="str">
        <f t="shared" si="306"/>
        <v xml:space="preserve">    Bachele (ou Bachelette)</v>
      </c>
      <c r="E4762">
        <f t="shared" si="307"/>
        <v>27</v>
      </c>
      <c r="F4762" t="s">
        <v>1083</v>
      </c>
      <c r="G4762" t="s">
        <v>15051</v>
      </c>
      <c r="H4762">
        <f>MATCH(F4762,Liste!A:A,0)</f>
        <v>4252</v>
      </c>
      <c r="I4762">
        <f t="shared" si="300"/>
        <v>7</v>
      </c>
      <c r="J4762" t="e">
        <f t="shared" si="301"/>
        <v>#VALUE!</v>
      </c>
      <c r="K4762" t="s">
        <v>1083</v>
      </c>
      <c r="L4762" t="s">
        <v>15051</v>
      </c>
      <c r="M4762" t="e">
        <f t="shared" si="302"/>
        <v>#VALUE!</v>
      </c>
      <c r="N4762" t="e">
        <f t="shared" si="303"/>
        <v>#VALUE!</v>
      </c>
    </row>
    <row r="4763" spans="1:14" x14ac:dyDescent="0.25">
      <c r="A4763" t="s">
        <v>10711</v>
      </c>
      <c r="B4763">
        <f t="shared" si="304"/>
        <v>123</v>
      </c>
      <c r="C4763">
        <f t="shared" si="305"/>
        <v>25</v>
      </c>
      <c r="D4763" t="str">
        <f t="shared" si="306"/>
        <v xml:space="preserve">    Casauba (ou Casbah)</v>
      </c>
      <c r="E4763">
        <f t="shared" si="307"/>
        <v>23</v>
      </c>
      <c r="F4763" t="s">
        <v>1760</v>
      </c>
      <c r="G4763" t="s">
        <v>15052</v>
      </c>
      <c r="H4763">
        <f>MATCH(F4763,Liste!A:A,0)</f>
        <v>4933</v>
      </c>
      <c r="I4763">
        <f t="shared" si="300"/>
        <v>7</v>
      </c>
      <c r="J4763" t="e">
        <f t="shared" si="301"/>
        <v>#VALUE!</v>
      </c>
      <c r="K4763" t="s">
        <v>1760</v>
      </c>
      <c r="L4763" t="s">
        <v>15052</v>
      </c>
      <c r="M4763" t="e">
        <f t="shared" si="302"/>
        <v>#VALUE!</v>
      </c>
      <c r="N4763" t="e">
        <f t="shared" si="303"/>
        <v>#VALUE!</v>
      </c>
    </row>
    <row r="4764" spans="1:14" x14ac:dyDescent="0.25">
      <c r="A4764" t="s">
        <v>10737</v>
      </c>
      <c r="B4764">
        <f t="shared" si="304"/>
        <v>104</v>
      </c>
      <c r="C4764">
        <f t="shared" si="305"/>
        <v>27</v>
      </c>
      <c r="D4764" t="str">
        <f t="shared" si="306"/>
        <v xml:space="preserve">    Catleya (ou Cattleya)</v>
      </c>
      <c r="E4764">
        <f t="shared" si="307"/>
        <v>25</v>
      </c>
      <c r="F4764" t="s">
        <v>185</v>
      </c>
      <c r="G4764" t="s">
        <v>15053</v>
      </c>
      <c r="H4764">
        <f>MATCH(F4764,Liste!A:A,0)</f>
        <v>4117</v>
      </c>
      <c r="I4764">
        <f t="shared" si="300"/>
        <v>7</v>
      </c>
      <c r="J4764" t="e">
        <f t="shared" si="301"/>
        <v>#VALUE!</v>
      </c>
      <c r="K4764" t="s">
        <v>185</v>
      </c>
      <c r="L4764" t="s">
        <v>15053</v>
      </c>
      <c r="M4764" t="e">
        <f t="shared" si="302"/>
        <v>#VALUE!</v>
      </c>
      <c r="N4764" t="e">
        <f t="shared" si="303"/>
        <v>#VALUE!</v>
      </c>
    </row>
    <row r="4765" spans="1:14" x14ac:dyDescent="0.25">
      <c r="A4765" t="s">
        <v>10791</v>
      </c>
      <c r="B4765">
        <f t="shared" si="304"/>
        <v>129</v>
      </c>
      <c r="C4765">
        <f t="shared" si="305"/>
        <v>26</v>
      </c>
      <c r="D4765" t="str">
        <f t="shared" si="306"/>
        <v xml:space="preserve">    Chamsin (ou Khamsin)</v>
      </c>
      <c r="E4765">
        <f t="shared" si="307"/>
        <v>24</v>
      </c>
      <c r="F4765" t="s">
        <v>1905</v>
      </c>
      <c r="G4765" t="s">
        <v>15054</v>
      </c>
      <c r="H4765">
        <f>MATCH(F4765,Liste!A:A,0)</f>
        <v>1271</v>
      </c>
      <c r="I4765">
        <f t="shared" si="300"/>
        <v>7</v>
      </c>
      <c r="J4765" t="e">
        <f t="shared" si="301"/>
        <v>#VALUE!</v>
      </c>
      <c r="K4765" t="s">
        <v>1905</v>
      </c>
      <c r="L4765" t="s">
        <v>15054</v>
      </c>
      <c r="M4765" t="e">
        <f t="shared" si="302"/>
        <v>#VALUE!</v>
      </c>
      <c r="N4765" t="e">
        <f t="shared" si="303"/>
        <v>#VALUE!</v>
      </c>
    </row>
    <row r="4766" spans="1:14" x14ac:dyDescent="0.25">
      <c r="A4766" t="s">
        <v>11073</v>
      </c>
      <c r="B4766">
        <f t="shared" si="304"/>
        <v>116</v>
      </c>
      <c r="C4766">
        <f t="shared" si="305"/>
        <v>26</v>
      </c>
      <c r="D4766" t="str">
        <f t="shared" si="306"/>
        <v xml:space="preserve">    Cymaise (ou Cimaise)</v>
      </c>
      <c r="E4766">
        <f t="shared" si="307"/>
        <v>24</v>
      </c>
      <c r="F4766" t="s">
        <v>2455</v>
      </c>
      <c r="G4766" t="s">
        <v>15055</v>
      </c>
      <c r="H4766">
        <f>MATCH(F4766,Liste!A:A,0)</f>
        <v>1180</v>
      </c>
      <c r="I4766">
        <f t="shared" si="300"/>
        <v>7</v>
      </c>
      <c r="J4766" t="e">
        <f t="shared" si="301"/>
        <v>#VALUE!</v>
      </c>
      <c r="K4766" t="s">
        <v>2455</v>
      </c>
      <c r="L4766" t="s">
        <v>15055</v>
      </c>
      <c r="M4766" t="e">
        <f t="shared" si="302"/>
        <v>#VALUE!</v>
      </c>
      <c r="N4766" t="e">
        <f t="shared" si="303"/>
        <v>#VALUE!</v>
      </c>
    </row>
    <row r="4767" spans="1:14" x14ac:dyDescent="0.25">
      <c r="A4767" t="s">
        <v>11189</v>
      </c>
      <c r="B4767">
        <f t="shared" si="304"/>
        <v>102</v>
      </c>
      <c r="C4767">
        <f t="shared" si="305"/>
        <v>26</v>
      </c>
      <c r="D4767" t="str">
        <f t="shared" si="306"/>
        <v xml:space="preserve">    Discole (ou Dyscole)</v>
      </c>
      <c r="E4767">
        <f t="shared" si="307"/>
        <v>24</v>
      </c>
      <c r="F4767" t="s">
        <v>2663</v>
      </c>
      <c r="G4767" t="s">
        <v>15056</v>
      </c>
      <c r="H4767">
        <f>MATCH(F4767,Liste!A:A,0)</f>
        <v>4738</v>
      </c>
      <c r="I4767">
        <f t="shared" si="300"/>
        <v>7</v>
      </c>
      <c r="J4767" t="e">
        <f t="shared" si="301"/>
        <v>#VALUE!</v>
      </c>
      <c r="K4767" t="s">
        <v>2663</v>
      </c>
      <c r="L4767" t="s">
        <v>15056</v>
      </c>
      <c r="M4767" t="e">
        <f t="shared" si="302"/>
        <v>#VALUE!</v>
      </c>
      <c r="N4767" t="e">
        <f t="shared" si="303"/>
        <v>#VALUE!</v>
      </c>
    </row>
    <row r="4768" spans="1:14" x14ac:dyDescent="0.25">
      <c r="A4768" t="s">
        <v>11222</v>
      </c>
      <c r="B4768">
        <f t="shared" si="304"/>
        <v>103</v>
      </c>
      <c r="C4768">
        <f t="shared" si="305"/>
        <v>27</v>
      </c>
      <c r="D4768" t="str">
        <f t="shared" si="306"/>
        <v xml:space="preserve">    Dracène (ou Dracaena)</v>
      </c>
      <c r="E4768">
        <f t="shared" si="307"/>
        <v>25</v>
      </c>
      <c r="F4768" t="s">
        <v>2729</v>
      </c>
      <c r="G4768" t="s">
        <v>15057</v>
      </c>
      <c r="H4768">
        <f>MATCH(F4768,Liste!A:A,0)</f>
        <v>1335</v>
      </c>
      <c r="I4768">
        <f t="shared" si="300"/>
        <v>7</v>
      </c>
      <c r="J4768" t="e">
        <f t="shared" si="301"/>
        <v>#VALUE!</v>
      </c>
      <c r="K4768" t="s">
        <v>2729</v>
      </c>
      <c r="L4768" t="s">
        <v>15057</v>
      </c>
      <c r="M4768" t="e">
        <f t="shared" si="302"/>
        <v>#VALUE!</v>
      </c>
      <c r="N4768" t="e">
        <f t="shared" si="303"/>
        <v>#VALUE!</v>
      </c>
    </row>
    <row r="4769" spans="1:14" x14ac:dyDescent="0.25">
      <c r="A4769" t="s">
        <v>11469</v>
      </c>
      <c r="B4769">
        <f t="shared" si="304"/>
        <v>136</v>
      </c>
      <c r="C4769">
        <f t="shared" si="305"/>
        <v>26</v>
      </c>
      <c r="D4769" t="str">
        <f t="shared" si="306"/>
        <v xml:space="preserve">    Escarre (ou Eschare)</v>
      </c>
      <c r="E4769">
        <f t="shared" si="307"/>
        <v>24</v>
      </c>
      <c r="F4769" t="s">
        <v>3191</v>
      </c>
      <c r="G4769" t="s">
        <v>15058</v>
      </c>
      <c r="H4769">
        <f>MATCH(F4769,Liste!A:A,0)</f>
        <v>211</v>
      </c>
      <c r="I4769">
        <f t="shared" si="300"/>
        <v>7</v>
      </c>
      <c r="J4769" t="e">
        <f t="shared" si="301"/>
        <v>#VALUE!</v>
      </c>
      <c r="K4769" t="s">
        <v>3191</v>
      </c>
      <c r="L4769" t="s">
        <v>15058</v>
      </c>
      <c r="M4769" t="e">
        <f t="shared" si="302"/>
        <v>#VALUE!</v>
      </c>
      <c r="N4769" t="e">
        <f t="shared" si="303"/>
        <v>#VALUE!</v>
      </c>
    </row>
    <row r="4770" spans="1:14" x14ac:dyDescent="0.25">
      <c r="A4770" t="s">
        <v>11478</v>
      </c>
      <c r="B4770">
        <f t="shared" si="304"/>
        <v>92</v>
      </c>
      <c r="C4770">
        <f t="shared" si="305"/>
        <v>26</v>
      </c>
      <c r="D4770" t="str">
        <f t="shared" si="306"/>
        <v xml:space="preserve">    Escuara (ou Euskara)</v>
      </c>
      <c r="E4770">
        <f t="shared" si="307"/>
        <v>24</v>
      </c>
      <c r="F4770" t="s">
        <v>3209</v>
      </c>
      <c r="G4770" t="s">
        <v>15059</v>
      </c>
      <c r="H4770">
        <f>MATCH(F4770,Liste!A:A,0)</f>
        <v>3942</v>
      </c>
      <c r="I4770">
        <f t="shared" si="300"/>
        <v>7</v>
      </c>
      <c r="J4770" t="e">
        <f t="shared" si="301"/>
        <v>#VALUE!</v>
      </c>
      <c r="K4770" t="s">
        <v>3209</v>
      </c>
      <c r="L4770" t="s">
        <v>15059</v>
      </c>
      <c r="M4770" t="e">
        <f t="shared" si="302"/>
        <v>#VALUE!</v>
      </c>
      <c r="N4770" t="e">
        <f t="shared" si="303"/>
        <v>#VALUE!</v>
      </c>
    </row>
    <row r="4771" spans="1:14" x14ac:dyDescent="0.25">
      <c r="A4771" t="s">
        <v>12906</v>
      </c>
      <c r="B4771">
        <f t="shared" si="304"/>
        <v>132</v>
      </c>
      <c r="C4771">
        <f t="shared" si="305"/>
        <v>26</v>
      </c>
      <c r="D4771" t="str">
        <f t="shared" si="306"/>
        <v xml:space="preserve">    Mosette (ou Mozette)</v>
      </c>
      <c r="E4771">
        <f t="shared" si="307"/>
        <v>24</v>
      </c>
      <c r="F4771" t="s">
        <v>5989</v>
      </c>
      <c r="G4771" t="s">
        <v>15060</v>
      </c>
      <c r="H4771">
        <f>MATCH(F4771,Liste!A:A,0)</f>
        <v>3196</v>
      </c>
      <c r="I4771">
        <f t="shared" ref="I4771:I4834" si="308">LEN(F4771)</f>
        <v>7</v>
      </c>
      <c r="J4771" t="e">
        <f t="shared" ref="J4771:J4834" si="309">SEARCH(" (ou",F4771)</f>
        <v>#VALUE!</v>
      </c>
      <c r="K4771" t="s">
        <v>5989</v>
      </c>
      <c r="L4771" t="s">
        <v>15060</v>
      </c>
      <c r="M4771" t="e">
        <f t="shared" ref="M4771:M4834" si="310">LEFT(F4771,J4771-1)</f>
        <v>#VALUE!</v>
      </c>
      <c r="N4771" t="e">
        <f t="shared" ref="N4771:N4834" si="311">RIGHT(F4771,I4771-J4771)&amp;" "&amp;G4771</f>
        <v>#VALUE!</v>
      </c>
    </row>
    <row r="4772" spans="1:14" x14ac:dyDescent="0.25">
      <c r="A4772" t="s">
        <v>12916</v>
      </c>
      <c r="B4772">
        <f t="shared" si="304"/>
        <v>108</v>
      </c>
      <c r="C4772">
        <f t="shared" si="305"/>
        <v>26</v>
      </c>
      <c r="D4772" t="str">
        <f t="shared" si="306"/>
        <v xml:space="preserve">    Moûtier (ou Moutier)</v>
      </c>
      <c r="E4772">
        <f t="shared" si="307"/>
        <v>24</v>
      </c>
      <c r="F4772" t="s">
        <v>6009</v>
      </c>
      <c r="G4772" t="s">
        <v>15061</v>
      </c>
      <c r="H4772">
        <f>MATCH(F4772,Liste!A:A,0)</f>
        <v>301</v>
      </c>
      <c r="I4772">
        <f t="shared" si="308"/>
        <v>7</v>
      </c>
      <c r="J4772" t="e">
        <f t="shared" si="309"/>
        <v>#VALUE!</v>
      </c>
      <c r="K4772" t="s">
        <v>6009</v>
      </c>
      <c r="L4772" t="s">
        <v>15061</v>
      </c>
      <c r="M4772" t="e">
        <f t="shared" si="310"/>
        <v>#VALUE!</v>
      </c>
      <c r="N4772" t="e">
        <f t="shared" si="311"/>
        <v>#VALUE!</v>
      </c>
    </row>
    <row r="4773" spans="1:14" x14ac:dyDescent="0.25">
      <c r="A4773" t="s">
        <v>12933</v>
      </c>
      <c r="B4773">
        <f t="shared" si="304"/>
        <v>126</v>
      </c>
      <c r="C4773">
        <f t="shared" si="305"/>
        <v>33</v>
      </c>
      <c r="D4773" t="str">
        <f t="shared" si="306"/>
        <v xml:space="preserve">    Murrhin (ou Vases murrhins)</v>
      </c>
      <c r="E4773">
        <f t="shared" si="307"/>
        <v>31</v>
      </c>
      <c r="F4773" t="s">
        <v>6043</v>
      </c>
      <c r="G4773" t="s">
        <v>15062</v>
      </c>
      <c r="H4773">
        <f>MATCH(F4773,Liste!A:A,0)</f>
        <v>1714</v>
      </c>
      <c r="I4773">
        <f t="shared" si="308"/>
        <v>7</v>
      </c>
      <c r="J4773" t="e">
        <f t="shared" si="309"/>
        <v>#VALUE!</v>
      </c>
      <c r="K4773" t="s">
        <v>6043</v>
      </c>
      <c r="L4773" t="s">
        <v>15062</v>
      </c>
      <c r="M4773" t="e">
        <f t="shared" si="310"/>
        <v>#VALUE!</v>
      </c>
      <c r="N4773" t="e">
        <f t="shared" si="311"/>
        <v>#VALUE!</v>
      </c>
    </row>
    <row r="4774" spans="1:14" x14ac:dyDescent="0.25">
      <c r="A4774" t="s">
        <v>12954</v>
      </c>
      <c r="B4774">
        <f t="shared" si="304"/>
        <v>100</v>
      </c>
      <c r="C4774">
        <f t="shared" si="305"/>
        <v>27</v>
      </c>
      <c r="D4774" t="str">
        <f t="shared" si="306"/>
        <v xml:space="preserve">    Nacaire (ou Naquaire)</v>
      </c>
      <c r="E4774">
        <f t="shared" si="307"/>
        <v>25</v>
      </c>
      <c r="F4774" t="s">
        <v>6083</v>
      </c>
      <c r="G4774" t="s">
        <v>15063</v>
      </c>
      <c r="H4774">
        <f>MATCH(F4774,Liste!A:A,0)</f>
        <v>4060</v>
      </c>
      <c r="I4774">
        <f t="shared" si="308"/>
        <v>7</v>
      </c>
      <c r="J4774" t="e">
        <f t="shared" si="309"/>
        <v>#VALUE!</v>
      </c>
      <c r="K4774" t="s">
        <v>6083</v>
      </c>
      <c r="L4774" t="s">
        <v>15063</v>
      </c>
      <c r="M4774" t="e">
        <f t="shared" si="310"/>
        <v>#VALUE!</v>
      </c>
      <c r="N4774" t="e">
        <f t="shared" si="311"/>
        <v>#VALUE!</v>
      </c>
    </row>
    <row r="4775" spans="1:14" x14ac:dyDescent="0.25">
      <c r="A4775" t="s">
        <v>12975</v>
      </c>
      <c r="B4775">
        <f t="shared" si="304"/>
        <v>107</v>
      </c>
      <c r="C4775">
        <f t="shared" si="305"/>
        <v>24</v>
      </c>
      <c r="D4775" t="str">
        <f t="shared" si="306"/>
        <v xml:space="preserve">    Naulage (ou Nolis)</v>
      </c>
      <c r="E4775">
        <f t="shared" si="307"/>
        <v>22</v>
      </c>
      <c r="F4775" t="s">
        <v>6124</v>
      </c>
      <c r="G4775" t="s">
        <v>15064</v>
      </c>
      <c r="H4775">
        <f>MATCH(F4775,Liste!A:A,0)</f>
        <v>4138</v>
      </c>
      <c r="I4775">
        <f t="shared" si="308"/>
        <v>7</v>
      </c>
      <c r="J4775" t="e">
        <f t="shared" si="309"/>
        <v>#VALUE!</v>
      </c>
      <c r="K4775" t="s">
        <v>6124</v>
      </c>
      <c r="L4775" t="s">
        <v>15064</v>
      </c>
      <c r="M4775" t="e">
        <f t="shared" si="310"/>
        <v>#VALUE!</v>
      </c>
      <c r="N4775" t="e">
        <f t="shared" si="311"/>
        <v>#VALUE!</v>
      </c>
    </row>
    <row r="4776" spans="1:14" x14ac:dyDescent="0.25">
      <c r="A4776" t="s">
        <v>12989</v>
      </c>
      <c r="B4776">
        <f t="shared" si="304"/>
        <v>122</v>
      </c>
      <c r="C4776">
        <f t="shared" si="305"/>
        <v>31</v>
      </c>
      <c r="D4776" t="str">
        <f t="shared" si="306"/>
        <v xml:space="preserve">    Néméens (ou Jeux néméens)</v>
      </c>
      <c r="E4776">
        <f t="shared" si="307"/>
        <v>29</v>
      </c>
      <c r="F4776" t="s">
        <v>6150</v>
      </c>
      <c r="G4776" t="s">
        <v>15065</v>
      </c>
      <c r="H4776">
        <f>MATCH(F4776,Liste!A:A,0)</f>
        <v>2301</v>
      </c>
      <c r="I4776">
        <f t="shared" si="308"/>
        <v>7</v>
      </c>
      <c r="J4776" t="e">
        <f t="shared" si="309"/>
        <v>#VALUE!</v>
      </c>
      <c r="K4776" t="s">
        <v>6150</v>
      </c>
      <c r="L4776" t="s">
        <v>15065</v>
      </c>
      <c r="M4776" t="e">
        <f t="shared" si="310"/>
        <v>#VALUE!</v>
      </c>
      <c r="N4776" t="e">
        <f t="shared" si="311"/>
        <v>#VALUE!</v>
      </c>
    </row>
    <row r="4777" spans="1:14" x14ac:dyDescent="0.25">
      <c r="A4777" t="s">
        <v>13029</v>
      </c>
      <c r="B4777">
        <f t="shared" si="304"/>
        <v>130</v>
      </c>
      <c r="C4777">
        <f t="shared" si="305"/>
        <v>27</v>
      </c>
      <c r="D4777" t="str">
        <f t="shared" si="306"/>
        <v xml:space="preserve">    Noliser (ou Affréter)</v>
      </c>
      <c r="E4777">
        <f t="shared" si="307"/>
        <v>25</v>
      </c>
      <c r="F4777" t="s">
        <v>6221</v>
      </c>
      <c r="G4777" t="s">
        <v>15066</v>
      </c>
      <c r="H4777">
        <f>MATCH(F4777,Liste!A:A,0)</f>
        <v>4709</v>
      </c>
      <c r="I4777">
        <f t="shared" si="308"/>
        <v>7</v>
      </c>
      <c r="J4777" t="e">
        <f t="shared" si="309"/>
        <v>#VALUE!</v>
      </c>
      <c r="K4777" t="s">
        <v>6221</v>
      </c>
      <c r="L4777" t="s">
        <v>15066</v>
      </c>
      <c r="M4777" t="e">
        <f t="shared" si="310"/>
        <v>#VALUE!</v>
      </c>
      <c r="N4777" t="e">
        <f t="shared" si="311"/>
        <v>#VALUE!</v>
      </c>
    </row>
    <row r="4778" spans="1:14" x14ac:dyDescent="0.25">
      <c r="A4778" t="s">
        <v>13118</v>
      </c>
      <c r="B4778">
        <f t="shared" si="304"/>
        <v>137</v>
      </c>
      <c r="C4778">
        <f t="shared" si="305"/>
        <v>33</v>
      </c>
      <c r="D4778" t="str">
        <f t="shared" si="306"/>
        <v xml:space="preserve">    Ollaire (ou Pierre ollaire)</v>
      </c>
      <c r="E4778">
        <f t="shared" si="307"/>
        <v>31</v>
      </c>
      <c r="F4778" t="s">
        <v>6390</v>
      </c>
      <c r="G4778" t="s">
        <v>15067</v>
      </c>
      <c r="H4778">
        <f>MATCH(F4778,Liste!A:A,0)</f>
        <v>3454</v>
      </c>
      <c r="I4778">
        <f t="shared" si="308"/>
        <v>7</v>
      </c>
      <c r="J4778" t="e">
        <f t="shared" si="309"/>
        <v>#VALUE!</v>
      </c>
      <c r="K4778" t="s">
        <v>6390</v>
      </c>
      <c r="L4778" t="s">
        <v>15067</v>
      </c>
      <c r="M4778" t="e">
        <f t="shared" si="310"/>
        <v>#VALUE!</v>
      </c>
      <c r="N4778" t="e">
        <f t="shared" si="311"/>
        <v>#VALUE!</v>
      </c>
    </row>
    <row r="4779" spans="1:14" x14ac:dyDescent="0.25">
      <c r="A4779" t="s">
        <v>13156</v>
      </c>
      <c r="B4779">
        <f t="shared" si="304"/>
        <v>163</v>
      </c>
      <c r="C4779">
        <f t="shared" si="305"/>
        <v>35</v>
      </c>
      <c r="D4779" t="str">
        <f t="shared" si="306"/>
        <v xml:space="preserve">    Ordalie (ou Jugement de Dieu)</v>
      </c>
      <c r="E4779">
        <f t="shared" si="307"/>
        <v>33</v>
      </c>
      <c r="F4779" t="s">
        <v>6460</v>
      </c>
      <c r="G4779" t="s">
        <v>15068</v>
      </c>
      <c r="H4779">
        <f>MATCH(F4779,Liste!A:A,0)</f>
        <v>169</v>
      </c>
      <c r="I4779">
        <f t="shared" si="308"/>
        <v>7</v>
      </c>
      <c r="J4779" t="e">
        <f t="shared" si="309"/>
        <v>#VALUE!</v>
      </c>
      <c r="K4779" t="s">
        <v>6460</v>
      </c>
      <c r="L4779" t="s">
        <v>15068</v>
      </c>
      <c r="M4779" t="e">
        <f t="shared" si="310"/>
        <v>#VALUE!</v>
      </c>
      <c r="N4779" t="e">
        <f t="shared" si="311"/>
        <v>#VALUE!</v>
      </c>
    </row>
    <row r="4780" spans="1:14" x14ac:dyDescent="0.25">
      <c r="A4780" t="s">
        <v>13206</v>
      </c>
      <c r="B4780">
        <f t="shared" si="304"/>
        <v>69</v>
      </c>
      <c r="C4780">
        <f t="shared" si="305"/>
        <v>25</v>
      </c>
      <c r="D4780" t="str">
        <f t="shared" si="306"/>
        <v xml:space="preserve">    Oupille (ou Goupil)</v>
      </c>
      <c r="E4780">
        <f t="shared" si="307"/>
        <v>23</v>
      </c>
      <c r="F4780" t="s">
        <v>6556</v>
      </c>
      <c r="G4780" t="s">
        <v>15069</v>
      </c>
      <c r="H4780">
        <f>MATCH(F4780,Liste!A:A,0)</f>
        <v>2069</v>
      </c>
      <c r="I4780">
        <f t="shared" si="308"/>
        <v>7</v>
      </c>
      <c r="J4780" t="e">
        <f t="shared" si="309"/>
        <v>#VALUE!</v>
      </c>
      <c r="K4780" t="s">
        <v>6556</v>
      </c>
      <c r="L4780" t="s">
        <v>15069</v>
      </c>
      <c r="M4780" t="e">
        <f t="shared" si="310"/>
        <v>#VALUE!</v>
      </c>
      <c r="N4780" t="e">
        <f t="shared" si="311"/>
        <v>#VALUE!</v>
      </c>
    </row>
    <row r="4781" spans="1:14" x14ac:dyDescent="0.25">
      <c r="A4781" t="s">
        <v>13253</v>
      </c>
      <c r="B4781">
        <f t="shared" si="304"/>
        <v>101</v>
      </c>
      <c r="C4781">
        <f t="shared" si="305"/>
        <v>34</v>
      </c>
      <c r="D4781" t="str">
        <f t="shared" si="306"/>
        <v xml:space="preserve">    Sabaoth (ou Dieu des armées)</v>
      </c>
      <c r="E4781">
        <f t="shared" si="307"/>
        <v>32</v>
      </c>
      <c r="F4781" t="s">
        <v>7996</v>
      </c>
      <c r="G4781" t="s">
        <v>15070</v>
      </c>
      <c r="H4781">
        <f>MATCH(F4781,Liste!A:A,0)</f>
        <v>1964</v>
      </c>
      <c r="I4781">
        <f t="shared" si="308"/>
        <v>7</v>
      </c>
      <c r="J4781" t="e">
        <f t="shared" si="309"/>
        <v>#VALUE!</v>
      </c>
      <c r="K4781" t="s">
        <v>7996</v>
      </c>
      <c r="L4781" t="s">
        <v>15070</v>
      </c>
      <c r="M4781" t="e">
        <f t="shared" si="310"/>
        <v>#VALUE!</v>
      </c>
      <c r="N4781" t="e">
        <f t="shared" si="311"/>
        <v>#VALUE!</v>
      </c>
    </row>
    <row r="4782" spans="1:14" x14ac:dyDescent="0.25">
      <c r="A4782" t="s">
        <v>12318</v>
      </c>
      <c r="B4782">
        <f t="shared" si="304"/>
        <v>104</v>
      </c>
      <c r="C4782">
        <f t="shared" si="305"/>
        <v>22</v>
      </c>
      <c r="D4782" t="str">
        <f t="shared" si="306"/>
        <v>Jaseran (ou Jazeran)</v>
      </c>
      <c r="E4782">
        <f t="shared" si="307"/>
        <v>20</v>
      </c>
      <c r="F4782" t="s">
        <v>4848</v>
      </c>
      <c r="G4782" t="s">
        <v>15071</v>
      </c>
      <c r="H4782">
        <f>MATCH(F4782,Liste!A:A,0)</f>
        <v>316</v>
      </c>
      <c r="I4782">
        <f t="shared" si="308"/>
        <v>7</v>
      </c>
      <c r="J4782" t="e">
        <f t="shared" si="309"/>
        <v>#VALUE!</v>
      </c>
      <c r="K4782" t="s">
        <v>4848</v>
      </c>
      <c r="L4782" t="s">
        <v>15071</v>
      </c>
      <c r="M4782" t="e">
        <f t="shared" si="310"/>
        <v>#VALUE!</v>
      </c>
      <c r="N4782" t="e">
        <f t="shared" si="311"/>
        <v>#VALUE!</v>
      </c>
    </row>
    <row r="4783" spans="1:14" x14ac:dyDescent="0.25">
      <c r="A4783" t="s">
        <v>12344</v>
      </c>
      <c r="B4783">
        <f t="shared" si="304"/>
        <v>83</v>
      </c>
      <c r="C4783">
        <f t="shared" si="305"/>
        <v>24</v>
      </c>
      <c r="D4783" t="str">
        <f t="shared" si="306"/>
        <v>Journel (ou Journelle)</v>
      </c>
      <c r="E4783">
        <f t="shared" si="307"/>
        <v>22</v>
      </c>
      <c r="F4783" t="s">
        <v>15072</v>
      </c>
      <c r="G4783" t="s">
        <v>15073</v>
      </c>
      <c r="H4783" t="e">
        <f>MATCH(F4783,Liste!A:A,0)</f>
        <v>#N/A</v>
      </c>
      <c r="I4783">
        <f t="shared" si="308"/>
        <v>7</v>
      </c>
      <c r="J4783" t="e">
        <f t="shared" si="309"/>
        <v>#VALUE!</v>
      </c>
      <c r="K4783" t="s">
        <v>15072</v>
      </c>
      <c r="L4783" t="s">
        <v>15073</v>
      </c>
      <c r="M4783" t="e">
        <f t="shared" si="310"/>
        <v>#VALUE!</v>
      </c>
      <c r="N4783" t="e">
        <f t="shared" si="311"/>
        <v>#VALUE!</v>
      </c>
    </row>
    <row r="4784" spans="1:14" x14ac:dyDescent="0.25">
      <c r="A4784" t="s">
        <v>12369</v>
      </c>
      <c r="B4784">
        <f t="shared" si="304"/>
        <v>93</v>
      </c>
      <c r="C4784">
        <f t="shared" si="305"/>
        <v>22</v>
      </c>
      <c r="D4784" t="str">
        <f t="shared" si="306"/>
        <v>Kantref (ou Cantref)</v>
      </c>
      <c r="E4784">
        <f t="shared" si="307"/>
        <v>20</v>
      </c>
      <c r="F4784" t="s">
        <v>4948</v>
      </c>
      <c r="G4784" t="s">
        <v>15074</v>
      </c>
      <c r="H4784">
        <f>MATCH(F4784,Liste!A:A,0)</f>
        <v>4727</v>
      </c>
      <c r="I4784">
        <f t="shared" si="308"/>
        <v>7</v>
      </c>
      <c r="J4784" t="e">
        <f t="shared" si="309"/>
        <v>#VALUE!</v>
      </c>
      <c r="K4784" t="s">
        <v>4948</v>
      </c>
      <c r="L4784" t="s">
        <v>15074</v>
      </c>
      <c r="M4784" t="e">
        <f t="shared" si="310"/>
        <v>#VALUE!</v>
      </c>
      <c r="N4784" t="e">
        <f t="shared" si="311"/>
        <v>#VALUE!</v>
      </c>
    </row>
    <row r="4785" spans="1:14" x14ac:dyDescent="0.25">
      <c r="A4785" t="s">
        <v>12393</v>
      </c>
      <c r="B4785">
        <f t="shared" si="304"/>
        <v>62</v>
      </c>
      <c r="C4785">
        <f t="shared" si="305"/>
        <v>23</v>
      </c>
      <c r="D4785" t="str">
        <f t="shared" si="306"/>
        <v>Kiliare (ou Chiliare)</v>
      </c>
      <c r="E4785">
        <f t="shared" si="307"/>
        <v>21</v>
      </c>
      <c r="F4785" t="s">
        <v>4994</v>
      </c>
      <c r="G4785" t="s">
        <v>15075</v>
      </c>
      <c r="H4785">
        <f>MATCH(F4785,Liste!A:A,0)</f>
        <v>4394</v>
      </c>
      <c r="I4785">
        <f t="shared" si="308"/>
        <v>7</v>
      </c>
      <c r="J4785" t="e">
        <f t="shared" si="309"/>
        <v>#VALUE!</v>
      </c>
      <c r="K4785" t="s">
        <v>4994</v>
      </c>
      <c r="L4785" t="s">
        <v>15075</v>
      </c>
      <c r="M4785" t="e">
        <f t="shared" si="310"/>
        <v>#VALUE!</v>
      </c>
      <c r="N4785" t="e">
        <f t="shared" si="311"/>
        <v>#VALUE!</v>
      </c>
    </row>
    <row r="4786" spans="1:14" x14ac:dyDescent="0.25">
      <c r="A4786" t="s">
        <v>12572</v>
      </c>
      <c r="B4786">
        <f t="shared" si="304"/>
        <v>84</v>
      </c>
      <c r="C4786">
        <f t="shared" si="305"/>
        <v>25</v>
      </c>
      <c r="D4786" t="str">
        <f t="shared" si="306"/>
        <v>Loufton (ou Lieutenant)</v>
      </c>
      <c r="E4786">
        <f t="shared" si="307"/>
        <v>23</v>
      </c>
      <c r="F4786" t="s">
        <v>5337</v>
      </c>
      <c r="G4786" t="s">
        <v>15076</v>
      </c>
      <c r="H4786">
        <f>MATCH(F4786,Liste!A:A,0)</f>
        <v>4658</v>
      </c>
      <c r="I4786">
        <f t="shared" si="308"/>
        <v>7</v>
      </c>
      <c r="J4786" t="e">
        <f t="shared" si="309"/>
        <v>#VALUE!</v>
      </c>
      <c r="K4786" t="s">
        <v>5337</v>
      </c>
      <c r="L4786" t="s">
        <v>15076</v>
      </c>
      <c r="M4786" t="e">
        <f t="shared" si="310"/>
        <v>#VALUE!</v>
      </c>
      <c r="N4786" t="e">
        <f t="shared" si="311"/>
        <v>#VALUE!</v>
      </c>
    </row>
    <row r="4787" spans="1:14" x14ac:dyDescent="0.25">
      <c r="A4787" t="s">
        <v>12643</v>
      </c>
      <c r="B4787">
        <f t="shared" si="304"/>
        <v>107</v>
      </c>
      <c r="C4787">
        <f t="shared" si="305"/>
        <v>21</v>
      </c>
      <c r="D4787" t="str">
        <f t="shared" si="306"/>
        <v>Maisnil (ou Mesnil)</v>
      </c>
      <c r="E4787">
        <f t="shared" si="307"/>
        <v>19</v>
      </c>
      <c r="F4787" t="s">
        <v>5477</v>
      </c>
      <c r="G4787" t="s">
        <v>15077</v>
      </c>
      <c r="H4787">
        <f>MATCH(F4787,Liste!A:A,0)</f>
        <v>2249</v>
      </c>
      <c r="I4787">
        <f t="shared" si="308"/>
        <v>7</v>
      </c>
      <c r="J4787" t="e">
        <f t="shared" si="309"/>
        <v>#VALUE!</v>
      </c>
      <c r="K4787" t="s">
        <v>5477</v>
      </c>
      <c r="L4787" t="s">
        <v>15077</v>
      </c>
      <c r="M4787" t="e">
        <f t="shared" si="310"/>
        <v>#VALUE!</v>
      </c>
      <c r="N4787" t="e">
        <f t="shared" si="311"/>
        <v>#VALUE!</v>
      </c>
    </row>
    <row r="4788" spans="1:14" x14ac:dyDescent="0.25">
      <c r="A4788" t="s">
        <v>12804</v>
      </c>
      <c r="B4788">
        <f t="shared" si="304"/>
        <v>101</v>
      </c>
      <c r="C4788">
        <f t="shared" si="305"/>
        <v>22</v>
      </c>
      <c r="D4788" t="str">
        <f t="shared" si="306"/>
        <v>Mérenda (ou Mérande)</v>
      </c>
      <c r="E4788">
        <f t="shared" si="307"/>
        <v>20</v>
      </c>
      <c r="F4788" t="s">
        <v>75</v>
      </c>
      <c r="G4788" t="s">
        <v>15078</v>
      </c>
      <c r="H4788">
        <f>MATCH(F4788,Liste!A:A,0)</f>
        <v>870</v>
      </c>
      <c r="I4788">
        <f t="shared" si="308"/>
        <v>7</v>
      </c>
      <c r="J4788" t="e">
        <f t="shared" si="309"/>
        <v>#VALUE!</v>
      </c>
      <c r="K4788" t="s">
        <v>75</v>
      </c>
      <c r="L4788" t="s">
        <v>15078</v>
      </c>
      <c r="M4788" t="e">
        <f t="shared" si="310"/>
        <v>#VALUE!</v>
      </c>
      <c r="N4788" t="e">
        <f t="shared" si="311"/>
        <v>#VALUE!</v>
      </c>
    </row>
    <row r="4789" spans="1:14" x14ac:dyDescent="0.25">
      <c r="A4789" t="s">
        <v>12846</v>
      </c>
      <c r="B4789">
        <f t="shared" si="304"/>
        <v>127</v>
      </c>
      <c r="C4789">
        <f t="shared" si="305"/>
        <v>33</v>
      </c>
      <c r="D4789" t="str">
        <f t="shared" si="306"/>
        <v>Mirbane (ou Essence de mirbane)</v>
      </c>
      <c r="E4789">
        <f t="shared" si="307"/>
        <v>31</v>
      </c>
      <c r="F4789" t="s">
        <v>5873</v>
      </c>
      <c r="G4789" t="s">
        <v>15079</v>
      </c>
      <c r="H4789">
        <f>MATCH(F4789,Liste!A:A,0)</f>
        <v>3147</v>
      </c>
      <c r="I4789">
        <f t="shared" si="308"/>
        <v>7</v>
      </c>
      <c r="J4789" t="e">
        <f t="shared" si="309"/>
        <v>#VALUE!</v>
      </c>
      <c r="K4789" t="s">
        <v>5873</v>
      </c>
      <c r="L4789" t="s">
        <v>15079</v>
      </c>
      <c r="M4789" t="e">
        <f t="shared" si="310"/>
        <v>#VALUE!</v>
      </c>
      <c r="N4789" t="e">
        <f t="shared" si="311"/>
        <v>#VALUE!</v>
      </c>
    </row>
    <row r="4790" spans="1:14" x14ac:dyDescent="0.25">
      <c r="A4790" t="s">
        <v>12867</v>
      </c>
      <c r="B4790">
        <f t="shared" si="304"/>
        <v>114</v>
      </c>
      <c r="C4790">
        <f t="shared" si="305"/>
        <v>23</v>
      </c>
      <c r="D4790" t="str">
        <f t="shared" si="306"/>
        <v>Mofette (ou Moufette)</v>
      </c>
      <c r="E4790">
        <f t="shared" si="307"/>
        <v>21</v>
      </c>
      <c r="F4790" t="s">
        <v>5914</v>
      </c>
      <c r="G4790" t="s">
        <v>15080</v>
      </c>
      <c r="H4790">
        <f>MATCH(F4790,Liste!A:A,0)</f>
        <v>4504</v>
      </c>
      <c r="I4790">
        <f t="shared" si="308"/>
        <v>7</v>
      </c>
      <c r="J4790" t="e">
        <f t="shared" si="309"/>
        <v>#VALUE!</v>
      </c>
      <c r="K4790" t="s">
        <v>5914</v>
      </c>
      <c r="L4790" t="s">
        <v>15080</v>
      </c>
      <c r="M4790" t="e">
        <f t="shared" si="310"/>
        <v>#VALUE!</v>
      </c>
      <c r="N4790" t="e">
        <f t="shared" si="311"/>
        <v>#VALUE!</v>
      </c>
    </row>
    <row r="4791" spans="1:14" x14ac:dyDescent="0.25">
      <c r="A4791" t="s">
        <v>13415</v>
      </c>
      <c r="B4791">
        <f t="shared" si="304"/>
        <v>99</v>
      </c>
      <c r="C4791">
        <f t="shared" si="305"/>
        <v>22</v>
      </c>
      <c r="D4791" t="str">
        <f t="shared" si="306"/>
        <v>Yatagan (ou Ataghan)</v>
      </c>
      <c r="E4791">
        <f t="shared" si="307"/>
        <v>20</v>
      </c>
      <c r="F4791" t="s">
        <v>85</v>
      </c>
      <c r="G4791" t="s">
        <v>15081</v>
      </c>
      <c r="H4791">
        <f>MATCH(F4791,Liste!A:A,0)</f>
        <v>312</v>
      </c>
      <c r="I4791">
        <f t="shared" si="308"/>
        <v>7</v>
      </c>
      <c r="J4791" t="e">
        <f t="shared" si="309"/>
        <v>#VALUE!</v>
      </c>
      <c r="K4791" t="s">
        <v>85</v>
      </c>
      <c r="L4791" t="s">
        <v>15081</v>
      </c>
      <c r="M4791" t="e">
        <f t="shared" si="310"/>
        <v>#VALUE!</v>
      </c>
      <c r="N4791" t="e">
        <f t="shared" si="311"/>
        <v>#VALUE!</v>
      </c>
    </row>
    <row r="4792" spans="1:14" x14ac:dyDescent="0.25">
      <c r="A4792" t="s">
        <v>13435</v>
      </c>
      <c r="B4792">
        <f t="shared" si="304"/>
        <v>81</v>
      </c>
      <c r="C4792">
        <f t="shared" si="305"/>
        <v>22</v>
      </c>
      <c r="D4792" t="str">
        <f t="shared" si="306"/>
        <v>Paillau (ou Paillot)</v>
      </c>
      <c r="E4792">
        <f t="shared" si="307"/>
        <v>20</v>
      </c>
      <c r="F4792" t="s">
        <v>6600</v>
      </c>
      <c r="G4792" t="s">
        <v>15082</v>
      </c>
      <c r="H4792">
        <f>MATCH(F4792,Liste!A:A,0)</f>
        <v>1974</v>
      </c>
      <c r="I4792">
        <f t="shared" si="308"/>
        <v>7</v>
      </c>
      <c r="J4792" t="e">
        <f t="shared" si="309"/>
        <v>#VALUE!</v>
      </c>
      <c r="K4792" t="s">
        <v>6600</v>
      </c>
      <c r="L4792" t="s">
        <v>15082</v>
      </c>
      <c r="M4792" t="e">
        <f t="shared" si="310"/>
        <v>#VALUE!</v>
      </c>
      <c r="N4792" t="e">
        <f t="shared" si="311"/>
        <v>#VALUE!</v>
      </c>
    </row>
    <row r="4793" spans="1:14" x14ac:dyDescent="0.25">
      <c r="A4793" t="s">
        <v>13476</v>
      </c>
      <c r="B4793">
        <f t="shared" si="304"/>
        <v>91</v>
      </c>
      <c r="C4793">
        <f t="shared" si="305"/>
        <v>23</v>
      </c>
      <c r="D4793" t="str">
        <f t="shared" si="306"/>
        <v>Panelle (ou Pannelle)</v>
      </c>
      <c r="E4793">
        <f t="shared" si="307"/>
        <v>21</v>
      </c>
      <c r="F4793" t="s">
        <v>6700</v>
      </c>
      <c r="G4793" t="s">
        <v>15083</v>
      </c>
      <c r="H4793">
        <f>MATCH(F4793,Liste!A:A,0)</f>
        <v>2743</v>
      </c>
      <c r="I4793">
        <f t="shared" si="308"/>
        <v>7</v>
      </c>
      <c r="J4793" t="e">
        <f t="shared" si="309"/>
        <v>#VALUE!</v>
      </c>
      <c r="K4793" t="s">
        <v>6700</v>
      </c>
      <c r="L4793" t="s">
        <v>15083</v>
      </c>
      <c r="M4793" t="e">
        <f t="shared" si="310"/>
        <v>#VALUE!</v>
      </c>
      <c r="N4793" t="e">
        <f t="shared" si="311"/>
        <v>#VALUE!</v>
      </c>
    </row>
    <row r="4794" spans="1:14" x14ac:dyDescent="0.25">
      <c r="A4794" t="s">
        <v>13503</v>
      </c>
      <c r="B4794">
        <f t="shared" si="304"/>
        <v>114</v>
      </c>
      <c r="C4794">
        <f t="shared" si="305"/>
        <v>22</v>
      </c>
      <c r="D4794" t="str">
        <f t="shared" si="306"/>
        <v>Papegot (ou Papegai)</v>
      </c>
      <c r="E4794">
        <f t="shared" si="307"/>
        <v>20</v>
      </c>
      <c r="F4794" t="s">
        <v>6754</v>
      </c>
      <c r="G4794" t="s">
        <v>15084</v>
      </c>
      <c r="H4794">
        <f>MATCH(F4794,Liste!A:A,0)</f>
        <v>626</v>
      </c>
      <c r="I4794">
        <f t="shared" si="308"/>
        <v>7</v>
      </c>
      <c r="J4794" t="e">
        <f t="shared" si="309"/>
        <v>#VALUE!</v>
      </c>
      <c r="K4794" t="s">
        <v>6754</v>
      </c>
      <c r="L4794" t="s">
        <v>15084</v>
      </c>
      <c r="M4794" t="e">
        <f t="shared" si="310"/>
        <v>#VALUE!</v>
      </c>
      <c r="N4794" t="e">
        <f t="shared" si="311"/>
        <v>#VALUE!</v>
      </c>
    </row>
    <row r="4795" spans="1:14" x14ac:dyDescent="0.25">
      <c r="A4795" t="s">
        <v>13511</v>
      </c>
      <c r="B4795">
        <f t="shared" si="304"/>
        <v>101</v>
      </c>
      <c r="C4795">
        <f t="shared" si="305"/>
        <v>23</v>
      </c>
      <c r="D4795" t="str">
        <f t="shared" si="306"/>
        <v>Paracel (ou Paraclet)</v>
      </c>
      <c r="E4795">
        <f t="shared" si="307"/>
        <v>21</v>
      </c>
      <c r="F4795" t="s">
        <v>6770</v>
      </c>
      <c r="G4795" t="s">
        <v>15085</v>
      </c>
      <c r="H4795">
        <f>MATCH(F4795,Liste!A:A,0)</f>
        <v>2702</v>
      </c>
      <c r="I4795">
        <f t="shared" si="308"/>
        <v>7</v>
      </c>
      <c r="J4795" t="e">
        <f t="shared" si="309"/>
        <v>#VALUE!</v>
      </c>
      <c r="K4795" t="s">
        <v>6770</v>
      </c>
      <c r="L4795" t="s">
        <v>15085</v>
      </c>
      <c r="M4795" t="e">
        <f t="shared" si="310"/>
        <v>#VALUE!</v>
      </c>
      <c r="N4795" t="e">
        <f t="shared" si="311"/>
        <v>#VALUE!</v>
      </c>
    </row>
    <row r="4796" spans="1:14" x14ac:dyDescent="0.25">
      <c r="A4796" t="s">
        <v>13535</v>
      </c>
      <c r="B4796">
        <f t="shared" si="304"/>
        <v>116</v>
      </c>
      <c r="C4796">
        <f t="shared" si="305"/>
        <v>22</v>
      </c>
      <c r="D4796" t="str">
        <f t="shared" si="306"/>
        <v>Paréage (ou Pariage)</v>
      </c>
      <c r="E4796">
        <f t="shared" si="307"/>
        <v>20</v>
      </c>
      <c r="F4796" t="s">
        <v>6823</v>
      </c>
      <c r="G4796" t="s">
        <v>15086</v>
      </c>
      <c r="H4796">
        <f>MATCH(F4796,Liste!A:A,0)</f>
        <v>3394</v>
      </c>
      <c r="I4796">
        <f t="shared" si="308"/>
        <v>7</v>
      </c>
      <c r="J4796" t="e">
        <f t="shared" si="309"/>
        <v>#VALUE!</v>
      </c>
      <c r="K4796" t="s">
        <v>6823</v>
      </c>
      <c r="L4796" t="s">
        <v>15086</v>
      </c>
      <c r="M4796" t="e">
        <f t="shared" si="310"/>
        <v>#VALUE!</v>
      </c>
      <c r="N4796" t="e">
        <f t="shared" si="311"/>
        <v>#VALUE!</v>
      </c>
    </row>
    <row r="4797" spans="1:14" x14ac:dyDescent="0.25">
      <c r="A4797" t="s">
        <v>13623</v>
      </c>
      <c r="B4797">
        <f t="shared" si="304"/>
        <v>122</v>
      </c>
      <c r="C4797">
        <f t="shared" si="305"/>
        <v>27</v>
      </c>
      <c r="D4797" t="str">
        <f t="shared" si="306"/>
        <v>Pédagne (ou Juge pédagne)</v>
      </c>
      <c r="E4797">
        <f t="shared" si="307"/>
        <v>25</v>
      </c>
      <c r="F4797" t="s">
        <v>7002</v>
      </c>
      <c r="G4797" t="s">
        <v>15087</v>
      </c>
      <c r="H4797">
        <f>MATCH(F4797,Liste!A:A,0)</f>
        <v>4932</v>
      </c>
      <c r="I4797">
        <f t="shared" si="308"/>
        <v>7</v>
      </c>
      <c r="J4797" t="e">
        <f t="shared" si="309"/>
        <v>#VALUE!</v>
      </c>
      <c r="K4797" t="s">
        <v>7002</v>
      </c>
      <c r="L4797" t="s">
        <v>15087</v>
      </c>
      <c r="M4797" t="e">
        <f t="shared" si="310"/>
        <v>#VALUE!</v>
      </c>
      <c r="N4797" t="e">
        <f t="shared" si="311"/>
        <v>#VALUE!</v>
      </c>
    </row>
    <row r="4798" spans="1:14" x14ac:dyDescent="0.25">
      <c r="A4798" t="s">
        <v>13707</v>
      </c>
      <c r="B4798">
        <f t="shared" si="304"/>
        <v>89</v>
      </c>
      <c r="C4798">
        <f t="shared" si="305"/>
        <v>22</v>
      </c>
      <c r="D4798" t="str">
        <f t="shared" si="306"/>
        <v>Picaude (ou Picaudo)</v>
      </c>
      <c r="E4798">
        <f t="shared" si="307"/>
        <v>20</v>
      </c>
      <c r="F4798" t="s">
        <v>7164</v>
      </c>
      <c r="G4798" t="s">
        <v>15088</v>
      </c>
      <c r="H4798">
        <f>MATCH(F4798,Liste!A:A,0)</f>
        <v>2687</v>
      </c>
      <c r="I4798">
        <f t="shared" si="308"/>
        <v>7</v>
      </c>
      <c r="J4798" t="e">
        <f t="shared" si="309"/>
        <v>#VALUE!</v>
      </c>
      <c r="K4798" t="s">
        <v>7164</v>
      </c>
      <c r="L4798" t="s">
        <v>15088</v>
      </c>
      <c r="M4798" t="e">
        <f t="shared" si="310"/>
        <v>#VALUE!</v>
      </c>
      <c r="N4798" t="e">
        <f t="shared" si="311"/>
        <v>#VALUE!</v>
      </c>
    </row>
    <row r="4799" spans="1:14" x14ac:dyDescent="0.25">
      <c r="A4799" t="s">
        <v>14018</v>
      </c>
      <c r="B4799">
        <f t="shared" si="304"/>
        <v>117</v>
      </c>
      <c r="C4799">
        <f t="shared" si="305"/>
        <v>26</v>
      </c>
      <c r="D4799" t="str">
        <f t="shared" si="306"/>
        <v xml:space="preserve">    Rétable (ou Retable)</v>
      </c>
      <c r="E4799">
        <f t="shared" si="307"/>
        <v>24</v>
      </c>
      <c r="F4799" t="s">
        <v>7792</v>
      </c>
      <c r="G4799" t="s">
        <v>15089</v>
      </c>
      <c r="H4799">
        <f>MATCH(F4799,Liste!A:A,0)</f>
        <v>888</v>
      </c>
      <c r="I4799">
        <f t="shared" si="308"/>
        <v>7</v>
      </c>
      <c r="J4799" t="e">
        <f t="shared" si="309"/>
        <v>#VALUE!</v>
      </c>
      <c r="K4799" t="s">
        <v>7792</v>
      </c>
      <c r="L4799" t="s">
        <v>15089</v>
      </c>
      <c r="M4799" t="e">
        <f t="shared" si="310"/>
        <v>#VALUE!</v>
      </c>
      <c r="N4799" t="e">
        <f t="shared" si="311"/>
        <v>#VALUE!</v>
      </c>
    </row>
    <row r="4800" spans="1:14" x14ac:dyDescent="0.25">
      <c r="A4800" t="s">
        <v>14045</v>
      </c>
      <c r="B4800">
        <f t="shared" si="304"/>
        <v>106</v>
      </c>
      <c r="C4800">
        <f t="shared" si="305"/>
        <v>26</v>
      </c>
      <c r="D4800" t="str">
        <f t="shared" si="306"/>
        <v xml:space="preserve">    Ringeau (ou Rinçeau)</v>
      </c>
      <c r="E4800">
        <f t="shared" si="307"/>
        <v>24</v>
      </c>
      <c r="F4800" t="s">
        <v>7854</v>
      </c>
      <c r="G4800" t="s">
        <v>15090</v>
      </c>
      <c r="H4800">
        <f>MATCH(F4800,Liste!A:A,0)</f>
        <v>1615</v>
      </c>
      <c r="I4800">
        <f t="shared" si="308"/>
        <v>7</v>
      </c>
      <c r="J4800" t="e">
        <f t="shared" si="309"/>
        <v>#VALUE!</v>
      </c>
      <c r="K4800" t="s">
        <v>7854</v>
      </c>
      <c r="L4800" t="s">
        <v>15090</v>
      </c>
      <c r="M4800" t="e">
        <f t="shared" si="310"/>
        <v>#VALUE!</v>
      </c>
      <c r="N4800" t="e">
        <f t="shared" si="311"/>
        <v>#VALUE!</v>
      </c>
    </row>
    <row r="4801" spans="1:14" x14ac:dyDescent="0.25">
      <c r="A4801" t="s">
        <v>14082</v>
      </c>
      <c r="B4801">
        <f t="shared" ref="B4801:B4864" si="312">LEN(A4801)</f>
        <v>117</v>
      </c>
      <c r="C4801">
        <f t="shared" ref="C4801:C4864" si="313">SEARCH(":",A4801)</f>
        <v>27</v>
      </c>
      <c r="D4801" t="str">
        <f t="shared" ref="D4801:D4864" si="314">LEFT(A4801,C4801-2)</f>
        <v xml:space="preserve">    Rosture (ou Rousture)</v>
      </c>
      <c r="E4801">
        <f t="shared" ref="E4801:E4864" si="315">LEN(D4801)</f>
        <v>25</v>
      </c>
      <c r="F4801" t="s">
        <v>7932</v>
      </c>
      <c r="G4801" t="s">
        <v>15091</v>
      </c>
      <c r="H4801">
        <f>MATCH(F4801,Liste!A:A,0)</f>
        <v>4592</v>
      </c>
      <c r="I4801">
        <f t="shared" si="308"/>
        <v>7</v>
      </c>
      <c r="J4801" t="e">
        <f t="shared" si="309"/>
        <v>#VALUE!</v>
      </c>
      <c r="K4801" t="s">
        <v>7932</v>
      </c>
      <c r="L4801" t="s">
        <v>15091</v>
      </c>
      <c r="M4801" t="e">
        <f t="shared" si="310"/>
        <v>#VALUE!</v>
      </c>
      <c r="N4801" t="e">
        <f t="shared" si="311"/>
        <v>#VALUE!</v>
      </c>
    </row>
    <row r="4802" spans="1:14" x14ac:dyDescent="0.25">
      <c r="A4802" t="s">
        <v>14203</v>
      </c>
      <c r="B4802">
        <f t="shared" si="312"/>
        <v>96</v>
      </c>
      <c r="C4802">
        <f t="shared" si="313"/>
        <v>25</v>
      </c>
      <c r="D4802" t="str">
        <f t="shared" si="314"/>
        <v xml:space="preserve">    Schelme (ou Coquin)</v>
      </c>
      <c r="E4802">
        <f t="shared" si="315"/>
        <v>23</v>
      </c>
      <c r="F4802" t="s">
        <v>8202</v>
      </c>
      <c r="G4802" t="s">
        <v>15092</v>
      </c>
      <c r="H4802">
        <f>MATCH(F4802,Liste!A:A,0)</f>
        <v>2238</v>
      </c>
      <c r="I4802">
        <f t="shared" si="308"/>
        <v>7</v>
      </c>
      <c r="J4802" t="e">
        <f t="shared" si="309"/>
        <v>#VALUE!</v>
      </c>
      <c r="K4802" t="s">
        <v>8202</v>
      </c>
      <c r="L4802" t="s">
        <v>15092</v>
      </c>
      <c r="M4802" t="e">
        <f t="shared" si="310"/>
        <v>#VALUE!</v>
      </c>
      <c r="N4802" t="e">
        <f t="shared" si="311"/>
        <v>#VALUE!</v>
      </c>
    </row>
    <row r="4803" spans="1:14" x14ac:dyDescent="0.25">
      <c r="A4803" t="s">
        <v>14256</v>
      </c>
      <c r="B4803">
        <f t="shared" si="312"/>
        <v>107</v>
      </c>
      <c r="C4803">
        <f t="shared" si="313"/>
        <v>27</v>
      </c>
      <c r="D4803" t="str">
        <f t="shared" si="314"/>
        <v xml:space="preserve">    Sicamor (ou Sycomore)</v>
      </c>
      <c r="E4803">
        <f t="shared" si="315"/>
        <v>25</v>
      </c>
      <c r="F4803" t="s">
        <v>8324</v>
      </c>
      <c r="G4803" t="s">
        <v>15093</v>
      </c>
      <c r="H4803">
        <f>MATCH(F4803,Liste!A:A,0)</f>
        <v>709</v>
      </c>
      <c r="I4803">
        <f t="shared" si="308"/>
        <v>7</v>
      </c>
      <c r="J4803" t="e">
        <f t="shared" si="309"/>
        <v>#VALUE!</v>
      </c>
      <c r="K4803" t="s">
        <v>8324</v>
      </c>
      <c r="L4803" t="s">
        <v>15093</v>
      </c>
      <c r="M4803" t="e">
        <f t="shared" si="310"/>
        <v>#VALUE!</v>
      </c>
      <c r="N4803" t="e">
        <f t="shared" si="311"/>
        <v>#VALUE!</v>
      </c>
    </row>
    <row r="4804" spans="1:14" x14ac:dyDescent="0.25">
      <c r="A4804" t="s">
        <v>14274</v>
      </c>
      <c r="B4804">
        <f t="shared" si="312"/>
        <v>119</v>
      </c>
      <c r="C4804">
        <f t="shared" si="313"/>
        <v>30</v>
      </c>
      <c r="D4804" t="str">
        <f t="shared" si="314"/>
        <v xml:space="preserve">    Soihier (ou Moissonneur)</v>
      </c>
      <c r="E4804">
        <f t="shared" si="315"/>
        <v>28</v>
      </c>
      <c r="F4804" t="s">
        <v>8372</v>
      </c>
      <c r="G4804" t="s">
        <v>15094</v>
      </c>
      <c r="H4804">
        <f>MATCH(F4804,Liste!A:A,0)</f>
        <v>2277</v>
      </c>
      <c r="I4804">
        <f t="shared" si="308"/>
        <v>7</v>
      </c>
      <c r="J4804" t="e">
        <f t="shared" si="309"/>
        <v>#VALUE!</v>
      </c>
      <c r="K4804" t="s">
        <v>8372</v>
      </c>
      <c r="L4804" t="s">
        <v>15094</v>
      </c>
      <c r="M4804" t="e">
        <f t="shared" si="310"/>
        <v>#VALUE!</v>
      </c>
      <c r="N4804" t="e">
        <f t="shared" si="311"/>
        <v>#VALUE!</v>
      </c>
    </row>
    <row r="4805" spans="1:14" x14ac:dyDescent="0.25">
      <c r="A4805" t="s">
        <v>14355</v>
      </c>
      <c r="B4805">
        <f t="shared" si="312"/>
        <v>103</v>
      </c>
      <c r="C4805">
        <f t="shared" si="313"/>
        <v>26</v>
      </c>
      <c r="D4805" t="str">
        <f t="shared" si="314"/>
        <v xml:space="preserve">    Taluser (ou Taluter)</v>
      </c>
      <c r="E4805">
        <f t="shared" si="315"/>
        <v>24</v>
      </c>
      <c r="F4805" t="s">
        <v>8702</v>
      </c>
      <c r="G4805" t="s">
        <v>15095</v>
      </c>
      <c r="H4805">
        <f>MATCH(F4805,Liste!A:A,0)</f>
        <v>4160</v>
      </c>
      <c r="I4805">
        <f t="shared" si="308"/>
        <v>7</v>
      </c>
      <c r="J4805" t="e">
        <f t="shared" si="309"/>
        <v>#VALUE!</v>
      </c>
      <c r="K4805" t="s">
        <v>8702</v>
      </c>
      <c r="L4805" t="s">
        <v>15095</v>
      </c>
      <c r="M4805" t="e">
        <f t="shared" si="310"/>
        <v>#VALUE!</v>
      </c>
      <c r="N4805" t="e">
        <f t="shared" si="311"/>
        <v>#VALUE!</v>
      </c>
    </row>
    <row r="4806" spans="1:14" x14ac:dyDescent="0.25">
      <c r="A4806" t="s">
        <v>14389</v>
      </c>
      <c r="B4806">
        <f t="shared" si="312"/>
        <v>75</v>
      </c>
      <c r="C4806">
        <f t="shared" si="313"/>
        <v>25</v>
      </c>
      <c r="D4806" t="str">
        <f t="shared" si="314"/>
        <v xml:space="preserve">    Taudion (ou Taudis)</v>
      </c>
      <c r="E4806">
        <f t="shared" si="315"/>
        <v>23</v>
      </c>
      <c r="F4806" t="s">
        <v>8772</v>
      </c>
      <c r="G4806" t="s">
        <v>15096</v>
      </c>
      <c r="H4806">
        <f>MATCH(F4806,Liste!A:A,0)</f>
        <v>2335</v>
      </c>
      <c r="I4806">
        <f t="shared" si="308"/>
        <v>7</v>
      </c>
      <c r="J4806" t="e">
        <f t="shared" si="309"/>
        <v>#VALUE!</v>
      </c>
      <c r="K4806" t="s">
        <v>8772</v>
      </c>
      <c r="L4806" t="s">
        <v>15096</v>
      </c>
      <c r="M4806" t="e">
        <f t="shared" si="310"/>
        <v>#VALUE!</v>
      </c>
      <c r="N4806" t="e">
        <f t="shared" si="311"/>
        <v>#VALUE!</v>
      </c>
    </row>
    <row r="4807" spans="1:14" x14ac:dyDescent="0.25">
      <c r="A4807" t="s">
        <v>14434</v>
      </c>
      <c r="B4807">
        <f t="shared" si="312"/>
        <v>100</v>
      </c>
      <c r="C4807">
        <f t="shared" si="313"/>
        <v>27</v>
      </c>
      <c r="D4807" t="str">
        <f t="shared" si="314"/>
        <v xml:space="preserve">    Thalame (ou Thalamus)</v>
      </c>
      <c r="E4807">
        <f t="shared" si="315"/>
        <v>25</v>
      </c>
      <c r="F4807" t="s">
        <v>8882</v>
      </c>
      <c r="G4807" t="s">
        <v>15097</v>
      </c>
      <c r="H4807">
        <f>MATCH(F4807,Liste!A:A,0)</f>
        <v>3082</v>
      </c>
      <c r="I4807">
        <f t="shared" si="308"/>
        <v>7</v>
      </c>
      <c r="J4807" t="e">
        <f t="shared" si="309"/>
        <v>#VALUE!</v>
      </c>
      <c r="K4807" t="s">
        <v>8882</v>
      </c>
      <c r="L4807" t="s">
        <v>15097</v>
      </c>
      <c r="M4807" t="e">
        <f t="shared" si="310"/>
        <v>#VALUE!</v>
      </c>
      <c r="N4807" t="e">
        <f t="shared" si="311"/>
        <v>#VALUE!</v>
      </c>
    </row>
    <row r="4808" spans="1:14" x14ac:dyDescent="0.25">
      <c r="A4808" t="s">
        <v>14529</v>
      </c>
      <c r="B4808">
        <f t="shared" si="312"/>
        <v>127</v>
      </c>
      <c r="C4808">
        <f t="shared" si="313"/>
        <v>26</v>
      </c>
      <c r="D4808" t="str">
        <f t="shared" si="314"/>
        <v xml:space="preserve">    Tramail (ou Trémail)</v>
      </c>
      <c r="E4808">
        <f t="shared" si="315"/>
        <v>24</v>
      </c>
      <c r="F4808" t="s">
        <v>9093</v>
      </c>
      <c r="G4808" t="s">
        <v>15098</v>
      </c>
      <c r="H4808">
        <f>MATCH(F4808,Liste!A:A,0)</f>
        <v>4835</v>
      </c>
      <c r="I4808">
        <f t="shared" si="308"/>
        <v>7</v>
      </c>
      <c r="J4808" t="e">
        <f t="shared" si="309"/>
        <v>#VALUE!</v>
      </c>
      <c r="K4808" t="s">
        <v>9093</v>
      </c>
      <c r="L4808" t="s">
        <v>15098</v>
      </c>
      <c r="M4808" t="e">
        <f t="shared" si="310"/>
        <v>#VALUE!</v>
      </c>
      <c r="N4808" t="e">
        <f t="shared" si="311"/>
        <v>#VALUE!</v>
      </c>
    </row>
    <row r="4809" spans="1:14" x14ac:dyDescent="0.25">
      <c r="A4809" t="s">
        <v>14541</v>
      </c>
      <c r="B4809">
        <f t="shared" si="312"/>
        <v>105</v>
      </c>
      <c r="C4809">
        <f t="shared" si="313"/>
        <v>26</v>
      </c>
      <c r="D4809" t="str">
        <f t="shared" si="314"/>
        <v xml:space="preserve">    Traynel (ou Traînel)</v>
      </c>
      <c r="E4809">
        <f t="shared" si="315"/>
        <v>24</v>
      </c>
      <c r="F4809" t="s">
        <v>9117</v>
      </c>
      <c r="G4809" t="s">
        <v>15099</v>
      </c>
      <c r="H4809">
        <f>MATCH(F4809,Liste!A:A,0)</f>
        <v>3004</v>
      </c>
      <c r="I4809">
        <f t="shared" si="308"/>
        <v>7</v>
      </c>
      <c r="J4809" t="e">
        <f t="shared" si="309"/>
        <v>#VALUE!</v>
      </c>
      <c r="K4809" t="s">
        <v>9117</v>
      </c>
      <c r="L4809" t="s">
        <v>15099</v>
      </c>
      <c r="M4809" t="e">
        <f t="shared" si="310"/>
        <v>#VALUE!</v>
      </c>
      <c r="N4809" t="e">
        <f t="shared" si="311"/>
        <v>#VALUE!</v>
      </c>
    </row>
    <row r="4810" spans="1:14" x14ac:dyDescent="0.25">
      <c r="A4810" t="s">
        <v>14369</v>
      </c>
      <c r="B4810">
        <f t="shared" si="312"/>
        <v>121</v>
      </c>
      <c r="C4810">
        <f t="shared" si="313"/>
        <v>27</v>
      </c>
      <c r="D4810" t="str">
        <f t="shared" si="314"/>
        <v xml:space="preserve">    Trbouch (ou Tarbouch)</v>
      </c>
      <c r="E4810">
        <f t="shared" si="315"/>
        <v>25</v>
      </c>
      <c r="F4810" t="s">
        <v>15100</v>
      </c>
      <c r="G4810" t="s">
        <v>15101</v>
      </c>
      <c r="H4810" t="e">
        <f>MATCH(F4810,Liste!A:A,0)</f>
        <v>#N/A</v>
      </c>
      <c r="I4810">
        <f t="shared" si="308"/>
        <v>7</v>
      </c>
      <c r="J4810" t="e">
        <f t="shared" si="309"/>
        <v>#VALUE!</v>
      </c>
      <c r="K4810" t="s">
        <v>15100</v>
      </c>
      <c r="L4810" t="s">
        <v>15101</v>
      </c>
      <c r="M4810" t="e">
        <f t="shared" si="310"/>
        <v>#VALUE!</v>
      </c>
      <c r="N4810" t="e">
        <f t="shared" si="311"/>
        <v>#VALUE!</v>
      </c>
    </row>
    <row r="4811" spans="1:14" x14ac:dyDescent="0.25">
      <c r="A4811" t="s">
        <v>14609</v>
      </c>
      <c r="B4811">
        <f t="shared" si="312"/>
        <v>102</v>
      </c>
      <c r="C4811">
        <f t="shared" si="313"/>
        <v>25</v>
      </c>
      <c r="D4811" t="str">
        <f t="shared" si="314"/>
        <v xml:space="preserve">    Tugurio (ou Tugure)</v>
      </c>
      <c r="E4811">
        <f t="shared" si="315"/>
        <v>23</v>
      </c>
      <c r="F4811" t="s">
        <v>9267</v>
      </c>
      <c r="G4811" t="s">
        <v>15102</v>
      </c>
      <c r="H4811">
        <f>MATCH(F4811,Liste!A:A,0)</f>
        <v>2227</v>
      </c>
      <c r="I4811">
        <f t="shared" si="308"/>
        <v>7</v>
      </c>
      <c r="J4811" t="e">
        <f t="shared" si="309"/>
        <v>#VALUE!</v>
      </c>
      <c r="K4811" t="s">
        <v>9267</v>
      </c>
      <c r="L4811" t="s">
        <v>15102</v>
      </c>
      <c r="M4811" t="e">
        <f t="shared" si="310"/>
        <v>#VALUE!</v>
      </c>
      <c r="N4811" t="e">
        <f t="shared" si="311"/>
        <v>#VALUE!</v>
      </c>
    </row>
    <row r="4812" spans="1:14" x14ac:dyDescent="0.25">
      <c r="A4812" t="s">
        <v>14696</v>
      </c>
      <c r="B4812">
        <f t="shared" si="312"/>
        <v>95</v>
      </c>
      <c r="C4812">
        <f t="shared" si="313"/>
        <v>26</v>
      </c>
      <c r="D4812" t="str">
        <f t="shared" si="314"/>
        <v xml:space="preserve">    Valetet (ou Valeton)</v>
      </c>
      <c r="E4812">
        <f t="shared" si="315"/>
        <v>24</v>
      </c>
      <c r="F4812" t="s">
        <v>9449</v>
      </c>
      <c r="G4812" t="s">
        <v>15103</v>
      </c>
      <c r="H4812">
        <f>MATCH(F4812,Liste!A:A,0)</f>
        <v>5</v>
      </c>
      <c r="I4812">
        <f t="shared" si="308"/>
        <v>7</v>
      </c>
      <c r="J4812" t="e">
        <f t="shared" si="309"/>
        <v>#VALUE!</v>
      </c>
      <c r="K4812" t="s">
        <v>9449</v>
      </c>
      <c r="L4812" t="s">
        <v>15103</v>
      </c>
      <c r="M4812" t="e">
        <f t="shared" si="310"/>
        <v>#VALUE!</v>
      </c>
      <c r="N4812" t="e">
        <f t="shared" si="311"/>
        <v>#VALUE!</v>
      </c>
    </row>
    <row r="4813" spans="1:14" x14ac:dyDescent="0.25">
      <c r="A4813" t="s">
        <v>14745</v>
      </c>
      <c r="B4813">
        <f t="shared" si="312"/>
        <v>124</v>
      </c>
      <c r="C4813">
        <f t="shared" si="313"/>
        <v>27</v>
      </c>
      <c r="D4813" t="str">
        <f t="shared" si="314"/>
        <v xml:space="preserve">    Velture (ou Rousture)</v>
      </c>
      <c r="E4813">
        <f t="shared" si="315"/>
        <v>25</v>
      </c>
      <c r="F4813" t="s">
        <v>9547</v>
      </c>
      <c r="G4813" t="s">
        <v>15104</v>
      </c>
      <c r="H4813">
        <f>MATCH(F4813,Liste!A:A,0)</f>
        <v>1688</v>
      </c>
      <c r="I4813">
        <f t="shared" si="308"/>
        <v>7</v>
      </c>
      <c r="J4813" t="e">
        <f t="shared" si="309"/>
        <v>#VALUE!</v>
      </c>
      <c r="K4813" t="s">
        <v>9547</v>
      </c>
      <c r="L4813" t="s">
        <v>15104</v>
      </c>
      <c r="M4813" t="e">
        <f t="shared" si="310"/>
        <v>#VALUE!</v>
      </c>
      <c r="N4813" t="e">
        <f t="shared" si="311"/>
        <v>#VALUE!</v>
      </c>
    </row>
    <row r="4814" spans="1:14" x14ac:dyDescent="0.25">
      <c r="A4814" t="s">
        <v>14829</v>
      </c>
      <c r="B4814">
        <f t="shared" si="312"/>
        <v>82</v>
      </c>
      <c r="C4814">
        <f t="shared" si="313"/>
        <v>24</v>
      </c>
      <c r="D4814" t="str">
        <f t="shared" si="314"/>
        <v xml:space="preserve">    Vignone (ou Vigne)</v>
      </c>
      <c r="E4814">
        <f t="shared" si="315"/>
        <v>22</v>
      </c>
      <c r="F4814" t="s">
        <v>9729</v>
      </c>
      <c r="G4814" t="s">
        <v>15105</v>
      </c>
      <c r="H4814">
        <f>MATCH(F4814,Liste!A:A,0)</f>
        <v>2111</v>
      </c>
      <c r="I4814">
        <f t="shared" si="308"/>
        <v>7</v>
      </c>
      <c r="J4814" t="e">
        <f t="shared" si="309"/>
        <v>#VALUE!</v>
      </c>
      <c r="K4814" t="s">
        <v>9729</v>
      </c>
      <c r="L4814" t="s">
        <v>15105</v>
      </c>
      <c r="M4814" t="e">
        <f t="shared" si="310"/>
        <v>#VALUE!</v>
      </c>
      <c r="N4814" t="e">
        <f t="shared" si="311"/>
        <v>#VALUE!</v>
      </c>
    </row>
    <row r="4815" spans="1:14" x14ac:dyDescent="0.25">
      <c r="A4815" t="s">
        <v>14860</v>
      </c>
      <c r="B4815">
        <f t="shared" si="312"/>
        <v>98</v>
      </c>
      <c r="C4815">
        <f t="shared" si="313"/>
        <v>33</v>
      </c>
      <c r="D4815" t="str">
        <f t="shared" si="314"/>
        <v xml:space="preserve">    Vivelle (ou Piqure vivelle)</v>
      </c>
      <c r="E4815">
        <f t="shared" si="315"/>
        <v>31</v>
      </c>
      <c r="F4815" t="s">
        <v>9801</v>
      </c>
      <c r="G4815" t="s">
        <v>15106</v>
      </c>
      <c r="H4815">
        <f>MATCH(F4815,Liste!A:A,0)</f>
        <v>4275</v>
      </c>
      <c r="I4815">
        <f t="shared" si="308"/>
        <v>7</v>
      </c>
      <c r="J4815" t="e">
        <f t="shared" si="309"/>
        <v>#VALUE!</v>
      </c>
      <c r="K4815" t="s">
        <v>9801</v>
      </c>
      <c r="L4815" t="s">
        <v>15106</v>
      </c>
      <c r="M4815" t="e">
        <f t="shared" si="310"/>
        <v>#VALUE!</v>
      </c>
      <c r="N4815" t="e">
        <f t="shared" si="311"/>
        <v>#VALUE!</v>
      </c>
    </row>
    <row r="4816" spans="1:14" x14ac:dyDescent="0.25">
      <c r="A4816" t="s">
        <v>14878</v>
      </c>
      <c r="B4816">
        <f t="shared" si="312"/>
        <v>115</v>
      </c>
      <c r="C4816">
        <f t="shared" si="313"/>
        <v>26</v>
      </c>
      <c r="D4816" t="str">
        <f t="shared" si="314"/>
        <v xml:space="preserve">    Warenne (ou Garenne)</v>
      </c>
      <c r="E4816">
        <f t="shared" si="315"/>
        <v>24</v>
      </c>
      <c r="F4816" t="s">
        <v>9844</v>
      </c>
      <c r="G4816" t="s">
        <v>15107</v>
      </c>
      <c r="H4816">
        <f>MATCH(F4816,Liste!A:A,0)</f>
        <v>790</v>
      </c>
      <c r="I4816">
        <f t="shared" si="308"/>
        <v>7</v>
      </c>
      <c r="J4816" t="e">
        <f t="shared" si="309"/>
        <v>#VALUE!</v>
      </c>
      <c r="K4816" t="s">
        <v>9844</v>
      </c>
      <c r="L4816" t="s">
        <v>15107</v>
      </c>
      <c r="M4816" t="e">
        <f t="shared" si="310"/>
        <v>#VALUE!</v>
      </c>
      <c r="N4816" t="e">
        <f t="shared" si="311"/>
        <v>#VALUE!</v>
      </c>
    </row>
    <row r="4817" spans="1:14" x14ac:dyDescent="0.25">
      <c r="A4817" t="s">
        <v>10272</v>
      </c>
      <c r="B4817">
        <f t="shared" si="312"/>
        <v>118</v>
      </c>
      <c r="C4817">
        <f t="shared" si="313"/>
        <v>29</v>
      </c>
      <c r="D4817" t="str">
        <f t="shared" si="314"/>
        <v xml:space="preserve">    Aruspice (ou Haruspice)</v>
      </c>
      <c r="E4817">
        <f t="shared" si="315"/>
        <v>27</v>
      </c>
      <c r="F4817" t="s">
        <v>333</v>
      </c>
      <c r="G4817" t="s">
        <v>15108</v>
      </c>
      <c r="H4817">
        <f>MATCH(F4817,Liste!A:A,0)</f>
        <v>2544</v>
      </c>
      <c r="I4817">
        <f t="shared" si="308"/>
        <v>8</v>
      </c>
      <c r="J4817" t="e">
        <f t="shared" si="309"/>
        <v>#VALUE!</v>
      </c>
      <c r="K4817" t="s">
        <v>333</v>
      </c>
      <c r="L4817" t="s">
        <v>15108</v>
      </c>
      <c r="M4817" t="e">
        <f t="shared" si="310"/>
        <v>#VALUE!</v>
      </c>
      <c r="N4817" t="e">
        <f t="shared" si="311"/>
        <v>#VALUE!</v>
      </c>
    </row>
    <row r="4818" spans="1:14" x14ac:dyDescent="0.25">
      <c r="A4818" t="s">
        <v>10361</v>
      </c>
      <c r="B4818">
        <f t="shared" si="312"/>
        <v>93</v>
      </c>
      <c r="C4818">
        <f t="shared" si="313"/>
        <v>28</v>
      </c>
      <c r="D4818" t="str">
        <f t="shared" si="314"/>
        <v xml:space="preserve">    Bacaudes (ou Bagaudes)</v>
      </c>
      <c r="E4818">
        <f t="shared" si="315"/>
        <v>26</v>
      </c>
      <c r="F4818" t="s">
        <v>1075</v>
      </c>
      <c r="G4818" t="s">
        <v>15109</v>
      </c>
      <c r="H4818">
        <f>MATCH(F4818,Liste!A:A,0)</f>
        <v>3683</v>
      </c>
      <c r="I4818">
        <f t="shared" si="308"/>
        <v>8</v>
      </c>
      <c r="J4818" t="e">
        <f t="shared" si="309"/>
        <v>#VALUE!</v>
      </c>
      <c r="K4818" t="s">
        <v>1075</v>
      </c>
      <c r="L4818" t="s">
        <v>15109</v>
      </c>
      <c r="M4818" t="e">
        <f t="shared" si="310"/>
        <v>#VALUE!</v>
      </c>
      <c r="N4818" t="e">
        <f t="shared" si="311"/>
        <v>#VALUE!</v>
      </c>
    </row>
    <row r="4819" spans="1:14" x14ac:dyDescent="0.25">
      <c r="A4819" t="s">
        <v>10381</v>
      </c>
      <c r="B4819">
        <f t="shared" si="312"/>
        <v>102</v>
      </c>
      <c r="C4819">
        <f t="shared" si="313"/>
        <v>28</v>
      </c>
      <c r="D4819" t="str">
        <f t="shared" si="314"/>
        <v xml:space="preserve">    Balandre (ou Bélandre)</v>
      </c>
      <c r="E4819">
        <f t="shared" si="315"/>
        <v>26</v>
      </c>
      <c r="F4819" t="s">
        <v>1117</v>
      </c>
      <c r="G4819" t="s">
        <v>15110</v>
      </c>
      <c r="H4819">
        <f>MATCH(F4819,Liste!A:A,0)</f>
        <v>176</v>
      </c>
      <c r="I4819">
        <f t="shared" si="308"/>
        <v>8</v>
      </c>
      <c r="J4819" t="e">
        <f t="shared" si="309"/>
        <v>#VALUE!</v>
      </c>
      <c r="K4819" t="s">
        <v>1117</v>
      </c>
      <c r="L4819" t="s">
        <v>15110</v>
      </c>
      <c r="M4819" t="e">
        <f t="shared" si="310"/>
        <v>#VALUE!</v>
      </c>
      <c r="N4819" t="e">
        <f t="shared" si="311"/>
        <v>#VALUE!</v>
      </c>
    </row>
    <row r="4820" spans="1:14" x14ac:dyDescent="0.25">
      <c r="A4820" t="s">
        <v>10404</v>
      </c>
      <c r="B4820">
        <f t="shared" si="312"/>
        <v>100</v>
      </c>
      <c r="C4820">
        <f t="shared" si="313"/>
        <v>27</v>
      </c>
      <c r="D4820" t="str">
        <f t="shared" si="314"/>
        <v xml:space="preserve">    Barathre (ou Baratre)</v>
      </c>
      <c r="E4820">
        <f t="shared" si="315"/>
        <v>25</v>
      </c>
      <c r="F4820" t="s">
        <v>131</v>
      </c>
      <c r="G4820" t="s">
        <v>15111</v>
      </c>
      <c r="H4820">
        <f>MATCH(F4820,Liste!A:A,0)</f>
        <v>2953</v>
      </c>
      <c r="I4820">
        <f t="shared" si="308"/>
        <v>8</v>
      </c>
      <c r="J4820" t="e">
        <f t="shared" si="309"/>
        <v>#VALUE!</v>
      </c>
      <c r="K4820" t="s">
        <v>131</v>
      </c>
      <c r="L4820" t="s">
        <v>15111</v>
      </c>
      <c r="M4820" t="e">
        <f t="shared" si="310"/>
        <v>#VALUE!</v>
      </c>
      <c r="N4820" t="e">
        <f t="shared" si="311"/>
        <v>#VALUE!</v>
      </c>
    </row>
    <row r="4821" spans="1:14" x14ac:dyDescent="0.25">
      <c r="A4821" t="s">
        <v>10769</v>
      </c>
      <c r="B4821">
        <f t="shared" si="312"/>
        <v>129</v>
      </c>
      <c r="C4821">
        <f t="shared" si="313"/>
        <v>29</v>
      </c>
      <c r="D4821" t="str">
        <f t="shared" si="314"/>
        <v xml:space="preserve">    Céraunie (ou Céraunite)</v>
      </c>
      <c r="E4821">
        <f t="shared" si="315"/>
        <v>27</v>
      </c>
      <c r="F4821" t="s">
        <v>1865</v>
      </c>
      <c r="G4821" t="s">
        <v>15112</v>
      </c>
      <c r="H4821">
        <f>MATCH(F4821,Liste!A:A,0)</f>
        <v>4638</v>
      </c>
      <c r="I4821">
        <f t="shared" si="308"/>
        <v>8</v>
      </c>
      <c r="J4821" t="e">
        <f t="shared" si="309"/>
        <v>#VALUE!</v>
      </c>
      <c r="K4821" t="s">
        <v>1865</v>
      </c>
      <c r="L4821" t="s">
        <v>15112</v>
      </c>
      <c r="M4821" t="e">
        <f t="shared" si="310"/>
        <v>#VALUE!</v>
      </c>
      <c r="N4821" t="e">
        <f t="shared" si="311"/>
        <v>#VALUE!</v>
      </c>
    </row>
    <row r="4822" spans="1:14" x14ac:dyDescent="0.25">
      <c r="A4822" t="s">
        <v>10896</v>
      </c>
      <c r="B4822">
        <f t="shared" si="312"/>
        <v>101</v>
      </c>
      <c r="C4822">
        <f t="shared" si="313"/>
        <v>28</v>
      </c>
      <c r="D4822" t="str">
        <f t="shared" si="314"/>
        <v xml:space="preserve">    Ciclamor (ou Cyclamor)</v>
      </c>
      <c r="E4822">
        <f t="shared" si="315"/>
        <v>26</v>
      </c>
      <c r="F4822" t="s">
        <v>2111</v>
      </c>
      <c r="G4822" t="s">
        <v>15113</v>
      </c>
      <c r="H4822">
        <f>MATCH(F4822,Liste!A:A,0)</f>
        <v>4736</v>
      </c>
      <c r="I4822">
        <f t="shared" si="308"/>
        <v>8</v>
      </c>
      <c r="J4822" t="e">
        <f t="shared" si="309"/>
        <v>#VALUE!</v>
      </c>
      <c r="K4822" t="s">
        <v>2111</v>
      </c>
      <c r="L4822" t="s">
        <v>15113</v>
      </c>
      <c r="M4822" t="e">
        <f t="shared" si="310"/>
        <v>#VALUE!</v>
      </c>
      <c r="N4822" t="e">
        <f t="shared" si="311"/>
        <v>#VALUE!</v>
      </c>
    </row>
    <row r="4823" spans="1:14" x14ac:dyDescent="0.25">
      <c r="A4823" t="s">
        <v>11281</v>
      </c>
      <c r="B4823">
        <f t="shared" si="312"/>
        <v>110</v>
      </c>
      <c r="C4823">
        <f t="shared" si="313"/>
        <v>27</v>
      </c>
      <c r="D4823" t="str">
        <f t="shared" si="314"/>
        <v xml:space="preserve">    Écoumène (ou Œcumène)</v>
      </c>
      <c r="E4823">
        <f t="shared" si="315"/>
        <v>25</v>
      </c>
      <c r="F4823" t="s">
        <v>2841</v>
      </c>
      <c r="G4823" t="s">
        <v>15114</v>
      </c>
      <c r="H4823">
        <f>MATCH(F4823,Liste!A:A,0)</f>
        <v>2508</v>
      </c>
      <c r="I4823">
        <f t="shared" si="308"/>
        <v>8</v>
      </c>
      <c r="J4823" t="e">
        <f t="shared" si="309"/>
        <v>#VALUE!</v>
      </c>
      <c r="K4823" t="s">
        <v>2841</v>
      </c>
      <c r="L4823" t="s">
        <v>15114</v>
      </c>
      <c r="M4823" t="e">
        <f t="shared" si="310"/>
        <v>#VALUE!</v>
      </c>
      <c r="N4823" t="e">
        <f t="shared" si="311"/>
        <v>#VALUE!</v>
      </c>
    </row>
    <row r="4824" spans="1:14" x14ac:dyDescent="0.25">
      <c r="A4824" t="s">
        <v>11319</v>
      </c>
      <c r="B4824">
        <f t="shared" si="312"/>
        <v>111</v>
      </c>
      <c r="C4824">
        <f t="shared" si="313"/>
        <v>29</v>
      </c>
      <c r="D4824" t="str">
        <f t="shared" si="314"/>
        <v xml:space="preserve">    Ellébore (ou Hellébore)</v>
      </c>
      <c r="E4824">
        <f t="shared" si="315"/>
        <v>27</v>
      </c>
      <c r="F4824" t="s">
        <v>2912</v>
      </c>
      <c r="G4824" t="s">
        <v>15115</v>
      </c>
      <c r="H4824">
        <f>MATCH(F4824,Liste!A:A,0)</f>
        <v>4934</v>
      </c>
      <c r="I4824">
        <f t="shared" si="308"/>
        <v>8</v>
      </c>
      <c r="J4824" t="e">
        <f t="shared" si="309"/>
        <v>#VALUE!</v>
      </c>
      <c r="K4824" t="s">
        <v>2912</v>
      </c>
      <c r="L4824" t="s">
        <v>15115</v>
      </c>
      <c r="M4824" t="e">
        <f t="shared" si="310"/>
        <v>#VALUE!</v>
      </c>
      <c r="N4824" t="e">
        <f t="shared" si="311"/>
        <v>#VALUE!</v>
      </c>
    </row>
    <row r="4825" spans="1:14" x14ac:dyDescent="0.25">
      <c r="A4825" t="s">
        <v>11508</v>
      </c>
      <c r="B4825">
        <f t="shared" si="312"/>
        <v>120</v>
      </c>
      <c r="C4825">
        <f t="shared" si="313"/>
        <v>27</v>
      </c>
      <c r="D4825" t="str">
        <f t="shared" si="314"/>
        <v xml:space="preserve">    Étambord (ou Étambot)</v>
      </c>
      <c r="E4825">
        <f t="shared" si="315"/>
        <v>25</v>
      </c>
      <c r="F4825" t="s">
        <v>3269</v>
      </c>
      <c r="G4825" t="s">
        <v>15116</v>
      </c>
      <c r="H4825">
        <f>MATCH(F4825,Liste!A:A,0)</f>
        <v>3685</v>
      </c>
      <c r="I4825">
        <f t="shared" si="308"/>
        <v>8</v>
      </c>
      <c r="J4825" t="e">
        <f t="shared" si="309"/>
        <v>#VALUE!</v>
      </c>
      <c r="K4825" t="s">
        <v>3269</v>
      </c>
      <c r="L4825" t="s">
        <v>15116</v>
      </c>
      <c r="M4825" t="e">
        <f t="shared" si="310"/>
        <v>#VALUE!</v>
      </c>
      <c r="N4825" t="e">
        <f t="shared" si="311"/>
        <v>#VALUE!</v>
      </c>
    </row>
    <row r="4826" spans="1:14" x14ac:dyDescent="0.25">
      <c r="A4826" t="s">
        <v>11579</v>
      </c>
      <c r="B4826">
        <f t="shared" si="312"/>
        <v>100</v>
      </c>
      <c r="C4826">
        <f t="shared" si="313"/>
        <v>26</v>
      </c>
      <c r="D4826" t="str">
        <f t="shared" si="314"/>
        <v xml:space="preserve">    Fallotte (ou Falote)</v>
      </c>
      <c r="E4826">
        <f t="shared" si="315"/>
        <v>24</v>
      </c>
      <c r="F4826" t="s">
        <v>3407</v>
      </c>
      <c r="G4826" t="s">
        <v>15117</v>
      </c>
      <c r="H4826">
        <f>MATCH(F4826,Liste!A:A,0)</f>
        <v>2327</v>
      </c>
      <c r="I4826">
        <f t="shared" si="308"/>
        <v>8</v>
      </c>
      <c r="J4826" t="e">
        <f t="shared" si="309"/>
        <v>#VALUE!</v>
      </c>
      <c r="K4826" t="s">
        <v>3407</v>
      </c>
      <c r="L4826" t="s">
        <v>15117</v>
      </c>
      <c r="M4826" t="e">
        <f t="shared" si="310"/>
        <v>#VALUE!</v>
      </c>
      <c r="N4826" t="e">
        <f t="shared" si="311"/>
        <v>#VALUE!</v>
      </c>
    </row>
    <row r="4827" spans="1:14" x14ac:dyDescent="0.25">
      <c r="A4827" t="s">
        <v>11769</v>
      </c>
      <c r="B4827">
        <f t="shared" si="312"/>
        <v>109</v>
      </c>
      <c r="C4827">
        <f t="shared" si="313"/>
        <v>28</v>
      </c>
      <c r="D4827" t="str">
        <f t="shared" si="314"/>
        <v xml:space="preserve">    Galluche (ou Galuchat)</v>
      </c>
      <c r="E4827">
        <f t="shared" si="315"/>
        <v>26</v>
      </c>
      <c r="F4827" t="s">
        <v>3777</v>
      </c>
      <c r="G4827" t="s">
        <v>15118</v>
      </c>
      <c r="H4827">
        <f>MATCH(F4827,Liste!A:A,0)</f>
        <v>4001</v>
      </c>
      <c r="I4827">
        <f t="shared" si="308"/>
        <v>8</v>
      </c>
      <c r="J4827" t="e">
        <f t="shared" si="309"/>
        <v>#VALUE!</v>
      </c>
      <c r="K4827" t="s">
        <v>3777</v>
      </c>
      <c r="L4827" t="s">
        <v>15118</v>
      </c>
      <c r="M4827" t="e">
        <f t="shared" si="310"/>
        <v>#VALUE!</v>
      </c>
      <c r="N4827" t="e">
        <f t="shared" si="311"/>
        <v>#VALUE!</v>
      </c>
    </row>
    <row r="4828" spans="1:14" x14ac:dyDescent="0.25">
      <c r="A4828" t="s">
        <v>11874</v>
      </c>
      <c r="B4828">
        <f t="shared" si="312"/>
        <v>115</v>
      </c>
      <c r="C4828">
        <f t="shared" si="313"/>
        <v>29</v>
      </c>
      <c r="D4828" t="str">
        <f t="shared" si="314"/>
        <v xml:space="preserve">    Godendac (ou Godendard)</v>
      </c>
      <c r="E4828">
        <f t="shared" si="315"/>
        <v>27</v>
      </c>
      <c r="F4828" t="s">
        <v>3976</v>
      </c>
      <c r="G4828" t="s">
        <v>15119</v>
      </c>
      <c r="H4828">
        <f>MATCH(F4828,Liste!A:A,0)</f>
        <v>4442</v>
      </c>
      <c r="I4828">
        <f t="shared" si="308"/>
        <v>8</v>
      </c>
      <c r="J4828" t="e">
        <f t="shared" si="309"/>
        <v>#VALUE!</v>
      </c>
      <c r="K4828" t="s">
        <v>3976</v>
      </c>
      <c r="L4828" t="s">
        <v>15119</v>
      </c>
      <c r="M4828" t="e">
        <f t="shared" si="310"/>
        <v>#VALUE!</v>
      </c>
      <c r="N4828" t="e">
        <f t="shared" si="311"/>
        <v>#VALUE!</v>
      </c>
    </row>
    <row r="4829" spans="1:14" x14ac:dyDescent="0.25">
      <c r="A4829" t="s">
        <v>11882</v>
      </c>
      <c r="B4829">
        <f t="shared" si="312"/>
        <v>105</v>
      </c>
      <c r="C4829">
        <f t="shared" si="313"/>
        <v>28</v>
      </c>
      <c r="D4829" t="str">
        <f t="shared" si="314"/>
        <v xml:space="preserve">    Gonfalon (ou Gonfanon)</v>
      </c>
      <c r="E4829">
        <f t="shared" si="315"/>
        <v>26</v>
      </c>
      <c r="F4829" t="s">
        <v>3992</v>
      </c>
      <c r="G4829" t="s">
        <v>15120</v>
      </c>
      <c r="H4829">
        <f>MATCH(F4829,Liste!A:A,0)</f>
        <v>3299</v>
      </c>
      <c r="I4829">
        <f t="shared" si="308"/>
        <v>8</v>
      </c>
      <c r="J4829" t="e">
        <f t="shared" si="309"/>
        <v>#VALUE!</v>
      </c>
      <c r="K4829" t="s">
        <v>3992</v>
      </c>
      <c r="L4829" t="s">
        <v>15120</v>
      </c>
      <c r="M4829" t="e">
        <f t="shared" si="310"/>
        <v>#VALUE!</v>
      </c>
      <c r="N4829" t="e">
        <f t="shared" si="311"/>
        <v>#VALUE!</v>
      </c>
    </row>
    <row r="4830" spans="1:14" x14ac:dyDescent="0.25">
      <c r="A4830" t="s">
        <v>12914</v>
      </c>
      <c r="B4830">
        <f t="shared" si="312"/>
        <v>89</v>
      </c>
      <c r="C4830">
        <f t="shared" si="313"/>
        <v>28</v>
      </c>
      <c r="D4830" t="str">
        <f t="shared" si="314"/>
        <v xml:space="preserve">    Mousseau (ou Mousseux)</v>
      </c>
      <c r="E4830">
        <f t="shared" si="315"/>
        <v>26</v>
      </c>
      <c r="F4830" t="s">
        <v>6005</v>
      </c>
      <c r="G4830" t="s">
        <v>15121</v>
      </c>
      <c r="H4830">
        <f>MATCH(F4830,Liste!A:A,0)</f>
        <v>4432</v>
      </c>
      <c r="I4830">
        <f t="shared" si="308"/>
        <v>8</v>
      </c>
      <c r="J4830" t="e">
        <f t="shared" si="309"/>
        <v>#VALUE!</v>
      </c>
      <c r="K4830" t="s">
        <v>6005</v>
      </c>
      <c r="L4830" t="s">
        <v>15121</v>
      </c>
      <c r="M4830" t="e">
        <f t="shared" si="310"/>
        <v>#VALUE!</v>
      </c>
      <c r="N4830" t="e">
        <f t="shared" si="311"/>
        <v>#VALUE!</v>
      </c>
    </row>
    <row r="4831" spans="1:14" x14ac:dyDescent="0.25">
      <c r="A4831" t="s">
        <v>12948</v>
      </c>
      <c r="B4831">
        <f t="shared" si="312"/>
        <v>109</v>
      </c>
      <c r="C4831">
        <f t="shared" si="313"/>
        <v>28</v>
      </c>
      <c r="D4831" t="str">
        <f t="shared" si="314"/>
        <v xml:space="preserve">    Myrmidon (ou Mirmidon)</v>
      </c>
      <c r="E4831">
        <f t="shared" si="315"/>
        <v>26</v>
      </c>
      <c r="F4831" t="s">
        <v>29</v>
      </c>
      <c r="G4831" t="s">
        <v>15122</v>
      </c>
      <c r="H4831">
        <f>MATCH(F4831,Liste!A:A,0)</f>
        <v>23</v>
      </c>
      <c r="I4831">
        <f t="shared" si="308"/>
        <v>8</v>
      </c>
      <c r="J4831" t="e">
        <f t="shared" si="309"/>
        <v>#VALUE!</v>
      </c>
      <c r="K4831" t="s">
        <v>29</v>
      </c>
      <c r="L4831" t="s">
        <v>15122</v>
      </c>
      <c r="M4831" t="e">
        <f t="shared" si="310"/>
        <v>#VALUE!</v>
      </c>
      <c r="N4831" t="e">
        <f t="shared" si="311"/>
        <v>#VALUE!</v>
      </c>
    </row>
    <row r="4832" spans="1:14" x14ac:dyDescent="0.25">
      <c r="A4832" t="s">
        <v>12996</v>
      </c>
      <c r="B4832">
        <f t="shared" si="312"/>
        <v>108</v>
      </c>
      <c r="C4832">
        <f t="shared" si="313"/>
        <v>27</v>
      </c>
      <c r="D4832" t="str">
        <f t="shared" si="314"/>
        <v xml:space="preserve">    Nephande (ou Néfande)</v>
      </c>
      <c r="E4832">
        <f t="shared" si="315"/>
        <v>25</v>
      </c>
      <c r="F4832" t="s">
        <v>6162</v>
      </c>
      <c r="G4832" t="s">
        <v>15123</v>
      </c>
      <c r="H4832">
        <f>MATCH(F4832,Liste!A:A,0)</f>
        <v>1649</v>
      </c>
      <c r="I4832">
        <f t="shared" si="308"/>
        <v>8</v>
      </c>
      <c r="J4832" t="e">
        <f t="shared" si="309"/>
        <v>#VALUE!</v>
      </c>
      <c r="K4832" t="s">
        <v>6162</v>
      </c>
      <c r="L4832" t="s">
        <v>15123</v>
      </c>
      <c r="M4832" t="e">
        <f t="shared" si="310"/>
        <v>#VALUE!</v>
      </c>
      <c r="N4832" t="e">
        <f t="shared" si="311"/>
        <v>#VALUE!</v>
      </c>
    </row>
    <row r="4833" spans="1:14" x14ac:dyDescent="0.25">
      <c r="A4833" t="s">
        <v>13056</v>
      </c>
      <c r="B4833">
        <f t="shared" si="312"/>
        <v>121</v>
      </c>
      <c r="C4833">
        <f t="shared" si="313"/>
        <v>38</v>
      </c>
      <c r="D4833" t="str">
        <f t="shared" si="314"/>
        <v xml:space="preserve">    Nundinal (ou Lettres nundinales)</v>
      </c>
      <c r="E4833">
        <f t="shared" si="315"/>
        <v>36</v>
      </c>
      <c r="F4833" t="s">
        <v>6269</v>
      </c>
      <c r="G4833" t="s">
        <v>15124</v>
      </c>
      <c r="H4833">
        <f>MATCH(F4833,Liste!A:A,0)</f>
        <v>140</v>
      </c>
      <c r="I4833">
        <f t="shared" si="308"/>
        <v>8</v>
      </c>
      <c r="J4833" t="e">
        <f t="shared" si="309"/>
        <v>#VALUE!</v>
      </c>
      <c r="K4833" t="s">
        <v>6269</v>
      </c>
      <c r="L4833" t="s">
        <v>15124</v>
      </c>
      <c r="M4833" t="e">
        <f t="shared" si="310"/>
        <v>#VALUE!</v>
      </c>
      <c r="N4833" t="e">
        <f t="shared" si="311"/>
        <v>#VALUE!</v>
      </c>
    </row>
    <row r="4834" spans="1:14" x14ac:dyDescent="0.25">
      <c r="A4834" t="s">
        <v>13066</v>
      </c>
      <c r="B4834">
        <f t="shared" si="312"/>
        <v>116</v>
      </c>
      <c r="C4834">
        <f t="shared" si="313"/>
        <v>31</v>
      </c>
      <c r="D4834" t="str">
        <f t="shared" si="314"/>
        <v xml:space="preserve">    Obeances (ou Obéissances)</v>
      </c>
      <c r="E4834">
        <f t="shared" si="315"/>
        <v>29</v>
      </c>
      <c r="F4834" t="s">
        <v>6289</v>
      </c>
      <c r="G4834" t="s">
        <v>15125</v>
      </c>
      <c r="H4834">
        <f>MATCH(F4834,Liste!A:A,0)</f>
        <v>4003</v>
      </c>
      <c r="I4834">
        <f t="shared" si="308"/>
        <v>8</v>
      </c>
      <c r="J4834" t="e">
        <f t="shared" si="309"/>
        <v>#VALUE!</v>
      </c>
      <c r="K4834" t="s">
        <v>6289</v>
      </c>
      <c r="L4834" t="s">
        <v>15125</v>
      </c>
      <c r="M4834" t="e">
        <f t="shared" si="310"/>
        <v>#VALUE!</v>
      </c>
      <c r="N4834" t="e">
        <f t="shared" si="311"/>
        <v>#VALUE!</v>
      </c>
    </row>
    <row r="4835" spans="1:14" x14ac:dyDescent="0.25">
      <c r="A4835" t="s">
        <v>13097</v>
      </c>
      <c r="B4835">
        <f t="shared" si="312"/>
        <v>75</v>
      </c>
      <c r="C4835">
        <f t="shared" si="313"/>
        <v>28</v>
      </c>
      <c r="D4835" t="str">
        <f t="shared" si="314"/>
        <v xml:space="preserve">    Œcuménée (ou Écoumène)</v>
      </c>
      <c r="E4835">
        <f t="shared" si="315"/>
        <v>26</v>
      </c>
      <c r="F4835" t="s">
        <v>6352</v>
      </c>
      <c r="G4835" t="s">
        <v>15126</v>
      </c>
      <c r="H4835">
        <f>MATCH(F4835,Liste!A:A,0)</f>
        <v>1052</v>
      </c>
      <c r="I4835">
        <f t="shared" ref="I4835:I4898" si="316">LEN(F4835)</f>
        <v>8</v>
      </c>
      <c r="J4835" t="e">
        <f t="shared" ref="J4835:J4898" si="317">SEARCH(" (ou",F4835)</f>
        <v>#VALUE!</v>
      </c>
      <c r="K4835" t="s">
        <v>6352</v>
      </c>
      <c r="L4835" t="s">
        <v>15126</v>
      </c>
      <c r="M4835" t="e">
        <f t="shared" ref="M4835:M4898" si="318">LEFT(F4835,J4835-1)</f>
        <v>#VALUE!</v>
      </c>
      <c r="N4835" t="e">
        <f t="shared" ref="N4835:N4898" si="319">RIGHT(F4835,I4835-J4835)&amp;" "&amp;G4835</f>
        <v>#VALUE!</v>
      </c>
    </row>
    <row r="4836" spans="1:14" x14ac:dyDescent="0.25">
      <c r="A4836" t="s">
        <v>13146</v>
      </c>
      <c r="B4836">
        <f t="shared" si="312"/>
        <v>122</v>
      </c>
      <c r="C4836">
        <f t="shared" si="313"/>
        <v>32</v>
      </c>
      <c r="D4836" t="str">
        <f t="shared" si="314"/>
        <v xml:space="preserve">    Oppienne (ou Loi oppienne)</v>
      </c>
      <c r="E4836">
        <f t="shared" si="315"/>
        <v>30</v>
      </c>
      <c r="F4836" t="s">
        <v>6440</v>
      </c>
      <c r="G4836" t="s">
        <v>15127</v>
      </c>
      <c r="H4836">
        <f>MATCH(F4836,Liste!A:A,0)</f>
        <v>1348</v>
      </c>
      <c r="I4836">
        <f t="shared" si="316"/>
        <v>8</v>
      </c>
      <c r="J4836" t="e">
        <f t="shared" si="317"/>
        <v>#VALUE!</v>
      </c>
      <c r="K4836" t="s">
        <v>6440</v>
      </c>
      <c r="L4836" t="s">
        <v>15127</v>
      </c>
      <c r="M4836" t="e">
        <f t="shared" si="318"/>
        <v>#VALUE!</v>
      </c>
      <c r="N4836" t="e">
        <f t="shared" si="319"/>
        <v>#VALUE!</v>
      </c>
    </row>
    <row r="4837" spans="1:14" x14ac:dyDescent="0.25">
      <c r="A4837" t="s">
        <v>13182</v>
      </c>
      <c r="B4837">
        <f t="shared" si="312"/>
        <v>80</v>
      </c>
      <c r="C4837">
        <f t="shared" si="313"/>
        <v>29</v>
      </c>
      <c r="D4837" t="str">
        <f t="shared" si="314"/>
        <v xml:space="preserve">    Ortelain (ou Hortolane)</v>
      </c>
      <c r="E4837">
        <f t="shared" si="315"/>
        <v>27</v>
      </c>
      <c r="F4837" t="s">
        <v>6512</v>
      </c>
      <c r="G4837" t="s">
        <v>15128</v>
      </c>
      <c r="H4837">
        <f>MATCH(F4837,Liste!A:A,0)</f>
        <v>53</v>
      </c>
      <c r="I4837">
        <f t="shared" si="316"/>
        <v>8</v>
      </c>
      <c r="J4837" t="e">
        <f t="shared" si="317"/>
        <v>#VALUE!</v>
      </c>
      <c r="K4837" t="s">
        <v>6512</v>
      </c>
      <c r="L4837" t="s">
        <v>15128</v>
      </c>
      <c r="M4837" t="e">
        <f t="shared" si="318"/>
        <v>#VALUE!</v>
      </c>
      <c r="N4837" t="e">
        <f t="shared" si="319"/>
        <v>#VALUE!</v>
      </c>
    </row>
    <row r="4838" spans="1:14" x14ac:dyDescent="0.25">
      <c r="A4838" t="s">
        <v>13209</v>
      </c>
      <c r="B4838">
        <f t="shared" si="312"/>
        <v>80</v>
      </c>
      <c r="C4838">
        <f t="shared" si="313"/>
        <v>21</v>
      </c>
      <c r="D4838" t="str">
        <f t="shared" si="314"/>
        <v xml:space="preserve">    Ousteron (ou??)</v>
      </c>
      <c r="E4838">
        <f t="shared" si="315"/>
        <v>19</v>
      </c>
      <c r="F4838" t="s">
        <v>6564</v>
      </c>
      <c r="G4838" t="s">
        <v>15129</v>
      </c>
      <c r="H4838">
        <f>MATCH(F4838,Liste!A:A,0)</f>
        <v>1625</v>
      </c>
      <c r="I4838">
        <f t="shared" si="316"/>
        <v>8</v>
      </c>
      <c r="J4838" t="e">
        <f t="shared" si="317"/>
        <v>#VALUE!</v>
      </c>
      <c r="K4838" t="s">
        <v>6564</v>
      </c>
      <c r="L4838" t="s">
        <v>15129</v>
      </c>
      <c r="M4838" t="e">
        <f t="shared" si="318"/>
        <v>#VALUE!</v>
      </c>
      <c r="N4838" t="e">
        <f t="shared" si="319"/>
        <v>#VALUE!</v>
      </c>
    </row>
    <row r="4839" spans="1:14" x14ac:dyDescent="0.25">
      <c r="A4839" t="s">
        <v>12178</v>
      </c>
      <c r="B4839">
        <f t="shared" si="312"/>
        <v>136</v>
      </c>
      <c r="C4839">
        <f t="shared" si="313"/>
        <v>23</v>
      </c>
      <c r="D4839" t="str">
        <f t="shared" si="314"/>
        <v>Hypocras (ou Ypocras)</v>
      </c>
      <c r="E4839">
        <f t="shared" si="315"/>
        <v>21</v>
      </c>
      <c r="F4839" t="s">
        <v>4570</v>
      </c>
      <c r="G4839" t="s">
        <v>15130</v>
      </c>
      <c r="H4839">
        <f>MATCH(F4839,Liste!A:A,0)</f>
        <v>2833</v>
      </c>
      <c r="I4839">
        <f t="shared" si="316"/>
        <v>8</v>
      </c>
      <c r="J4839" t="e">
        <f t="shared" si="317"/>
        <v>#VALUE!</v>
      </c>
      <c r="K4839" t="s">
        <v>4570</v>
      </c>
      <c r="L4839" t="s">
        <v>15130</v>
      </c>
      <c r="M4839" t="e">
        <f t="shared" si="318"/>
        <v>#VALUE!</v>
      </c>
      <c r="N4839" t="e">
        <f t="shared" si="319"/>
        <v>#VALUE!</v>
      </c>
    </row>
    <row r="4840" spans="1:14" x14ac:dyDescent="0.25">
      <c r="A4840" t="s">
        <v>12398</v>
      </c>
      <c r="B4840">
        <f t="shared" si="312"/>
        <v>116</v>
      </c>
      <c r="C4840">
        <f t="shared" si="313"/>
        <v>23</v>
      </c>
      <c r="D4840" t="str">
        <f t="shared" si="314"/>
        <v>Kuldéens (ou Culdees)</v>
      </c>
      <c r="E4840">
        <f t="shared" si="315"/>
        <v>21</v>
      </c>
      <c r="F4840" t="s">
        <v>5004</v>
      </c>
      <c r="G4840" t="s">
        <v>15131</v>
      </c>
      <c r="H4840">
        <f>MATCH(F4840,Liste!A:A,0)</f>
        <v>4217</v>
      </c>
      <c r="I4840">
        <f t="shared" si="316"/>
        <v>8</v>
      </c>
      <c r="J4840" t="e">
        <f t="shared" si="317"/>
        <v>#VALUE!</v>
      </c>
      <c r="K4840" t="s">
        <v>5004</v>
      </c>
      <c r="L4840" t="s">
        <v>15131</v>
      </c>
      <c r="M4840" t="e">
        <f t="shared" si="318"/>
        <v>#VALUE!</v>
      </c>
      <c r="N4840" t="e">
        <f t="shared" si="319"/>
        <v>#VALUE!</v>
      </c>
    </row>
    <row r="4841" spans="1:14" x14ac:dyDescent="0.25">
      <c r="A4841" t="s">
        <v>12479</v>
      </c>
      <c r="B4841">
        <f t="shared" si="312"/>
        <v>120</v>
      </c>
      <c r="C4841">
        <f t="shared" si="313"/>
        <v>25</v>
      </c>
      <c r="D4841" t="str">
        <f t="shared" si="314"/>
        <v>Lavanche (ou Avalanche)</v>
      </c>
      <c r="E4841">
        <f t="shared" si="315"/>
        <v>23</v>
      </c>
      <c r="F4841" t="s">
        <v>5164</v>
      </c>
      <c r="G4841" t="s">
        <v>15132</v>
      </c>
      <c r="H4841">
        <f>MATCH(F4841,Liste!A:A,0)</f>
        <v>566</v>
      </c>
      <c r="I4841">
        <f t="shared" si="316"/>
        <v>8</v>
      </c>
      <c r="J4841" t="e">
        <f t="shared" si="317"/>
        <v>#VALUE!</v>
      </c>
      <c r="K4841" t="s">
        <v>5164</v>
      </c>
      <c r="L4841" t="s">
        <v>15132</v>
      </c>
      <c r="M4841" t="e">
        <f t="shared" si="318"/>
        <v>#VALUE!</v>
      </c>
      <c r="N4841" t="e">
        <f t="shared" si="319"/>
        <v>#VALUE!</v>
      </c>
    </row>
    <row r="4842" spans="1:14" x14ac:dyDescent="0.25">
      <c r="A4842" t="s">
        <v>12518</v>
      </c>
      <c r="B4842">
        <f t="shared" si="312"/>
        <v>80</v>
      </c>
      <c r="C4842">
        <f t="shared" si="313"/>
        <v>22</v>
      </c>
      <c r="D4842" t="str">
        <f t="shared" si="314"/>
        <v>Libretto (ou Livret)</v>
      </c>
      <c r="E4842">
        <f t="shared" si="315"/>
        <v>20</v>
      </c>
      <c r="F4842" t="s">
        <v>5234</v>
      </c>
      <c r="G4842" t="s">
        <v>15133</v>
      </c>
      <c r="H4842">
        <f>MATCH(F4842,Liste!A:A,0)</f>
        <v>2893</v>
      </c>
      <c r="I4842">
        <f t="shared" si="316"/>
        <v>8</v>
      </c>
      <c r="J4842" t="e">
        <f t="shared" si="317"/>
        <v>#VALUE!</v>
      </c>
      <c r="K4842" t="s">
        <v>5234</v>
      </c>
      <c r="L4842" t="s">
        <v>15133</v>
      </c>
      <c r="M4842" t="e">
        <f t="shared" si="318"/>
        <v>#VALUE!</v>
      </c>
      <c r="N4842" t="e">
        <f t="shared" si="319"/>
        <v>#VALUE!</v>
      </c>
    </row>
    <row r="4843" spans="1:14" x14ac:dyDescent="0.25">
      <c r="A4843" t="s">
        <v>12707</v>
      </c>
      <c r="B4843">
        <f t="shared" si="312"/>
        <v>98</v>
      </c>
      <c r="C4843">
        <f t="shared" si="313"/>
        <v>25</v>
      </c>
      <c r="D4843" t="str">
        <f t="shared" si="314"/>
        <v>Maresque (ou Mauresque)</v>
      </c>
      <c r="E4843">
        <f t="shared" si="315"/>
        <v>23</v>
      </c>
      <c r="F4843" t="s">
        <v>5603</v>
      </c>
      <c r="G4843" t="s">
        <v>15134</v>
      </c>
      <c r="H4843">
        <f>MATCH(F4843,Liste!A:A,0)</f>
        <v>4656</v>
      </c>
      <c r="I4843">
        <f t="shared" si="316"/>
        <v>8</v>
      </c>
      <c r="J4843" t="e">
        <f t="shared" si="317"/>
        <v>#VALUE!</v>
      </c>
      <c r="K4843" t="s">
        <v>5603</v>
      </c>
      <c r="L4843" t="s">
        <v>15134</v>
      </c>
      <c r="M4843" t="e">
        <f t="shared" si="318"/>
        <v>#VALUE!</v>
      </c>
      <c r="N4843" t="e">
        <f t="shared" si="319"/>
        <v>#VALUE!</v>
      </c>
    </row>
    <row r="4844" spans="1:14" x14ac:dyDescent="0.25">
      <c r="A4844" t="s">
        <v>12876</v>
      </c>
      <c r="B4844">
        <f t="shared" si="312"/>
        <v>110</v>
      </c>
      <c r="C4844">
        <f t="shared" si="313"/>
        <v>25</v>
      </c>
      <c r="D4844" t="str">
        <f t="shared" si="314"/>
        <v>Molequin (ou Moleskine)</v>
      </c>
      <c r="E4844">
        <f t="shared" si="315"/>
        <v>23</v>
      </c>
      <c r="F4844" t="s">
        <v>5932</v>
      </c>
      <c r="G4844" t="s">
        <v>15135</v>
      </c>
      <c r="H4844">
        <f>MATCH(F4844,Liste!A:A,0)</f>
        <v>4816</v>
      </c>
      <c r="I4844">
        <f t="shared" si="316"/>
        <v>8</v>
      </c>
      <c r="J4844" t="e">
        <f t="shared" si="317"/>
        <v>#VALUE!</v>
      </c>
      <c r="K4844" t="s">
        <v>5932</v>
      </c>
      <c r="L4844" t="s">
        <v>15135</v>
      </c>
      <c r="M4844" t="e">
        <f t="shared" si="318"/>
        <v>#VALUE!</v>
      </c>
      <c r="N4844" t="e">
        <f t="shared" si="319"/>
        <v>#VALUE!</v>
      </c>
    </row>
    <row r="4845" spans="1:14" x14ac:dyDescent="0.25">
      <c r="A4845" t="s">
        <v>13549</v>
      </c>
      <c r="B4845">
        <f t="shared" si="312"/>
        <v>126</v>
      </c>
      <c r="C4845">
        <f t="shared" si="313"/>
        <v>27</v>
      </c>
      <c r="D4845" t="str">
        <f t="shared" si="314"/>
        <v>Parhélie (ou Faux soleil)</v>
      </c>
      <c r="E4845">
        <f t="shared" si="315"/>
        <v>25</v>
      </c>
      <c r="F4845" t="s">
        <v>6853</v>
      </c>
      <c r="G4845" t="s">
        <v>15136</v>
      </c>
      <c r="H4845">
        <f>MATCH(F4845,Liste!A:A,0)</f>
        <v>2832</v>
      </c>
      <c r="I4845">
        <f t="shared" si="316"/>
        <v>8</v>
      </c>
      <c r="J4845" t="e">
        <f t="shared" si="317"/>
        <v>#VALUE!</v>
      </c>
      <c r="K4845" t="s">
        <v>6853</v>
      </c>
      <c r="L4845" t="s">
        <v>15136</v>
      </c>
      <c r="M4845" t="e">
        <f t="shared" si="318"/>
        <v>#VALUE!</v>
      </c>
      <c r="N4845" t="e">
        <f t="shared" si="319"/>
        <v>#VALUE!</v>
      </c>
    </row>
    <row r="4846" spans="1:14" x14ac:dyDescent="0.25">
      <c r="A4846" t="s">
        <v>13569</v>
      </c>
      <c r="B4846">
        <f t="shared" si="312"/>
        <v>66</v>
      </c>
      <c r="C4846">
        <f t="shared" si="313"/>
        <v>23</v>
      </c>
      <c r="D4846" t="str">
        <f t="shared" si="314"/>
        <v>Paschier (ou Pâquier)</v>
      </c>
      <c r="E4846">
        <f t="shared" si="315"/>
        <v>21</v>
      </c>
      <c r="F4846" t="s">
        <v>6893</v>
      </c>
      <c r="G4846" t="s">
        <v>15137</v>
      </c>
      <c r="H4846">
        <f>MATCH(F4846,Liste!A:A,0)</f>
        <v>2543</v>
      </c>
      <c r="I4846">
        <f t="shared" si="316"/>
        <v>8</v>
      </c>
      <c r="J4846" t="e">
        <f t="shared" si="317"/>
        <v>#VALUE!</v>
      </c>
      <c r="K4846" t="s">
        <v>6893</v>
      </c>
      <c r="L4846" t="s">
        <v>15137</v>
      </c>
      <c r="M4846" t="e">
        <f t="shared" si="318"/>
        <v>#VALUE!</v>
      </c>
      <c r="N4846" t="e">
        <f t="shared" si="319"/>
        <v>#VALUE!</v>
      </c>
    </row>
    <row r="4847" spans="1:14" x14ac:dyDescent="0.25">
      <c r="A4847" t="s">
        <v>13604</v>
      </c>
      <c r="B4847">
        <f t="shared" si="312"/>
        <v>101</v>
      </c>
      <c r="C4847">
        <f t="shared" si="313"/>
        <v>22</v>
      </c>
      <c r="D4847" t="str">
        <f t="shared" si="314"/>
        <v>Pavageur (ou Paveur)</v>
      </c>
      <c r="E4847">
        <f t="shared" si="315"/>
        <v>20</v>
      </c>
      <c r="F4847" t="s">
        <v>6964</v>
      </c>
      <c r="G4847" t="s">
        <v>15138</v>
      </c>
      <c r="H4847">
        <f>MATCH(F4847,Liste!A:A,0)</f>
        <v>1101</v>
      </c>
      <c r="I4847">
        <f t="shared" si="316"/>
        <v>8</v>
      </c>
      <c r="J4847" t="e">
        <f t="shared" si="317"/>
        <v>#VALUE!</v>
      </c>
      <c r="K4847" t="s">
        <v>6964</v>
      </c>
      <c r="L4847" t="s">
        <v>15138</v>
      </c>
      <c r="M4847" t="e">
        <f t="shared" si="318"/>
        <v>#VALUE!</v>
      </c>
      <c r="N4847" t="e">
        <f t="shared" si="319"/>
        <v>#VALUE!</v>
      </c>
    </row>
    <row r="4848" spans="1:14" x14ac:dyDescent="0.25">
      <c r="A4848" t="s">
        <v>13629</v>
      </c>
      <c r="B4848">
        <f t="shared" si="312"/>
        <v>121</v>
      </c>
      <c r="C4848">
        <f t="shared" si="313"/>
        <v>27</v>
      </c>
      <c r="D4848" t="str">
        <f t="shared" si="314"/>
        <v>Peillier (ou Chiffonnier)</v>
      </c>
      <c r="E4848">
        <f t="shared" si="315"/>
        <v>25</v>
      </c>
      <c r="F4848" t="s">
        <v>7014</v>
      </c>
      <c r="G4848" t="s">
        <v>15139</v>
      </c>
      <c r="H4848">
        <f>MATCH(F4848,Liste!A:A,0)</f>
        <v>3459</v>
      </c>
      <c r="I4848">
        <f t="shared" si="316"/>
        <v>8</v>
      </c>
      <c r="J4848" t="e">
        <f t="shared" si="317"/>
        <v>#VALUE!</v>
      </c>
      <c r="K4848" t="s">
        <v>7014</v>
      </c>
      <c r="L4848" t="s">
        <v>15139</v>
      </c>
      <c r="M4848" t="e">
        <f t="shared" si="318"/>
        <v>#VALUE!</v>
      </c>
      <c r="N4848" t="e">
        <f t="shared" si="319"/>
        <v>#VALUE!</v>
      </c>
    </row>
    <row r="4849" spans="1:14" x14ac:dyDescent="0.25">
      <c r="A4849" t="s">
        <v>13836</v>
      </c>
      <c r="B4849">
        <f t="shared" si="312"/>
        <v>117</v>
      </c>
      <c r="C4849">
        <f t="shared" si="313"/>
        <v>28</v>
      </c>
      <c r="D4849" t="str">
        <f t="shared" si="314"/>
        <v xml:space="preserve">    Provande (ou Provende)</v>
      </c>
      <c r="E4849">
        <f t="shared" si="315"/>
        <v>26</v>
      </c>
      <c r="F4849" t="s">
        <v>7422</v>
      </c>
      <c r="G4849" t="s">
        <v>15140</v>
      </c>
      <c r="H4849">
        <f>MATCH(F4849,Liste!A:A,0)</f>
        <v>1622</v>
      </c>
      <c r="I4849">
        <f t="shared" si="316"/>
        <v>8</v>
      </c>
      <c r="J4849" t="e">
        <f t="shared" si="317"/>
        <v>#VALUE!</v>
      </c>
      <c r="K4849" t="s">
        <v>7422</v>
      </c>
      <c r="L4849" t="s">
        <v>15140</v>
      </c>
      <c r="M4849" t="e">
        <f t="shared" si="318"/>
        <v>#VALUE!</v>
      </c>
      <c r="N4849" t="e">
        <f t="shared" si="319"/>
        <v>#VALUE!</v>
      </c>
    </row>
    <row r="4850" spans="1:14" x14ac:dyDescent="0.25">
      <c r="A4850" t="s">
        <v>13946</v>
      </c>
      <c r="B4850">
        <f t="shared" si="312"/>
        <v>87</v>
      </c>
      <c r="C4850">
        <f t="shared" si="313"/>
        <v>29</v>
      </c>
      <c r="D4850" t="str">
        <f t="shared" si="314"/>
        <v xml:space="preserve">    Rastelin (ou Rastelier)</v>
      </c>
      <c r="E4850">
        <f t="shared" si="315"/>
        <v>27</v>
      </c>
      <c r="F4850" t="s">
        <v>7646</v>
      </c>
      <c r="G4850" t="s">
        <v>15141</v>
      </c>
      <c r="H4850">
        <f>MATCH(F4850,Liste!A:A,0)</f>
        <v>1647</v>
      </c>
      <c r="I4850">
        <f t="shared" si="316"/>
        <v>8</v>
      </c>
      <c r="J4850" t="e">
        <f t="shared" si="317"/>
        <v>#VALUE!</v>
      </c>
      <c r="K4850" t="s">
        <v>7646</v>
      </c>
      <c r="L4850" t="s">
        <v>15141</v>
      </c>
      <c r="M4850" t="e">
        <f t="shared" si="318"/>
        <v>#VALUE!</v>
      </c>
      <c r="N4850" t="e">
        <f t="shared" si="319"/>
        <v>#VALUE!</v>
      </c>
    </row>
    <row r="4851" spans="1:14" x14ac:dyDescent="0.25">
      <c r="A4851" t="s">
        <v>14004</v>
      </c>
      <c r="B4851">
        <f t="shared" si="312"/>
        <v>130</v>
      </c>
      <c r="C4851">
        <f t="shared" si="313"/>
        <v>29</v>
      </c>
      <c r="D4851" t="str">
        <f t="shared" si="314"/>
        <v xml:space="preserve">    Renoueur (ou Rebouteux)</v>
      </c>
      <c r="E4851">
        <f t="shared" si="315"/>
        <v>27</v>
      </c>
      <c r="F4851" t="s">
        <v>7764</v>
      </c>
      <c r="G4851" t="s">
        <v>15142</v>
      </c>
      <c r="H4851">
        <f>MATCH(F4851,Liste!A:A,0)</f>
        <v>3715</v>
      </c>
      <c r="I4851">
        <f t="shared" si="316"/>
        <v>8</v>
      </c>
      <c r="J4851" t="e">
        <f t="shared" si="317"/>
        <v>#VALUE!</v>
      </c>
      <c r="K4851" t="s">
        <v>7764</v>
      </c>
      <c r="L4851" t="s">
        <v>15142</v>
      </c>
      <c r="M4851" t="e">
        <f t="shared" si="318"/>
        <v>#VALUE!</v>
      </c>
      <c r="N4851" t="e">
        <f t="shared" si="319"/>
        <v>#VALUE!</v>
      </c>
    </row>
    <row r="4852" spans="1:14" x14ac:dyDescent="0.25">
      <c r="A4852" t="s">
        <v>14167</v>
      </c>
      <c r="B4852">
        <f t="shared" si="312"/>
        <v>109</v>
      </c>
      <c r="C4852">
        <f t="shared" si="313"/>
        <v>29</v>
      </c>
      <c r="D4852" t="str">
        <f t="shared" si="314"/>
        <v xml:space="preserve">    Saquemin (ou Saquement)</v>
      </c>
      <c r="E4852">
        <f t="shared" si="315"/>
        <v>27</v>
      </c>
      <c r="F4852" t="s">
        <v>8124</v>
      </c>
      <c r="G4852" t="s">
        <v>15143</v>
      </c>
      <c r="H4852">
        <f>MATCH(F4852,Liste!A:A,0)</f>
        <v>4094</v>
      </c>
      <c r="I4852">
        <f t="shared" si="316"/>
        <v>8</v>
      </c>
      <c r="J4852" t="e">
        <f t="shared" si="317"/>
        <v>#VALUE!</v>
      </c>
      <c r="K4852" t="s">
        <v>8124</v>
      </c>
      <c r="L4852" t="s">
        <v>15143</v>
      </c>
      <c r="M4852" t="e">
        <f t="shared" si="318"/>
        <v>#VALUE!</v>
      </c>
      <c r="N4852" t="e">
        <f t="shared" si="319"/>
        <v>#VALUE!</v>
      </c>
    </row>
    <row r="4853" spans="1:14" x14ac:dyDescent="0.25">
      <c r="A4853" t="s">
        <v>14211</v>
      </c>
      <c r="B4853">
        <f t="shared" si="312"/>
        <v>96</v>
      </c>
      <c r="C4853">
        <f t="shared" si="313"/>
        <v>26</v>
      </c>
      <c r="D4853" t="str">
        <f t="shared" si="314"/>
        <v xml:space="preserve">    Scribain (ou Scribe)</v>
      </c>
      <c r="E4853">
        <f t="shared" si="315"/>
        <v>24</v>
      </c>
      <c r="F4853" t="s">
        <v>8224</v>
      </c>
      <c r="G4853" t="s">
        <v>15144</v>
      </c>
      <c r="H4853">
        <f>MATCH(F4853,Liste!A:A,0)</f>
        <v>342</v>
      </c>
      <c r="I4853">
        <f t="shared" si="316"/>
        <v>8</v>
      </c>
      <c r="J4853" t="e">
        <f t="shared" si="317"/>
        <v>#VALUE!</v>
      </c>
      <c r="K4853" t="s">
        <v>8224</v>
      </c>
      <c r="L4853" t="s">
        <v>15144</v>
      </c>
      <c r="M4853" t="e">
        <f t="shared" si="318"/>
        <v>#VALUE!</v>
      </c>
      <c r="N4853" t="e">
        <f t="shared" si="319"/>
        <v>#VALUE!</v>
      </c>
    </row>
    <row r="4854" spans="1:14" x14ac:dyDescent="0.25">
      <c r="A4854" t="s">
        <v>14290</v>
      </c>
      <c r="B4854">
        <f t="shared" si="312"/>
        <v>104</v>
      </c>
      <c r="C4854">
        <f t="shared" si="313"/>
        <v>28</v>
      </c>
      <c r="D4854" t="str">
        <f t="shared" si="314"/>
        <v xml:space="preserve">    Soprefin (ou Superfin)</v>
      </c>
      <c r="E4854">
        <f t="shared" si="315"/>
        <v>26</v>
      </c>
      <c r="F4854" t="s">
        <v>8415</v>
      </c>
      <c r="G4854" t="s">
        <v>15145</v>
      </c>
      <c r="H4854">
        <f>MATCH(F4854,Liste!A:A,0)</f>
        <v>3638</v>
      </c>
      <c r="I4854">
        <f t="shared" si="316"/>
        <v>8</v>
      </c>
      <c r="J4854" t="e">
        <f t="shared" si="317"/>
        <v>#VALUE!</v>
      </c>
      <c r="K4854" t="s">
        <v>8415</v>
      </c>
      <c r="L4854" t="s">
        <v>15145</v>
      </c>
      <c r="M4854" t="e">
        <f t="shared" si="318"/>
        <v>#VALUE!</v>
      </c>
      <c r="N4854" t="e">
        <f t="shared" si="319"/>
        <v>#VALUE!</v>
      </c>
    </row>
    <row r="4855" spans="1:14" x14ac:dyDescent="0.25">
      <c r="A4855" t="s">
        <v>14293</v>
      </c>
      <c r="B4855">
        <f t="shared" si="312"/>
        <v>92</v>
      </c>
      <c r="C4855">
        <f t="shared" si="313"/>
        <v>26</v>
      </c>
      <c r="D4855" t="str">
        <f t="shared" si="314"/>
        <v xml:space="preserve">    Sorgueur (ou Voleur)</v>
      </c>
      <c r="E4855">
        <f t="shared" si="315"/>
        <v>24</v>
      </c>
      <c r="F4855" t="s">
        <v>8421</v>
      </c>
      <c r="G4855" t="s">
        <v>15146</v>
      </c>
      <c r="H4855">
        <f>MATCH(F4855,Liste!A:A,0)</f>
        <v>1342</v>
      </c>
      <c r="I4855">
        <f t="shared" si="316"/>
        <v>8</v>
      </c>
      <c r="J4855" t="e">
        <f t="shared" si="317"/>
        <v>#VALUE!</v>
      </c>
      <c r="K4855" t="s">
        <v>8421</v>
      </c>
      <c r="L4855" t="s">
        <v>15146</v>
      </c>
      <c r="M4855" t="e">
        <f t="shared" si="318"/>
        <v>#VALUE!</v>
      </c>
      <c r="N4855" t="e">
        <f t="shared" si="319"/>
        <v>#VALUE!</v>
      </c>
    </row>
    <row r="4856" spans="1:14" x14ac:dyDescent="0.25">
      <c r="A4856" t="s">
        <v>14540</v>
      </c>
      <c r="B4856">
        <f t="shared" si="312"/>
        <v>113</v>
      </c>
      <c r="C4856">
        <f t="shared" si="313"/>
        <v>34</v>
      </c>
      <c r="D4856" t="str">
        <f t="shared" si="314"/>
        <v xml:space="preserve">    Travouil (ou Travouillement)</v>
      </c>
      <c r="E4856">
        <f t="shared" si="315"/>
        <v>32</v>
      </c>
      <c r="F4856" t="s">
        <v>9115</v>
      </c>
      <c r="G4856" t="s">
        <v>15147</v>
      </c>
      <c r="H4856">
        <f>MATCH(F4856,Liste!A:A,0)</f>
        <v>698</v>
      </c>
      <c r="I4856">
        <f t="shared" si="316"/>
        <v>8</v>
      </c>
      <c r="J4856" t="e">
        <f t="shared" si="317"/>
        <v>#VALUE!</v>
      </c>
      <c r="K4856" t="s">
        <v>9115</v>
      </c>
      <c r="L4856" t="s">
        <v>15147</v>
      </c>
      <c r="M4856" t="e">
        <f t="shared" si="318"/>
        <v>#VALUE!</v>
      </c>
      <c r="N4856" t="e">
        <f t="shared" si="319"/>
        <v>#VALUE!</v>
      </c>
    </row>
    <row r="4857" spans="1:14" x14ac:dyDescent="0.25">
      <c r="A4857" t="s">
        <v>14663</v>
      </c>
      <c r="B4857">
        <f t="shared" si="312"/>
        <v>121</v>
      </c>
      <c r="C4857">
        <f t="shared" si="313"/>
        <v>26</v>
      </c>
      <c r="D4857" t="str">
        <f t="shared" si="314"/>
        <v xml:space="preserve">    Usquebac (ou Whisky)</v>
      </c>
      <c r="E4857">
        <f t="shared" si="315"/>
        <v>24</v>
      </c>
      <c r="F4857" t="s">
        <v>9379</v>
      </c>
      <c r="G4857" t="s">
        <v>15148</v>
      </c>
      <c r="H4857">
        <f>MATCH(F4857,Liste!A:A,0)</f>
        <v>4093</v>
      </c>
      <c r="I4857">
        <f t="shared" si="316"/>
        <v>8</v>
      </c>
      <c r="J4857" t="e">
        <f t="shared" si="317"/>
        <v>#VALUE!</v>
      </c>
      <c r="K4857" t="s">
        <v>9379</v>
      </c>
      <c r="L4857" t="s">
        <v>15148</v>
      </c>
      <c r="M4857" t="e">
        <f t="shared" si="318"/>
        <v>#VALUE!</v>
      </c>
      <c r="N4857" t="e">
        <f t="shared" si="319"/>
        <v>#VALUE!</v>
      </c>
    </row>
    <row r="4858" spans="1:14" x14ac:dyDescent="0.25">
      <c r="A4858" t="s">
        <v>14870</v>
      </c>
      <c r="B4858">
        <f t="shared" si="312"/>
        <v>111</v>
      </c>
      <c r="C4858">
        <f t="shared" si="313"/>
        <v>28</v>
      </c>
      <c r="D4858" t="str">
        <f t="shared" si="314"/>
        <v xml:space="preserve">    Vousseau (ou Voussoir)</v>
      </c>
      <c r="E4858">
        <f t="shared" si="315"/>
        <v>26</v>
      </c>
      <c r="F4858" t="s">
        <v>9822</v>
      </c>
      <c r="G4858" t="s">
        <v>15149</v>
      </c>
      <c r="H4858">
        <f>MATCH(F4858,Liste!A:A,0)</f>
        <v>2072</v>
      </c>
      <c r="I4858">
        <f t="shared" si="316"/>
        <v>8</v>
      </c>
      <c r="J4858" t="e">
        <f t="shared" si="317"/>
        <v>#VALUE!</v>
      </c>
      <c r="K4858" t="s">
        <v>9822</v>
      </c>
      <c r="L4858" t="s">
        <v>15149</v>
      </c>
      <c r="M4858" t="e">
        <f t="shared" si="318"/>
        <v>#VALUE!</v>
      </c>
      <c r="N4858" t="e">
        <f t="shared" si="319"/>
        <v>#VALUE!</v>
      </c>
    </row>
    <row r="4859" spans="1:14" x14ac:dyDescent="0.25">
      <c r="A4859" t="s">
        <v>14892</v>
      </c>
      <c r="B4859">
        <f t="shared" si="312"/>
        <v>95</v>
      </c>
      <c r="C4859">
        <f t="shared" si="313"/>
        <v>28</v>
      </c>
      <c r="D4859" t="str">
        <f t="shared" si="314"/>
        <v xml:space="preserve">    Wynagier (ou Vinagier)</v>
      </c>
      <c r="E4859">
        <f t="shared" si="315"/>
        <v>26</v>
      </c>
      <c r="F4859" t="s">
        <v>9868</v>
      </c>
      <c r="G4859" t="s">
        <v>15150</v>
      </c>
      <c r="H4859">
        <f>MATCH(F4859,Liste!A:A,0)</f>
        <v>270</v>
      </c>
      <c r="I4859">
        <f t="shared" si="316"/>
        <v>8</v>
      </c>
      <c r="J4859" t="e">
        <f t="shared" si="317"/>
        <v>#VALUE!</v>
      </c>
      <c r="K4859" t="s">
        <v>9868</v>
      </c>
      <c r="L4859" t="s">
        <v>15150</v>
      </c>
      <c r="M4859" t="e">
        <f t="shared" si="318"/>
        <v>#VALUE!</v>
      </c>
      <c r="N4859" t="e">
        <f t="shared" si="319"/>
        <v>#VALUE!</v>
      </c>
    </row>
    <row r="4860" spans="1:14" x14ac:dyDescent="0.25">
      <c r="A4860" t="s">
        <v>10445</v>
      </c>
      <c r="B4860">
        <f t="shared" si="312"/>
        <v>98</v>
      </c>
      <c r="C4860">
        <f t="shared" si="313"/>
        <v>28</v>
      </c>
      <c r="D4860" t="str">
        <f t="shared" si="314"/>
        <v xml:space="preserve">    Beaucéant (ou Baucent)</v>
      </c>
      <c r="E4860">
        <f t="shared" si="315"/>
        <v>26</v>
      </c>
      <c r="F4860" t="s">
        <v>1243</v>
      </c>
      <c r="G4860" t="s">
        <v>15151</v>
      </c>
      <c r="H4860">
        <f>MATCH(F4860,Liste!A:A,0)</f>
        <v>1866</v>
      </c>
      <c r="I4860">
        <f t="shared" si="316"/>
        <v>9</v>
      </c>
      <c r="J4860" t="e">
        <f t="shared" si="317"/>
        <v>#VALUE!</v>
      </c>
      <c r="K4860" t="s">
        <v>1243</v>
      </c>
      <c r="L4860" t="s">
        <v>15151</v>
      </c>
      <c r="M4860" t="e">
        <f t="shared" si="318"/>
        <v>#VALUE!</v>
      </c>
      <c r="N4860" t="e">
        <f t="shared" si="319"/>
        <v>#VALUE!</v>
      </c>
    </row>
    <row r="4861" spans="1:14" x14ac:dyDescent="0.25">
      <c r="A4861" t="s">
        <v>10544</v>
      </c>
      <c r="B4861">
        <f t="shared" si="312"/>
        <v>104</v>
      </c>
      <c r="C4861">
        <f t="shared" si="313"/>
        <v>31</v>
      </c>
      <c r="D4861" t="str">
        <f t="shared" si="314"/>
        <v xml:space="preserve">    Bourdalou (ou Bourdaloue)</v>
      </c>
      <c r="E4861">
        <f t="shared" si="315"/>
        <v>29</v>
      </c>
      <c r="F4861" t="s">
        <v>1432</v>
      </c>
      <c r="G4861" t="s">
        <v>15152</v>
      </c>
      <c r="H4861">
        <f>MATCH(F4861,Liste!A:A,0)</f>
        <v>1801</v>
      </c>
      <c r="I4861">
        <f t="shared" si="316"/>
        <v>9</v>
      </c>
      <c r="J4861" t="e">
        <f t="shared" si="317"/>
        <v>#VALUE!</v>
      </c>
      <c r="K4861" t="s">
        <v>1432</v>
      </c>
      <c r="L4861" t="s">
        <v>15152</v>
      </c>
      <c r="M4861" t="e">
        <f t="shared" si="318"/>
        <v>#VALUE!</v>
      </c>
      <c r="N4861" t="e">
        <f t="shared" si="319"/>
        <v>#VALUE!</v>
      </c>
    </row>
    <row r="4862" spans="1:14" x14ac:dyDescent="0.25">
      <c r="A4862" t="s">
        <v>10691</v>
      </c>
      <c r="B4862">
        <f t="shared" si="312"/>
        <v>107</v>
      </c>
      <c r="C4862">
        <f t="shared" si="313"/>
        <v>30</v>
      </c>
      <c r="D4862" t="str">
        <f t="shared" si="314"/>
        <v xml:space="preserve">    Cariatide (ou Caryatide)</v>
      </c>
      <c r="E4862">
        <f t="shared" si="315"/>
        <v>28</v>
      </c>
      <c r="F4862" t="s">
        <v>1720</v>
      </c>
      <c r="G4862" t="s">
        <v>15153</v>
      </c>
      <c r="H4862">
        <f>MATCH(F4862,Liste!A:A,0)</f>
        <v>3990</v>
      </c>
      <c r="I4862">
        <f t="shared" si="316"/>
        <v>9</v>
      </c>
      <c r="J4862" t="e">
        <f t="shared" si="317"/>
        <v>#VALUE!</v>
      </c>
      <c r="K4862" t="s">
        <v>1720</v>
      </c>
      <c r="L4862" t="s">
        <v>15153</v>
      </c>
      <c r="M4862" t="e">
        <f t="shared" si="318"/>
        <v>#VALUE!</v>
      </c>
      <c r="N4862" t="e">
        <f t="shared" si="319"/>
        <v>#VALUE!</v>
      </c>
    </row>
    <row r="4863" spans="1:14" x14ac:dyDescent="0.25">
      <c r="A4863" t="s">
        <v>10780</v>
      </c>
      <c r="B4863">
        <f t="shared" si="312"/>
        <v>114</v>
      </c>
      <c r="C4863">
        <f t="shared" si="313"/>
        <v>31</v>
      </c>
      <c r="D4863" t="str">
        <f t="shared" si="314"/>
        <v xml:space="preserve">    Chabraque (ou Schabraque)</v>
      </c>
      <c r="E4863">
        <f t="shared" si="315"/>
        <v>29</v>
      </c>
      <c r="F4863" t="s">
        <v>1883</v>
      </c>
      <c r="G4863" t="s">
        <v>15154</v>
      </c>
      <c r="H4863">
        <f>MATCH(F4863,Liste!A:A,0)</f>
        <v>2395</v>
      </c>
      <c r="I4863">
        <f t="shared" si="316"/>
        <v>9</v>
      </c>
      <c r="J4863" t="e">
        <f t="shared" si="317"/>
        <v>#VALUE!</v>
      </c>
      <c r="K4863" t="s">
        <v>1883</v>
      </c>
      <c r="L4863" t="s">
        <v>15154</v>
      </c>
      <c r="M4863" t="e">
        <f t="shared" si="318"/>
        <v>#VALUE!</v>
      </c>
      <c r="N4863" t="e">
        <f t="shared" si="319"/>
        <v>#VALUE!</v>
      </c>
    </row>
    <row r="4864" spans="1:14" x14ac:dyDescent="0.25">
      <c r="A4864" t="s">
        <v>10825</v>
      </c>
      <c r="B4864">
        <f t="shared" si="312"/>
        <v>106</v>
      </c>
      <c r="C4864">
        <f t="shared" si="313"/>
        <v>29</v>
      </c>
      <c r="D4864" t="str">
        <f t="shared" si="314"/>
        <v xml:space="preserve">    Chelingue (ou Chlingue)</v>
      </c>
      <c r="E4864">
        <f t="shared" si="315"/>
        <v>27</v>
      </c>
      <c r="F4864" t="s">
        <v>1973</v>
      </c>
      <c r="G4864" t="s">
        <v>15155</v>
      </c>
      <c r="H4864">
        <f>MATCH(F4864,Liste!A:A,0)</f>
        <v>3891</v>
      </c>
      <c r="I4864">
        <f t="shared" si="316"/>
        <v>9</v>
      </c>
      <c r="J4864" t="e">
        <f t="shared" si="317"/>
        <v>#VALUE!</v>
      </c>
      <c r="K4864" t="s">
        <v>1973</v>
      </c>
      <c r="L4864" t="s">
        <v>15155</v>
      </c>
      <c r="M4864" t="e">
        <f t="shared" si="318"/>
        <v>#VALUE!</v>
      </c>
      <c r="N4864" t="e">
        <f t="shared" si="319"/>
        <v>#VALUE!</v>
      </c>
    </row>
    <row r="4865" spans="1:14" x14ac:dyDescent="0.25">
      <c r="A4865" t="s">
        <v>10826</v>
      </c>
      <c r="B4865">
        <f t="shared" ref="B4865:B4928" si="320">LEN(A4865)</f>
        <v>130</v>
      </c>
      <c r="C4865">
        <f t="shared" ref="C4865:C4928" si="321">SEARCH(":",A4865)</f>
        <v>30</v>
      </c>
      <c r="D4865" t="str">
        <f t="shared" ref="D4865:D4928" si="322">LEFT(A4865,C4865-2)</f>
        <v xml:space="preserve">    Chélopode (ou Chilopode)</v>
      </c>
      <c r="E4865">
        <f t="shared" ref="E4865:E4928" si="323">LEN(D4865)</f>
        <v>28</v>
      </c>
      <c r="F4865" t="s">
        <v>1975</v>
      </c>
      <c r="G4865" t="s">
        <v>15156</v>
      </c>
      <c r="H4865">
        <f>MATCH(F4865,Liste!A:A,0)</f>
        <v>2242</v>
      </c>
      <c r="I4865">
        <f t="shared" si="316"/>
        <v>9</v>
      </c>
      <c r="J4865" t="e">
        <f t="shared" si="317"/>
        <v>#VALUE!</v>
      </c>
      <c r="K4865" t="s">
        <v>1975</v>
      </c>
      <c r="L4865" t="s">
        <v>15156</v>
      </c>
      <c r="M4865" t="e">
        <f t="shared" si="318"/>
        <v>#VALUE!</v>
      </c>
      <c r="N4865" t="e">
        <f t="shared" si="319"/>
        <v>#VALUE!</v>
      </c>
    </row>
    <row r="4866" spans="1:14" x14ac:dyDescent="0.25">
      <c r="A4866" t="s">
        <v>10893</v>
      </c>
      <c r="B4866">
        <f t="shared" si="320"/>
        <v>127</v>
      </c>
      <c r="C4866">
        <f t="shared" si="321"/>
        <v>29</v>
      </c>
      <c r="D4866" t="str">
        <f t="shared" si="322"/>
        <v xml:space="preserve">    Chthonien (ou Chtonien)</v>
      </c>
      <c r="E4866">
        <f t="shared" si="323"/>
        <v>27</v>
      </c>
      <c r="F4866" t="s">
        <v>2105</v>
      </c>
      <c r="G4866" t="s">
        <v>15157</v>
      </c>
      <c r="H4866">
        <f>MATCH(F4866,Liste!A:A,0)</f>
        <v>942</v>
      </c>
      <c r="I4866">
        <f t="shared" si="316"/>
        <v>9</v>
      </c>
      <c r="J4866" t="e">
        <f t="shared" si="317"/>
        <v>#VALUE!</v>
      </c>
      <c r="K4866" t="s">
        <v>2105</v>
      </c>
      <c r="L4866" t="s">
        <v>15157</v>
      </c>
      <c r="M4866" t="e">
        <f t="shared" si="318"/>
        <v>#VALUE!</v>
      </c>
      <c r="N4866" t="e">
        <f t="shared" si="319"/>
        <v>#VALUE!</v>
      </c>
    </row>
    <row r="4867" spans="1:14" x14ac:dyDescent="0.25">
      <c r="A4867" t="s">
        <v>11075</v>
      </c>
      <c r="B4867">
        <f t="shared" si="320"/>
        <v>100</v>
      </c>
      <c r="C4867">
        <f t="shared" si="321"/>
        <v>31</v>
      </c>
      <c r="D4867" t="str">
        <f t="shared" si="322"/>
        <v xml:space="preserve">    Cyngalais (ou Cinghalais)</v>
      </c>
      <c r="E4867">
        <f t="shared" si="323"/>
        <v>29</v>
      </c>
      <c r="F4867" t="s">
        <v>2457</v>
      </c>
      <c r="G4867" t="s">
        <v>15158</v>
      </c>
      <c r="H4867">
        <f>MATCH(F4867,Liste!A:A,0)</f>
        <v>261</v>
      </c>
      <c r="I4867">
        <f t="shared" si="316"/>
        <v>9</v>
      </c>
      <c r="J4867" t="e">
        <f t="shared" si="317"/>
        <v>#VALUE!</v>
      </c>
      <c r="K4867" t="s">
        <v>2457</v>
      </c>
      <c r="L4867" t="s">
        <v>15158</v>
      </c>
      <c r="M4867" t="e">
        <f t="shared" si="318"/>
        <v>#VALUE!</v>
      </c>
      <c r="N4867" t="e">
        <f t="shared" si="319"/>
        <v>#VALUE!</v>
      </c>
    </row>
    <row r="4868" spans="1:14" x14ac:dyDescent="0.25">
      <c r="A4868" t="s">
        <v>11184</v>
      </c>
      <c r="B4868">
        <f t="shared" si="320"/>
        <v>124</v>
      </c>
      <c r="C4868">
        <f t="shared" si="321"/>
        <v>30</v>
      </c>
      <c r="D4868" t="str">
        <f t="shared" si="322"/>
        <v xml:space="preserve">    Diphthère (ou Diphtérie)</v>
      </c>
      <c r="E4868">
        <f t="shared" si="323"/>
        <v>28</v>
      </c>
      <c r="F4868" t="s">
        <v>2655</v>
      </c>
      <c r="G4868" t="s">
        <v>15159</v>
      </c>
      <c r="H4868">
        <f>MATCH(F4868,Liste!A:A,0)</f>
        <v>4944</v>
      </c>
      <c r="I4868">
        <f t="shared" si="316"/>
        <v>9</v>
      </c>
      <c r="J4868" t="e">
        <f t="shared" si="317"/>
        <v>#VALUE!</v>
      </c>
      <c r="K4868" t="s">
        <v>2655</v>
      </c>
      <c r="L4868" t="s">
        <v>15159</v>
      </c>
      <c r="M4868" t="e">
        <f t="shared" si="318"/>
        <v>#VALUE!</v>
      </c>
      <c r="N4868" t="e">
        <f t="shared" si="319"/>
        <v>#VALUE!</v>
      </c>
    </row>
    <row r="4869" spans="1:14" x14ac:dyDescent="0.25">
      <c r="A4869" t="s">
        <v>11471</v>
      </c>
      <c r="B4869">
        <f t="shared" si="320"/>
        <v>69</v>
      </c>
      <c r="C4869">
        <f t="shared" si="321"/>
        <v>29</v>
      </c>
      <c r="D4869" t="str">
        <f t="shared" si="322"/>
        <v xml:space="preserve">    Eschillon (ou Échillon)</v>
      </c>
      <c r="E4869">
        <f t="shared" si="323"/>
        <v>27</v>
      </c>
      <c r="F4869" t="s">
        <v>3195</v>
      </c>
      <c r="G4869" t="s">
        <v>15160</v>
      </c>
      <c r="H4869">
        <f>MATCH(F4869,Liste!A:A,0)</f>
        <v>532</v>
      </c>
      <c r="I4869">
        <f t="shared" si="316"/>
        <v>9</v>
      </c>
      <c r="J4869" t="e">
        <f t="shared" si="317"/>
        <v>#VALUE!</v>
      </c>
      <c r="K4869" t="s">
        <v>3195</v>
      </c>
      <c r="L4869" t="s">
        <v>15160</v>
      </c>
      <c r="M4869" t="e">
        <f t="shared" si="318"/>
        <v>#VALUE!</v>
      </c>
      <c r="N4869" t="e">
        <f t="shared" si="319"/>
        <v>#VALUE!</v>
      </c>
    </row>
    <row r="4870" spans="1:14" x14ac:dyDescent="0.25">
      <c r="A4870" t="s">
        <v>11489</v>
      </c>
      <c r="B4870">
        <f t="shared" si="320"/>
        <v>122</v>
      </c>
      <c r="C4870">
        <f t="shared" si="321"/>
        <v>29</v>
      </c>
      <c r="D4870" t="str">
        <f t="shared" si="322"/>
        <v xml:space="preserve">    Essandole (ou Ésandole)</v>
      </c>
      <c r="E4870">
        <f t="shared" si="323"/>
        <v>27</v>
      </c>
      <c r="F4870" t="s">
        <v>3231</v>
      </c>
      <c r="G4870" t="s">
        <v>15161</v>
      </c>
      <c r="H4870">
        <f>MATCH(F4870,Liste!A:A,0)</f>
        <v>4754</v>
      </c>
      <c r="I4870">
        <f t="shared" si="316"/>
        <v>9</v>
      </c>
      <c r="J4870" t="e">
        <f t="shared" si="317"/>
        <v>#VALUE!</v>
      </c>
      <c r="K4870" t="s">
        <v>3231</v>
      </c>
      <c r="L4870" t="s">
        <v>15161</v>
      </c>
      <c r="M4870" t="e">
        <f t="shared" si="318"/>
        <v>#VALUE!</v>
      </c>
      <c r="N4870" t="e">
        <f t="shared" si="319"/>
        <v>#VALUE!</v>
      </c>
    </row>
    <row r="4871" spans="1:14" x14ac:dyDescent="0.25">
      <c r="A4871" t="s">
        <v>11627</v>
      </c>
      <c r="B4871">
        <f t="shared" si="320"/>
        <v>107</v>
      </c>
      <c r="C4871">
        <f t="shared" si="321"/>
        <v>37</v>
      </c>
      <c r="D4871" t="str">
        <f t="shared" si="322"/>
        <v xml:space="preserve">    Ferretier (ou Maréchal-ferrant)</v>
      </c>
      <c r="E4871">
        <f t="shared" si="323"/>
        <v>35</v>
      </c>
      <c r="F4871" t="s">
        <v>3502</v>
      </c>
      <c r="G4871" t="s">
        <v>15162</v>
      </c>
      <c r="H4871">
        <f>MATCH(F4871,Liste!A:A,0)</f>
        <v>3040</v>
      </c>
      <c r="I4871">
        <f t="shared" si="316"/>
        <v>9</v>
      </c>
      <c r="J4871" t="e">
        <f t="shared" si="317"/>
        <v>#VALUE!</v>
      </c>
      <c r="K4871" t="s">
        <v>3502</v>
      </c>
      <c r="L4871" t="s">
        <v>15162</v>
      </c>
      <c r="M4871" t="e">
        <f t="shared" si="318"/>
        <v>#VALUE!</v>
      </c>
      <c r="N4871" t="e">
        <f t="shared" si="319"/>
        <v>#VALUE!</v>
      </c>
    </row>
    <row r="4872" spans="1:14" x14ac:dyDescent="0.25">
      <c r="A4872" t="s">
        <v>11935</v>
      </c>
      <c r="B4872">
        <f t="shared" si="320"/>
        <v>115</v>
      </c>
      <c r="C4872">
        <f t="shared" si="321"/>
        <v>30</v>
      </c>
      <c r="D4872" t="str">
        <f t="shared" si="322"/>
        <v xml:space="preserve">    Guerlande (ou Guirlande)</v>
      </c>
      <c r="E4872">
        <f t="shared" si="323"/>
        <v>28</v>
      </c>
      <c r="F4872" t="s">
        <v>4097</v>
      </c>
      <c r="G4872" t="s">
        <v>15163</v>
      </c>
      <c r="H4872">
        <f>MATCH(F4872,Liste!A:A,0)</f>
        <v>2250</v>
      </c>
      <c r="I4872">
        <f t="shared" si="316"/>
        <v>9</v>
      </c>
      <c r="J4872" t="e">
        <f t="shared" si="317"/>
        <v>#VALUE!</v>
      </c>
      <c r="K4872" t="s">
        <v>4097</v>
      </c>
      <c r="L4872" t="s">
        <v>15163</v>
      </c>
      <c r="M4872" t="e">
        <f t="shared" si="318"/>
        <v>#VALUE!</v>
      </c>
      <c r="N4872" t="e">
        <f t="shared" si="319"/>
        <v>#VALUE!</v>
      </c>
    </row>
    <row r="4873" spans="1:14" x14ac:dyDescent="0.25">
      <c r="A4873" t="s">
        <v>12994</v>
      </c>
      <c r="B4873">
        <f t="shared" si="320"/>
        <v>126</v>
      </c>
      <c r="C4873">
        <f t="shared" si="321"/>
        <v>29</v>
      </c>
      <c r="D4873" t="str">
        <f t="shared" si="322"/>
        <v xml:space="preserve">    Népenthès (ou Népenthé)</v>
      </c>
      <c r="E4873">
        <f t="shared" si="323"/>
        <v>27</v>
      </c>
      <c r="F4873" t="s">
        <v>6158</v>
      </c>
      <c r="G4873" t="s">
        <v>15164</v>
      </c>
      <c r="H4873">
        <f>MATCH(F4873,Liste!A:A,0)</f>
        <v>4902</v>
      </c>
      <c r="I4873">
        <f t="shared" si="316"/>
        <v>9</v>
      </c>
      <c r="J4873" t="e">
        <f t="shared" si="317"/>
        <v>#VALUE!</v>
      </c>
      <c r="K4873" t="s">
        <v>6158</v>
      </c>
      <c r="L4873" t="s">
        <v>15164</v>
      </c>
      <c r="M4873" t="e">
        <f t="shared" si="318"/>
        <v>#VALUE!</v>
      </c>
      <c r="N4873" t="e">
        <f t="shared" si="319"/>
        <v>#VALUE!</v>
      </c>
    </row>
    <row r="4874" spans="1:14" x14ac:dyDescent="0.25">
      <c r="A4874" t="s">
        <v>13012</v>
      </c>
      <c r="B4874">
        <f t="shared" si="320"/>
        <v>105</v>
      </c>
      <c r="C4874">
        <f t="shared" si="321"/>
        <v>30</v>
      </c>
      <c r="D4874" t="str">
        <f t="shared" si="322"/>
        <v xml:space="preserve">    Nictalope (ou Nyctalope)</v>
      </c>
      <c r="E4874">
        <f t="shared" si="323"/>
        <v>28</v>
      </c>
      <c r="F4874" t="s">
        <v>224</v>
      </c>
      <c r="G4874" t="s">
        <v>15165</v>
      </c>
      <c r="H4874">
        <f>MATCH(F4874,Liste!A:A,0)</f>
        <v>995</v>
      </c>
      <c r="I4874">
        <f t="shared" si="316"/>
        <v>9</v>
      </c>
      <c r="J4874" t="e">
        <f t="shared" si="317"/>
        <v>#VALUE!</v>
      </c>
      <c r="K4874" t="s">
        <v>224</v>
      </c>
      <c r="L4874" t="s">
        <v>15165</v>
      </c>
      <c r="M4874" t="e">
        <f t="shared" si="318"/>
        <v>#VALUE!</v>
      </c>
      <c r="N4874" t="e">
        <f t="shared" si="319"/>
        <v>#VALUE!</v>
      </c>
    </row>
    <row r="4875" spans="1:14" x14ac:dyDescent="0.25">
      <c r="A4875" t="s">
        <v>13037</v>
      </c>
      <c r="B4875">
        <f t="shared" si="320"/>
        <v>117</v>
      </c>
      <c r="C4875">
        <f t="shared" si="321"/>
        <v>32</v>
      </c>
      <c r="D4875" t="str">
        <f t="shared" si="322"/>
        <v xml:space="preserve">    Nonpareil (ou Nonpareille)</v>
      </c>
      <c r="E4875">
        <f t="shared" si="323"/>
        <v>30</v>
      </c>
      <c r="F4875" t="s">
        <v>6237</v>
      </c>
      <c r="G4875" t="s">
        <v>15166</v>
      </c>
      <c r="H4875">
        <f>MATCH(F4875,Liste!A:A,0)</f>
        <v>1143</v>
      </c>
      <c r="I4875">
        <f t="shared" si="316"/>
        <v>9</v>
      </c>
      <c r="J4875" t="e">
        <f t="shared" si="317"/>
        <v>#VALUE!</v>
      </c>
      <c r="K4875" t="s">
        <v>6237</v>
      </c>
      <c r="L4875" t="s">
        <v>15166</v>
      </c>
      <c r="M4875" t="e">
        <f t="shared" si="318"/>
        <v>#VALUE!</v>
      </c>
      <c r="N4875" t="e">
        <f t="shared" si="319"/>
        <v>#VALUE!</v>
      </c>
    </row>
    <row r="4876" spans="1:14" x14ac:dyDescent="0.25">
      <c r="A4876" t="s">
        <v>13060</v>
      </c>
      <c r="B4876">
        <f t="shared" si="320"/>
        <v>94</v>
      </c>
      <c r="C4876">
        <f t="shared" si="321"/>
        <v>31</v>
      </c>
      <c r="D4876" t="str">
        <f t="shared" si="322"/>
        <v xml:space="preserve">    Nyctobate (ou Somnambule)</v>
      </c>
      <c r="E4876">
        <f t="shared" si="323"/>
        <v>29</v>
      </c>
      <c r="F4876" t="s">
        <v>6277</v>
      </c>
      <c r="G4876" t="s">
        <v>15167</v>
      </c>
      <c r="H4876">
        <f>MATCH(F4876,Liste!A:A,0)</f>
        <v>3510</v>
      </c>
      <c r="I4876">
        <f t="shared" si="316"/>
        <v>9</v>
      </c>
      <c r="J4876" t="e">
        <f t="shared" si="317"/>
        <v>#VALUE!</v>
      </c>
      <c r="K4876" t="s">
        <v>6277</v>
      </c>
      <c r="L4876" t="s">
        <v>15167</v>
      </c>
      <c r="M4876" t="e">
        <f t="shared" si="318"/>
        <v>#VALUE!</v>
      </c>
      <c r="N4876" t="e">
        <f t="shared" si="319"/>
        <v>#VALUE!</v>
      </c>
    </row>
    <row r="4877" spans="1:14" x14ac:dyDescent="0.25">
      <c r="A4877" t="s">
        <v>13079</v>
      </c>
      <c r="B4877">
        <f t="shared" si="320"/>
        <v>125</v>
      </c>
      <c r="C4877">
        <f t="shared" si="321"/>
        <v>31</v>
      </c>
      <c r="D4877" t="str">
        <f t="shared" si="322"/>
        <v xml:space="preserve">    Obsidiane (ou Obsidienne)</v>
      </c>
      <c r="E4877">
        <f t="shared" si="323"/>
        <v>29</v>
      </c>
      <c r="F4877" t="s">
        <v>6316</v>
      </c>
      <c r="G4877" t="s">
        <v>15168</v>
      </c>
      <c r="H4877">
        <f>MATCH(F4877,Liste!A:A,0)</f>
        <v>2177</v>
      </c>
      <c r="I4877">
        <f t="shared" si="316"/>
        <v>9</v>
      </c>
      <c r="J4877" t="e">
        <f t="shared" si="317"/>
        <v>#VALUE!</v>
      </c>
      <c r="K4877" t="s">
        <v>6316</v>
      </c>
      <c r="L4877" t="s">
        <v>15168</v>
      </c>
      <c r="M4877" t="e">
        <f t="shared" si="318"/>
        <v>#VALUE!</v>
      </c>
      <c r="N4877" t="e">
        <f t="shared" si="319"/>
        <v>#VALUE!</v>
      </c>
    </row>
    <row r="4878" spans="1:14" x14ac:dyDescent="0.25">
      <c r="A4878" t="s">
        <v>13329</v>
      </c>
      <c r="B4878">
        <f t="shared" si="320"/>
        <v>131</v>
      </c>
      <c r="C4878">
        <f t="shared" si="321"/>
        <v>31</v>
      </c>
      <c r="D4878" t="str">
        <f t="shared" si="322"/>
        <v xml:space="preserve">    Synecdote (ou Synecdoque)</v>
      </c>
      <c r="E4878">
        <f t="shared" si="323"/>
        <v>29</v>
      </c>
      <c r="F4878" t="s">
        <v>15169</v>
      </c>
      <c r="G4878" t="s">
        <v>15170</v>
      </c>
      <c r="H4878" t="e">
        <f>MATCH(F4878,Liste!A:A,0)</f>
        <v>#N/A</v>
      </c>
      <c r="I4878">
        <f t="shared" si="316"/>
        <v>9</v>
      </c>
      <c r="J4878" t="e">
        <f t="shared" si="317"/>
        <v>#VALUE!</v>
      </c>
      <c r="K4878" t="s">
        <v>15169</v>
      </c>
      <c r="L4878" t="s">
        <v>15170</v>
      </c>
      <c r="M4878" t="e">
        <f t="shared" si="318"/>
        <v>#VALUE!</v>
      </c>
      <c r="N4878" t="e">
        <f t="shared" si="319"/>
        <v>#VALUE!</v>
      </c>
    </row>
    <row r="4879" spans="1:14" x14ac:dyDescent="0.25">
      <c r="A4879" t="s">
        <v>13378</v>
      </c>
      <c r="B4879">
        <f t="shared" si="320"/>
        <v>157</v>
      </c>
      <c r="C4879">
        <f t="shared" si="321"/>
        <v>45</v>
      </c>
      <c r="D4879" t="str">
        <f t="shared" si="322"/>
        <v xml:space="preserve">    Usucapion (ou Prescription acquisitive)</v>
      </c>
      <c r="E4879">
        <f t="shared" si="323"/>
        <v>43</v>
      </c>
      <c r="F4879" t="s">
        <v>9383</v>
      </c>
      <c r="G4879" t="s">
        <v>15171</v>
      </c>
      <c r="H4879">
        <f>MATCH(F4879,Liste!A:A,0)</f>
        <v>4070</v>
      </c>
      <c r="I4879">
        <f t="shared" si="316"/>
        <v>9</v>
      </c>
      <c r="J4879" t="e">
        <f t="shared" si="317"/>
        <v>#VALUE!</v>
      </c>
      <c r="K4879" t="s">
        <v>9383</v>
      </c>
      <c r="L4879" t="s">
        <v>15171</v>
      </c>
      <c r="M4879" t="e">
        <f t="shared" si="318"/>
        <v>#VALUE!</v>
      </c>
      <c r="N4879" t="e">
        <f t="shared" si="319"/>
        <v>#VALUE!</v>
      </c>
    </row>
    <row r="4880" spans="1:14" x14ac:dyDescent="0.25">
      <c r="A4880" t="s">
        <v>12042</v>
      </c>
      <c r="B4880">
        <f t="shared" si="320"/>
        <v>107</v>
      </c>
      <c r="C4880">
        <f t="shared" si="321"/>
        <v>26</v>
      </c>
      <c r="D4880" t="str">
        <f t="shared" si="322"/>
        <v>Hégoumène (ou Higoumène)</v>
      </c>
      <c r="E4880">
        <f t="shared" si="323"/>
        <v>24</v>
      </c>
      <c r="F4880" t="s">
        <v>4306</v>
      </c>
      <c r="G4880" t="s">
        <v>15172</v>
      </c>
      <c r="H4880">
        <f>MATCH(F4880,Liste!A:A,0)</f>
        <v>669</v>
      </c>
      <c r="I4880">
        <f t="shared" si="316"/>
        <v>9</v>
      </c>
      <c r="J4880" t="e">
        <f t="shared" si="317"/>
        <v>#VALUE!</v>
      </c>
      <c r="K4880" t="s">
        <v>4306</v>
      </c>
      <c r="L4880" t="s">
        <v>15172</v>
      </c>
      <c r="M4880" t="e">
        <f t="shared" si="318"/>
        <v>#VALUE!</v>
      </c>
      <c r="N4880" t="e">
        <f t="shared" si="319"/>
        <v>#VALUE!</v>
      </c>
    </row>
    <row r="4881" spans="1:14" x14ac:dyDescent="0.25">
      <c r="A4881" t="s">
        <v>12123</v>
      </c>
      <c r="B4881">
        <f t="shared" si="320"/>
        <v>110</v>
      </c>
      <c r="C4881">
        <f t="shared" si="321"/>
        <v>27</v>
      </c>
      <c r="D4881" t="str">
        <f t="shared" si="322"/>
        <v>Homoncule (ou Homonculus)</v>
      </c>
      <c r="E4881">
        <f t="shared" si="323"/>
        <v>25</v>
      </c>
      <c r="F4881" t="s">
        <v>4465</v>
      </c>
      <c r="G4881" t="s">
        <v>15173</v>
      </c>
      <c r="H4881">
        <f>MATCH(F4881,Liste!A:A,0)</f>
        <v>2163</v>
      </c>
      <c r="I4881">
        <f t="shared" si="316"/>
        <v>9</v>
      </c>
      <c r="J4881" t="e">
        <f t="shared" si="317"/>
        <v>#VALUE!</v>
      </c>
      <c r="K4881" t="s">
        <v>4465</v>
      </c>
      <c r="L4881" t="s">
        <v>15173</v>
      </c>
      <c r="M4881" t="e">
        <f t="shared" si="318"/>
        <v>#VALUE!</v>
      </c>
      <c r="N4881" t="e">
        <f t="shared" si="319"/>
        <v>#VALUE!</v>
      </c>
    </row>
    <row r="4882" spans="1:14" x14ac:dyDescent="0.25">
      <c r="A4882" t="s">
        <v>12176</v>
      </c>
      <c r="B4882">
        <f t="shared" si="320"/>
        <v>87</v>
      </c>
      <c r="C4882">
        <f t="shared" si="321"/>
        <v>27</v>
      </c>
      <c r="D4882" t="str">
        <f t="shared" si="322"/>
        <v>Hypnobate (ou Somnambule)</v>
      </c>
      <c r="E4882">
        <f t="shared" si="323"/>
        <v>25</v>
      </c>
      <c r="F4882" t="s">
        <v>4566</v>
      </c>
      <c r="G4882" t="s">
        <v>15174</v>
      </c>
      <c r="H4882">
        <f>MATCH(F4882,Liste!A:A,0)</f>
        <v>4040</v>
      </c>
      <c r="I4882">
        <f t="shared" si="316"/>
        <v>9</v>
      </c>
      <c r="J4882" t="e">
        <f t="shared" si="317"/>
        <v>#VALUE!</v>
      </c>
      <c r="K4882" t="s">
        <v>4566</v>
      </c>
      <c r="L4882" t="s">
        <v>15174</v>
      </c>
      <c r="M4882" t="e">
        <f t="shared" si="318"/>
        <v>#VALUE!</v>
      </c>
      <c r="N4882" t="e">
        <f t="shared" si="319"/>
        <v>#VALUE!</v>
      </c>
    </row>
    <row r="4883" spans="1:14" x14ac:dyDescent="0.25">
      <c r="A4883" t="s">
        <v>12392</v>
      </c>
      <c r="B4883">
        <f t="shared" si="320"/>
        <v>68</v>
      </c>
      <c r="C4883">
        <f t="shared" si="321"/>
        <v>23</v>
      </c>
      <c r="D4883" t="str">
        <f t="shared" si="322"/>
        <v>Kievecuel (ou Chevet)</v>
      </c>
      <c r="E4883">
        <f t="shared" si="323"/>
        <v>21</v>
      </c>
      <c r="F4883" t="s">
        <v>4992</v>
      </c>
      <c r="G4883" t="s">
        <v>15175</v>
      </c>
      <c r="H4883">
        <f>MATCH(F4883,Liste!A:A,0)</f>
        <v>4305</v>
      </c>
      <c r="I4883">
        <f t="shared" si="316"/>
        <v>9</v>
      </c>
      <c r="J4883" t="e">
        <f t="shared" si="317"/>
        <v>#VALUE!</v>
      </c>
      <c r="K4883" t="s">
        <v>4992</v>
      </c>
      <c r="L4883" t="s">
        <v>15175</v>
      </c>
      <c r="M4883" t="e">
        <f t="shared" si="318"/>
        <v>#VALUE!</v>
      </c>
      <c r="N4883" t="e">
        <f t="shared" si="319"/>
        <v>#VALUE!</v>
      </c>
    </row>
    <row r="4884" spans="1:14" x14ac:dyDescent="0.25">
      <c r="A4884" t="s">
        <v>12697</v>
      </c>
      <c r="B4884">
        <f t="shared" si="320"/>
        <v>111</v>
      </c>
      <c r="C4884">
        <f t="shared" si="321"/>
        <v>28</v>
      </c>
      <c r="D4884" t="str">
        <f t="shared" si="322"/>
        <v>Maraglier (ou Marguillier)</v>
      </c>
      <c r="E4884">
        <f t="shared" si="323"/>
        <v>26</v>
      </c>
      <c r="F4884" t="s">
        <v>5583</v>
      </c>
      <c r="G4884" t="s">
        <v>15176</v>
      </c>
      <c r="H4884">
        <f>MATCH(F4884,Liste!A:A,0)</f>
        <v>3509</v>
      </c>
      <c r="I4884">
        <f t="shared" si="316"/>
        <v>9</v>
      </c>
      <c r="J4884" t="e">
        <f t="shared" si="317"/>
        <v>#VALUE!</v>
      </c>
      <c r="K4884" t="s">
        <v>5583</v>
      </c>
      <c r="L4884" t="s">
        <v>15176</v>
      </c>
      <c r="M4884" t="e">
        <f t="shared" si="318"/>
        <v>#VALUE!</v>
      </c>
      <c r="N4884" t="e">
        <f t="shared" si="319"/>
        <v>#VALUE!</v>
      </c>
    </row>
    <row r="4885" spans="1:14" x14ac:dyDescent="0.25">
      <c r="A4885" t="s">
        <v>12869</v>
      </c>
      <c r="B4885">
        <f t="shared" si="320"/>
        <v>120</v>
      </c>
      <c r="C4885">
        <f t="shared" si="321"/>
        <v>27</v>
      </c>
      <c r="D4885" t="str">
        <f t="shared" si="322"/>
        <v>Mogrebins (ou Maghrébins)</v>
      </c>
      <c r="E4885">
        <f t="shared" si="323"/>
        <v>25</v>
      </c>
      <c r="F4885" t="s">
        <v>5918</v>
      </c>
      <c r="G4885" t="s">
        <v>15177</v>
      </c>
      <c r="H4885">
        <f>MATCH(F4885,Liste!A:A,0)</f>
        <v>315</v>
      </c>
      <c r="I4885">
        <f t="shared" si="316"/>
        <v>9</v>
      </c>
      <c r="J4885" t="e">
        <f t="shared" si="317"/>
        <v>#VALUE!</v>
      </c>
      <c r="K4885" t="s">
        <v>5918</v>
      </c>
      <c r="L4885" t="s">
        <v>15177</v>
      </c>
      <c r="M4885" t="e">
        <f t="shared" si="318"/>
        <v>#VALUE!</v>
      </c>
      <c r="N4885" t="e">
        <f t="shared" si="319"/>
        <v>#VALUE!</v>
      </c>
    </row>
    <row r="4886" spans="1:14" x14ac:dyDescent="0.25">
      <c r="A4886" t="s">
        <v>12899</v>
      </c>
      <c r="B4886">
        <f t="shared" si="320"/>
        <v>113</v>
      </c>
      <c r="C4886">
        <f t="shared" si="321"/>
        <v>35</v>
      </c>
      <c r="D4886" t="str">
        <f t="shared" si="322"/>
        <v>Morgeline (ou Mouron des oiseaux)</v>
      </c>
      <c r="E4886">
        <f t="shared" si="323"/>
        <v>33</v>
      </c>
      <c r="F4886" t="s">
        <v>5975</v>
      </c>
      <c r="G4886" t="s">
        <v>15178</v>
      </c>
      <c r="H4886">
        <f>MATCH(F4886,Liste!A:A,0)</f>
        <v>1298</v>
      </c>
      <c r="I4886">
        <f t="shared" si="316"/>
        <v>9</v>
      </c>
      <c r="J4886" t="e">
        <f t="shared" si="317"/>
        <v>#VALUE!</v>
      </c>
      <c r="K4886" t="s">
        <v>5975</v>
      </c>
      <c r="L4886" t="s">
        <v>15178</v>
      </c>
      <c r="M4886" t="e">
        <f t="shared" si="318"/>
        <v>#VALUE!</v>
      </c>
      <c r="N4886" t="e">
        <f t="shared" si="319"/>
        <v>#VALUE!</v>
      </c>
    </row>
    <row r="4887" spans="1:14" x14ac:dyDescent="0.25">
      <c r="A4887" t="s">
        <v>13696</v>
      </c>
      <c r="B4887">
        <f t="shared" si="320"/>
        <v>94</v>
      </c>
      <c r="C4887">
        <f t="shared" si="321"/>
        <v>26</v>
      </c>
      <c r="D4887" t="str">
        <f t="shared" si="322"/>
        <v>Philimèle (ou Philomèle)</v>
      </c>
      <c r="E4887">
        <f t="shared" si="323"/>
        <v>24</v>
      </c>
      <c r="F4887" t="s">
        <v>7147</v>
      </c>
      <c r="G4887" t="s">
        <v>15179</v>
      </c>
      <c r="H4887">
        <f>MATCH(F4887,Liste!A:A,0)</f>
        <v>4596</v>
      </c>
      <c r="I4887">
        <f t="shared" si="316"/>
        <v>9</v>
      </c>
      <c r="J4887" t="e">
        <f t="shared" si="317"/>
        <v>#VALUE!</v>
      </c>
      <c r="K4887" t="s">
        <v>7147</v>
      </c>
      <c r="L4887" t="s">
        <v>15179</v>
      </c>
      <c r="M4887" t="e">
        <f t="shared" si="318"/>
        <v>#VALUE!</v>
      </c>
      <c r="N4887" t="e">
        <f t="shared" si="319"/>
        <v>#VALUE!</v>
      </c>
    </row>
    <row r="4888" spans="1:14" x14ac:dyDescent="0.25">
      <c r="A4888" t="s">
        <v>13973</v>
      </c>
      <c r="B4888">
        <f t="shared" si="320"/>
        <v>97</v>
      </c>
      <c r="C4888">
        <f t="shared" si="321"/>
        <v>30</v>
      </c>
      <c r="D4888" t="str">
        <f t="shared" si="322"/>
        <v xml:space="preserve">    Redarguer (ou Rédarguer)</v>
      </c>
      <c r="E4888">
        <f t="shared" si="323"/>
        <v>28</v>
      </c>
      <c r="F4888" t="s">
        <v>7702</v>
      </c>
      <c r="G4888" t="s">
        <v>15180</v>
      </c>
      <c r="H4888">
        <f>MATCH(F4888,Liste!A:A,0)</f>
        <v>683</v>
      </c>
      <c r="I4888">
        <f t="shared" si="316"/>
        <v>9</v>
      </c>
      <c r="J4888" t="e">
        <f t="shared" si="317"/>
        <v>#VALUE!</v>
      </c>
      <c r="K4888" t="s">
        <v>7702</v>
      </c>
      <c r="L4888" t="s">
        <v>15180</v>
      </c>
      <c r="M4888" t="e">
        <f t="shared" si="318"/>
        <v>#VALUE!</v>
      </c>
      <c r="N4888" t="e">
        <f t="shared" si="319"/>
        <v>#VALUE!</v>
      </c>
    </row>
    <row r="4889" spans="1:14" x14ac:dyDescent="0.25">
      <c r="A4889" t="s">
        <v>14181</v>
      </c>
      <c r="B4889">
        <f t="shared" si="320"/>
        <v>92</v>
      </c>
      <c r="C4889">
        <f t="shared" si="321"/>
        <v>26</v>
      </c>
      <c r="D4889" t="str">
        <f t="shared" si="322"/>
        <v xml:space="preserve">    Saulvieux (ou Saule)</v>
      </c>
      <c r="E4889">
        <f t="shared" si="323"/>
        <v>24</v>
      </c>
      <c r="F4889" t="s">
        <v>8152</v>
      </c>
      <c r="G4889" t="s">
        <v>15181</v>
      </c>
      <c r="H4889">
        <f>MATCH(F4889,Liste!A:A,0)</f>
        <v>1757</v>
      </c>
      <c r="I4889">
        <f t="shared" si="316"/>
        <v>9</v>
      </c>
      <c r="J4889" t="e">
        <f t="shared" si="317"/>
        <v>#VALUE!</v>
      </c>
      <c r="K4889" t="s">
        <v>8152</v>
      </c>
      <c r="L4889" t="s">
        <v>15181</v>
      </c>
      <c r="M4889" t="e">
        <f t="shared" si="318"/>
        <v>#VALUE!</v>
      </c>
      <c r="N4889" t="e">
        <f t="shared" si="319"/>
        <v>#VALUE!</v>
      </c>
    </row>
    <row r="4890" spans="1:14" x14ac:dyDescent="0.25">
      <c r="A4890" t="s">
        <v>14396</v>
      </c>
      <c r="B4890">
        <f t="shared" si="320"/>
        <v>109</v>
      </c>
      <c r="C4890">
        <f t="shared" si="321"/>
        <v>30</v>
      </c>
      <c r="D4890" t="str">
        <f t="shared" si="322"/>
        <v xml:space="preserve">    Taxilogie (ou Taxonomie)</v>
      </c>
      <c r="E4890">
        <f t="shared" si="323"/>
        <v>28</v>
      </c>
      <c r="F4890" t="s">
        <v>8792</v>
      </c>
      <c r="G4890" t="s">
        <v>15182</v>
      </c>
      <c r="H4890">
        <f>MATCH(F4890,Liste!A:A,0)</f>
        <v>428</v>
      </c>
      <c r="I4890">
        <f t="shared" si="316"/>
        <v>9</v>
      </c>
      <c r="J4890" t="e">
        <f t="shared" si="317"/>
        <v>#VALUE!</v>
      </c>
      <c r="K4890" t="s">
        <v>8792</v>
      </c>
      <c r="L4890" t="s">
        <v>15182</v>
      </c>
      <c r="M4890" t="e">
        <f t="shared" si="318"/>
        <v>#VALUE!</v>
      </c>
      <c r="N4890" t="e">
        <f t="shared" si="319"/>
        <v>#VALUE!</v>
      </c>
    </row>
    <row r="4891" spans="1:14" x14ac:dyDescent="0.25">
      <c r="A4891" t="s">
        <v>14665</v>
      </c>
      <c r="B4891">
        <f t="shared" si="320"/>
        <v>143</v>
      </c>
      <c r="C4891">
        <f t="shared" si="321"/>
        <v>45</v>
      </c>
      <c r="D4891" t="str">
        <f t="shared" si="322"/>
        <v xml:space="preserve">    Usucapion (ou Prescription acquisitive)</v>
      </c>
      <c r="E4891">
        <f t="shared" si="323"/>
        <v>43</v>
      </c>
      <c r="F4891" t="s">
        <v>9383</v>
      </c>
      <c r="G4891" t="s">
        <v>15183</v>
      </c>
      <c r="H4891">
        <f>MATCH(F4891,Liste!A:A,0)</f>
        <v>4070</v>
      </c>
      <c r="I4891">
        <f t="shared" si="316"/>
        <v>9</v>
      </c>
      <c r="J4891" t="e">
        <f t="shared" si="317"/>
        <v>#VALUE!</v>
      </c>
      <c r="K4891" t="s">
        <v>9383</v>
      </c>
      <c r="L4891" t="s">
        <v>15183</v>
      </c>
      <c r="M4891" t="e">
        <f t="shared" si="318"/>
        <v>#VALUE!</v>
      </c>
      <c r="N4891" t="e">
        <f t="shared" si="319"/>
        <v>#VALUE!</v>
      </c>
    </row>
    <row r="4892" spans="1:14" x14ac:dyDescent="0.25">
      <c r="A4892" t="s">
        <v>14800</v>
      </c>
      <c r="B4892">
        <f t="shared" si="320"/>
        <v>136</v>
      </c>
      <c r="C4892">
        <f t="shared" si="321"/>
        <v>31</v>
      </c>
      <c r="D4892" t="str">
        <f t="shared" si="322"/>
        <v xml:space="preserve">    Vertugade (ou Vertugadin)</v>
      </c>
      <c r="E4892">
        <f t="shared" si="323"/>
        <v>29</v>
      </c>
      <c r="F4892" t="s">
        <v>9659</v>
      </c>
      <c r="G4892" t="s">
        <v>15184</v>
      </c>
      <c r="H4892">
        <f>MATCH(F4892,Liste!A:A,0)</f>
        <v>2731</v>
      </c>
      <c r="I4892">
        <f t="shared" si="316"/>
        <v>9</v>
      </c>
      <c r="J4892" t="e">
        <f t="shared" si="317"/>
        <v>#VALUE!</v>
      </c>
      <c r="K4892" t="s">
        <v>9659</v>
      </c>
      <c r="L4892" t="s">
        <v>15184</v>
      </c>
      <c r="M4892" t="e">
        <f t="shared" si="318"/>
        <v>#VALUE!</v>
      </c>
      <c r="N4892" t="e">
        <f t="shared" si="319"/>
        <v>#VALUE!</v>
      </c>
    </row>
    <row r="4893" spans="1:14" x14ac:dyDescent="0.25">
      <c r="A4893" t="s">
        <v>10216</v>
      </c>
      <c r="B4893">
        <f t="shared" si="320"/>
        <v>106</v>
      </c>
      <c r="C4893">
        <f t="shared" si="321"/>
        <v>33</v>
      </c>
      <c r="D4893" t="str">
        <f t="shared" si="322"/>
        <v xml:space="preserve">    Apophtegme (ou Apophthegme)</v>
      </c>
      <c r="E4893">
        <f t="shared" si="323"/>
        <v>31</v>
      </c>
      <c r="F4893" t="s">
        <v>9943</v>
      </c>
      <c r="G4893" t="s">
        <v>15185</v>
      </c>
      <c r="H4893">
        <f>MATCH(F4893,Liste!A:A,0)</f>
        <v>2787</v>
      </c>
      <c r="I4893">
        <f t="shared" si="316"/>
        <v>10</v>
      </c>
      <c r="J4893" t="e">
        <f t="shared" si="317"/>
        <v>#VALUE!</v>
      </c>
      <c r="K4893" t="s">
        <v>9943</v>
      </c>
      <c r="L4893" t="s">
        <v>15185</v>
      </c>
      <c r="M4893" t="e">
        <f t="shared" si="318"/>
        <v>#VALUE!</v>
      </c>
      <c r="N4893" t="e">
        <f t="shared" si="319"/>
        <v>#VALUE!</v>
      </c>
    </row>
    <row r="4894" spans="1:14" x14ac:dyDescent="0.25">
      <c r="A4894" t="s">
        <v>10682</v>
      </c>
      <c r="B4894">
        <f t="shared" si="320"/>
        <v>130</v>
      </c>
      <c r="C4894">
        <f t="shared" si="321"/>
        <v>32</v>
      </c>
      <c r="D4894" t="str">
        <f t="shared" si="322"/>
        <v xml:space="preserve">    Caquetoire (ou Caqueteuse)</v>
      </c>
      <c r="E4894">
        <f t="shared" si="323"/>
        <v>30</v>
      </c>
      <c r="F4894" t="s">
        <v>1702</v>
      </c>
      <c r="G4894" t="s">
        <v>15186</v>
      </c>
      <c r="H4894">
        <f>MATCH(F4894,Liste!A:A,0)</f>
        <v>3035</v>
      </c>
      <c r="I4894">
        <f t="shared" si="316"/>
        <v>10</v>
      </c>
      <c r="J4894" t="e">
        <f t="shared" si="317"/>
        <v>#VALUE!</v>
      </c>
      <c r="K4894" t="s">
        <v>1702</v>
      </c>
      <c r="L4894" t="s">
        <v>15186</v>
      </c>
      <c r="M4894" t="e">
        <f t="shared" si="318"/>
        <v>#VALUE!</v>
      </c>
      <c r="N4894" t="e">
        <f t="shared" si="319"/>
        <v>#VALUE!</v>
      </c>
    </row>
    <row r="4895" spans="1:14" x14ac:dyDescent="0.25">
      <c r="A4895" t="s">
        <v>10963</v>
      </c>
      <c r="B4895">
        <f t="shared" si="320"/>
        <v>136</v>
      </c>
      <c r="C4895">
        <f t="shared" si="321"/>
        <v>33</v>
      </c>
      <c r="D4895" t="str">
        <f t="shared" si="322"/>
        <v xml:space="preserve">    Columbaire (ou Colombarium)</v>
      </c>
      <c r="E4895">
        <f t="shared" si="323"/>
        <v>31</v>
      </c>
      <c r="F4895" t="s">
        <v>2239</v>
      </c>
      <c r="G4895" t="s">
        <v>15187</v>
      </c>
      <c r="H4895">
        <f>MATCH(F4895,Liste!A:A,0)</f>
        <v>1336</v>
      </c>
      <c r="I4895">
        <f t="shared" si="316"/>
        <v>10</v>
      </c>
      <c r="J4895" t="e">
        <f t="shared" si="317"/>
        <v>#VALUE!</v>
      </c>
      <c r="K4895" t="s">
        <v>2239</v>
      </c>
      <c r="L4895" t="s">
        <v>15187</v>
      </c>
      <c r="M4895" t="e">
        <f t="shared" si="318"/>
        <v>#VALUE!</v>
      </c>
      <c r="N4895" t="e">
        <f t="shared" si="319"/>
        <v>#VALUE!</v>
      </c>
    </row>
    <row r="4896" spans="1:14" x14ac:dyDescent="0.25">
      <c r="A4896" t="s">
        <v>13013</v>
      </c>
      <c r="B4896">
        <f t="shared" si="320"/>
        <v>93</v>
      </c>
      <c r="C4896">
        <f t="shared" si="321"/>
        <v>32</v>
      </c>
      <c r="D4896" t="str">
        <f t="shared" si="322"/>
        <v xml:space="preserve">    Nicticoras (ou Nycticorax)</v>
      </c>
      <c r="E4896">
        <f t="shared" si="323"/>
        <v>30</v>
      </c>
      <c r="F4896" t="s">
        <v>6191</v>
      </c>
      <c r="G4896" t="s">
        <v>15188</v>
      </c>
      <c r="H4896">
        <f>MATCH(F4896,Liste!A:A,0)</f>
        <v>330</v>
      </c>
      <c r="I4896">
        <f t="shared" si="316"/>
        <v>10</v>
      </c>
      <c r="J4896" t="e">
        <f t="shared" si="317"/>
        <v>#VALUE!</v>
      </c>
      <c r="K4896" t="s">
        <v>6191</v>
      </c>
      <c r="L4896" t="s">
        <v>15188</v>
      </c>
      <c r="M4896" t="e">
        <f t="shared" si="318"/>
        <v>#VALUE!</v>
      </c>
      <c r="N4896" t="e">
        <f t="shared" si="319"/>
        <v>#VALUE!</v>
      </c>
    </row>
    <row r="4897" spans="1:14" x14ac:dyDescent="0.25">
      <c r="A4897" t="s">
        <v>12112</v>
      </c>
      <c r="B4897">
        <f t="shared" si="320"/>
        <v>115</v>
      </c>
      <c r="C4897">
        <f t="shared" si="321"/>
        <v>27</v>
      </c>
      <c r="D4897" t="str">
        <f t="shared" si="322"/>
        <v>Holographe (ou Olographe)</v>
      </c>
      <c r="E4897">
        <f t="shared" si="323"/>
        <v>25</v>
      </c>
      <c r="F4897" t="s">
        <v>4445</v>
      </c>
      <c r="G4897" t="s">
        <v>15189</v>
      </c>
      <c r="H4897">
        <f>MATCH(F4897,Liste!A:A,0)</f>
        <v>241</v>
      </c>
      <c r="I4897">
        <f t="shared" si="316"/>
        <v>10</v>
      </c>
      <c r="J4897" t="e">
        <f t="shared" si="317"/>
        <v>#VALUE!</v>
      </c>
      <c r="K4897" t="s">
        <v>4445</v>
      </c>
      <c r="L4897" t="s">
        <v>15189</v>
      </c>
      <c r="M4897" t="e">
        <f t="shared" si="318"/>
        <v>#VALUE!</v>
      </c>
      <c r="N4897" t="e">
        <f t="shared" si="319"/>
        <v>#VALUE!</v>
      </c>
    </row>
    <row r="4898" spans="1:14" x14ac:dyDescent="0.25">
      <c r="A4898" t="s">
        <v>12193</v>
      </c>
      <c r="B4898">
        <f t="shared" si="320"/>
        <v>65</v>
      </c>
      <c r="C4898">
        <f t="shared" si="321"/>
        <v>27</v>
      </c>
      <c r="D4898" t="str">
        <f t="shared" si="322"/>
        <v>Ichthyique (ou Icthyique)</v>
      </c>
      <c r="E4898">
        <f t="shared" si="323"/>
        <v>25</v>
      </c>
      <c r="F4898" t="s">
        <v>4598</v>
      </c>
      <c r="G4898" t="s">
        <v>15190</v>
      </c>
      <c r="H4898">
        <f>MATCH(F4898,Liste!A:A,0)</f>
        <v>4795</v>
      </c>
      <c r="I4898">
        <f t="shared" si="316"/>
        <v>10</v>
      </c>
      <c r="J4898" t="e">
        <f t="shared" si="317"/>
        <v>#VALUE!</v>
      </c>
      <c r="K4898" t="s">
        <v>4598</v>
      </c>
      <c r="L4898" t="s">
        <v>15190</v>
      </c>
      <c r="M4898" t="e">
        <f t="shared" si="318"/>
        <v>#VALUE!</v>
      </c>
      <c r="N4898" t="e">
        <f t="shared" si="319"/>
        <v>#VALUE!</v>
      </c>
    </row>
    <row r="4899" spans="1:14" x14ac:dyDescent="0.25">
      <c r="A4899" t="s">
        <v>12295</v>
      </c>
      <c r="B4899">
        <f t="shared" si="320"/>
        <v>122</v>
      </c>
      <c r="C4899">
        <f t="shared" si="321"/>
        <v>27</v>
      </c>
      <c r="D4899" t="str">
        <f t="shared" si="322"/>
        <v>Jacquemart (ou Jaquemart)</v>
      </c>
      <c r="E4899">
        <f t="shared" si="323"/>
        <v>25</v>
      </c>
      <c r="F4899" t="s">
        <v>4797</v>
      </c>
      <c r="G4899" t="s">
        <v>15191</v>
      </c>
      <c r="H4899">
        <f>MATCH(F4899,Liste!A:A,0)</f>
        <v>4558</v>
      </c>
      <c r="I4899">
        <f t="shared" ref="I4899:I4962" si="324">LEN(F4899)</f>
        <v>10</v>
      </c>
      <c r="J4899" t="e">
        <f t="shared" ref="J4899:J4926" si="325">SEARCH(" (ou",F4899)</f>
        <v>#VALUE!</v>
      </c>
      <c r="K4899" t="s">
        <v>4797</v>
      </c>
      <c r="L4899" t="s">
        <v>15191</v>
      </c>
      <c r="M4899" t="e">
        <f t="shared" ref="M4899:M4962" si="326">LEFT(F4899,J4899-1)</f>
        <v>#VALUE!</v>
      </c>
      <c r="N4899" t="e">
        <f t="shared" ref="N4899:N4962" si="327">RIGHT(F4899,I4899-J4899)&amp;" "&amp;G4899</f>
        <v>#VALUE!</v>
      </c>
    </row>
    <row r="4900" spans="1:14" x14ac:dyDescent="0.25">
      <c r="A4900" t="s">
        <v>12441</v>
      </c>
      <c r="B4900">
        <f t="shared" si="320"/>
        <v>93</v>
      </c>
      <c r="C4900">
        <f t="shared" si="321"/>
        <v>29</v>
      </c>
      <c r="D4900" t="str">
        <f t="shared" si="322"/>
        <v>Lambruches (ou Lambrusques)</v>
      </c>
      <c r="E4900">
        <f t="shared" si="323"/>
        <v>27</v>
      </c>
      <c r="F4900" t="s">
        <v>5090</v>
      </c>
      <c r="G4900" t="s">
        <v>15192</v>
      </c>
      <c r="H4900">
        <f>MATCH(F4900,Liste!A:A,0)</f>
        <v>326</v>
      </c>
      <c r="I4900">
        <f t="shared" si="324"/>
        <v>10</v>
      </c>
      <c r="J4900" t="e">
        <f t="shared" si="325"/>
        <v>#VALUE!</v>
      </c>
      <c r="K4900" t="s">
        <v>5090</v>
      </c>
      <c r="L4900" t="s">
        <v>15192</v>
      </c>
      <c r="M4900" t="e">
        <f t="shared" si="326"/>
        <v>#VALUE!</v>
      </c>
      <c r="N4900" t="e">
        <f t="shared" si="327"/>
        <v>#VALUE!</v>
      </c>
    </row>
    <row r="4901" spans="1:14" x14ac:dyDescent="0.25">
      <c r="A4901" t="s">
        <v>12513</v>
      </c>
      <c r="B4901">
        <f t="shared" si="320"/>
        <v>115</v>
      </c>
      <c r="C4901">
        <f t="shared" si="321"/>
        <v>29</v>
      </c>
      <c r="D4901" t="str">
        <f t="shared" si="322"/>
        <v>Lexiologie (ou Lexicologie)</v>
      </c>
      <c r="E4901">
        <f t="shared" si="323"/>
        <v>27</v>
      </c>
      <c r="F4901" t="s">
        <v>5224</v>
      </c>
      <c r="G4901" t="s">
        <v>15193</v>
      </c>
      <c r="H4901">
        <f>MATCH(F4901,Liste!A:A,0)</f>
        <v>2179</v>
      </c>
      <c r="I4901">
        <f t="shared" si="324"/>
        <v>10</v>
      </c>
      <c r="J4901" t="e">
        <f t="shared" si="325"/>
        <v>#VALUE!</v>
      </c>
      <c r="K4901" t="s">
        <v>5224</v>
      </c>
      <c r="L4901" t="s">
        <v>15193</v>
      </c>
      <c r="M4901" t="e">
        <f t="shared" si="326"/>
        <v>#VALUE!</v>
      </c>
      <c r="N4901" t="e">
        <f t="shared" si="327"/>
        <v>#VALUE!</v>
      </c>
    </row>
    <row r="4902" spans="1:14" x14ac:dyDescent="0.25">
      <c r="A4902" t="s">
        <v>13589</v>
      </c>
      <c r="B4902">
        <f t="shared" si="320"/>
        <v>106</v>
      </c>
      <c r="C4902">
        <f t="shared" si="321"/>
        <v>26</v>
      </c>
      <c r="D4902" t="str">
        <f t="shared" si="322"/>
        <v>Pataraffes (ou Patatras)</v>
      </c>
      <c r="E4902">
        <f t="shared" si="323"/>
        <v>24</v>
      </c>
      <c r="F4902" t="s">
        <v>6932</v>
      </c>
      <c r="G4902" t="s">
        <v>15194</v>
      </c>
      <c r="H4902">
        <f>MATCH(F4902,Liste!A:A,0)</f>
        <v>3282</v>
      </c>
      <c r="I4902">
        <f t="shared" si="324"/>
        <v>10</v>
      </c>
      <c r="J4902" t="e">
        <f t="shared" si="325"/>
        <v>#VALUE!</v>
      </c>
      <c r="K4902" t="s">
        <v>6932</v>
      </c>
      <c r="L4902" t="s">
        <v>15194</v>
      </c>
      <c r="M4902" t="e">
        <f t="shared" si="326"/>
        <v>#VALUE!</v>
      </c>
      <c r="N4902" t="e">
        <f t="shared" si="327"/>
        <v>#VALUE!</v>
      </c>
    </row>
    <row r="4903" spans="1:14" x14ac:dyDescent="0.25">
      <c r="A4903" t="s">
        <v>13630</v>
      </c>
      <c r="B4903">
        <f t="shared" si="320"/>
        <v>135</v>
      </c>
      <c r="C4903">
        <f t="shared" si="321"/>
        <v>27</v>
      </c>
      <c r="D4903" t="str">
        <f t="shared" si="322"/>
        <v>Peinchebec (ou Pinchbeck)</v>
      </c>
      <c r="E4903">
        <f t="shared" si="323"/>
        <v>25</v>
      </c>
      <c r="F4903" t="s">
        <v>7016</v>
      </c>
      <c r="G4903" t="s">
        <v>15195</v>
      </c>
      <c r="H4903">
        <f>MATCH(F4903,Liste!A:A,0)</f>
        <v>107</v>
      </c>
      <c r="I4903">
        <f t="shared" si="324"/>
        <v>10</v>
      </c>
      <c r="J4903" t="e">
        <f t="shared" si="325"/>
        <v>#VALUE!</v>
      </c>
      <c r="K4903" t="s">
        <v>7016</v>
      </c>
      <c r="L4903" t="s">
        <v>15195</v>
      </c>
      <c r="M4903" t="e">
        <f t="shared" si="326"/>
        <v>#VALUE!</v>
      </c>
      <c r="N4903" t="e">
        <f t="shared" si="327"/>
        <v>#VALUE!</v>
      </c>
    </row>
    <row r="4904" spans="1:14" x14ac:dyDescent="0.25">
      <c r="A4904" t="s">
        <v>14569</v>
      </c>
      <c r="B4904">
        <f t="shared" si="320"/>
        <v>125</v>
      </c>
      <c r="C4904">
        <f t="shared" si="321"/>
        <v>32</v>
      </c>
      <c r="D4904" t="str">
        <f t="shared" si="322"/>
        <v xml:space="preserve">    Tringuelte (ou Trinquette)</v>
      </c>
      <c r="E4904">
        <f t="shared" si="323"/>
        <v>30</v>
      </c>
      <c r="F4904" t="s">
        <v>9175</v>
      </c>
      <c r="G4904" t="s">
        <v>15196</v>
      </c>
      <c r="H4904">
        <f>MATCH(F4904,Liste!A:A,0)</f>
        <v>4706</v>
      </c>
      <c r="I4904">
        <f t="shared" si="324"/>
        <v>10</v>
      </c>
      <c r="J4904" t="e">
        <f t="shared" si="325"/>
        <v>#VALUE!</v>
      </c>
      <c r="K4904" t="s">
        <v>9175</v>
      </c>
      <c r="L4904" t="s">
        <v>15196</v>
      </c>
      <c r="M4904" t="e">
        <f t="shared" si="326"/>
        <v>#VALUE!</v>
      </c>
      <c r="N4904" t="e">
        <f t="shared" si="327"/>
        <v>#VALUE!</v>
      </c>
    </row>
    <row r="4905" spans="1:14" x14ac:dyDescent="0.25">
      <c r="A4905" t="s">
        <v>12868</v>
      </c>
      <c r="B4905">
        <f t="shared" si="320"/>
        <v>118</v>
      </c>
      <c r="C4905">
        <f t="shared" si="321"/>
        <v>39</v>
      </c>
      <c r="D4905" t="str">
        <f t="shared" si="322"/>
        <v>Mogigraphie (ou Crampe de l'écrivain)</v>
      </c>
      <c r="E4905">
        <f t="shared" si="323"/>
        <v>37</v>
      </c>
      <c r="F4905" t="s">
        <v>5916</v>
      </c>
      <c r="G4905" t="s">
        <v>15197</v>
      </c>
      <c r="H4905">
        <f>MATCH(F4905,Liste!A:A,0)</f>
        <v>1422</v>
      </c>
      <c r="I4905">
        <f t="shared" si="324"/>
        <v>11</v>
      </c>
      <c r="J4905" t="e">
        <f t="shared" si="325"/>
        <v>#VALUE!</v>
      </c>
      <c r="K4905" t="s">
        <v>5916</v>
      </c>
      <c r="L4905" t="s">
        <v>15197</v>
      </c>
      <c r="M4905" t="e">
        <f t="shared" si="326"/>
        <v>#VALUE!</v>
      </c>
      <c r="N4905" t="e">
        <f t="shared" si="327"/>
        <v>#VALUE!</v>
      </c>
    </row>
    <row r="4906" spans="1:14" x14ac:dyDescent="0.25">
      <c r="A4906" t="s">
        <v>13784</v>
      </c>
      <c r="B4906">
        <f t="shared" si="320"/>
        <v>116</v>
      </c>
      <c r="C4906">
        <f t="shared" si="321"/>
        <v>33</v>
      </c>
      <c r="D4906" t="str">
        <f t="shared" si="322"/>
        <v xml:space="preserve">    Pousse-pied (ou Pouce-pied)</v>
      </c>
      <c r="E4906">
        <f t="shared" si="323"/>
        <v>31</v>
      </c>
      <c r="F4906" t="s">
        <v>7314</v>
      </c>
      <c r="G4906" t="s">
        <v>15198</v>
      </c>
      <c r="H4906">
        <f>MATCH(F4906,Liste!A:A,0)</f>
        <v>3038</v>
      </c>
      <c r="I4906">
        <f t="shared" si="324"/>
        <v>11</v>
      </c>
      <c r="J4906" t="e">
        <f t="shared" si="325"/>
        <v>#VALUE!</v>
      </c>
      <c r="K4906" t="s">
        <v>7314</v>
      </c>
      <c r="L4906" t="s">
        <v>15198</v>
      </c>
      <c r="M4906" t="e">
        <f t="shared" si="326"/>
        <v>#VALUE!</v>
      </c>
      <c r="N4906" t="e">
        <f t="shared" si="327"/>
        <v>#VALUE!</v>
      </c>
    </row>
    <row r="4907" spans="1:14" x14ac:dyDescent="0.25">
      <c r="A4907" t="s">
        <v>14443</v>
      </c>
      <c r="B4907">
        <f t="shared" si="320"/>
        <v>100</v>
      </c>
      <c r="C4907">
        <f t="shared" si="321"/>
        <v>31</v>
      </c>
      <c r="D4907" t="str">
        <f t="shared" si="322"/>
        <v xml:space="preserve">    Thiephaigne (ou Tiphaine)</v>
      </c>
      <c r="E4907">
        <f t="shared" si="323"/>
        <v>29</v>
      </c>
      <c r="F4907" t="s">
        <v>15199</v>
      </c>
      <c r="G4907" t="s">
        <v>15200</v>
      </c>
      <c r="H4907" t="e">
        <f>MATCH(F4907,Liste!A:A,0)</f>
        <v>#N/A</v>
      </c>
      <c r="I4907">
        <f t="shared" si="324"/>
        <v>11</v>
      </c>
      <c r="J4907" t="e">
        <f t="shared" si="325"/>
        <v>#VALUE!</v>
      </c>
      <c r="K4907" t="s">
        <v>15199</v>
      </c>
      <c r="L4907" t="s">
        <v>15200</v>
      </c>
      <c r="M4907" t="e">
        <f t="shared" si="326"/>
        <v>#VALUE!</v>
      </c>
      <c r="N4907" t="e">
        <f t="shared" si="327"/>
        <v>#VALUE!</v>
      </c>
    </row>
    <row r="4908" spans="1:14" x14ac:dyDescent="0.25">
      <c r="A4908" t="s">
        <v>13145</v>
      </c>
      <c r="B4908">
        <f t="shared" si="320"/>
        <v>112</v>
      </c>
      <c r="C4908">
        <f t="shared" si="321"/>
        <v>37</v>
      </c>
      <c r="D4908" t="str">
        <f t="shared" si="322"/>
        <v xml:space="preserve">    Opistographe (ou Opisthographe)</v>
      </c>
      <c r="E4908">
        <f t="shared" si="323"/>
        <v>35</v>
      </c>
      <c r="F4908" t="s">
        <v>6438</v>
      </c>
      <c r="G4908" t="s">
        <v>15201</v>
      </c>
      <c r="H4908">
        <f>MATCH(F4908,Liste!A:A,0)</f>
        <v>2755</v>
      </c>
      <c r="I4908">
        <f t="shared" si="324"/>
        <v>12</v>
      </c>
      <c r="J4908" t="e">
        <f t="shared" si="325"/>
        <v>#VALUE!</v>
      </c>
      <c r="K4908" t="s">
        <v>6438</v>
      </c>
      <c r="L4908" t="s">
        <v>15201</v>
      </c>
      <c r="M4908" t="e">
        <f t="shared" si="326"/>
        <v>#VALUE!</v>
      </c>
      <c r="N4908" t="e">
        <f t="shared" si="327"/>
        <v>#VALUE!</v>
      </c>
    </row>
    <row r="4909" spans="1:14" x14ac:dyDescent="0.25">
      <c r="A4909" t="s">
        <v>12680</v>
      </c>
      <c r="B4909">
        <f t="shared" si="320"/>
        <v>108</v>
      </c>
      <c r="C4909">
        <f t="shared" si="321"/>
        <v>29</v>
      </c>
      <c r="D4909" t="str">
        <f t="shared" si="322"/>
        <v>Manichordion (ou Manicorde)</v>
      </c>
      <c r="E4909">
        <f t="shared" si="323"/>
        <v>27</v>
      </c>
      <c r="F4909" t="s">
        <v>5549</v>
      </c>
      <c r="G4909" t="s">
        <v>15202</v>
      </c>
      <c r="H4909">
        <f>MATCH(F4909,Liste!A:A,0)</f>
        <v>1916</v>
      </c>
      <c r="I4909">
        <f t="shared" si="324"/>
        <v>12</v>
      </c>
      <c r="J4909" t="e">
        <f t="shared" si="325"/>
        <v>#VALUE!</v>
      </c>
      <c r="K4909" t="s">
        <v>5549</v>
      </c>
      <c r="L4909" t="s">
        <v>15202</v>
      </c>
      <c r="M4909" t="e">
        <f t="shared" si="326"/>
        <v>#VALUE!</v>
      </c>
      <c r="N4909" t="e">
        <f t="shared" si="327"/>
        <v>#VALUE!</v>
      </c>
    </row>
    <row r="4910" spans="1:14" x14ac:dyDescent="0.25">
      <c r="A4910" t="s">
        <v>13829</v>
      </c>
      <c r="B4910">
        <f t="shared" si="320"/>
        <v>140</v>
      </c>
      <c r="C4910">
        <f t="shared" si="321"/>
        <v>36</v>
      </c>
      <c r="D4910" t="str">
        <f t="shared" si="322"/>
        <v xml:space="preserve">    Proprio-motu (ou Proprio motu)</v>
      </c>
      <c r="E4910">
        <f t="shared" si="323"/>
        <v>34</v>
      </c>
      <c r="F4910" t="s">
        <v>7408</v>
      </c>
      <c r="G4910" t="s">
        <v>15203</v>
      </c>
      <c r="H4910">
        <f>MATCH(F4910,Liste!A:A,0)</f>
        <v>3164</v>
      </c>
      <c r="I4910">
        <f t="shared" si="324"/>
        <v>12</v>
      </c>
      <c r="J4910" t="e">
        <f t="shared" si="325"/>
        <v>#VALUE!</v>
      </c>
      <c r="K4910" t="s">
        <v>7408</v>
      </c>
      <c r="L4910" t="s">
        <v>15203</v>
      </c>
      <c r="M4910" t="e">
        <f t="shared" si="326"/>
        <v>#VALUE!</v>
      </c>
      <c r="N4910" t="e">
        <f t="shared" si="327"/>
        <v>#VALUE!</v>
      </c>
    </row>
    <row r="4911" spans="1:14" x14ac:dyDescent="0.25">
      <c r="A4911" t="s">
        <v>14173</v>
      </c>
      <c r="B4911">
        <f t="shared" si="320"/>
        <v>115</v>
      </c>
      <c r="C4911">
        <f t="shared" si="321"/>
        <v>37</v>
      </c>
      <c r="D4911" t="str">
        <f t="shared" si="322"/>
        <v xml:space="preserve">    Sarracénique (ou Sarrasinesque)</v>
      </c>
      <c r="E4911">
        <f t="shared" si="323"/>
        <v>35</v>
      </c>
      <c r="F4911" t="s">
        <v>8136</v>
      </c>
      <c r="G4911" t="s">
        <v>15204</v>
      </c>
      <c r="H4911">
        <f>MATCH(F4911,Liste!A:A,0)</f>
        <v>4359</v>
      </c>
      <c r="I4911">
        <f t="shared" si="324"/>
        <v>12</v>
      </c>
      <c r="J4911" t="e">
        <f t="shared" si="325"/>
        <v>#VALUE!</v>
      </c>
      <c r="K4911" t="s">
        <v>8136</v>
      </c>
      <c r="L4911" t="s">
        <v>15204</v>
      </c>
      <c r="M4911" t="e">
        <f t="shared" si="326"/>
        <v>#VALUE!</v>
      </c>
      <c r="N4911" t="e">
        <f t="shared" si="327"/>
        <v>#VALUE!</v>
      </c>
    </row>
    <row r="4912" spans="1:14" x14ac:dyDescent="0.25">
      <c r="A4912" t="s">
        <v>14679</v>
      </c>
      <c r="B4912">
        <f t="shared" si="320"/>
        <v>140</v>
      </c>
      <c r="C4912">
        <f t="shared" si="321"/>
        <v>36</v>
      </c>
      <c r="D4912" t="str">
        <f t="shared" si="322"/>
        <v xml:space="preserve">    Vade-in-pace (ou Vade in pace)</v>
      </c>
      <c r="E4912">
        <f t="shared" si="323"/>
        <v>34</v>
      </c>
      <c r="F4912" t="s">
        <v>9411</v>
      </c>
      <c r="G4912" t="s">
        <v>15205</v>
      </c>
      <c r="H4912">
        <f>MATCH(F4912,Liste!A:A,0)</f>
        <v>1141</v>
      </c>
      <c r="I4912">
        <f t="shared" si="324"/>
        <v>12</v>
      </c>
      <c r="J4912" t="e">
        <f t="shared" si="325"/>
        <v>#VALUE!</v>
      </c>
      <c r="K4912" t="s">
        <v>9411</v>
      </c>
      <c r="L4912" t="s">
        <v>15205</v>
      </c>
      <c r="M4912" t="e">
        <f t="shared" si="326"/>
        <v>#VALUE!</v>
      </c>
      <c r="N4912" t="e">
        <f t="shared" si="327"/>
        <v>#VALUE!</v>
      </c>
    </row>
    <row r="4913" spans="1:14" x14ac:dyDescent="0.25">
      <c r="A4913" t="s">
        <v>11052</v>
      </c>
      <c r="B4913">
        <f t="shared" si="320"/>
        <v>106</v>
      </c>
      <c r="C4913">
        <f t="shared" si="321"/>
        <v>35</v>
      </c>
      <c r="D4913" t="str">
        <f t="shared" si="322"/>
        <v xml:space="preserve">    Criste-marine (ou Christophe)</v>
      </c>
      <c r="E4913">
        <f t="shared" si="323"/>
        <v>33</v>
      </c>
      <c r="F4913" t="s">
        <v>2415</v>
      </c>
      <c r="G4913" t="s">
        <v>15206</v>
      </c>
      <c r="H4913">
        <f>MATCH(F4913,Liste!A:A,0)</f>
        <v>377</v>
      </c>
      <c r="I4913">
        <f t="shared" si="324"/>
        <v>13</v>
      </c>
      <c r="J4913" t="e">
        <f t="shared" si="325"/>
        <v>#VALUE!</v>
      </c>
      <c r="K4913" t="s">
        <v>2415</v>
      </c>
      <c r="L4913" t="s">
        <v>15206</v>
      </c>
      <c r="M4913" t="e">
        <f t="shared" si="326"/>
        <v>#VALUE!</v>
      </c>
      <c r="N4913" t="e">
        <f t="shared" si="327"/>
        <v>#VALUE!</v>
      </c>
    </row>
    <row r="4914" spans="1:14" x14ac:dyDescent="0.25">
      <c r="A4914" t="s">
        <v>10889</v>
      </c>
      <c r="B4914">
        <f t="shared" si="320"/>
        <v>161</v>
      </c>
      <c r="C4914">
        <f t="shared" si="321"/>
        <v>43</v>
      </c>
      <c r="D4914" t="str">
        <f t="shared" si="322"/>
        <v xml:space="preserve">    Chryséléphantin (ou Chryséléphantine)</v>
      </c>
      <c r="E4914">
        <f t="shared" si="323"/>
        <v>41</v>
      </c>
      <c r="F4914" t="s">
        <v>262</v>
      </c>
      <c r="G4914" t="s">
        <v>15207</v>
      </c>
      <c r="H4914">
        <f>MATCH(F4914,Liste!A:A,0)</f>
        <v>4436</v>
      </c>
      <c r="I4914">
        <f t="shared" si="324"/>
        <v>15</v>
      </c>
      <c r="J4914" t="e">
        <f t="shared" si="325"/>
        <v>#VALUE!</v>
      </c>
      <c r="K4914" t="s">
        <v>262</v>
      </c>
      <c r="L4914" t="s">
        <v>15207</v>
      </c>
      <c r="M4914" t="e">
        <f t="shared" si="326"/>
        <v>#VALUE!</v>
      </c>
      <c r="N4914" t="e">
        <f t="shared" si="327"/>
        <v>#VALUE!</v>
      </c>
    </row>
    <row r="4915" spans="1:14" x14ac:dyDescent="0.25">
      <c r="A4915" t="s">
        <v>10415</v>
      </c>
      <c r="B4915">
        <f t="shared" si="320"/>
        <v>124</v>
      </c>
      <c r="C4915">
        <f t="shared" si="321"/>
        <v>28</v>
      </c>
      <c r="D4915" t="str">
        <f t="shared" si="322"/>
        <v xml:space="preserve">    Barde (armure/cuisine)</v>
      </c>
      <c r="E4915">
        <f t="shared" si="323"/>
        <v>26</v>
      </c>
      <c r="F4915" t="s">
        <v>1183</v>
      </c>
      <c r="G4915" t="s">
        <v>19967</v>
      </c>
      <c r="H4915">
        <f>MATCH(F4915,Liste!A:A,0)</f>
        <v>2966</v>
      </c>
      <c r="I4915">
        <f t="shared" si="324"/>
        <v>5</v>
      </c>
      <c r="J4915" t="e">
        <f t="shared" si="325"/>
        <v>#VALUE!</v>
      </c>
      <c r="K4915" t="e">
        <v>#VALUE!</v>
      </c>
      <c r="L4915" t="e">
        <v>#VALUE!</v>
      </c>
      <c r="M4915" t="e">
        <f t="shared" si="326"/>
        <v>#VALUE!</v>
      </c>
      <c r="N4915" t="e">
        <f t="shared" si="327"/>
        <v>#VALUE!</v>
      </c>
    </row>
    <row r="4916" spans="1:14" x14ac:dyDescent="0.25">
      <c r="A4916" t="s">
        <v>10414</v>
      </c>
      <c r="B4916">
        <f t="shared" si="320"/>
        <v>86</v>
      </c>
      <c r="C4916">
        <f t="shared" si="321"/>
        <v>19</v>
      </c>
      <c r="D4916" t="str">
        <f t="shared" si="322"/>
        <v xml:space="preserve">    Barde (poète)</v>
      </c>
      <c r="E4916">
        <f t="shared" si="323"/>
        <v>17</v>
      </c>
      <c r="F4916" t="s">
        <v>1183</v>
      </c>
      <c r="G4916" t="s">
        <v>19968</v>
      </c>
      <c r="H4916">
        <f>MATCH(F4916,Liste!A:A,0)</f>
        <v>2966</v>
      </c>
      <c r="I4916">
        <f t="shared" si="324"/>
        <v>5</v>
      </c>
      <c r="J4916" t="e">
        <f t="shared" si="325"/>
        <v>#VALUE!</v>
      </c>
      <c r="K4916" t="e">
        <v>#VALUE!</v>
      </c>
      <c r="L4916" t="e">
        <v>#VALUE!</v>
      </c>
      <c r="M4916" t="e">
        <f t="shared" si="326"/>
        <v>#VALUE!</v>
      </c>
      <c r="N4916" t="e">
        <f t="shared" si="327"/>
        <v>#VALUE!</v>
      </c>
    </row>
    <row r="4917" spans="1:14" x14ac:dyDescent="0.25">
      <c r="A4917" t="s">
        <v>11318</v>
      </c>
      <c r="B4917">
        <f t="shared" si="320"/>
        <v>73</v>
      </c>
      <c r="C4917">
        <f t="shared" si="321"/>
        <v>16</v>
      </c>
      <c r="D4917" t="str">
        <f t="shared" si="322"/>
        <v xml:space="preserve">    Eleuthénie</v>
      </c>
      <c r="E4917">
        <f t="shared" si="323"/>
        <v>14</v>
      </c>
      <c r="F4917" t="s">
        <v>19969</v>
      </c>
      <c r="G4917" t="s">
        <v>19970</v>
      </c>
      <c r="H4917" t="e">
        <f>MATCH(F4917,Liste!A:A,0)</f>
        <v>#N/A</v>
      </c>
      <c r="I4917">
        <f t="shared" si="324"/>
        <v>10</v>
      </c>
      <c r="J4917" t="e">
        <f t="shared" si="325"/>
        <v>#VALUE!</v>
      </c>
      <c r="K4917" t="e">
        <v>#VALUE!</v>
      </c>
      <c r="L4917" t="e">
        <v>#VALUE!</v>
      </c>
      <c r="M4917" t="e">
        <f t="shared" si="326"/>
        <v>#VALUE!</v>
      </c>
      <c r="N4917" t="e">
        <f t="shared" si="327"/>
        <v>#VALUE!</v>
      </c>
    </row>
    <row r="4918" spans="1:14" x14ac:dyDescent="0.25">
      <c r="A4918" t="s">
        <v>11421</v>
      </c>
      <c r="B4918">
        <f t="shared" si="320"/>
        <v>128</v>
      </c>
      <c r="C4918">
        <f t="shared" si="321"/>
        <v>45</v>
      </c>
      <c r="D4918" t="str">
        <f t="shared" si="322"/>
        <v xml:space="preserve">    Éphélide (souvent au pluriel Éphélides)</v>
      </c>
      <c r="E4918">
        <f t="shared" si="323"/>
        <v>43</v>
      </c>
      <c r="F4918" t="s">
        <v>21</v>
      </c>
      <c r="G4918" t="s">
        <v>19971</v>
      </c>
      <c r="H4918">
        <f>MATCH(F4918,Liste!A:A,0)</f>
        <v>4213</v>
      </c>
      <c r="I4918">
        <f t="shared" si="324"/>
        <v>8</v>
      </c>
      <c r="J4918" t="e">
        <f t="shared" si="325"/>
        <v>#VALUE!</v>
      </c>
      <c r="K4918" t="e">
        <v>#VALUE!</v>
      </c>
      <c r="L4918" t="e">
        <v>#VALUE!</v>
      </c>
      <c r="M4918" t="e">
        <f t="shared" si="326"/>
        <v>#VALUE!</v>
      </c>
      <c r="N4918" t="e">
        <f t="shared" si="327"/>
        <v>#VALUE!</v>
      </c>
    </row>
    <row r="4919" spans="1:14" x14ac:dyDescent="0.25">
      <c r="A4919" t="s">
        <v>13247</v>
      </c>
      <c r="B4919">
        <f t="shared" si="320"/>
        <v>58</v>
      </c>
      <c r="C4919">
        <f t="shared" si="321"/>
        <v>11</v>
      </c>
      <c r="D4919" t="str">
        <f t="shared" si="322"/>
        <v xml:space="preserve">    Ridel</v>
      </c>
      <c r="E4919">
        <f t="shared" si="323"/>
        <v>9</v>
      </c>
      <c r="F4919" t="s">
        <v>19972</v>
      </c>
      <c r="G4919" t="s">
        <v>19973</v>
      </c>
      <c r="H4919" t="e">
        <f>MATCH(F4919,Liste!A:A,0)</f>
        <v>#N/A</v>
      </c>
      <c r="I4919">
        <f t="shared" si="324"/>
        <v>5</v>
      </c>
      <c r="J4919" t="e">
        <f t="shared" si="325"/>
        <v>#VALUE!</v>
      </c>
      <c r="K4919" t="e">
        <v>#VALUE!</v>
      </c>
      <c r="L4919" t="e">
        <v>#VALUE!</v>
      </c>
      <c r="M4919" t="e">
        <f t="shared" si="326"/>
        <v>#VALUE!</v>
      </c>
      <c r="N4919" t="e">
        <f t="shared" si="327"/>
        <v>#VALUE!</v>
      </c>
    </row>
    <row r="4920" spans="1:14" x14ac:dyDescent="0.25">
      <c r="A4920" t="s">
        <v>13256</v>
      </c>
      <c r="B4920">
        <f t="shared" si="320"/>
        <v>71</v>
      </c>
      <c r="C4920">
        <f t="shared" si="321"/>
        <v>17</v>
      </c>
      <c r="D4920" t="str">
        <f t="shared" si="322"/>
        <v xml:space="preserve">    Sacreplumet</v>
      </c>
      <c r="E4920">
        <f t="shared" si="323"/>
        <v>15</v>
      </c>
      <c r="F4920" t="s">
        <v>19974</v>
      </c>
      <c r="G4920" t="s">
        <v>19975</v>
      </c>
      <c r="H4920" t="e">
        <f>MATCH(F4920,Liste!A:A,0)</f>
        <v>#N/A</v>
      </c>
      <c r="I4920">
        <f t="shared" si="324"/>
        <v>11</v>
      </c>
      <c r="J4920" t="e">
        <f t="shared" si="325"/>
        <v>#VALUE!</v>
      </c>
      <c r="K4920" t="e">
        <v>#VALUE!</v>
      </c>
      <c r="L4920" t="e">
        <v>#VALUE!</v>
      </c>
      <c r="M4920" t="e">
        <f t="shared" si="326"/>
        <v>#VALUE!</v>
      </c>
      <c r="N4920" t="e">
        <f t="shared" si="327"/>
        <v>#VALUE!</v>
      </c>
    </row>
    <row r="4921" spans="1:14" x14ac:dyDescent="0.25">
      <c r="A4921" t="s">
        <v>13270</v>
      </c>
      <c r="B4921">
        <f t="shared" si="320"/>
        <v>92</v>
      </c>
      <c r="C4921">
        <f t="shared" si="321"/>
        <v>13</v>
      </c>
      <c r="D4921" t="str">
        <f t="shared" si="322"/>
        <v xml:space="preserve">    Saynète</v>
      </c>
      <c r="E4921">
        <f t="shared" si="323"/>
        <v>11</v>
      </c>
      <c r="F4921" t="s">
        <v>19976</v>
      </c>
      <c r="G4921" t="s">
        <v>19977</v>
      </c>
      <c r="H4921" t="e">
        <f>MATCH(F4921,Liste!A:A,0)</f>
        <v>#N/A</v>
      </c>
      <c r="I4921">
        <f t="shared" si="324"/>
        <v>7</v>
      </c>
      <c r="J4921" t="e">
        <f t="shared" si="325"/>
        <v>#VALUE!</v>
      </c>
      <c r="K4921" t="e">
        <v>#VALUE!</v>
      </c>
      <c r="L4921" t="e">
        <v>#VALUE!</v>
      </c>
      <c r="M4921" t="e">
        <f t="shared" si="326"/>
        <v>#VALUE!</v>
      </c>
      <c r="N4921" t="e">
        <f t="shared" si="327"/>
        <v>#VALUE!</v>
      </c>
    </row>
    <row r="4922" spans="1:14" x14ac:dyDescent="0.25">
      <c r="A4922" t="s">
        <v>12440</v>
      </c>
      <c r="B4922">
        <f t="shared" si="320"/>
        <v>149</v>
      </c>
      <c r="C4922">
        <f t="shared" si="321"/>
        <v>45</v>
      </c>
      <c r="D4922" t="str">
        <f t="shared" si="322"/>
        <v>Lambrequin (souvent au pluriel Lambrequins)</v>
      </c>
      <c r="E4922">
        <f t="shared" si="323"/>
        <v>43</v>
      </c>
      <c r="F4922" t="s">
        <v>194</v>
      </c>
      <c r="G4922" t="s">
        <v>19978</v>
      </c>
      <c r="H4922">
        <f>MATCH(F4922,Liste!A:A,0)</f>
        <v>2132</v>
      </c>
      <c r="I4922">
        <f t="shared" si="324"/>
        <v>10</v>
      </c>
      <c r="J4922" t="e">
        <f t="shared" si="325"/>
        <v>#VALUE!</v>
      </c>
      <c r="K4922" t="e">
        <v>#VALUE!</v>
      </c>
      <c r="L4922" t="e">
        <v>#VALUE!</v>
      </c>
      <c r="M4922" t="e">
        <f t="shared" si="326"/>
        <v>#VALUE!</v>
      </c>
      <c r="N4922" t="e">
        <f t="shared" si="327"/>
        <v>#VALUE!</v>
      </c>
    </row>
    <row r="4923" spans="1:14" x14ac:dyDescent="0.25">
      <c r="A4923" t="s">
        <v>12538</v>
      </c>
      <c r="B4923">
        <f t="shared" si="320"/>
        <v>122</v>
      </c>
      <c r="C4923">
        <f t="shared" si="321"/>
        <v>43</v>
      </c>
      <c r="D4923" t="str">
        <f t="shared" si="322"/>
        <v>Linéament (souvent au pluriel Linéaments)</v>
      </c>
      <c r="E4923">
        <f t="shared" si="323"/>
        <v>41</v>
      </c>
      <c r="F4923" t="s">
        <v>5275</v>
      </c>
      <c r="G4923" t="s">
        <v>19979</v>
      </c>
      <c r="H4923">
        <f>MATCH(F4923,Liste!A:A,0)</f>
        <v>378</v>
      </c>
      <c r="I4923">
        <f t="shared" si="324"/>
        <v>9</v>
      </c>
      <c r="J4923" t="e">
        <f t="shared" si="325"/>
        <v>#VALUE!</v>
      </c>
      <c r="K4923" t="e">
        <v>#VALUE!</v>
      </c>
      <c r="L4923" t="e">
        <v>#VALUE!</v>
      </c>
      <c r="M4923" t="e">
        <f t="shared" si="326"/>
        <v>#VALUE!</v>
      </c>
      <c r="N4923" t="e">
        <f t="shared" si="327"/>
        <v>#VALUE!</v>
      </c>
    </row>
    <row r="4924" spans="1:14" x14ac:dyDescent="0.25">
      <c r="A4924" t="s">
        <v>13406</v>
      </c>
      <c r="B4924">
        <f t="shared" si="320"/>
        <v>93</v>
      </c>
      <c r="C4924">
        <f t="shared" si="321"/>
        <v>10</v>
      </c>
      <c r="D4924" t="str">
        <f t="shared" si="322"/>
        <v>Voussoir</v>
      </c>
      <c r="E4924">
        <f t="shared" si="323"/>
        <v>8</v>
      </c>
      <c r="F4924" t="s">
        <v>19980</v>
      </c>
      <c r="G4924" t="s">
        <v>19981</v>
      </c>
      <c r="H4924" t="e">
        <f>MATCH(F4924,Liste!A:A,0)</f>
        <v>#N/A</v>
      </c>
      <c r="I4924">
        <f t="shared" si="324"/>
        <v>8</v>
      </c>
      <c r="J4924" t="e">
        <f t="shared" si="325"/>
        <v>#VALUE!</v>
      </c>
      <c r="K4924" t="e">
        <v>#VALUE!</v>
      </c>
      <c r="L4924" t="e">
        <v>#VALUE!</v>
      </c>
      <c r="M4924" t="e">
        <f t="shared" si="326"/>
        <v>#VALUE!</v>
      </c>
      <c r="N4924" t="e">
        <f t="shared" si="327"/>
        <v>#VALUE!</v>
      </c>
    </row>
    <row r="4925" spans="1:14" x14ac:dyDescent="0.25">
      <c r="A4925" t="s">
        <v>13410</v>
      </c>
      <c r="B4925">
        <f t="shared" si="320"/>
        <v>98</v>
      </c>
      <c r="C4925">
        <f t="shared" si="321"/>
        <v>12</v>
      </c>
      <c r="D4925" t="str">
        <f t="shared" si="322"/>
        <v>Xénélansie</v>
      </c>
      <c r="E4925">
        <f t="shared" si="323"/>
        <v>10</v>
      </c>
      <c r="F4925" t="s">
        <v>19982</v>
      </c>
      <c r="G4925" t="s">
        <v>19983</v>
      </c>
      <c r="H4925" t="e">
        <f>MATCH(F4925,Liste!A:A,0)</f>
        <v>#N/A</v>
      </c>
      <c r="I4925">
        <f t="shared" si="324"/>
        <v>10</v>
      </c>
      <c r="J4925" t="e">
        <f t="shared" si="325"/>
        <v>#VALUE!</v>
      </c>
      <c r="K4925" t="e">
        <v>#VALUE!</v>
      </c>
      <c r="L4925" t="e">
        <v>#VALUE!</v>
      </c>
      <c r="M4925" t="e">
        <f t="shared" si="326"/>
        <v>#VALUE!</v>
      </c>
      <c r="N4925" t="e">
        <f t="shared" si="327"/>
        <v>#VALUE!</v>
      </c>
    </row>
    <row r="4926" spans="1:14" x14ac:dyDescent="0.25">
      <c r="A4926" t="s">
        <v>13420</v>
      </c>
      <c r="B4926">
        <f t="shared" si="320"/>
        <v>99</v>
      </c>
      <c r="C4926">
        <f t="shared" si="321"/>
        <v>10</v>
      </c>
      <c r="D4926" t="str">
        <f t="shared" si="322"/>
        <v>Zélateur</v>
      </c>
      <c r="E4926">
        <f t="shared" si="323"/>
        <v>8</v>
      </c>
      <c r="F4926" t="s">
        <v>19984</v>
      </c>
      <c r="G4926" t="s">
        <v>19985</v>
      </c>
      <c r="H4926" t="e">
        <f>MATCH(F4926,Liste!A:A,0)</f>
        <v>#N/A</v>
      </c>
      <c r="I4926">
        <f t="shared" si="324"/>
        <v>8</v>
      </c>
      <c r="J4926" t="e">
        <f t="shared" si="325"/>
        <v>#VALUE!</v>
      </c>
      <c r="K4926" t="e">
        <v>#VALUE!</v>
      </c>
      <c r="L4926" t="e">
        <v>#VALUE!</v>
      </c>
      <c r="M4926" t="e">
        <f t="shared" si="326"/>
        <v>#VALUE!</v>
      </c>
      <c r="N4926" t="e">
        <f t="shared" si="327"/>
        <v>#VALUE!</v>
      </c>
    </row>
    <row r="4927" spans="1:14" x14ac:dyDescent="0.25">
      <c r="A4927" t="s">
        <v>13433</v>
      </c>
      <c r="B4927">
        <f t="shared" si="320"/>
        <v>91</v>
      </c>
      <c r="C4927">
        <f t="shared" si="321"/>
        <v>20</v>
      </c>
      <c r="D4927" t="str">
        <f t="shared" si="322"/>
        <v>Pagale (En pagale)</v>
      </c>
      <c r="E4927">
        <f t="shared" si="323"/>
        <v>18</v>
      </c>
      <c r="F4927" t="s">
        <v>6596</v>
      </c>
      <c r="G4927" t="s">
        <v>15208</v>
      </c>
      <c r="H4927">
        <f>MATCH(F4927,Liste!A:A,0)</f>
        <v>4008</v>
      </c>
      <c r="I4927">
        <f t="shared" si="324"/>
        <v>6</v>
      </c>
      <c r="J4927" t="e">
        <f t="shared" ref="J4927:J4958" si="328">SEARCH(" (",F4927)</f>
        <v>#VALUE!</v>
      </c>
      <c r="K4927" t="s">
        <v>6596</v>
      </c>
      <c r="L4927" t="s">
        <v>15208</v>
      </c>
      <c r="M4927" t="e">
        <f t="shared" si="326"/>
        <v>#VALUE!</v>
      </c>
      <c r="N4927" t="e">
        <f t="shared" si="327"/>
        <v>#VALUE!</v>
      </c>
    </row>
    <row r="4928" spans="1:14" x14ac:dyDescent="0.25">
      <c r="A4928" t="s">
        <v>13463</v>
      </c>
      <c r="B4928">
        <f t="shared" si="320"/>
        <v>90</v>
      </c>
      <c r="C4928">
        <f t="shared" si="321"/>
        <v>22</v>
      </c>
      <c r="D4928" t="str">
        <f t="shared" si="322"/>
        <v>Panader (Se panader)</v>
      </c>
      <c r="E4928">
        <f t="shared" si="323"/>
        <v>20</v>
      </c>
      <c r="F4928" t="s">
        <v>6670</v>
      </c>
      <c r="G4928" t="s">
        <v>15209</v>
      </c>
      <c r="H4928">
        <f>MATCH(F4928,Liste!A:A,0)</f>
        <v>3141</v>
      </c>
      <c r="I4928">
        <f t="shared" si="324"/>
        <v>7</v>
      </c>
      <c r="J4928" t="e">
        <f t="shared" si="328"/>
        <v>#VALUE!</v>
      </c>
      <c r="K4928" t="s">
        <v>6670</v>
      </c>
      <c r="L4928" t="s">
        <v>15209</v>
      </c>
      <c r="M4928" t="e">
        <f t="shared" si="326"/>
        <v>#VALUE!</v>
      </c>
      <c r="N4928" t="e">
        <f t="shared" si="327"/>
        <v>#VALUE!</v>
      </c>
    </row>
    <row r="4929" spans="1:14" x14ac:dyDescent="0.25">
      <c r="A4929" t="s">
        <v>13529</v>
      </c>
      <c r="B4929">
        <f t="shared" ref="B4929:B4979" si="329">LEN(A4929)</f>
        <v>125</v>
      </c>
      <c r="C4929">
        <f t="shared" ref="C4929:C4979" si="330">SEARCH(":",A4929)</f>
        <v>34</v>
      </c>
      <c r="D4929" t="str">
        <f t="shared" ref="D4929:D4979" si="331">LEFT(A4929,C4929-2)</f>
        <v>Paraphernal (Biens paraphernaux)</v>
      </c>
      <c r="E4929">
        <f t="shared" ref="E4929:E4979" si="332">LEN(D4929)</f>
        <v>32</v>
      </c>
      <c r="F4929" t="s">
        <v>6809</v>
      </c>
      <c r="G4929" t="s">
        <v>15210</v>
      </c>
      <c r="H4929">
        <f>MATCH(F4929,Liste!A:A,0)</f>
        <v>2264</v>
      </c>
      <c r="I4929">
        <f t="shared" si="324"/>
        <v>11</v>
      </c>
      <c r="J4929" t="e">
        <f t="shared" si="328"/>
        <v>#VALUE!</v>
      </c>
      <c r="K4929" t="s">
        <v>6809</v>
      </c>
      <c r="L4929" t="s">
        <v>15210</v>
      </c>
      <c r="M4929" t="e">
        <f t="shared" si="326"/>
        <v>#VALUE!</v>
      </c>
      <c r="N4929" t="e">
        <f t="shared" si="327"/>
        <v>#VALUE!</v>
      </c>
    </row>
    <row r="4930" spans="1:14" x14ac:dyDescent="0.25">
      <c r="A4930" t="s">
        <v>13563</v>
      </c>
      <c r="B4930">
        <f t="shared" si="329"/>
        <v>139</v>
      </c>
      <c r="C4930">
        <f t="shared" si="330"/>
        <v>24</v>
      </c>
      <c r="D4930" t="str">
        <f t="shared" si="331"/>
        <v>Partibus (In partibus)</v>
      </c>
      <c r="E4930">
        <f t="shared" si="332"/>
        <v>22</v>
      </c>
      <c r="F4930" t="s">
        <v>6881</v>
      </c>
      <c r="G4930" t="s">
        <v>15211</v>
      </c>
      <c r="H4930">
        <f>MATCH(F4930,Liste!A:A,0)</f>
        <v>2596</v>
      </c>
      <c r="I4930">
        <f t="shared" si="324"/>
        <v>8</v>
      </c>
      <c r="J4930" t="e">
        <f t="shared" si="328"/>
        <v>#VALUE!</v>
      </c>
      <c r="K4930" t="s">
        <v>6881</v>
      </c>
      <c r="L4930" t="s">
        <v>15211</v>
      </c>
      <c r="M4930" t="e">
        <f t="shared" si="326"/>
        <v>#VALUE!</v>
      </c>
      <c r="N4930" t="e">
        <f t="shared" si="327"/>
        <v>#VALUE!</v>
      </c>
    </row>
    <row r="4931" spans="1:14" x14ac:dyDescent="0.25">
      <c r="A4931" t="s">
        <v>13614</v>
      </c>
      <c r="B4931">
        <f t="shared" si="329"/>
        <v>78</v>
      </c>
      <c r="C4931">
        <f t="shared" si="330"/>
        <v>18</v>
      </c>
      <c r="D4931" t="str">
        <f t="shared" si="331"/>
        <v>Pec (Hareng pec)</v>
      </c>
      <c r="E4931">
        <f t="shared" si="332"/>
        <v>16</v>
      </c>
      <c r="F4931" t="s">
        <v>6984</v>
      </c>
      <c r="G4931" t="s">
        <v>15212</v>
      </c>
      <c r="H4931">
        <f>MATCH(F4931,Liste!A:A,0)</f>
        <v>4827</v>
      </c>
      <c r="I4931">
        <f t="shared" si="324"/>
        <v>3</v>
      </c>
      <c r="J4931" t="e">
        <f t="shared" si="328"/>
        <v>#VALUE!</v>
      </c>
      <c r="K4931" t="s">
        <v>6984</v>
      </c>
      <c r="L4931" t="s">
        <v>15212</v>
      </c>
      <c r="M4931" t="e">
        <f t="shared" si="326"/>
        <v>#VALUE!</v>
      </c>
      <c r="N4931" t="e">
        <f t="shared" si="327"/>
        <v>#VALUE!</v>
      </c>
    </row>
    <row r="4932" spans="1:14" x14ac:dyDescent="0.25">
      <c r="A4932" t="s">
        <v>13624</v>
      </c>
      <c r="B4932">
        <f t="shared" si="329"/>
        <v>111</v>
      </c>
      <c r="C4932">
        <f t="shared" si="330"/>
        <v>27</v>
      </c>
      <c r="D4932" t="str">
        <f t="shared" si="331"/>
        <v>Pédauque (Reine Pédauque)</v>
      </c>
      <c r="E4932">
        <f t="shared" si="332"/>
        <v>25</v>
      </c>
      <c r="F4932" t="s">
        <v>7004</v>
      </c>
      <c r="G4932" t="s">
        <v>15213</v>
      </c>
      <c r="H4932">
        <f>MATCH(F4932,Liste!A:A,0)</f>
        <v>1347</v>
      </c>
      <c r="I4932">
        <f t="shared" si="324"/>
        <v>8</v>
      </c>
      <c r="J4932" t="e">
        <f t="shared" si="328"/>
        <v>#VALUE!</v>
      </c>
      <c r="K4932" t="s">
        <v>7004</v>
      </c>
      <c r="L4932" t="s">
        <v>15213</v>
      </c>
      <c r="M4932" t="e">
        <f t="shared" si="326"/>
        <v>#VALUE!</v>
      </c>
      <c r="N4932" t="e">
        <f t="shared" si="327"/>
        <v>#VALUE!</v>
      </c>
    </row>
    <row r="4933" spans="1:14" x14ac:dyDescent="0.25">
      <c r="A4933" t="s">
        <v>13632</v>
      </c>
      <c r="B4933">
        <f t="shared" si="329"/>
        <v>98</v>
      </c>
      <c r="C4933">
        <f t="shared" si="330"/>
        <v>22</v>
      </c>
      <c r="D4933" t="str">
        <f t="shared" si="331"/>
        <v>Pelard (Bois pelard)</v>
      </c>
      <c r="E4933">
        <f t="shared" si="332"/>
        <v>20</v>
      </c>
      <c r="F4933" t="s">
        <v>7020</v>
      </c>
      <c r="G4933" t="s">
        <v>15214</v>
      </c>
      <c r="H4933">
        <f>MATCH(F4933,Liste!A:A,0)</f>
        <v>50</v>
      </c>
      <c r="I4933">
        <f t="shared" si="324"/>
        <v>6</v>
      </c>
      <c r="J4933" t="e">
        <f t="shared" si="328"/>
        <v>#VALUE!</v>
      </c>
      <c r="K4933" t="s">
        <v>7020</v>
      </c>
      <c r="L4933" t="s">
        <v>15214</v>
      </c>
      <c r="M4933" t="e">
        <f t="shared" si="326"/>
        <v>#VALUE!</v>
      </c>
      <c r="N4933" t="e">
        <f t="shared" si="327"/>
        <v>#VALUE!</v>
      </c>
    </row>
    <row r="4934" spans="1:14" x14ac:dyDescent="0.25">
      <c r="A4934" t="s">
        <v>13652</v>
      </c>
      <c r="B4934">
        <f t="shared" si="329"/>
        <v>107</v>
      </c>
      <c r="C4934">
        <f t="shared" si="330"/>
        <v>23</v>
      </c>
      <c r="D4934" t="str">
        <f t="shared" si="331"/>
        <v>Péneau (Faire péneau)</v>
      </c>
      <c r="E4934">
        <f t="shared" si="332"/>
        <v>21</v>
      </c>
      <c r="F4934" t="s">
        <v>7060</v>
      </c>
      <c r="G4934" t="s">
        <v>15215</v>
      </c>
      <c r="H4934">
        <f>MATCH(F4934,Liste!A:A,0)</f>
        <v>895</v>
      </c>
      <c r="I4934">
        <f t="shared" si="324"/>
        <v>6</v>
      </c>
      <c r="J4934" t="e">
        <f t="shared" si="328"/>
        <v>#VALUE!</v>
      </c>
      <c r="K4934" t="s">
        <v>7060</v>
      </c>
      <c r="L4934" t="s">
        <v>15215</v>
      </c>
      <c r="M4934" t="e">
        <f t="shared" si="326"/>
        <v>#VALUE!</v>
      </c>
      <c r="N4934" t="e">
        <f t="shared" si="327"/>
        <v>#VALUE!</v>
      </c>
    </row>
    <row r="4935" spans="1:14" x14ac:dyDescent="0.25">
      <c r="A4935" t="s">
        <v>13676</v>
      </c>
      <c r="B4935">
        <f t="shared" si="329"/>
        <v>110</v>
      </c>
      <c r="C4935">
        <f t="shared" si="330"/>
        <v>23</v>
      </c>
      <c r="D4935" t="str">
        <f t="shared" si="331"/>
        <v>Perreyé (Mur perreyé)</v>
      </c>
      <c r="E4935">
        <f t="shared" si="332"/>
        <v>21</v>
      </c>
      <c r="F4935" t="s">
        <v>7105</v>
      </c>
      <c r="G4935" t="s">
        <v>15216</v>
      </c>
      <c r="H4935">
        <f>MATCH(F4935,Liste!A:A,0)</f>
        <v>4943</v>
      </c>
      <c r="I4935">
        <f t="shared" si="324"/>
        <v>7</v>
      </c>
      <c r="J4935" t="e">
        <f t="shared" si="328"/>
        <v>#VALUE!</v>
      </c>
      <c r="K4935" t="s">
        <v>7105</v>
      </c>
      <c r="L4935" t="s">
        <v>15216</v>
      </c>
      <c r="M4935" t="e">
        <f t="shared" si="326"/>
        <v>#VALUE!</v>
      </c>
      <c r="N4935" t="e">
        <f t="shared" si="327"/>
        <v>#VALUE!</v>
      </c>
    </row>
    <row r="4936" spans="1:14" x14ac:dyDescent="0.25">
      <c r="A4936" t="s">
        <v>13704</v>
      </c>
      <c r="B4936">
        <f t="shared" si="329"/>
        <v>128</v>
      </c>
      <c r="C4936">
        <f t="shared" si="330"/>
        <v>35</v>
      </c>
      <c r="D4936" t="str">
        <f t="shared" si="331"/>
        <v>Piaculaire (Sacrifice piaculaire)</v>
      </c>
      <c r="E4936">
        <f t="shared" si="332"/>
        <v>33</v>
      </c>
      <c r="F4936" t="s">
        <v>7158</v>
      </c>
      <c r="G4936" t="s">
        <v>15217</v>
      </c>
      <c r="H4936">
        <f>MATCH(F4936,Liste!A:A,0)</f>
        <v>498</v>
      </c>
      <c r="I4936">
        <f t="shared" si="324"/>
        <v>10</v>
      </c>
      <c r="J4936" t="e">
        <f t="shared" si="328"/>
        <v>#VALUE!</v>
      </c>
      <c r="K4936" t="s">
        <v>7158</v>
      </c>
      <c r="L4936" t="s">
        <v>15217</v>
      </c>
      <c r="M4936" t="e">
        <f t="shared" si="326"/>
        <v>#VALUE!</v>
      </c>
      <c r="N4936" t="e">
        <f t="shared" si="327"/>
        <v>#VALUE!</v>
      </c>
    </row>
    <row r="4937" spans="1:14" x14ac:dyDescent="0.25">
      <c r="A4937" t="s">
        <v>13706</v>
      </c>
      <c r="B4937">
        <f t="shared" si="329"/>
        <v>142</v>
      </c>
      <c r="C4937">
        <f t="shared" si="330"/>
        <v>31</v>
      </c>
      <c r="D4937" t="str">
        <f t="shared" si="331"/>
        <v>Picaresque (Roman picaresque)</v>
      </c>
      <c r="E4937">
        <f t="shared" si="332"/>
        <v>29</v>
      </c>
      <c r="F4937" t="s">
        <v>7162</v>
      </c>
      <c r="G4937" t="s">
        <v>15218</v>
      </c>
      <c r="H4937">
        <f>MATCH(F4937,Liste!A:A,0)</f>
        <v>1070</v>
      </c>
      <c r="I4937">
        <f t="shared" si="324"/>
        <v>10</v>
      </c>
      <c r="J4937" t="e">
        <f t="shared" si="328"/>
        <v>#VALUE!</v>
      </c>
      <c r="K4937" t="s">
        <v>7162</v>
      </c>
      <c r="L4937" t="s">
        <v>15218</v>
      </c>
      <c r="M4937" t="e">
        <f t="shared" si="326"/>
        <v>#VALUE!</v>
      </c>
      <c r="N4937" t="e">
        <f t="shared" si="327"/>
        <v>#VALUE!</v>
      </c>
    </row>
    <row r="4938" spans="1:14" x14ac:dyDescent="0.25">
      <c r="A4938" t="s">
        <v>13800</v>
      </c>
      <c r="B4938">
        <f t="shared" si="329"/>
        <v>123</v>
      </c>
      <c r="C4938">
        <f t="shared" si="330"/>
        <v>41</v>
      </c>
      <c r="D4938" t="str">
        <f t="shared" si="331"/>
        <v xml:space="preserve">    Prétantaine (Courir la prétantaine)</v>
      </c>
      <c r="E4938">
        <f t="shared" si="332"/>
        <v>39</v>
      </c>
      <c r="F4938" t="s">
        <v>7350</v>
      </c>
      <c r="G4938" t="s">
        <v>15219</v>
      </c>
      <c r="H4938">
        <f>MATCH(F4938,Liste!A:A,0)</f>
        <v>3903</v>
      </c>
      <c r="I4938">
        <f t="shared" si="324"/>
        <v>11</v>
      </c>
      <c r="J4938" t="e">
        <f t="shared" si="328"/>
        <v>#VALUE!</v>
      </c>
      <c r="K4938" t="s">
        <v>7350</v>
      </c>
      <c r="L4938" t="s">
        <v>15219</v>
      </c>
      <c r="M4938" t="e">
        <f t="shared" si="326"/>
        <v>#VALUE!</v>
      </c>
      <c r="N4938" t="e">
        <f t="shared" si="327"/>
        <v>#VALUE!</v>
      </c>
    </row>
    <row r="4939" spans="1:14" x14ac:dyDescent="0.25">
      <c r="A4939" t="s">
        <v>13802</v>
      </c>
      <c r="B4939">
        <f t="shared" si="329"/>
        <v>102</v>
      </c>
      <c r="C4939">
        <f t="shared" si="330"/>
        <v>33</v>
      </c>
      <c r="D4939" t="str">
        <f t="shared" si="331"/>
        <v xml:space="preserve">    Princeps (Édition princeps)</v>
      </c>
      <c r="E4939">
        <f t="shared" si="332"/>
        <v>31</v>
      </c>
      <c r="F4939" t="s">
        <v>7354</v>
      </c>
      <c r="G4939" t="s">
        <v>15220</v>
      </c>
      <c r="H4939">
        <f>MATCH(F4939,Liste!A:A,0)</f>
        <v>793</v>
      </c>
      <c r="I4939">
        <f t="shared" si="324"/>
        <v>8</v>
      </c>
      <c r="J4939" t="e">
        <f t="shared" si="328"/>
        <v>#VALUE!</v>
      </c>
      <c r="K4939" t="s">
        <v>7354</v>
      </c>
      <c r="L4939" t="s">
        <v>15220</v>
      </c>
      <c r="M4939" t="e">
        <f t="shared" si="326"/>
        <v>#VALUE!</v>
      </c>
      <c r="N4939" t="e">
        <f t="shared" si="327"/>
        <v>#VALUE!</v>
      </c>
    </row>
    <row r="4940" spans="1:14" x14ac:dyDescent="0.25">
      <c r="A4940" t="s">
        <v>13814</v>
      </c>
      <c r="B4940">
        <f t="shared" si="329"/>
        <v>143</v>
      </c>
      <c r="C4940">
        <f t="shared" si="330"/>
        <v>32</v>
      </c>
      <c r="D4940" t="str">
        <f t="shared" si="331"/>
        <v xml:space="preserve">    Procuste (Lit de Procuste)</v>
      </c>
      <c r="E4940">
        <f t="shared" si="332"/>
        <v>30</v>
      </c>
      <c r="F4940" t="s">
        <v>7378</v>
      </c>
      <c r="G4940" t="s">
        <v>15221</v>
      </c>
      <c r="H4940">
        <f>MATCH(F4940,Liste!A:A,0)</f>
        <v>1528</v>
      </c>
      <c r="I4940">
        <f t="shared" si="324"/>
        <v>8</v>
      </c>
      <c r="J4940" t="e">
        <f t="shared" si="328"/>
        <v>#VALUE!</v>
      </c>
      <c r="K4940" t="s">
        <v>7378</v>
      </c>
      <c r="L4940" t="s">
        <v>15221</v>
      </c>
      <c r="M4940" t="e">
        <f t="shared" si="326"/>
        <v>#VALUE!</v>
      </c>
      <c r="N4940" t="e">
        <f t="shared" si="327"/>
        <v>#VALUE!</v>
      </c>
    </row>
    <row r="4941" spans="1:14" x14ac:dyDescent="0.25">
      <c r="A4941" t="s">
        <v>13962</v>
      </c>
      <c r="B4941">
        <f t="shared" si="329"/>
        <v>98</v>
      </c>
      <c r="C4941">
        <f t="shared" si="330"/>
        <v>28</v>
      </c>
      <c r="D4941" t="str">
        <f t="shared" si="331"/>
        <v xml:space="preserve">    Rebéquer (Se rebéquer)</v>
      </c>
      <c r="E4941">
        <f t="shared" si="332"/>
        <v>26</v>
      </c>
      <c r="F4941" t="s">
        <v>7680</v>
      </c>
      <c r="G4941" t="s">
        <v>15222</v>
      </c>
      <c r="H4941">
        <f>MATCH(F4941,Liste!A:A,0)</f>
        <v>1473</v>
      </c>
      <c r="I4941">
        <f t="shared" si="324"/>
        <v>8</v>
      </c>
      <c r="J4941" t="e">
        <f t="shared" si="328"/>
        <v>#VALUE!</v>
      </c>
      <c r="K4941" t="s">
        <v>7680</v>
      </c>
      <c r="L4941" t="s">
        <v>15222</v>
      </c>
      <c r="M4941" t="e">
        <f t="shared" si="326"/>
        <v>#VALUE!</v>
      </c>
      <c r="N4941" t="e">
        <f t="shared" si="327"/>
        <v>#VALUE!</v>
      </c>
    </row>
    <row r="4942" spans="1:14" x14ac:dyDescent="0.25">
      <c r="A4942" t="s">
        <v>13968</v>
      </c>
      <c r="B4942">
        <f t="shared" si="329"/>
        <v>121</v>
      </c>
      <c r="C4942">
        <f t="shared" si="330"/>
        <v>32</v>
      </c>
      <c r="D4942" t="str">
        <f t="shared" si="331"/>
        <v xml:space="preserve">    Récolliger (Se récolliger)</v>
      </c>
      <c r="E4942">
        <f t="shared" si="332"/>
        <v>30</v>
      </c>
      <c r="F4942" t="s">
        <v>7692</v>
      </c>
      <c r="G4942" t="s">
        <v>15223</v>
      </c>
      <c r="H4942">
        <f>MATCH(F4942,Liste!A:A,0)</f>
        <v>2448</v>
      </c>
      <c r="I4942">
        <f t="shared" si="324"/>
        <v>10</v>
      </c>
      <c r="J4942" t="e">
        <f t="shared" si="328"/>
        <v>#VALUE!</v>
      </c>
      <c r="K4942" t="s">
        <v>7692</v>
      </c>
      <c r="L4942" t="s">
        <v>15223</v>
      </c>
      <c r="M4942" t="e">
        <f t="shared" si="326"/>
        <v>#VALUE!</v>
      </c>
      <c r="N4942" t="e">
        <f t="shared" si="327"/>
        <v>#VALUE!</v>
      </c>
    </row>
    <row r="4943" spans="1:14" x14ac:dyDescent="0.25">
      <c r="A4943" t="s">
        <v>13972</v>
      </c>
      <c r="B4943">
        <f t="shared" si="329"/>
        <v>117</v>
      </c>
      <c r="C4943">
        <f t="shared" si="330"/>
        <v>34</v>
      </c>
      <c r="D4943" t="str">
        <f t="shared" si="331"/>
        <v xml:space="preserve">    Recrobiller (Se recrobiller)</v>
      </c>
      <c r="E4943">
        <f t="shared" si="332"/>
        <v>32</v>
      </c>
      <c r="F4943" t="s">
        <v>7700</v>
      </c>
      <c r="G4943" t="s">
        <v>15224</v>
      </c>
      <c r="H4943">
        <f>MATCH(F4943,Liste!A:A,0)</f>
        <v>4609</v>
      </c>
      <c r="I4943">
        <f t="shared" si="324"/>
        <v>11</v>
      </c>
      <c r="J4943" t="e">
        <f t="shared" si="328"/>
        <v>#VALUE!</v>
      </c>
      <c r="K4943" t="s">
        <v>7700</v>
      </c>
      <c r="L4943" t="s">
        <v>15224</v>
      </c>
      <c r="M4943" t="e">
        <f t="shared" si="326"/>
        <v>#VALUE!</v>
      </c>
      <c r="N4943" t="e">
        <f t="shared" si="327"/>
        <v>#VALUE!</v>
      </c>
    </row>
    <row r="4944" spans="1:14" x14ac:dyDescent="0.25">
      <c r="A4944" t="s">
        <v>13974</v>
      </c>
      <c r="B4944">
        <f t="shared" si="329"/>
        <v>112</v>
      </c>
      <c r="C4944">
        <f t="shared" si="330"/>
        <v>26</v>
      </c>
      <c r="D4944" t="str">
        <f t="shared" si="331"/>
        <v xml:space="preserve">    Redimer (Se rédimer)</v>
      </c>
      <c r="E4944">
        <f t="shared" si="332"/>
        <v>24</v>
      </c>
      <c r="F4944" t="s">
        <v>7704</v>
      </c>
      <c r="G4944" t="s">
        <v>15225</v>
      </c>
      <c r="H4944">
        <f>MATCH(F4944,Liste!A:A,0)</f>
        <v>575</v>
      </c>
      <c r="I4944">
        <f t="shared" si="324"/>
        <v>7</v>
      </c>
      <c r="J4944" t="e">
        <f t="shared" si="328"/>
        <v>#VALUE!</v>
      </c>
      <c r="K4944" t="s">
        <v>7704</v>
      </c>
      <c r="L4944" t="s">
        <v>15225</v>
      </c>
      <c r="M4944" t="e">
        <f t="shared" si="326"/>
        <v>#VALUE!</v>
      </c>
      <c r="N4944" t="e">
        <f t="shared" si="327"/>
        <v>#VALUE!</v>
      </c>
    </row>
    <row r="4945" spans="1:14" x14ac:dyDescent="0.25">
      <c r="A4945" t="s">
        <v>14027</v>
      </c>
      <c r="B4945">
        <f t="shared" si="329"/>
        <v>131</v>
      </c>
      <c r="C4945">
        <f t="shared" si="330"/>
        <v>40</v>
      </c>
      <c r="D4945" t="str">
        <f t="shared" si="331"/>
        <v xml:space="preserve">    Ribaud (la femelle est la Ribaude)</v>
      </c>
      <c r="E4945">
        <f t="shared" si="332"/>
        <v>38</v>
      </c>
      <c r="F4945" t="s">
        <v>7814</v>
      </c>
      <c r="G4945" t="s">
        <v>15226</v>
      </c>
      <c r="H4945">
        <f>MATCH(F4945,Liste!A:A,0)</f>
        <v>2325</v>
      </c>
      <c r="I4945">
        <f t="shared" si="324"/>
        <v>6</v>
      </c>
      <c r="J4945" t="e">
        <f t="shared" si="328"/>
        <v>#VALUE!</v>
      </c>
      <c r="K4945" t="s">
        <v>7814</v>
      </c>
      <c r="L4945" t="s">
        <v>15226</v>
      </c>
      <c r="M4945" t="e">
        <f t="shared" si="326"/>
        <v>#VALUE!</v>
      </c>
      <c r="N4945" t="e">
        <f t="shared" si="327"/>
        <v>#VALUE!</v>
      </c>
    </row>
    <row r="4946" spans="1:14" x14ac:dyDescent="0.25">
      <c r="A4946" t="s">
        <v>14061</v>
      </c>
      <c r="B4946">
        <f t="shared" si="329"/>
        <v>139</v>
      </c>
      <c r="C4946">
        <f t="shared" si="330"/>
        <v>30</v>
      </c>
      <c r="D4946" t="str">
        <f t="shared" si="331"/>
        <v xml:space="preserve">    Rogomme (Eau de rogomme)</v>
      </c>
      <c r="E4946">
        <f t="shared" si="332"/>
        <v>28</v>
      </c>
      <c r="F4946" t="s">
        <v>7888</v>
      </c>
      <c r="G4946" t="s">
        <v>15227</v>
      </c>
      <c r="H4946">
        <f>MATCH(F4946,Liste!A:A,0)</f>
        <v>579</v>
      </c>
      <c r="I4946">
        <f t="shared" si="324"/>
        <v>7</v>
      </c>
      <c r="J4946" t="e">
        <f t="shared" si="328"/>
        <v>#VALUE!</v>
      </c>
      <c r="K4946" t="s">
        <v>7888</v>
      </c>
      <c r="L4946" t="s">
        <v>15227</v>
      </c>
      <c r="M4946" t="e">
        <f t="shared" si="326"/>
        <v>#VALUE!</v>
      </c>
      <c r="N4946" t="e">
        <f t="shared" si="327"/>
        <v>#VALUE!</v>
      </c>
    </row>
    <row r="4947" spans="1:14" x14ac:dyDescent="0.25">
      <c r="A4947" t="s">
        <v>14185</v>
      </c>
      <c r="B4947">
        <f t="shared" si="329"/>
        <v>114</v>
      </c>
      <c r="C4947">
        <f t="shared" si="330"/>
        <v>26</v>
      </c>
      <c r="D4947" t="str">
        <f t="shared" si="331"/>
        <v xml:space="preserve">    Saure (Hareng saure)</v>
      </c>
      <c r="E4947">
        <f t="shared" si="332"/>
        <v>24</v>
      </c>
      <c r="F4947" t="s">
        <v>8160</v>
      </c>
      <c r="G4947" t="s">
        <v>15228</v>
      </c>
      <c r="H4947">
        <f>MATCH(F4947,Liste!A:A,0)</f>
        <v>4662</v>
      </c>
      <c r="I4947">
        <f t="shared" si="324"/>
        <v>5</v>
      </c>
      <c r="J4947" t="e">
        <f t="shared" si="328"/>
        <v>#VALUE!</v>
      </c>
      <c r="K4947" t="s">
        <v>8160</v>
      </c>
      <c r="L4947" t="s">
        <v>15228</v>
      </c>
      <c r="M4947" t="e">
        <f t="shared" si="326"/>
        <v>#VALUE!</v>
      </c>
      <c r="N4947" t="e">
        <f t="shared" si="327"/>
        <v>#VALUE!</v>
      </c>
    </row>
    <row r="4948" spans="1:14" x14ac:dyDescent="0.25">
      <c r="A4948" t="s">
        <v>14218</v>
      </c>
      <c r="B4948">
        <f t="shared" si="329"/>
        <v>110</v>
      </c>
      <c r="C4948">
        <f t="shared" si="330"/>
        <v>28</v>
      </c>
      <c r="D4948" t="str">
        <f t="shared" si="331"/>
        <v xml:space="preserve">    Sectile (Opus sectile)</v>
      </c>
      <c r="E4948">
        <f t="shared" si="332"/>
        <v>26</v>
      </c>
      <c r="F4948" t="s">
        <v>8238</v>
      </c>
      <c r="G4948" t="s">
        <v>15229</v>
      </c>
      <c r="H4948">
        <f>MATCH(F4948,Liste!A:A,0)</f>
        <v>4146</v>
      </c>
      <c r="I4948">
        <f t="shared" si="324"/>
        <v>7</v>
      </c>
      <c r="J4948" t="e">
        <f t="shared" si="328"/>
        <v>#VALUE!</v>
      </c>
      <c r="K4948" t="s">
        <v>8238</v>
      </c>
      <c r="L4948" t="s">
        <v>15229</v>
      </c>
      <c r="M4948" t="e">
        <f t="shared" si="326"/>
        <v>#VALUE!</v>
      </c>
      <c r="N4948" t="e">
        <f t="shared" si="327"/>
        <v>#VALUE!</v>
      </c>
    </row>
    <row r="4949" spans="1:14" x14ac:dyDescent="0.25">
      <c r="A4949" t="s">
        <v>14230</v>
      </c>
      <c r="B4949">
        <f t="shared" si="329"/>
        <v>102</v>
      </c>
      <c r="C4949">
        <f t="shared" si="330"/>
        <v>28</v>
      </c>
      <c r="D4949" t="str">
        <f t="shared" si="331"/>
        <v xml:space="preserve">    Senaire (Vers senaire)</v>
      </c>
      <c r="E4949">
        <f t="shared" si="332"/>
        <v>26</v>
      </c>
      <c r="F4949" t="s">
        <v>8264</v>
      </c>
      <c r="G4949" t="s">
        <v>15230</v>
      </c>
      <c r="H4949">
        <f>MATCH(F4949,Liste!A:A,0)</f>
        <v>3479</v>
      </c>
      <c r="I4949">
        <f t="shared" si="324"/>
        <v>7</v>
      </c>
      <c r="J4949" t="e">
        <f t="shared" si="328"/>
        <v>#VALUE!</v>
      </c>
      <c r="K4949" t="s">
        <v>8264</v>
      </c>
      <c r="L4949" t="s">
        <v>15230</v>
      </c>
      <c r="M4949" t="e">
        <f t="shared" si="326"/>
        <v>#VALUE!</v>
      </c>
      <c r="N4949" t="e">
        <f t="shared" si="327"/>
        <v>#VALUE!</v>
      </c>
    </row>
    <row r="4950" spans="1:14" x14ac:dyDescent="0.25">
      <c r="A4950" t="s">
        <v>14257</v>
      </c>
      <c r="B4950">
        <f t="shared" si="329"/>
        <v>127</v>
      </c>
      <c r="C4950">
        <f t="shared" si="330"/>
        <v>30</v>
      </c>
      <c r="D4950" t="str">
        <f t="shared" si="331"/>
        <v xml:space="preserve">    Sigillé (Terre sigillée)</v>
      </c>
      <c r="E4950">
        <f t="shared" si="332"/>
        <v>28</v>
      </c>
      <c r="F4950" t="s">
        <v>8328</v>
      </c>
      <c r="G4950" t="s">
        <v>15231</v>
      </c>
      <c r="H4950">
        <f>MATCH(F4950,Liste!A:A,0)</f>
        <v>3968</v>
      </c>
      <c r="I4950">
        <f t="shared" si="324"/>
        <v>7</v>
      </c>
      <c r="J4950" t="e">
        <f t="shared" si="328"/>
        <v>#VALUE!</v>
      </c>
      <c r="K4950" t="s">
        <v>8328</v>
      </c>
      <c r="L4950" t="s">
        <v>15231</v>
      </c>
      <c r="M4950" t="e">
        <f t="shared" si="326"/>
        <v>#VALUE!</v>
      </c>
      <c r="N4950" t="e">
        <f t="shared" si="327"/>
        <v>#VALUE!</v>
      </c>
    </row>
    <row r="4951" spans="1:14" x14ac:dyDescent="0.25">
      <c r="A4951" t="s">
        <v>14275</v>
      </c>
      <c r="B4951">
        <f t="shared" si="329"/>
        <v>118</v>
      </c>
      <c r="C4951">
        <f t="shared" si="330"/>
        <v>28</v>
      </c>
      <c r="D4951" t="str">
        <f t="shared" si="331"/>
        <v xml:space="preserve">    Solacier (Se solacier)</v>
      </c>
      <c r="E4951">
        <f t="shared" si="332"/>
        <v>26</v>
      </c>
      <c r="F4951" t="s">
        <v>8373</v>
      </c>
      <c r="G4951" t="s">
        <v>15232</v>
      </c>
      <c r="H4951">
        <f>MATCH(F4951,Liste!A:A,0)</f>
        <v>785</v>
      </c>
      <c r="I4951">
        <f t="shared" si="324"/>
        <v>8</v>
      </c>
      <c r="J4951" t="e">
        <f t="shared" si="328"/>
        <v>#VALUE!</v>
      </c>
      <c r="K4951" t="s">
        <v>8373</v>
      </c>
      <c r="L4951" t="s">
        <v>15232</v>
      </c>
      <c r="M4951" t="e">
        <f t="shared" si="326"/>
        <v>#VALUE!</v>
      </c>
      <c r="N4951" t="e">
        <f t="shared" si="327"/>
        <v>#VALUE!</v>
      </c>
    </row>
    <row r="4952" spans="1:14" x14ac:dyDescent="0.25">
      <c r="A4952" t="s">
        <v>14363</v>
      </c>
      <c r="B4952">
        <f t="shared" si="329"/>
        <v>87</v>
      </c>
      <c r="C4952">
        <f t="shared" si="330"/>
        <v>28</v>
      </c>
      <c r="D4952" t="str">
        <f t="shared" si="331"/>
        <v xml:space="preserve">    Tapinois (En tapinois)</v>
      </c>
      <c r="E4952">
        <f t="shared" si="332"/>
        <v>26</v>
      </c>
      <c r="F4952" t="s">
        <v>8720</v>
      </c>
      <c r="G4952" t="s">
        <v>15233</v>
      </c>
      <c r="H4952">
        <f>MATCH(F4952,Liste!A:A,0)</f>
        <v>2114</v>
      </c>
      <c r="I4952">
        <f t="shared" si="324"/>
        <v>8</v>
      </c>
      <c r="J4952" t="e">
        <f t="shared" si="328"/>
        <v>#VALUE!</v>
      </c>
      <c r="K4952" t="s">
        <v>8720</v>
      </c>
      <c r="L4952" t="s">
        <v>15233</v>
      </c>
      <c r="M4952" t="e">
        <f t="shared" si="326"/>
        <v>#VALUE!</v>
      </c>
      <c r="N4952" t="e">
        <f t="shared" si="327"/>
        <v>#VALUE!</v>
      </c>
    </row>
    <row r="4953" spans="1:14" x14ac:dyDescent="0.25">
      <c r="A4953" t="s">
        <v>14378</v>
      </c>
      <c r="B4953">
        <f t="shared" si="329"/>
        <v>158</v>
      </c>
      <c r="C4953">
        <f t="shared" si="330"/>
        <v>33</v>
      </c>
      <c r="D4953" t="str">
        <f t="shared" si="331"/>
        <v xml:space="preserve">    Tarpéien (Roche tarpéienne)</v>
      </c>
      <c r="E4953">
        <f t="shared" si="332"/>
        <v>31</v>
      </c>
      <c r="F4953" t="s">
        <v>125</v>
      </c>
      <c r="G4953" t="s">
        <v>15234</v>
      </c>
      <c r="H4953">
        <f>MATCH(F4953,Liste!A:A,0)</f>
        <v>2083</v>
      </c>
      <c r="I4953">
        <f t="shared" si="324"/>
        <v>8</v>
      </c>
      <c r="J4953" t="e">
        <f t="shared" si="328"/>
        <v>#VALUE!</v>
      </c>
      <c r="K4953" t="s">
        <v>125</v>
      </c>
      <c r="L4953" t="s">
        <v>15234</v>
      </c>
      <c r="M4953" t="e">
        <f t="shared" si="326"/>
        <v>#VALUE!</v>
      </c>
      <c r="N4953" t="e">
        <f t="shared" si="327"/>
        <v>#VALUE!</v>
      </c>
    </row>
    <row r="4954" spans="1:14" x14ac:dyDescent="0.25">
      <c r="A4954" t="s">
        <v>14402</v>
      </c>
      <c r="B4954">
        <f t="shared" si="329"/>
        <v>121</v>
      </c>
      <c r="C4954">
        <f t="shared" si="330"/>
        <v>32</v>
      </c>
      <c r="D4954" t="str">
        <f t="shared" si="331"/>
        <v xml:space="preserve">    Tellière (Papier tellière)</v>
      </c>
      <c r="E4954">
        <f t="shared" si="332"/>
        <v>30</v>
      </c>
      <c r="F4954" t="s">
        <v>8806</v>
      </c>
      <c r="G4954" t="s">
        <v>15235</v>
      </c>
      <c r="H4954">
        <f>MATCH(F4954,Liste!A:A,0)</f>
        <v>4787</v>
      </c>
      <c r="I4954">
        <f t="shared" si="324"/>
        <v>8</v>
      </c>
      <c r="J4954" t="e">
        <f t="shared" si="328"/>
        <v>#VALUE!</v>
      </c>
      <c r="K4954" t="s">
        <v>8806</v>
      </c>
      <c r="L4954" t="s">
        <v>15235</v>
      </c>
      <c r="M4954" t="e">
        <f t="shared" si="326"/>
        <v>#VALUE!</v>
      </c>
      <c r="N4954" t="e">
        <f t="shared" si="327"/>
        <v>#VALUE!</v>
      </c>
    </row>
    <row r="4955" spans="1:14" x14ac:dyDescent="0.25">
      <c r="A4955" t="s">
        <v>14410</v>
      </c>
      <c r="B4955">
        <f t="shared" si="329"/>
        <v>118</v>
      </c>
      <c r="C4955">
        <f t="shared" si="330"/>
        <v>28</v>
      </c>
      <c r="D4955" t="str">
        <f t="shared" si="331"/>
        <v xml:space="preserve">    Terminis (In terminis)</v>
      </c>
      <c r="E4955">
        <f t="shared" si="332"/>
        <v>26</v>
      </c>
      <c r="F4955" t="s">
        <v>8832</v>
      </c>
      <c r="G4955" t="s">
        <v>15236</v>
      </c>
      <c r="H4955">
        <f>MATCH(F4955,Liste!A:A,0)</f>
        <v>2756</v>
      </c>
      <c r="I4955">
        <f t="shared" si="324"/>
        <v>8</v>
      </c>
      <c r="J4955" t="e">
        <f t="shared" si="328"/>
        <v>#VALUE!</v>
      </c>
      <c r="K4955" t="s">
        <v>8832</v>
      </c>
      <c r="L4955" t="s">
        <v>15236</v>
      </c>
      <c r="M4955" t="e">
        <f t="shared" si="326"/>
        <v>#VALUE!</v>
      </c>
      <c r="N4955" t="e">
        <f t="shared" si="327"/>
        <v>#VALUE!</v>
      </c>
    </row>
    <row r="4956" spans="1:14" x14ac:dyDescent="0.25">
      <c r="A4956" t="s">
        <v>14491</v>
      </c>
      <c r="B4956">
        <f t="shared" si="329"/>
        <v>110</v>
      </c>
      <c r="C4956">
        <f t="shared" si="330"/>
        <v>33</v>
      </c>
      <c r="D4956" t="str">
        <f t="shared" si="331"/>
        <v xml:space="preserve">    Torquet (Donner le torquet)</v>
      </c>
      <c r="E4956">
        <f t="shared" si="332"/>
        <v>31</v>
      </c>
      <c r="F4956" t="s">
        <v>9017</v>
      </c>
      <c r="G4956" t="s">
        <v>15237</v>
      </c>
      <c r="H4956">
        <f>MATCH(F4956,Liste!A:A,0)</f>
        <v>962</v>
      </c>
      <c r="I4956">
        <f t="shared" si="324"/>
        <v>7</v>
      </c>
      <c r="J4956" t="e">
        <f t="shared" si="328"/>
        <v>#VALUE!</v>
      </c>
      <c r="K4956" t="s">
        <v>9017</v>
      </c>
      <c r="L4956" t="s">
        <v>15237</v>
      </c>
      <c r="M4956" t="e">
        <f t="shared" si="326"/>
        <v>#VALUE!</v>
      </c>
      <c r="N4956" t="e">
        <f t="shared" si="327"/>
        <v>#VALUE!</v>
      </c>
    </row>
    <row r="4957" spans="1:14" x14ac:dyDescent="0.25">
      <c r="A4957" t="s">
        <v>14506</v>
      </c>
      <c r="B4957">
        <f t="shared" si="329"/>
        <v>88</v>
      </c>
      <c r="C4957">
        <f t="shared" si="330"/>
        <v>33</v>
      </c>
      <c r="D4957" t="str">
        <f t="shared" si="331"/>
        <v xml:space="preserve">    Tourdille (Grive tourdille)</v>
      </c>
      <c r="E4957">
        <f t="shared" si="332"/>
        <v>31</v>
      </c>
      <c r="F4957" t="s">
        <v>9047</v>
      </c>
      <c r="G4957" t="s">
        <v>15238</v>
      </c>
      <c r="H4957">
        <f>MATCH(F4957,Liste!A:A,0)</f>
        <v>3982</v>
      </c>
      <c r="I4957">
        <f t="shared" si="324"/>
        <v>9</v>
      </c>
      <c r="J4957" t="e">
        <f t="shared" si="328"/>
        <v>#VALUE!</v>
      </c>
      <c r="K4957" t="s">
        <v>9047</v>
      </c>
      <c r="L4957" t="s">
        <v>15238</v>
      </c>
      <c r="M4957" t="e">
        <f t="shared" si="326"/>
        <v>#VALUE!</v>
      </c>
      <c r="N4957" t="e">
        <f t="shared" si="327"/>
        <v>#VALUE!</v>
      </c>
    </row>
    <row r="4958" spans="1:14" x14ac:dyDescent="0.25">
      <c r="A4958" t="s">
        <v>14613</v>
      </c>
      <c r="B4958">
        <f t="shared" si="329"/>
        <v>112</v>
      </c>
      <c r="C4958">
        <f t="shared" si="330"/>
        <v>34</v>
      </c>
      <c r="D4958" t="str">
        <f t="shared" si="331"/>
        <v xml:space="preserve">    Tumulaire (Pierre tumulaire)</v>
      </c>
      <c r="E4958">
        <f t="shared" si="332"/>
        <v>32</v>
      </c>
      <c r="F4958" t="s">
        <v>9275</v>
      </c>
      <c r="G4958" t="s">
        <v>15239</v>
      </c>
      <c r="H4958">
        <f>MATCH(F4958,Liste!A:A,0)</f>
        <v>99</v>
      </c>
      <c r="I4958">
        <f t="shared" si="324"/>
        <v>9</v>
      </c>
      <c r="J4958" t="e">
        <f t="shared" si="328"/>
        <v>#VALUE!</v>
      </c>
      <c r="K4958" t="s">
        <v>9275</v>
      </c>
      <c r="L4958" t="s">
        <v>15239</v>
      </c>
      <c r="M4958" t="e">
        <f t="shared" si="326"/>
        <v>#VALUE!</v>
      </c>
      <c r="N4958" t="e">
        <f t="shared" si="327"/>
        <v>#VALUE!</v>
      </c>
    </row>
    <row r="4959" spans="1:14" x14ac:dyDescent="0.25">
      <c r="A4959" t="s">
        <v>14629</v>
      </c>
      <c r="B4959">
        <f t="shared" si="329"/>
        <v>104</v>
      </c>
      <c r="C4959">
        <f t="shared" si="330"/>
        <v>28</v>
      </c>
      <c r="D4959" t="str">
        <f t="shared" si="331"/>
        <v xml:space="preserve">    Turquin (Bleu turquin)</v>
      </c>
      <c r="E4959">
        <f t="shared" si="332"/>
        <v>26</v>
      </c>
      <c r="F4959" t="s">
        <v>9307</v>
      </c>
      <c r="G4959" t="s">
        <v>15240</v>
      </c>
      <c r="H4959">
        <f>MATCH(F4959,Liste!A:A,0)</f>
        <v>413</v>
      </c>
      <c r="I4959">
        <f t="shared" si="324"/>
        <v>7</v>
      </c>
      <c r="J4959" t="e">
        <f t="shared" ref="J4959:J4979" si="333">SEARCH(" (",F4959)</f>
        <v>#VALUE!</v>
      </c>
      <c r="K4959" t="s">
        <v>9307</v>
      </c>
      <c r="L4959" t="s">
        <v>15240</v>
      </c>
      <c r="M4959" t="e">
        <f t="shared" si="326"/>
        <v>#VALUE!</v>
      </c>
      <c r="N4959" t="e">
        <f t="shared" si="327"/>
        <v>#VALUE!</v>
      </c>
    </row>
    <row r="4960" spans="1:14" x14ac:dyDescent="0.25">
      <c r="A4960" t="s">
        <v>14667</v>
      </c>
      <c r="B4960">
        <f t="shared" si="329"/>
        <v>109</v>
      </c>
      <c r="C4960">
        <f t="shared" si="330"/>
        <v>20</v>
      </c>
      <c r="D4960" t="str">
        <f t="shared" si="331"/>
        <v xml:space="preserve">    Usum (Ad usum)</v>
      </c>
      <c r="E4960">
        <f t="shared" si="332"/>
        <v>18</v>
      </c>
      <c r="F4960" t="s">
        <v>9387</v>
      </c>
      <c r="G4960" t="s">
        <v>15241</v>
      </c>
      <c r="H4960">
        <f>MATCH(F4960,Liste!A:A,0)</f>
        <v>862</v>
      </c>
      <c r="I4960">
        <f t="shared" si="324"/>
        <v>4</v>
      </c>
      <c r="J4960" t="e">
        <f t="shared" si="333"/>
        <v>#VALUE!</v>
      </c>
      <c r="K4960" t="s">
        <v>9387</v>
      </c>
      <c r="L4960" t="s">
        <v>15241</v>
      </c>
      <c r="M4960" t="e">
        <f t="shared" si="326"/>
        <v>#VALUE!</v>
      </c>
      <c r="N4960" t="e">
        <f t="shared" si="327"/>
        <v>#VALUE!</v>
      </c>
    </row>
    <row r="4961" spans="1:14" x14ac:dyDescent="0.25">
      <c r="A4961" t="s">
        <v>14671</v>
      </c>
      <c r="B4961">
        <f t="shared" si="329"/>
        <v>106</v>
      </c>
      <c r="C4961">
        <f t="shared" si="330"/>
        <v>23</v>
      </c>
      <c r="D4961" t="str">
        <f t="shared" si="331"/>
        <v xml:space="preserve">    Uval (Cure uvale)</v>
      </c>
      <c r="E4961">
        <f t="shared" si="332"/>
        <v>21</v>
      </c>
      <c r="F4961" t="s">
        <v>9395</v>
      </c>
      <c r="G4961" t="s">
        <v>15242</v>
      </c>
      <c r="H4961">
        <f>MATCH(F4961,Liste!A:A,0)</f>
        <v>226</v>
      </c>
      <c r="I4961">
        <f t="shared" si="324"/>
        <v>4</v>
      </c>
      <c r="J4961" t="e">
        <f t="shared" si="333"/>
        <v>#VALUE!</v>
      </c>
      <c r="K4961" t="s">
        <v>9395</v>
      </c>
      <c r="L4961" t="s">
        <v>15242</v>
      </c>
      <c r="M4961" t="e">
        <f t="shared" si="326"/>
        <v>#VALUE!</v>
      </c>
      <c r="N4961" t="e">
        <f t="shared" si="327"/>
        <v>#VALUE!</v>
      </c>
    </row>
    <row r="4962" spans="1:14" x14ac:dyDescent="0.25">
      <c r="A4962" t="s">
        <v>14690</v>
      </c>
      <c r="B4962">
        <f t="shared" si="329"/>
        <v>115</v>
      </c>
      <c r="C4962">
        <f t="shared" si="330"/>
        <v>30</v>
      </c>
      <c r="D4962" t="str">
        <f t="shared" si="331"/>
        <v xml:space="preserve">    Valdrague (En valdrague)</v>
      </c>
      <c r="E4962">
        <f t="shared" si="332"/>
        <v>28</v>
      </c>
      <c r="F4962" t="s">
        <v>9437</v>
      </c>
      <c r="G4962" t="s">
        <v>15243</v>
      </c>
      <c r="H4962">
        <f>MATCH(F4962,Liste!A:A,0)</f>
        <v>1385</v>
      </c>
      <c r="I4962">
        <f t="shared" si="324"/>
        <v>9</v>
      </c>
      <c r="J4962" t="e">
        <f t="shared" si="333"/>
        <v>#VALUE!</v>
      </c>
      <c r="K4962" t="s">
        <v>9437</v>
      </c>
      <c r="L4962" t="s">
        <v>15243</v>
      </c>
      <c r="M4962" t="e">
        <f t="shared" si="326"/>
        <v>#VALUE!</v>
      </c>
      <c r="N4962" t="e">
        <f t="shared" si="327"/>
        <v>#VALUE!</v>
      </c>
    </row>
    <row r="4963" spans="1:14" x14ac:dyDescent="0.25">
      <c r="A4963" t="s">
        <v>14700</v>
      </c>
      <c r="B4963">
        <f t="shared" si="329"/>
        <v>139</v>
      </c>
      <c r="C4963">
        <f t="shared" si="330"/>
        <v>34</v>
      </c>
      <c r="D4963" t="str">
        <f t="shared" si="331"/>
        <v xml:space="preserve">    Vallaire (Couronne vallaire)</v>
      </c>
      <c r="E4963">
        <f t="shared" si="332"/>
        <v>32</v>
      </c>
      <c r="F4963" t="s">
        <v>9457</v>
      </c>
      <c r="G4963" t="s">
        <v>15244</v>
      </c>
      <c r="H4963">
        <f>MATCH(F4963,Liste!A:A,0)</f>
        <v>3386</v>
      </c>
      <c r="I4963">
        <f t="shared" ref="I4963:I4979" si="334">LEN(F4963)</f>
        <v>8</v>
      </c>
      <c r="J4963" t="e">
        <f t="shared" si="333"/>
        <v>#VALUE!</v>
      </c>
      <c r="K4963" t="s">
        <v>9457</v>
      </c>
      <c r="L4963" t="s">
        <v>15244</v>
      </c>
      <c r="M4963" t="e">
        <f t="shared" ref="M4963:M4979" si="335">LEFT(F4963,J4963-1)</f>
        <v>#VALUE!</v>
      </c>
      <c r="N4963" t="e">
        <f t="shared" ref="N4963:N4979" si="336">RIGHT(F4963,I4963-J4963)&amp;" "&amp;G4963</f>
        <v>#VALUE!</v>
      </c>
    </row>
    <row r="4964" spans="1:14" x14ac:dyDescent="0.25">
      <c r="A4964" t="s">
        <v>14717</v>
      </c>
      <c r="B4964">
        <f t="shared" si="329"/>
        <v>116</v>
      </c>
      <c r="C4964">
        <f t="shared" si="330"/>
        <v>33</v>
      </c>
      <c r="D4964" t="str">
        <f t="shared" si="331"/>
        <v xml:space="preserve">    Variorum (Édition variorum)</v>
      </c>
      <c r="E4964">
        <f t="shared" si="332"/>
        <v>31</v>
      </c>
      <c r="F4964" t="s">
        <v>9491</v>
      </c>
      <c r="G4964" t="s">
        <v>15245</v>
      </c>
      <c r="H4964">
        <f>MATCH(F4964,Liste!A:A,0)</f>
        <v>1268</v>
      </c>
      <c r="I4964">
        <f t="shared" si="334"/>
        <v>8</v>
      </c>
      <c r="J4964" t="e">
        <f t="shared" si="333"/>
        <v>#VALUE!</v>
      </c>
      <c r="K4964" t="s">
        <v>9491</v>
      </c>
      <c r="L4964" t="s">
        <v>15245</v>
      </c>
      <c r="M4964" t="e">
        <f t="shared" si="335"/>
        <v>#VALUE!</v>
      </c>
      <c r="N4964" t="e">
        <f t="shared" si="336"/>
        <v>#VALUE!</v>
      </c>
    </row>
    <row r="4965" spans="1:14" x14ac:dyDescent="0.25">
      <c r="A4965" t="s">
        <v>14726</v>
      </c>
      <c r="B4965">
        <f t="shared" si="329"/>
        <v>137</v>
      </c>
      <c r="C4965">
        <f t="shared" si="330"/>
        <v>35</v>
      </c>
      <c r="D4965" t="str">
        <f t="shared" si="331"/>
        <v xml:space="preserve">    Vau-de-route (À vau-de-route)</v>
      </c>
      <c r="E4965">
        <f t="shared" si="332"/>
        <v>33</v>
      </c>
      <c r="F4965" t="s">
        <v>9509</v>
      </c>
      <c r="G4965" t="s">
        <v>15246</v>
      </c>
      <c r="H4965">
        <f>MATCH(F4965,Liste!A:A,0)</f>
        <v>4818</v>
      </c>
      <c r="I4965">
        <f t="shared" si="334"/>
        <v>12</v>
      </c>
      <c r="J4965" t="e">
        <f t="shared" si="333"/>
        <v>#VALUE!</v>
      </c>
      <c r="K4965" t="s">
        <v>9509</v>
      </c>
      <c r="L4965" t="s">
        <v>15246</v>
      </c>
      <c r="M4965" t="e">
        <f t="shared" si="335"/>
        <v>#VALUE!</v>
      </c>
      <c r="N4965" t="e">
        <f t="shared" si="336"/>
        <v>#VALUE!</v>
      </c>
    </row>
    <row r="4966" spans="1:14" x14ac:dyDescent="0.25">
      <c r="A4966" t="s">
        <v>14749</v>
      </c>
      <c r="B4966">
        <f t="shared" si="329"/>
        <v>120</v>
      </c>
      <c r="C4966">
        <f t="shared" si="330"/>
        <v>25</v>
      </c>
      <c r="D4966" t="str">
        <f t="shared" si="331"/>
        <v xml:space="preserve">    Vené (Viande venée)</v>
      </c>
      <c r="E4966">
        <f t="shared" si="332"/>
        <v>23</v>
      </c>
      <c r="F4966" t="s">
        <v>9555</v>
      </c>
      <c r="G4966" t="s">
        <v>15247</v>
      </c>
      <c r="H4966">
        <f>MATCH(F4966,Liste!A:A,0)</f>
        <v>4560</v>
      </c>
      <c r="I4966">
        <f t="shared" si="334"/>
        <v>4</v>
      </c>
      <c r="J4966" t="e">
        <f t="shared" si="333"/>
        <v>#VALUE!</v>
      </c>
      <c r="K4966" t="s">
        <v>9555</v>
      </c>
      <c r="L4966" t="s">
        <v>15247</v>
      </c>
      <c r="M4966" t="e">
        <f t="shared" si="335"/>
        <v>#VALUE!</v>
      </c>
      <c r="N4966" t="e">
        <f t="shared" si="336"/>
        <v>#VALUE!</v>
      </c>
    </row>
    <row r="4967" spans="1:14" x14ac:dyDescent="0.25">
      <c r="A4967" t="s">
        <v>14759</v>
      </c>
      <c r="B4967">
        <f t="shared" si="329"/>
        <v>110</v>
      </c>
      <c r="C4967">
        <f t="shared" si="330"/>
        <v>36</v>
      </c>
      <c r="D4967" t="str">
        <f t="shared" si="331"/>
        <v xml:space="preserve">    Ventrouiller (Se ventrouiller)</v>
      </c>
      <c r="E4967">
        <f t="shared" si="332"/>
        <v>34</v>
      </c>
      <c r="F4967" t="s">
        <v>9575</v>
      </c>
      <c r="G4967" t="s">
        <v>15248</v>
      </c>
      <c r="H4967">
        <f>MATCH(F4967,Liste!A:A,0)</f>
        <v>2548</v>
      </c>
      <c r="I4967">
        <f t="shared" si="334"/>
        <v>12</v>
      </c>
      <c r="J4967" t="e">
        <f t="shared" si="333"/>
        <v>#VALUE!</v>
      </c>
      <c r="K4967" t="s">
        <v>9575</v>
      </c>
      <c r="L4967" t="s">
        <v>15248</v>
      </c>
      <c r="M4967" t="e">
        <f t="shared" si="335"/>
        <v>#VALUE!</v>
      </c>
      <c r="N4967" t="e">
        <f t="shared" si="336"/>
        <v>#VALUE!</v>
      </c>
    </row>
    <row r="4968" spans="1:14" x14ac:dyDescent="0.25">
      <c r="A4968" t="s">
        <v>14761</v>
      </c>
      <c r="B4968">
        <f t="shared" si="329"/>
        <v>110</v>
      </c>
      <c r="C4968">
        <f t="shared" si="330"/>
        <v>28</v>
      </c>
      <c r="D4968" t="str">
        <f t="shared" si="331"/>
        <v xml:space="preserve">    Venvole (À la venvole)</v>
      </c>
      <c r="E4968">
        <f t="shared" si="332"/>
        <v>26</v>
      </c>
      <c r="F4968" t="s">
        <v>9579</v>
      </c>
      <c r="G4968" t="s">
        <v>15249</v>
      </c>
      <c r="H4968">
        <f>MATCH(F4968,Liste!A:A,0)</f>
        <v>2247</v>
      </c>
      <c r="I4968">
        <f t="shared" si="334"/>
        <v>7</v>
      </c>
      <c r="J4968" t="e">
        <f t="shared" si="333"/>
        <v>#VALUE!</v>
      </c>
      <c r="K4968" t="s">
        <v>9579</v>
      </c>
      <c r="L4968" t="s">
        <v>15249</v>
      </c>
      <c r="M4968" t="e">
        <f t="shared" si="335"/>
        <v>#VALUE!</v>
      </c>
      <c r="N4968" t="e">
        <f t="shared" si="336"/>
        <v>#VALUE!</v>
      </c>
    </row>
    <row r="4969" spans="1:14" x14ac:dyDescent="0.25">
      <c r="A4969" t="s">
        <v>14816</v>
      </c>
      <c r="B4969">
        <f t="shared" si="329"/>
        <v>107</v>
      </c>
      <c r="C4969">
        <f t="shared" si="330"/>
        <v>30</v>
      </c>
      <c r="D4969" t="str">
        <f t="shared" si="331"/>
        <v xml:space="preserve">    Vicinal (Chemin vicinal)</v>
      </c>
      <c r="E4969">
        <f t="shared" si="332"/>
        <v>28</v>
      </c>
      <c r="F4969" t="s">
        <v>9697</v>
      </c>
      <c r="G4969" t="s">
        <v>15250</v>
      </c>
      <c r="H4969">
        <f>MATCH(F4969,Liste!A:A,0)</f>
        <v>275</v>
      </c>
      <c r="I4969">
        <f t="shared" si="334"/>
        <v>7</v>
      </c>
      <c r="J4969" t="e">
        <f t="shared" si="333"/>
        <v>#VALUE!</v>
      </c>
      <c r="K4969" t="s">
        <v>9697</v>
      </c>
      <c r="L4969" t="s">
        <v>15250</v>
      </c>
      <c r="M4969" t="e">
        <f t="shared" si="335"/>
        <v>#VALUE!</v>
      </c>
      <c r="N4969" t="e">
        <f t="shared" si="336"/>
        <v>#VALUE!</v>
      </c>
    </row>
    <row r="4970" spans="1:14" x14ac:dyDescent="0.25">
      <c r="A4970" t="s">
        <v>14819</v>
      </c>
      <c r="B4970">
        <f t="shared" si="329"/>
        <v>136</v>
      </c>
      <c r="C4970">
        <f t="shared" si="330"/>
        <v>38</v>
      </c>
      <c r="D4970" t="str">
        <f t="shared" si="331"/>
        <v xml:space="preserve">    Victorienne (Époque victorienne)</v>
      </c>
      <c r="E4970">
        <f t="shared" si="332"/>
        <v>36</v>
      </c>
      <c r="F4970" t="s">
        <v>9703</v>
      </c>
      <c r="G4970" t="s">
        <v>15251</v>
      </c>
      <c r="H4970">
        <f>MATCH(F4970,Liste!A:A,0)</f>
        <v>1652</v>
      </c>
      <c r="I4970">
        <f t="shared" si="334"/>
        <v>11</v>
      </c>
      <c r="J4970" t="e">
        <f t="shared" si="333"/>
        <v>#VALUE!</v>
      </c>
      <c r="K4970" t="s">
        <v>9703</v>
      </c>
      <c r="L4970" t="s">
        <v>15251</v>
      </c>
      <c r="M4970" t="e">
        <f t="shared" si="335"/>
        <v>#VALUE!</v>
      </c>
      <c r="N4970" t="e">
        <f t="shared" si="336"/>
        <v>#VALUE!</v>
      </c>
    </row>
    <row r="4971" spans="1:14" x14ac:dyDescent="0.25">
      <c r="A4971" t="s">
        <v>14838</v>
      </c>
      <c r="B4971">
        <f t="shared" si="329"/>
        <v>110</v>
      </c>
      <c r="C4971">
        <f t="shared" si="330"/>
        <v>27</v>
      </c>
      <c r="D4971" t="str">
        <f t="shared" si="331"/>
        <v xml:space="preserve">    Violat (Sirop violat)</v>
      </c>
      <c r="E4971">
        <f t="shared" si="332"/>
        <v>25</v>
      </c>
      <c r="F4971" t="s">
        <v>9755</v>
      </c>
      <c r="G4971" t="s">
        <v>15252</v>
      </c>
      <c r="H4971">
        <f>MATCH(F4971,Liste!A:A,0)</f>
        <v>4951</v>
      </c>
      <c r="I4971">
        <f t="shared" si="334"/>
        <v>6</v>
      </c>
      <c r="J4971" t="e">
        <f t="shared" si="333"/>
        <v>#VALUE!</v>
      </c>
      <c r="K4971" t="s">
        <v>9755</v>
      </c>
      <c r="L4971" t="s">
        <v>15252</v>
      </c>
      <c r="M4971" t="e">
        <f t="shared" si="335"/>
        <v>#VALUE!</v>
      </c>
      <c r="N4971" t="e">
        <f t="shared" si="336"/>
        <v>#VALUE!</v>
      </c>
    </row>
    <row r="4972" spans="1:14" x14ac:dyDescent="0.25">
      <c r="A4972" t="s">
        <v>14854</v>
      </c>
      <c r="B4972">
        <f t="shared" si="329"/>
        <v>111</v>
      </c>
      <c r="C4972">
        <f t="shared" si="330"/>
        <v>43</v>
      </c>
      <c r="D4972" t="str">
        <f t="shared" si="331"/>
        <v xml:space="preserve">    Vitelliennes (Provinces vitelliennes)</v>
      </c>
      <c r="E4972">
        <f t="shared" si="332"/>
        <v>41</v>
      </c>
      <c r="F4972" t="s">
        <v>9789</v>
      </c>
      <c r="G4972" t="s">
        <v>15253</v>
      </c>
      <c r="H4972">
        <f>MATCH(F4972,Liste!A:A,0)</f>
        <v>321</v>
      </c>
      <c r="I4972">
        <f t="shared" si="334"/>
        <v>12</v>
      </c>
      <c r="J4972" t="e">
        <f t="shared" si="333"/>
        <v>#VALUE!</v>
      </c>
      <c r="K4972" t="s">
        <v>9789</v>
      </c>
      <c r="L4972" t="s">
        <v>15253</v>
      </c>
      <c r="M4972" t="e">
        <f t="shared" si="335"/>
        <v>#VALUE!</v>
      </c>
      <c r="N4972" t="e">
        <f t="shared" si="336"/>
        <v>#VALUE!</v>
      </c>
    </row>
    <row r="4973" spans="1:14" x14ac:dyDescent="0.25">
      <c r="A4973" t="s">
        <v>14859</v>
      </c>
      <c r="B4973">
        <f t="shared" si="329"/>
        <v>145</v>
      </c>
      <c r="C4973">
        <f t="shared" si="330"/>
        <v>46</v>
      </c>
      <c r="D4973" t="str">
        <f t="shared" si="331"/>
        <v xml:space="preserve">    Vivandier (la femelle est la Vivandière)</v>
      </c>
      <c r="E4973">
        <f t="shared" si="332"/>
        <v>44</v>
      </c>
      <c r="F4973" t="s">
        <v>9799</v>
      </c>
      <c r="G4973" t="s">
        <v>15254</v>
      </c>
      <c r="H4973">
        <f>MATCH(F4973,Liste!A:A,0)</f>
        <v>2669</v>
      </c>
      <c r="I4973">
        <f t="shared" si="334"/>
        <v>9</v>
      </c>
      <c r="J4973" t="e">
        <f t="shared" si="333"/>
        <v>#VALUE!</v>
      </c>
      <c r="K4973" t="s">
        <v>9799</v>
      </c>
      <c r="L4973" t="s">
        <v>15254</v>
      </c>
      <c r="M4973" t="e">
        <f t="shared" si="335"/>
        <v>#VALUE!</v>
      </c>
      <c r="N4973" t="e">
        <f t="shared" si="336"/>
        <v>#VALUE!</v>
      </c>
    </row>
    <row r="4974" spans="1:14" x14ac:dyDescent="0.25">
      <c r="A4974" t="s">
        <v>14867</v>
      </c>
      <c r="B4974">
        <f t="shared" si="329"/>
        <v>142</v>
      </c>
      <c r="C4974">
        <f t="shared" si="330"/>
        <v>41</v>
      </c>
      <c r="D4974" t="str">
        <f t="shared" si="331"/>
        <v xml:space="preserve">    Voluptuaire (Dépenses voluptuaires)</v>
      </c>
      <c r="E4974">
        <f t="shared" si="332"/>
        <v>39</v>
      </c>
      <c r="F4974" t="s">
        <v>9816</v>
      </c>
      <c r="G4974" t="s">
        <v>15255</v>
      </c>
      <c r="H4974">
        <f>MATCH(F4974,Liste!A:A,0)</f>
        <v>1055</v>
      </c>
      <c r="I4974">
        <f t="shared" si="334"/>
        <v>11</v>
      </c>
      <c r="J4974" t="e">
        <f t="shared" si="333"/>
        <v>#VALUE!</v>
      </c>
      <c r="K4974" t="s">
        <v>9816</v>
      </c>
      <c r="L4974" t="s">
        <v>15255</v>
      </c>
      <c r="M4974" t="e">
        <f t="shared" si="335"/>
        <v>#VALUE!</v>
      </c>
      <c r="N4974" t="e">
        <f t="shared" si="336"/>
        <v>#VALUE!</v>
      </c>
    </row>
    <row r="4975" spans="1:14" x14ac:dyDescent="0.25">
      <c r="A4975" t="s">
        <v>14872</v>
      </c>
      <c r="B4975">
        <f t="shared" si="329"/>
        <v>117</v>
      </c>
      <c r="C4975">
        <f t="shared" si="330"/>
        <v>27</v>
      </c>
      <c r="D4975" t="str">
        <f t="shared" si="331"/>
        <v xml:space="preserve">    Vulpin (Queue-de-rat)</v>
      </c>
      <c r="E4975">
        <f t="shared" si="332"/>
        <v>25</v>
      </c>
      <c r="F4975" t="s">
        <v>9830</v>
      </c>
      <c r="G4975" t="s">
        <v>15256</v>
      </c>
      <c r="H4975">
        <f>MATCH(F4975,Liste!A:A,0)</f>
        <v>1969</v>
      </c>
      <c r="I4975">
        <f t="shared" si="334"/>
        <v>6</v>
      </c>
      <c r="J4975" t="e">
        <f t="shared" si="333"/>
        <v>#VALUE!</v>
      </c>
      <c r="K4975" t="s">
        <v>9830</v>
      </c>
      <c r="L4975" t="s">
        <v>15256</v>
      </c>
      <c r="M4975" t="e">
        <f t="shared" si="335"/>
        <v>#VALUE!</v>
      </c>
      <c r="N4975" t="e">
        <f t="shared" si="336"/>
        <v>#VALUE!</v>
      </c>
    </row>
    <row r="4976" spans="1:14" x14ac:dyDescent="0.25">
      <c r="A4976" t="s">
        <v>14891</v>
      </c>
      <c r="B4976">
        <f t="shared" si="329"/>
        <v>123</v>
      </c>
      <c r="C4976">
        <f t="shared" si="330"/>
        <v>26</v>
      </c>
      <c r="D4976" t="str">
        <f t="shared" si="331"/>
        <v xml:space="preserve">    Wormien (Os wormien)</v>
      </c>
      <c r="E4976">
        <f t="shared" si="332"/>
        <v>24</v>
      </c>
      <c r="F4976" t="s">
        <v>129</v>
      </c>
      <c r="G4976" t="s">
        <v>15257</v>
      </c>
      <c r="H4976">
        <f>MATCH(F4976,Liste!A:A,0)</f>
        <v>1129</v>
      </c>
      <c r="I4976">
        <f t="shared" si="334"/>
        <v>7</v>
      </c>
      <c r="J4976" t="e">
        <f t="shared" si="333"/>
        <v>#VALUE!</v>
      </c>
      <c r="K4976" t="s">
        <v>129</v>
      </c>
      <c r="L4976" t="s">
        <v>15257</v>
      </c>
      <c r="M4976" t="e">
        <f t="shared" si="335"/>
        <v>#VALUE!</v>
      </c>
      <c r="N4976" t="e">
        <f t="shared" si="336"/>
        <v>#VALUE!</v>
      </c>
    </row>
    <row r="4977" spans="1:14" x14ac:dyDescent="0.25">
      <c r="A4977" t="s">
        <v>14911</v>
      </c>
      <c r="B4977">
        <f t="shared" si="329"/>
        <v>128</v>
      </c>
      <c r="C4977">
        <f t="shared" si="330"/>
        <v>24</v>
      </c>
      <c r="D4977" t="str">
        <f t="shared" si="331"/>
        <v xml:space="preserve">    Zain (Cheval zain)</v>
      </c>
      <c r="E4977">
        <f t="shared" si="332"/>
        <v>22</v>
      </c>
      <c r="F4977" t="s">
        <v>9902</v>
      </c>
      <c r="G4977" t="s">
        <v>15258</v>
      </c>
      <c r="H4977">
        <f>MATCH(F4977,Liste!A:A,0)</f>
        <v>445</v>
      </c>
      <c r="I4977">
        <f t="shared" si="334"/>
        <v>4</v>
      </c>
      <c r="J4977" t="e">
        <f t="shared" si="333"/>
        <v>#VALUE!</v>
      </c>
      <c r="K4977" t="s">
        <v>9902</v>
      </c>
      <c r="L4977" t="s">
        <v>15258</v>
      </c>
      <c r="M4977" t="e">
        <f t="shared" si="335"/>
        <v>#VALUE!</v>
      </c>
      <c r="N4977" t="e">
        <f t="shared" si="336"/>
        <v>#VALUE!</v>
      </c>
    </row>
    <row r="4978" spans="1:14" x14ac:dyDescent="0.25">
      <c r="A4978" t="s">
        <v>14928</v>
      </c>
      <c r="B4978">
        <f t="shared" si="329"/>
        <v>140</v>
      </c>
      <c r="C4978">
        <f t="shared" si="330"/>
        <v>35</v>
      </c>
      <c r="D4978" t="str">
        <f t="shared" si="331"/>
        <v xml:space="preserve">    Zymotique (Maladie zymotique)</v>
      </c>
      <c r="E4978">
        <f t="shared" si="332"/>
        <v>33</v>
      </c>
      <c r="F4978" t="s">
        <v>9938</v>
      </c>
      <c r="G4978" t="s">
        <v>15259</v>
      </c>
      <c r="H4978">
        <f>MATCH(F4978,Liste!A:A,0)</f>
        <v>4429</v>
      </c>
      <c r="I4978">
        <f t="shared" si="334"/>
        <v>9</v>
      </c>
      <c r="J4978" t="e">
        <f t="shared" si="333"/>
        <v>#VALUE!</v>
      </c>
      <c r="K4978" t="s">
        <v>9938</v>
      </c>
      <c r="L4978" t="s">
        <v>15259</v>
      </c>
      <c r="M4978" t="e">
        <f t="shared" si="335"/>
        <v>#VALUE!</v>
      </c>
      <c r="N4978" t="e">
        <f t="shared" si="336"/>
        <v>#VALUE!</v>
      </c>
    </row>
    <row r="4979" spans="1:14" x14ac:dyDescent="0.25">
      <c r="A4979" t="s">
        <v>14161</v>
      </c>
      <c r="B4979">
        <f t="shared" si="329"/>
        <v>120</v>
      </c>
      <c r="C4979">
        <f t="shared" si="330"/>
        <v>21</v>
      </c>
      <c r="D4979" t="str">
        <f t="shared" si="331"/>
        <v xml:space="preserve">    Sans-culottides</v>
      </c>
      <c r="E4979">
        <f t="shared" si="332"/>
        <v>19</v>
      </c>
      <c r="F4979" t="s">
        <v>19986</v>
      </c>
      <c r="G4979" t="s">
        <v>19987</v>
      </c>
      <c r="H4979" t="e">
        <f>MATCH(F4979,Liste!A:A,0)</f>
        <v>#N/A</v>
      </c>
      <c r="I4979">
        <f t="shared" si="334"/>
        <v>15</v>
      </c>
      <c r="J4979" t="e">
        <f t="shared" si="333"/>
        <v>#VALUE!</v>
      </c>
      <c r="K4979" t="e">
        <v>#VALUE!</v>
      </c>
      <c r="L4979" t="e">
        <v>#VALUE!</v>
      </c>
      <c r="M4979" t="e">
        <f t="shared" si="335"/>
        <v>#VALUE!</v>
      </c>
      <c r="N4979" t="e">
        <f t="shared" si="336"/>
        <v>#VALUE!</v>
      </c>
    </row>
    <row r="4980" spans="1:14" x14ac:dyDescent="0.25">
      <c r="A4980" t="s">
        <v>15260</v>
      </c>
      <c r="B4980">
        <f t="shared" ref="B4980:B5043" si="337">LEN(A4980)</f>
        <v>86</v>
      </c>
      <c r="C4980">
        <f t="shared" ref="C4980:C5043" si="338">SEARCH(":",A4980)</f>
        <v>13</v>
      </c>
      <c r="D4980" t="str">
        <f t="shared" ref="D4980:D5043" si="339">LEFT(A4980,C4980-2)</f>
        <v>Apophthegme</v>
      </c>
      <c r="E4980">
        <f t="shared" ref="E4980:E5043" si="340">LEN(D4980)</f>
        <v>11</v>
      </c>
      <c r="F4980" t="s">
        <v>796</v>
      </c>
      <c r="G4980" t="s">
        <v>19988</v>
      </c>
      <c r="H4980">
        <f>MATCH(F4980,Liste!A:A,0)</f>
        <v>2637</v>
      </c>
      <c r="I4980">
        <f t="shared" ref="I4980:I5043" si="341">LEN(F4980)</f>
        <v>11</v>
      </c>
      <c r="J4980" t="e">
        <f t="shared" ref="J4980:J5043" si="342">SEARCH(" (",F4980)</f>
        <v>#VALUE!</v>
      </c>
      <c r="K4980" t="e">
        <v>#VALUE!</v>
      </c>
      <c r="L4980" t="e">
        <v>#VALUE!</v>
      </c>
      <c r="M4980" t="e">
        <f t="shared" ref="M4980:M5043" si="343">LEFT(F4980,J4980-1)</f>
        <v>#VALUE!</v>
      </c>
      <c r="N4980" t="e">
        <f t="shared" ref="N4980:N5043" si="344">RIGHT(F4980,I4980-J4980)&amp;" "&amp;G4980</f>
        <v>#VALUE!</v>
      </c>
    </row>
    <row r="4981" spans="1:14" x14ac:dyDescent="0.25">
      <c r="A4981" t="s">
        <v>15261</v>
      </c>
      <c r="B4981">
        <f t="shared" si="337"/>
        <v>58</v>
      </c>
      <c r="C4981">
        <f t="shared" si="338"/>
        <v>12</v>
      </c>
      <c r="D4981" t="str">
        <f t="shared" si="339"/>
        <v>Bachelette</v>
      </c>
      <c r="E4981">
        <f t="shared" si="340"/>
        <v>10</v>
      </c>
      <c r="F4981" t="s">
        <v>1085</v>
      </c>
      <c r="G4981" t="s">
        <v>19989</v>
      </c>
      <c r="H4981">
        <f>MATCH(F4981,Liste!A:A,0)</f>
        <v>1892</v>
      </c>
      <c r="I4981">
        <f t="shared" si="341"/>
        <v>10</v>
      </c>
      <c r="J4981" t="e">
        <f t="shared" si="342"/>
        <v>#VALUE!</v>
      </c>
      <c r="K4981" t="e">
        <v>#VALUE!</v>
      </c>
      <c r="L4981" t="e">
        <v>#VALUE!</v>
      </c>
      <c r="M4981" t="e">
        <f t="shared" si="343"/>
        <v>#VALUE!</v>
      </c>
      <c r="N4981" t="e">
        <f t="shared" si="344"/>
        <v>#VALUE!</v>
      </c>
    </row>
    <row r="4982" spans="1:14" x14ac:dyDescent="0.25">
      <c r="A4982" t="s">
        <v>15262</v>
      </c>
      <c r="B4982">
        <f t="shared" si="337"/>
        <v>99</v>
      </c>
      <c r="C4982">
        <f t="shared" si="338"/>
        <v>23</v>
      </c>
      <c r="D4982" t="str">
        <f t="shared" si="339"/>
        <v>Baratre (ou Barathre)</v>
      </c>
      <c r="E4982">
        <f t="shared" si="340"/>
        <v>21</v>
      </c>
      <c r="F4982" t="str">
        <f>K4982</f>
        <v>Baratre</v>
      </c>
      <c r="G4982" t="str">
        <f>L4982</f>
        <v>(ou Barathre) Gouffre profond à Athènes où l'on jetait les condamnés à mort ; les enfers.</v>
      </c>
      <c r="H4982">
        <f>MATCH(F4982,Liste!A:A,0)</f>
        <v>3746</v>
      </c>
      <c r="I4982">
        <f t="shared" si="341"/>
        <v>7</v>
      </c>
      <c r="J4982" t="e">
        <f t="shared" si="342"/>
        <v>#VALUE!</v>
      </c>
      <c r="K4982" t="s">
        <v>1163</v>
      </c>
      <c r="L4982" t="s">
        <v>20080</v>
      </c>
      <c r="M4982" t="e">
        <f t="shared" si="343"/>
        <v>#VALUE!</v>
      </c>
      <c r="N4982" t="e">
        <f t="shared" si="344"/>
        <v>#VALUE!</v>
      </c>
    </row>
    <row r="4983" spans="1:14" x14ac:dyDescent="0.25">
      <c r="A4983" t="s">
        <v>15263</v>
      </c>
      <c r="B4983">
        <f t="shared" si="337"/>
        <v>84</v>
      </c>
      <c r="C4983">
        <f t="shared" si="338"/>
        <v>10</v>
      </c>
      <c r="D4983" t="str">
        <f t="shared" si="339"/>
        <v>Bélandre</v>
      </c>
      <c r="E4983">
        <f t="shared" si="340"/>
        <v>8</v>
      </c>
      <c r="F4983" t="s">
        <v>1261</v>
      </c>
      <c r="G4983" t="s">
        <v>19990</v>
      </c>
      <c r="H4983">
        <f>MATCH(F4983,Liste!A:A,0)</f>
        <v>3297</v>
      </c>
      <c r="I4983">
        <f t="shared" si="341"/>
        <v>8</v>
      </c>
      <c r="J4983" t="e">
        <f t="shared" si="342"/>
        <v>#VALUE!</v>
      </c>
      <c r="K4983" t="e">
        <v>#VALUE!</v>
      </c>
      <c r="L4983" t="e">
        <v>#VALUE!</v>
      </c>
      <c r="M4983" t="e">
        <f t="shared" si="343"/>
        <v>#VALUE!</v>
      </c>
      <c r="N4983" t="e">
        <f t="shared" si="344"/>
        <v>#VALUE!</v>
      </c>
    </row>
    <row r="4984" spans="1:14" x14ac:dyDescent="0.25">
      <c r="A4984" t="s">
        <v>15264</v>
      </c>
      <c r="B4984">
        <f t="shared" si="337"/>
        <v>94</v>
      </c>
      <c r="C4984">
        <f t="shared" si="338"/>
        <v>18</v>
      </c>
      <c r="D4984" t="str">
        <f t="shared" si="339"/>
        <v>Chryséléphantine</v>
      </c>
      <c r="E4984">
        <f t="shared" si="340"/>
        <v>16</v>
      </c>
      <c r="F4984" t="s">
        <v>2097</v>
      </c>
      <c r="G4984" t="s">
        <v>19991</v>
      </c>
      <c r="H4984">
        <f>MATCH(F4984,Liste!A:A,0)</f>
        <v>2722</v>
      </c>
      <c r="I4984">
        <f t="shared" si="341"/>
        <v>16</v>
      </c>
      <c r="J4984" t="e">
        <f t="shared" si="342"/>
        <v>#VALUE!</v>
      </c>
      <c r="K4984" t="e">
        <v>#VALUE!</v>
      </c>
      <c r="L4984" t="e">
        <v>#VALUE!</v>
      </c>
      <c r="M4984" t="e">
        <f t="shared" si="343"/>
        <v>#VALUE!</v>
      </c>
      <c r="N4984" t="e">
        <f t="shared" si="344"/>
        <v>#VALUE!</v>
      </c>
    </row>
    <row r="4985" spans="1:14" x14ac:dyDescent="0.25">
      <c r="A4985" t="s">
        <v>15265</v>
      </c>
      <c r="B4985">
        <f t="shared" si="337"/>
        <v>87</v>
      </c>
      <c r="C4985">
        <f t="shared" si="338"/>
        <v>25</v>
      </c>
      <c r="D4985" t="str">
        <f t="shared" si="339"/>
        <v>Chtonien (ou Chthonien)</v>
      </c>
      <c r="E4985">
        <f t="shared" si="340"/>
        <v>23</v>
      </c>
      <c r="F4985" t="str">
        <f>K4985</f>
        <v>Chtonien</v>
      </c>
      <c r="G4985" t="str">
        <f>L4985</f>
        <v>(ou Chthonien) Relatif aux divinités souterraines et infernales de la Terre.</v>
      </c>
      <c r="H4985">
        <f>MATCH(F4985,Liste!A:A,0)</f>
        <v>3744</v>
      </c>
      <c r="I4985">
        <f t="shared" si="341"/>
        <v>8</v>
      </c>
      <c r="J4985" t="e">
        <f t="shared" si="342"/>
        <v>#VALUE!</v>
      </c>
      <c r="K4985" t="s">
        <v>138</v>
      </c>
      <c r="L4985" t="s">
        <v>20081</v>
      </c>
      <c r="M4985" t="e">
        <f t="shared" si="343"/>
        <v>#VALUE!</v>
      </c>
      <c r="N4985" t="e">
        <f t="shared" si="344"/>
        <v>#VALUE!</v>
      </c>
    </row>
    <row r="4986" spans="1:14" x14ac:dyDescent="0.25">
      <c r="A4986" t="s">
        <v>15266</v>
      </c>
      <c r="B4986">
        <f t="shared" si="337"/>
        <v>69</v>
      </c>
      <c r="C4986">
        <f t="shared" si="338"/>
        <v>12</v>
      </c>
      <c r="D4986" t="str">
        <f t="shared" si="339"/>
        <v>Éleuthénie</v>
      </c>
      <c r="E4986">
        <f t="shared" si="340"/>
        <v>10</v>
      </c>
      <c r="F4986" t="s">
        <v>2910</v>
      </c>
      <c r="G4986" t="s">
        <v>19970</v>
      </c>
      <c r="H4986">
        <f>MATCH(F4986,Liste!A:A,0)</f>
        <v>627</v>
      </c>
      <c r="I4986">
        <f t="shared" si="341"/>
        <v>10</v>
      </c>
      <c r="J4986" t="e">
        <f t="shared" si="342"/>
        <v>#VALUE!</v>
      </c>
      <c r="K4986" t="e">
        <v>#VALUE!</v>
      </c>
      <c r="L4986" t="e">
        <v>#VALUE!</v>
      </c>
      <c r="M4986" t="e">
        <f t="shared" si="343"/>
        <v>#VALUE!</v>
      </c>
      <c r="N4986" t="e">
        <f t="shared" si="344"/>
        <v>#VALUE!</v>
      </c>
    </row>
    <row r="4987" spans="1:14" x14ac:dyDescent="0.25">
      <c r="A4987" t="s">
        <v>15267</v>
      </c>
      <c r="B4987">
        <f t="shared" si="337"/>
        <v>69</v>
      </c>
      <c r="C4987">
        <f t="shared" si="338"/>
        <v>11</v>
      </c>
      <c r="D4987" t="str">
        <f t="shared" si="339"/>
        <v>Éphélides</v>
      </c>
      <c r="E4987">
        <f t="shared" si="340"/>
        <v>9</v>
      </c>
      <c r="F4987" t="s">
        <v>3102</v>
      </c>
      <c r="G4987" t="s">
        <v>19992</v>
      </c>
      <c r="H4987">
        <f>MATCH(F4987,Liste!A:A,0)</f>
        <v>2027</v>
      </c>
      <c r="I4987">
        <f t="shared" si="341"/>
        <v>9</v>
      </c>
      <c r="J4987" t="e">
        <f t="shared" si="342"/>
        <v>#VALUE!</v>
      </c>
      <c r="K4987" t="e">
        <v>#VALUE!</v>
      </c>
      <c r="L4987" t="e">
        <v>#VALUE!</v>
      </c>
      <c r="M4987" t="e">
        <f t="shared" si="343"/>
        <v>#VALUE!</v>
      </c>
      <c r="N4987" t="e">
        <f t="shared" si="344"/>
        <v>#VALUE!</v>
      </c>
    </row>
    <row r="4988" spans="1:14" x14ac:dyDescent="0.25">
      <c r="A4988" t="s">
        <v>15268</v>
      </c>
      <c r="B4988">
        <f t="shared" si="337"/>
        <v>58</v>
      </c>
      <c r="C4988">
        <f t="shared" si="338"/>
        <v>8</v>
      </c>
      <c r="D4988" t="str">
        <f t="shared" si="339"/>
        <v>Epique</v>
      </c>
      <c r="E4988">
        <f t="shared" si="340"/>
        <v>6</v>
      </c>
      <c r="F4988" t="s">
        <v>3117</v>
      </c>
      <c r="G4988" t="s">
        <v>19993</v>
      </c>
      <c r="H4988">
        <f>MATCH(F4988,Liste!A:A,0)</f>
        <v>355</v>
      </c>
      <c r="I4988">
        <f t="shared" si="341"/>
        <v>6</v>
      </c>
      <c r="J4988" t="e">
        <f t="shared" si="342"/>
        <v>#VALUE!</v>
      </c>
      <c r="K4988" t="e">
        <v>#VALUE!</v>
      </c>
      <c r="L4988" t="e">
        <v>#VALUE!</v>
      </c>
      <c r="M4988" t="e">
        <f t="shared" si="343"/>
        <v>#VALUE!</v>
      </c>
      <c r="N4988" t="e">
        <f t="shared" si="344"/>
        <v>#VALUE!</v>
      </c>
    </row>
    <row r="4989" spans="1:14" x14ac:dyDescent="0.25">
      <c r="A4989" t="s">
        <v>15269</v>
      </c>
      <c r="B4989">
        <f t="shared" si="337"/>
        <v>92</v>
      </c>
      <c r="C4989">
        <f t="shared" si="338"/>
        <v>9</v>
      </c>
      <c r="D4989" t="str">
        <f t="shared" si="339"/>
        <v>Épulons</v>
      </c>
      <c r="E4989">
        <f t="shared" si="340"/>
        <v>7</v>
      </c>
      <c r="F4989" t="s">
        <v>3142</v>
      </c>
      <c r="G4989" t="s">
        <v>19994</v>
      </c>
      <c r="H4989">
        <f>MATCH(F4989,Liste!A:A,0)</f>
        <v>1321</v>
      </c>
      <c r="I4989">
        <f t="shared" si="341"/>
        <v>7</v>
      </c>
      <c r="J4989" t="e">
        <f t="shared" si="342"/>
        <v>#VALUE!</v>
      </c>
      <c r="K4989" t="e">
        <v>#VALUE!</v>
      </c>
      <c r="L4989" t="e">
        <v>#VALUE!</v>
      </c>
      <c r="M4989" t="e">
        <f t="shared" si="343"/>
        <v>#VALUE!</v>
      </c>
      <c r="N4989" t="e">
        <f t="shared" si="344"/>
        <v>#VALUE!</v>
      </c>
    </row>
    <row r="4990" spans="1:14" x14ac:dyDescent="0.25">
      <c r="A4990" t="s">
        <v>15270</v>
      </c>
      <c r="B4990">
        <f t="shared" si="337"/>
        <v>100</v>
      </c>
      <c r="C4990">
        <f t="shared" si="338"/>
        <v>9</v>
      </c>
      <c r="D4990" t="str">
        <f t="shared" si="339"/>
        <v>Exégète</v>
      </c>
      <c r="E4990">
        <f t="shared" si="340"/>
        <v>7</v>
      </c>
      <c r="F4990" t="s">
        <v>19995</v>
      </c>
      <c r="G4990" t="s">
        <v>19996</v>
      </c>
      <c r="H4990" t="e">
        <f>MATCH(F4990,Liste!A:A,0)</f>
        <v>#N/A</v>
      </c>
      <c r="I4990">
        <f t="shared" si="341"/>
        <v>7</v>
      </c>
      <c r="J4990" t="e">
        <f t="shared" si="342"/>
        <v>#VALUE!</v>
      </c>
      <c r="K4990" t="e">
        <v>#VALUE!</v>
      </c>
      <c r="L4990" t="e">
        <v>#VALUE!</v>
      </c>
      <c r="M4990" t="e">
        <f t="shared" si="343"/>
        <v>#VALUE!</v>
      </c>
      <c r="N4990" t="e">
        <f t="shared" si="344"/>
        <v>#VALUE!</v>
      </c>
    </row>
    <row r="4991" spans="1:14" x14ac:dyDescent="0.25">
      <c r="A4991" t="s">
        <v>15271</v>
      </c>
      <c r="B4991">
        <f t="shared" si="337"/>
        <v>78</v>
      </c>
      <c r="C4991">
        <f t="shared" si="338"/>
        <v>7</v>
      </c>
      <c r="D4991" t="str">
        <f t="shared" si="339"/>
        <v>Glaie</v>
      </c>
      <c r="E4991">
        <f t="shared" si="340"/>
        <v>5</v>
      </c>
      <c r="F4991" t="s">
        <v>3940</v>
      </c>
      <c r="G4991" t="s">
        <v>19997</v>
      </c>
      <c r="H4991">
        <f>MATCH(F4991,Liste!A:A,0)</f>
        <v>3463</v>
      </c>
      <c r="I4991">
        <f t="shared" si="341"/>
        <v>5</v>
      </c>
      <c r="J4991" t="e">
        <f t="shared" si="342"/>
        <v>#VALUE!</v>
      </c>
      <c r="K4991" t="e">
        <v>#VALUE!</v>
      </c>
      <c r="L4991" t="e">
        <v>#VALUE!</v>
      </c>
      <c r="M4991" t="e">
        <f t="shared" si="343"/>
        <v>#VALUE!</v>
      </c>
      <c r="N4991" t="e">
        <f t="shared" si="344"/>
        <v>#VALUE!</v>
      </c>
    </row>
    <row r="4992" spans="1:14" x14ac:dyDescent="0.25">
      <c r="A4992" t="s">
        <v>15272</v>
      </c>
      <c r="B4992">
        <f t="shared" si="337"/>
        <v>85</v>
      </c>
      <c r="C4992">
        <f t="shared" si="338"/>
        <v>13</v>
      </c>
      <c r="D4992" t="str">
        <f t="shared" si="339"/>
        <v>Gone, gonne</v>
      </c>
      <c r="E4992">
        <f t="shared" si="340"/>
        <v>11</v>
      </c>
      <c r="F4992" t="s">
        <v>3990</v>
      </c>
      <c r="G4992" t="s">
        <v>19998</v>
      </c>
      <c r="H4992">
        <f>MATCH(F4992,Liste!A:A,0)</f>
        <v>299</v>
      </c>
      <c r="I4992">
        <f t="shared" si="341"/>
        <v>11</v>
      </c>
      <c r="J4992" t="e">
        <f t="shared" si="342"/>
        <v>#VALUE!</v>
      </c>
      <c r="K4992" t="e">
        <v>#VALUE!</v>
      </c>
      <c r="L4992" t="e">
        <v>#VALUE!</v>
      </c>
      <c r="M4992" t="e">
        <f t="shared" si="343"/>
        <v>#VALUE!</v>
      </c>
      <c r="N4992" t="e">
        <f t="shared" si="344"/>
        <v>#VALUE!</v>
      </c>
    </row>
    <row r="4993" spans="1:14" x14ac:dyDescent="0.25">
      <c r="A4993" t="s">
        <v>15273</v>
      </c>
      <c r="B4993">
        <f t="shared" si="337"/>
        <v>84</v>
      </c>
      <c r="C4993">
        <f t="shared" si="338"/>
        <v>9</v>
      </c>
      <c r="D4993" t="str">
        <f t="shared" si="339"/>
        <v>Gueuser</v>
      </c>
      <c r="E4993">
        <f t="shared" si="340"/>
        <v>7</v>
      </c>
      <c r="F4993" t="s">
        <v>4101</v>
      </c>
      <c r="G4993" t="s">
        <v>19999</v>
      </c>
      <c r="H4993">
        <f>MATCH(F4993,Liste!A:A,0)</f>
        <v>79</v>
      </c>
      <c r="I4993">
        <f t="shared" si="341"/>
        <v>7</v>
      </c>
      <c r="J4993" t="e">
        <f t="shared" si="342"/>
        <v>#VALUE!</v>
      </c>
      <c r="K4993" t="e">
        <v>#VALUE!</v>
      </c>
      <c r="L4993" t="e">
        <v>#VALUE!</v>
      </c>
      <c r="M4993" t="e">
        <f t="shared" si="343"/>
        <v>#VALUE!</v>
      </c>
      <c r="N4993" t="e">
        <f t="shared" si="344"/>
        <v>#VALUE!</v>
      </c>
    </row>
    <row r="4994" spans="1:14" x14ac:dyDescent="0.25">
      <c r="A4994" t="s">
        <v>15274</v>
      </c>
      <c r="B4994">
        <f t="shared" si="337"/>
        <v>91</v>
      </c>
      <c r="C4994">
        <f t="shared" si="338"/>
        <v>11</v>
      </c>
      <c r="D4994" t="str">
        <f t="shared" si="339"/>
        <v>Higoumène</v>
      </c>
      <c r="E4994">
        <f t="shared" si="340"/>
        <v>9</v>
      </c>
      <c r="F4994" t="s">
        <v>4405</v>
      </c>
      <c r="G4994" t="s">
        <v>20000</v>
      </c>
      <c r="H4994">
        <f>MATCH(F4994,Liste!A:A,0)</f>
        <v>130</v>
      </c>
      <c r="I4994">
        <f t="shared" si="341"/>
        <v>9</v>
      </c>
      <c r="J4994" t="e">
        <f t="shared" si="342"/>
        <v>#VALUE!</v>
      </c>
      <c r="K4994" t="e">
        <v>#VALUE!</v>
      </c>
      <c r="L4994" t="e">
        <v>#VALUE!</v>
      </c>
      <c r="M4994" t="e">
        <f t="shared" si="343"/>
        <v>#VALUE!</v>
      </c>
      <c r="N4994" t="e">
        <f t="shared" si="344"/>
        <v>#VALUE!</v>
      </c>
    </row>
    <row r="4995" spans="1:14" x14ac:dyDescent="0.25">
      <c r="A4995" t="s">
        <v>15275</v>
      </c>
      <c r="B4995">
        <f t="shared" si="337"/>
        <v>94</v>
      </c>
      <c r="C4995">
        <f t="shared" si="338"/>
        <v>11</v>
      </c>
      <c r="D4995" t="str">
        <f t="shared" si="339"/>
        <v>Jaquemart</v>
      </c>
      <c r="E4995">
        <f t="shared" si="340"/>
        <v>9</v>
      </c>
      <c r="F4995" t="s">
        <v>4830</v>
      </c>
      <c r="G4995" t="s">
        <v>20001</v>
      </c>
      <c r="H4995">
        <f>MATCH(F4995,Liste!A:A,0)</f>
        <v>2769</v>
      </c>
      <c r="I4995">
        <f t="shared" si="341"/>
        <v>9</v>
      </c>
      <c r="J4995" t="e">
        <f t="shared" si="342"/>
        <v>#VALUE!</v>
      </c>
      <c r="K4995" t="e">
        <v>#VALUE!</v>
      </c>
      <c r="L4995" t="e">
        <v>#VALUE!</v>
      </c>
      <c r="M4995" t="e">
        <f t="shared" si="343"/>
        <v>#VALUE!</v>
      </c>
      <c r="N4995" t="e">
        <f t="shared" si="344"/>
        <v>#VALUE!</v>
      </c>
    </row>
    <row r="4996" spans="1:14" x14ac:dyDescent="0.25">
      <c r="A4996" t="s">
        <v>15276</v>
      </c>
      <c r="B4996">
        <f t="shared" si="337"/>
        <v>87</v>
      </c>
      <c r="C4996">
        <f t="shared" si="338"/>
        <v>8</v>
      </c>
      <c r="D4996" t="str">
        <f t="shared" si="339"/>
        <v>Jaquet</v>
      </c>
      <c r="E4996">
        <f t="shared" si="340"/>
        <v>6</v>
      </c>
      <c r="F4996" t="s">
        <v>4832</v>
      </c>
      <c r="G4996" t="s">
        <v>18068</v>
      </c>
      <c r="H4996">
        <f>MATCH(F4996,Liste!A:A,0)</f>
        <v>819</v>
      </c>
      <c r="I4996">
        <f t="shared" si="341"/>
        <v>6</v>
      </c>
      <c r="J4996" t="e">
        <f t="shared" si="342"/>
        <v>#VALUE!</v>
      </c>
      <c r="K4996" t="e">
        <v>#VALUE!</v>
      </c>
      <c r="L4996" t="e">
        <v>#VALUE!</v>
      </c>
      <c r="M4996" t="e">
        <f t="shared" si="343"/>
        <v>#VALUE!</v>
      </c>
      <c r="N4996" t="e">
        <f t="shared" si="344"/>
        <v>#VALUE!</v>
      </c>
    </row>
    <row r="4997" spans="1:14" x14ac:dyDescent="0.25">
      <c r="A4997" t="s">
        <v>15277</v>
      </c>
      <c r="B4997">
        <f t="shared" si="337"/>
        <v>91</v>
      </c>
      <c r="C4997">
        <f t="shared" si="338"/>
        <v>10</v>
      </c>
      <c r="D4997" t="str">
        <f t="shared" si="339"/>
        <v>Jaquette</v>
      </c>
      <c r="E4997">
        <f t="shared" si="340"/>
        <v>8</v>
      </c>
      <c r="F4997" t="s">
        <v>4834</v>
      </c>
      <c r="G4997" t="s">
        <v>20002</v>
      </c>
      <c r="H4997">
        <f>MATCH(F4997,Liste!A:A,0)</f>
        <v>2484</v>
      </c>
      <c r="I4997">
        <f t="shared" si="341"/>
        <v>8</v>
      </c>
      <c r="J4997" t="e">
        <f t="shared" si="342"/>
        <v>#VALUE!</v>
      </c>
      <c r="K4997" t="e">
        <v>#VALUE!</v>
      </c>
      <c r="L4997" t="e">
        <v>#VALUE!</v>
      </c>
      <c r="M4997" t="e">
        <f t="shared" si="343"/>
        <v>#VALUE!</v>
      </c>
      <c r="N4997" t="e">
        <f t="shared" si="344"/>
        <v>#VALUE!</v>
      </c>
    </row>
    <row r="4998" spans="1:14" x14ac:dyDescent="0.25">
      <c r="A4998" t="s">
        <v>15278</v>
      </c>
      <c r="B4998">
        <f t="shared" si="337"/>
        <v>74</v>
      </c>
      <c r="C4998">
        <f t="shared" si="338"/>
        <v>15</v>
      </c>
      <c r="D4998" t="str">
        <f t="shared" si="339"/>
        <v>Journel, elle</v>
      </c>
      <c r="E4998">
        <f t="shared" si="340"/>
        <v>13</v>
      </c>
      <c r="F4998" t="s">
        <v>4900</v>
      </c>
      <c r="G4998" t="s">
        <v>20003</v>
      </c>
      <c r="H4998">
        <f>MATCH(F4998,Liste!A:A,0)</f>
        <v>432</v>
      </c>
      <c r="I4998">
        <f t="shared" si="341"/>
        <v>13</v>
      </c>
      <c r="J4998" t="e">
        <f t="shared" si="342"/>
        <v>#VALUE!</v>
      </c>
      <c r="K4998" t="e">
        <v>#VALUE!</v>
      </c>
      <c r="L4998" t="e">
        <v>#VALUE!</v>
      </c>
      <c r="M4998" t="e">
        <f t="shared" si="343"/>
        <v>#VALUE!</v>
      </c>
      <c r="N4998" t="e">
        <f t="shared" si="344"/>
        <v>#VALUE!</v>
      </c>
    </row>
    <row r="4999" spans="1:14" x14ac:dyDescent="0.25">
      <c r="A4999" t="s">
        <v>15279</v>
      </c>
      <c r="B4999">
        <f t="shared" si="337"/>
        <v>99</v>
      </c>
      <c r="C4999">
        <f t="shared" si="338"/>
        <v>13</v>
      </c>
      <c r="D4999" t="str">
        <f t="shared" si="339"/>
        <v>Lambrequins</v>
      </c>
      <c r="E4999">
        <f t="shared" si="340"/>
        <v>11</v>
      </c>
      <c r="F4999" t="s">
        <v>5088</v>
      </c>
      <c r="G4999" t="s">
        <v>20004</v>
      </c>
      <c r="H4999">
        <f>MATCH(F4999,Liste!A:A,0)</f>
        <v>2536</v>
      </c>
      <c r="I4999">
        <f t="shared" si="341"/>
        <v>11</v>
      </c>
      <c r="J4999" t="e">
        <f t="shared" si="342"/>
        <v>#VALUE!</v>
      </c>
      <c r="K4999" t="e">
        <v>#VALUE!</v>
      </c>
      <c r="L4999" t="e">
        <v>#VALUE!</v>
      </c>
      <c r="M4999" t="e">
        <f t="shared" si="343"/>
        <v>#VALUE!</v>
      </c>
      <c r="N4999" t="e">
        <f t="shared" si="344"/>
        <v>#VALUE!</v>
      </c>
    </row>
    <row r="5000" spans="1:14" x14ac:dyDescent="0.25">
      <c r="A5000" t="s">
        <v>15280</v>
      </c>
      <c r="B5000">
        <f t="shared" si="337"/>
        <v>68</v>
      </c>
      <c r="C5000">
        <f t="shared" si="338"/>
        <v>8</v>
      </c>
      <c r="D5000" t="str">
        <f t="shared" si="339"/>
        <v>Mafflu</v>
      </c>
      <c r="E5000">
        <f t="shared" si="340"/>
        <v>6</v>
      </c>
      <c r="F5000" t="s">
        <v>171</v>
      </c>
      <c r="G5000" t="s">
        <v>20005</v>
      </c>
      <c r="H5000">
        <f>MATCH(F5000,Liste!A:A,0)</f>
        <v>4879</v>
      </c>
      <c r="I5000">
        <f t="shared" si="341"/>
        <v>6</v>
      </c>
      <c r="J5000" t="e">
        <f t="shared" si="342"/>
        <v>#VALUE!</v>
      </c>
      <c r="K5000" t="e">
        <v>#VALUE!</v>
      </c>
      <c r="L5000" t="e">
        <v>#VALUE!</v>
      </c>
      <c r="M5000" t="e">
        <f t="shared" si="343"/>
        <v>#VALUE!</v>
      </c>
      <c r="N5000" t="e">
        <f t="shared" si="344"/>
        <v>#VALUE!</v>
      </c>
    </row>
    <row r="5001" spans="1:14" x14ac:dyDescent="0.25">
      <c r="A5001" t="s">
        <v>15281</v>
      </c>
      <c r="B5001">
        <f t="shared" si="337"/>
        <v>82</v>
      </c>
      <c r="C5001">
        <f t="shared" si="338"/>
        <v>9</v>
      </c>
      <c r="D5001" t="str">
        <f t="shared" si="339"/>
        <v>Muselet</v>
      </c>
      <c r="E5001">
        <f t="shared" si="340"/>
        <v>7</v>
      </c>
      <c r="F5001" t="s">
        <v>6059</v>
      </c>
      <c r="G5001" t="s">
        <v>20006</v>
      </c>
      <c r="H5001">
        <f>MATCH(F5001,Liste!A:A,0)</f>
        <v>823</v>
      </c>
      <c r="I5001">
        <f t="shared" si="341"/>
        <v>7</v>
      </c>
      <c r="J5001" t="e">
        <f t="shared" si="342"/>
        <v>#VALUE!</v>
      </c>
      <c r="K5001" t="e">
        <v>#VALUE!</v>
      </c>
      <c r="L5001" t="e">
        <v>#VALUE!</v>
      </c>
      <c r="M5001" t="e">
        <f t="shared" si="343"/>
        <v>#VALUE!</v>
      </c>
      <c r="N5001" t="e">
        <f t="shared" si="344"/>
        <v>#VALUE!</v>
      </c>
    </row>
    <row r="5002" spans="1:14" x14ac:dyDescent="0.25">
      <c r="A5002" t="s">
        <v>15282</v>
      </c>
      <c r="B5002">
        <f t="shared" si="337"/>
        <v>98</v>
      </c>
      <c r="C5002">
        <f t="shared" si="338"/>
        <v>13</v>
      </c>
      <c r="D5002" t="str">
        <f t="shared" si="339"/>
        <v>Obsidionale</v>
      </c>
      <c r="E5002">
        <f t="shared" si="340"/>
        <v>11</v>
      </c>
      <c r="F5002" t="s">
        <v>356</v>
      </c>
      <c r="G5002" t="s">
        <v>20007</v>
      </c>
      <c r="H5002">
        <f>MATCH(F5002,Liste!A:A,0)</f>
        <v>1077</v>
      </c>
      <c r="I5002">
        <f t="shared" si="341"/>
        <v>11</v>
      </c>
      <c r="J5002" t="e">
        <f t="shared" si="342"/>
        <v>#VALUE!</v>
      </c>
      <c r="K5002" t="e">
        <v>#VALUE!</v>
      </c>
      <c r="L5002" t="e">
        <v>#VALUE!</v>
      </c>
      <c r="M5002" t="e">
        <f t="shared" si="343"/>
        <v>#VALUE!</v>
      </c>
      <c r="N5002" t="e">
        <f t="shared" si="344"/>
        <v>#VALUE!</v>
      </c>
    </row>
    <row r="5003" spans="1:14" x14ac:dyDescent="0.25">
      <c r="A5003" t="s">
        <v>15283</v>
      </c>
      <c r="B5003">
        <f t="shared" si="337"/>
        <v>71</v>
      </c>
      <c r="C5003">
        <f t="shared" si="338"/>
        <v>8</v>
      </c>
      <c r="D5003" t="str">
        <f t="shared" si="339"/>
        <v>Ourcel</v>
      </c>
      <c r="E5003">
        <f t="shared" si="340"/>
        <v>6</v>
      </c>
      <c r="F5003" t="s">
        <v>6562</v>
      </c>
      <c r="G5003" t="s">
        <v>20008</v>
      </c>
      <c r="H5003">
        <f>MATCH(F5003,Liste!A:A,0)</f>
        <v>2592</v>
      </c>
      <c r="I5003">
        <f t="shared" si="341"/>
        <v>6</v>
      </c>
      <c r="J5003" t="e">
        <f t="shared" si="342"/>
        <v>#VALUE!</v>
      </c>
      <c r="K5003" t="e">
        <v>#VALUE!</v>
      </c>
      <c r="L5003" t="e">
        <v>#VALUE!</v>
      </c>
      <c r="M5003" t="e">
        <f t="shared" si="343"/>
        <v>#VALUE!</v>
      </c>
      <c r="N5003" t="e">
        <f t="shared" si="344"/>
        <v>#VALUE!</v>
      </c>
    </row>
    <row r="5004" spans="1:14" x14ac:dyDescent="0.25">
      <c r="A5004" t="s">
        <v>15284</v>
      </c>
      <c r="B5004">
        <f t="shared" si="337"/>
        <v>68</v>
      </c>
      <c r="C5004">
        <f t="shared" si="338"/>
        <v>9</v>
      </c>
      <c r="D5004" t="str">
        <f t="shared" si="339"/>
        <v>Paillot</v>
      </c>
      <c r="E5004">
        <f t="shared" si="340"/>
        <v>7</v>
      </c>
      <c r="F5004" t="s">
        <v>6606</v>
      </c>
      <c r="G5004" t="s">
        <v>20009</v>
      </c>
      <c r="H5004">
        <f>MATCH(F5004,Liste!A:A,0)</f>
        <v>908</v>
      </c>
      <c r="I5004">
        <f t="shared" si="341"/>
        <v>7</v>
      </c>
      <c r="J5004" t="e">
        <f t="shared" si="342"/>
        <v>#VALUE!</v>
      </c>
      <c r="K5004" t="e">
        <v>#VALUE!</v>
      </c>
      <c r="L5004" t="e">
        <v>#VALUE!</v>
      </c>
      <c r="M5004" t="e">
        <f t="shared" si="343"/>
        <v>#VALUE!</v>
      </c>
      <c r="N5004" t="e">
        <f t="shared" si="344"/>
        <v>#VALUE!</v>
      </c>
    </row>
    <row r="5005" spans="1:14" x14ac:dyDescent="0.25">
      <c r="A5005" t="s">
        <v>15285</v>
      </c>
      <c r="B5005">
        <f t="shared" si="337"/>
        <v>75</v>
      </c>
      <c r="C5005">
        <f t="shared" si="338"/>
        <v>10</v>
      </c>
      <c r="D5005" t="str">
        <f t="shared" si="339"/>
        <v>Paludier</v>
      </c>
      <c r="E5005">
        <f t="shared" si="340"/>
        <v>8</v>
      </c>
      <c r="F5005" t="s">
        <v>6660</v>
      </c>
      <c r="G5005" t="s">
        <v>20010</v>
      </c>
      <c r="H5005">
        <f>MATCH(F5005,Liste!A:A,0)</f>
        <v>4116</v>
      </c>
      <c r="I5005">
        <f t="shared" si="341"/>
        <v>8</v>
      </c>
      <c r="J5005" t="e">
        <f t="shared" si="342"/>
        <v>#VALUE!</v>
      </c>
      <c r="K5005" t="e">
        <v>#VALUE!</v>
      </c>
      <c r="L5005" t="e">
        <v>#VALUE!</v>
      </c>
      <c r="M5005" t="e">
        <f t="shared" si="343"/>
        <v>#VALUE!</v>
      </c>
      <c r="N5005" t="e">
        <f t="shared" si="344"/>
        <v>#VALUE!</v>
      </c>
    </row>
    <row r="5006" spans="1:14" x14ac:dyDescent="0.25">
      <c r="A5006" t="s">
        <v>15286</v>
      </c>
      <c r="B5006">
        <f t="shared" si="337"/>
        <v>65</v>
      </c>
      <c r="C5006">
        <f t="shared" si="338"/>
        <v>10</v>
      </c>
      <c r="D5006" t="str">
        <f t="shared" si="339"/>
        <v>Palustre</v>
      </c>
      <c r="E5006">
        <f t="shared" si="340"/>
        <v>8</v>
      </c>
      <c r="F5006" t="s">
        <v>6662</v>
      </c>
      <c r="G5006" t="s">
        <v>20011</v>
      </c>
      <c r="H5006">
        <f>MATCH(F5006,Liste!A:A,0)</f>
        <v>2799</v>
      </c>
      <c r="I5006">
        <f t="shared" si="341"/>
        <v>8</v>
      </c>
      <c r="J5006" t="e">
        <f t="shared" si="342"/>
        <v>#VALUE!</v>
      </c>
      <c r="K5006" t="e">
        <v>#VALUE!</v>
      </c>
      <c r="L5006" t="e">
        <v>#VALUE!</v>
      </c>
      <c r="M5006" t="e">
        <f t="shared" si="343"/>
        <v>#VALUE!</v>
      </c>
      <c r="N5006" t="e">
        <f t="shared" si="344"/>
        <v>#VALUE!</v>
      </c>
    </row>
    <row r="5007" spans="1:14" x14ac:dyDescent="0.25">
      <c r="A5007" t="s">
        <v>15287</v>
      </c>
      <c r="B5007">
        <f t="shared" si="337"/>
        <v>85</v>
      </c>
      <c r="C5007">
        <f t="shared" si="338"/>
        <v>8</v>
      </c>
      <c r="D5007" t="str">
        <f t="shared" si="339"/>
        <v>Pampre</v>
      </c>
      <c r="E5007">
        <f t="shared" si="340"/>
        <v>6</v>
      </c>
      <c r="F5007" t="s">
        <v>6666</v>
      </c>
      <c r="G5007" t="s">
        <v>20012</v>
      </c>
      <c r="H5007">
        <f>MATCH(F5007,Liste!A:A,0)</f>
        <v>503</v>
      </c>
      <c r="I5007">
        <f t="shared" si="341"/>
        <v>6</v>
      </c>
      <c r="J5007" t="e">
        <f t="shared" si="342"/>
        <v>#VALUE!</v>
      </c>
      <c r="K5007" t="e">
        <v>#VALUE!</v>
      </c>
      <c r="L5007" t="e">
        <v>#VALUE!</v>
      </c>
      <c r="M5007" t="e">
        <f t="shared" si="343"/>
        <v>#VALUE!</v>
      </c>
      <c r="N5007" t="e">
        <f t="shared" si="344"/>
        <v>#VALUE!</v>
      </c>
    </row>
    <row r="5008" spans="1:14" x14ac:dyDescent="0.25">
      <c r="A5008" t="s">
        <v>15288</v>
      </c>
      <c r="B5008">
        <f t="shared" si="337"/>
        <v>72</v>
      </c>
      <c r="C5008">
        <f t="shared" si="338"/>
        <v>10</v>
      </c>
      <c r="D5008" t="str">
        <f t="shared" si="339"/>
        <v>Pannelle</v>
      </c>
      <c r="E5008">
        <f t="shared" si="340"/>
        <v>8</v>
      </c>
      <c r="F5008" t="s">
        <v>6708</v>
      </c>
      <c r="G5008" t="s">
        <v>20013</v>
      </c>
      <c r="H5008">
        <f>MATCH(F5008,Liste!A:A,0)</f>
        <v>1250</v>
      </c>
      <c r="I5008">
        <f t="shared" si="341"/>
        <v>8</v>
      </c>
      <c r="J5008" t="e">
        <f t="shared" si="342"/>
        <v>#VALUE!</v>
      </c>
      <c r="K5008" t="e">
        <v>#VALUE!</v>
      </c>
      <c r="L5008" t="e">
        <v>#VALUE!</v>
      </c>
      <c r="M5008" t="e">
        <f t="shared" si="343"/>
        <v>#VALUE!</v>
      </c>
      <c r="N5008" t="e">
        <f t="shared" si="344"/>
        <v>#VALUE!</v>
      </c>
    </row>
    <row r="5009" spans="1:14" x14ac:dyDescent="0.25">
      <c r="A5009" t="s">
        <v>15289</v>
      </c>
      <c r="B5009">
        <f t="shared" si="337"/>
        <v>88</v>
      </c>
      <c r="C5009">
        <f t="shared" si="338"/>
        <v>10</v>
      </c>
      <c r="D5009" t="str">
        <f t="shared" si="339"/>
        <v>Paraclet</v>
      </c>
      <c r="E5009">
        <f t="shared" si="340"/>
        <v>8</v>
      </c>
      <c r="F5009" t="s">
        <v>6774</v>
      </c>
      <c r="G5009" t="s">
        <v>20014</v>
      </c>
      <c r="H5009">
        <f>MATCH(F5009,Liste!A:A,0)</f>
        <v>613</v>
      </c>
      <c r="I5009">
        <f t="shared" si="341"/>
        <v>8</v>
      </c>
      <c r="J5009" t="e">
        <f t="shared" si="342"/>
        <v>#VALUE!</v>
      </c>
      <c r="K5009" t="e">
        <v>#VALUE!</v>
      </c>
      <c r="L5009" t="e">
        <v>#VALUE!</v>
      </c>
      <c r="M5009" t="e">
        <f t="shared" si="343"/>
        <v>#VALUE!</v>
      </c>
      <c r="N5009" t="e">
        <f t="shared" si="344"/>
        <v>#VALUE!</v>
      </c>
    </row>
    <row r="5010" spans="1:14" x14ac:dyDescent="0.25">
      <c r="A5010" t="s">
        <v>15290</v>
      </c>
      <c r="B5010">
        <f t="shared" si="337"/>
        <v>73</v>
      </c>
      <c r="C5010">
        <f t="shared" si="338"/>
        <v>12</v>
      </c>
      <c r="D5010" t="str">
        <f t="shared" si="339"/>
        <v>Par-dessus</v>
      </c>
      <c r="E5010">
        <f t="shared" si="340"/>
        <v>10</v>
      </c>
      <c r="F5010" t="s">
        <v>6819</v>
      </c>
      <c r="G5010" t="s">
        <v>20015</v>
      </c>
      <c r="H5010">
        <f>MATCH(F5010,Liste!A:A,0)</f>
        <v>4230</v>
      </c>
      <c r="I5010">
        <f t="shared" si="341"/>
        <v>10</v>
      </c>
      <c r="J5010" t="e">
        <f t="shared" si="342"/>
        <v>#VALUE!</v>
      </c>
      <c r="K5010" t="e">
        <v>#VALUE!</v>
      </c>
      <c r="L5010" t="e">
        <v>#VALUE!</v>
      </c>
      <c r="M5010" t="e">
        <f t="shared" si="343"/>
        <v>#VALUE!</v>
      </c>
      <c r="N5010" t="e">
        <f t="shared" si="344"/>
        <v>#VALUE!</v>
      </c>
    </row>
    <row r="5011" spans="1:14" x14ac:dyDescent="0.25">
      <c r="A5011" t="s">
        <v>15291</v>
      </c>
      <c r="B5011">
        <f t="shared" si="337"/>
        <v>74</v>
      </c>
      <c r="C5011">
        <f t="shared" si="338"/>
        <v>9</v>
      </c>
      <c r="D5011" t="str">
        <f t="shared" si="339"/>
        <v>Pareaux</v>
      </c>
      <c r="E5011">
        <f t="shared" si="340"/>
        <v>7</v>
      </c>
      <c r="F5011" t="s">
        <v>6827</v>
      </c>
      <c r="G5011" t="s">
        <v>20016</v>
      </c>
      <c r="H5011">
        <f>MATCH(F5011,Liste!A:A,0)</f>
        <v>1745</v>
      </c>
      <c r="I5011">
        <f t="shared" si="341"/>
        <v>7</v>
      </c>
      <c r="J5011" t="e">
        <f t="shared" si="342"/>
        <v>#VALUE!</v>
      </c>
      <c r="K5011" t="e">
        <v>#VALUE!</v>
      </c>
      <c r="L5011" t="e">
        <v>#VALUE!</v>
      </c>
      <c r="M5011" t="e">
        <f t="shared" si="343"/>
        <v>#VALUE!</v>
      </c>
      <c r="N5011" t="e">
        <f t="shared" si="344"/>
        <v>#VALUE!</v>
      </c>
    </row>
    <row r="5012" spans="1:14" x14ac:dyDescent="0.25">
      <c r="A5012" t="s">
        <v>15292</v>
      </c>
      <c r="B5012">
        <f t="shared" si="337"/>
        <v>53</v>
      </c>
      <c r="C5012">
        <f t="shared" si="338"/>
        <v>10</v>
      </c>
      <c r="D5012" t="str">
        <f t="shared" si="339"/>
        <v>Parensus</v>
      </c>
      <c r="E5012">
        <f t="shared" si="340"/>
        <v>8</v>
      </c>
      <c r="F5012" t="s">
        <v>6843</v>
      </c>
      <c r="G5012" t="s">
        <v>20017</v>
      </c>
      <c r="H5012">
        <f>MATCH(F5012,Liste!A:A,0)</f>
        <v>4955</v>
      </c>
      <c r="I5012">
        <f t="shared" si="341"/>
        <v>8</v>
      </c>
      <c r="J5012" t="e">
        <f t="shared" si="342"/>
        <v>#VALUE!</v>
      </c>
      <c r="K5012" t="e">
        <v>#VALUE!</v>
      </c>
      <c r="L5012" t="e">
        <v>#VALUE!</v>
      </c>
      <c r="M5012" t="e">
        <f t="shared" si="343"/>
        <v>#VALUE!</v>
      </c>
      <c r="N5012" t="e">
        <f t="shared" si="344"/>
        <v>#VALUE!</v>
      </c>
    </row>
    <row r="5013" spans="1:14" x14ac:dyDescent="0.25">
      <c r="A5013" t="s">
        <v>15293</v>
      </c>
      <c r="B5013">
        <f t="shared" si="337"/>
        <v>70</v>
      </c>
      <c r="C5013">
        <f t="shared" si="338"/>
        <v>8</v>
      </c>
      <c r="D5013" t="str">
        <f t="shared" si="339"/>
        <v>Pargué</v>
      </c>
      <c r="E5013">
        <f t="shared" si="340"/>
        <v>6</v>
      </c>
      <c r="F5013" t="s">
        <v>6851</v>
      </c>
      <c r="G5013" t="s">
        <v>20018</v>
      </c>
      <c r="H5013">
        <f>MATCH(F5013,Liste!A:A,0)</f>
        <v>1340</v>
      </c>
      <c r="I5013">
        <f t="shared" si="341"/>
        <v>6</v>
      </c>
      <c r="J5013" t="e">
        <f t="shared" si="342"/>
        <v>#VALUE!</v>
      </c>
      <c r="K5013" t="e">
        <v>#VALUE!</v>
      </c>
      <c r="L5013" t="e">
        <v>#VALUE!</v>
      </c>
      <c r="M5013" t="e">
        <f t="shared" si="343"/>
        <v>#VALUE!</v>
      </c>
      <c r="N5013" t="e">
        <f t="shared" si="344"/>
        <v>#VALUE!</v>
      </c>
    </row>
    <row r="5014" spans="1:14" x14ac:dyDescent="0.25">
      <c r="A5014" t="s">
        <v>15294</v>
      </c>
      <c r="B5014">
        <f t="shared" si="337"/>
        <v>98</v>
      </c>
      <c r="C5014">
        <f t="shared" si="338"/>
        <v>10</v>
      </c>
      <c r="D5014" t="str">
        <f t="shared" si="339"/>
        <v>Passerie</v>
      </c>
      <c r="E5014">
        <f t="shared" si="340"/>
        <v>8</v>
      </c>
      <c r="F5014" t="s">
        <v>6912</v>
      </c>
      <c r="G5014" t="s">
        <v>20019</v>
      </c>
      <c r="H5014">
        <f>MATCH(F5014,Liste!A:A,0)</f>
        <v>2997</v>
      </c>
      <c r="I5014">
        <f t="shared" si="341"/>
        <v>8</v>
      </c>
      <c r="J5014" t="e">
        <f t="shared" si="342"/>
        <v>#VALUE!</v>
      </c>
      <c r="K5014" t="e">
        <v>#VALUE!</v>
      </c>
      <c r="L5014" t="e">
        <v>#VALUE!</v>
      </c>
      <c r="M5014" t="e">
        <f t="shared" si="343"/>
        <v>#VALUE!</v>
      </c>
      <c r="N5014" t="e">
        <f t="shared" si="344"/>
        <v>#VALUE!</v>
      </c>
    </row>
    <row r="5015" spans="1:14" x14ac:dyDescent="0.25">
      <c r="A5015" t="s">
        <v>15295</v>
      </c>
      <c r="B5015">
        <f t="shared" si="337"/>
        <v>87</v>
      </c>
      <c r="C5015">
        <f t="shared" si="338"/>
        <v>10</v>
      </c>
      <c r="D5015" t="str">
        <f t="shared" si="339"/>
        <v>Provende</v>
      </c>
      <c r="E5015">
        <f t="shared" si="340"/>
        <v>8</v>
      </c>
      <c r="F5015" t="s">
        <v>7424</v>
      </c>
      <c r="G5015" t="s">
        <v>20020</v>
      </c>
      <c r="H5015">
        <f>MATCH(F5015,Liste!A:A,0)</f>
        <v>2141</v>
      </c>
      <c r="I5015">
        <f t="shared" si="341"/>
        <v>8</v>
      </c>
      <c r="J5015" t="e">
        <f t="shared" si="342"/>
        <v>#VALUE!</v>
      </c>
      <c r="K5015" t="e">
        <v>#VALUE!</v>
      </c>
      <c r="L5015" t="e">
        <v>#VALUE!</v>
      </c>
      <c r="M5015" t="e">
        <f t="shared" si="343"/>
        <v>#VALUE!</v>
      </c>
      <c r="N5015" t="e">
        <f t="shared" si="344"/>
        <v>#VALUE!</v>
      </c>
    </row>
    <row r="5016" spans="1:14" x14ac:dyDescent="0.25">
      <c r="A5016" t="s">
        <v>15296</v>
      </c>
      <c r="B5016">
        <f t="shared" si="337"/>
        <v>85</v>
      </c>
      <c r="C5016">
        <f t="shared" si="338"/>
        <v>7</v>
      </c>
      <c r="D5016" t="str">
        <f t="shared" si="339"/>
        <v>Puine</v>
      </c>
      <c r="E5016">
        <f t="shared" si="340"/>
        <v>5</v>
      </c>
      <c r="F5016" t="s">
        <v>7443</v>
      </c>
      <c r="G5016" t="s">
        <v>20021</v>
      </c>
      <c r="H5016">
        <f>MATCH(F5016,Liste!A:A,0)</f>
        <v>3544</v>
      </c>
      <c r="I5016">
        <f t="shared" si="341"/>
        <v>5</v>
      </c>
      <c r="J5016" t="e">
        <f t="shared" si="342"/>
        <v>#VALUE!</v>
      </c>
      <c r="K5016" t="e">
        <v>#VALUE!</v>
      </c>
      <c r="L5016" t="e">
        <v>#VALUE!</v>
      </c>
      <c r="M5016" t="e">
        <f t="shared" si="343"/>
        <v>#VALUE!</v>
      </c>
      <c r="N5016" t="e">
        <f t="shared" si="344"/>
        <v>#VALUE!</v>
      </c>
    </row>
    <row r="5017" spans="1:14" x14ac:dyDescent="0.25">
      <c r="A5017" t="s">
        <v>15297</v>
      </c>
      <c r="B5017">
        <f t="shared" si="337"/>
        <v>104</v>
      </c>
      <c r="C5017">
        <f t="shared" si="338"/>
        <v>18</v>
      </c>
      <c r="D5017" t="str">
        <f t="shared" si="339"/>
        <v>Sans-cullottides</v>
      </c>
      <c r="E5017">
        <f t="shared" si="340"/>
        <v>16</v>
      </c>
      <c r="F5017" t="s">
        <v>8108</v>
      </c>
      <c r="G5017" t="s">
        <v>20022</v>
      </c>
      <c r="H5017">
        <f>MATCH(F5017,Liste!A:A,0)</f>
        <v>1200</v>
      </c>
      <c r="I5017">
        <f t="shared" si="341"/>
        <v>16</v>
      </c>
      <c r="J5017" t="e">
        <f t="shared" si="342"/>
        <v>#VALUE!</v>
      </c>
      <c r="K5017" t="e">
        <v>#VALUE!</v>
      </c>
      <c r="L5017" t="e">
        <v>#VALUE!</v>
      </c>
      <c r="M5017" t="e">
        <f t="shared" si="343"/>
        <v>#VALUE!</v>
      </c>
      <c r="N5017" t="e">
        <f t="shared" si="344"/>
        <v>#VALUE!</v>
      </c>
    </row>
    <row r="5018" spans="1:14" x14ac:dyDescent="0.25">
      <c r="A5018" t="s">
        <v>15298</v>
      </c>
      <c r="B5018">
        <f t="shared" si="337"/>
        <v>70</v>
      </c>
      <c r="C5018">
        <f t="shared" si="338"/>
        <v>11</v>
      </c>
      <c r="D5018" t="str">
        <f t="shared" si="339"/>
        <v>Spallière</v>
      </c>
      <c r="E5018">
        <f t="shared" si="340"/>
        <v>9</v>
      </c>
      <c r="F5018" t="s">
        <v>8480</v>
      </c>
      <c r="G5018" t="s">
        <v>20023</v>
      </c>
      <c r="H5018">
        <f>MATCH(F5018,Liste!A:A,0)</f>
        <v>220</v>
      </c>
      <c r="I5018">
        <f t="shared" si="341"/>
        <v>9</v>
      </c>
      <c r="J5018" t="e">
        <f t="shared" si="342"/>
        <v>#VALUE!</v>
      </c>
      <c r="K5018" t="e">
        <v>#VALUE!</v>
      </c>
      <c r="L5018" t="e">
        <v>#VALUE!</v>
      </c>
      <c r="M5018" t="e">
        <f t="shared" si="343"/>
        <v>#VALUE!</v>
      </c>
      <c r="N5018" t="e">
        <f t="shared" si="344"/>
        <v>#VALUE!</v>
      </c>
    </row>
    <row r="5019" spans="1:14" x14ac:dyDescent="0.25">
      <c r="A5019" t="s">
        <v>15299</v>
      </c>
      <c r="B5019">
        <f t="shared" si="337"/>
        <v>99</v>
      </c>
      <c r="C5019">
        <f t="shared" si="338"/>
        <v>11</v>
      </c>
      <c r="D5019" t="str">
        <f t="shared" si="339"/>
        <v>Spargirie</v>
      </c>
      <c r="E5019">
        <f t="shared" si="340"/>
        <v>9</v>
      </c>
      <c r="F5019" t="s">
        <v>8482</v>
      </c>
      <c r="G5019" t="s">
        <v>20024</v>
      </c>
      <c r="H5019">
        <f>MATCH(F5019,Liste!A:A,0)</f>
        <v>55</v>
      </c>
      <c r="I5019">
        <f t="shared" si="341"/>
        <v>9</v>
      </c>
      <c r="J5019" t="e">
        <f t="shared" si="342"/>
        <v>#VALUE!</v>
      </c>
      <c r="K5019" t="e">
        <v>#VALUE!</v>
      </c>
      <c r="L5019" t="e">
        <v>#VALUE!</v>
      </c>
      <c r="M5019" t="e">
        <f t="shared" si="343"/>
        <v>#VALUE!</v>
      </c>
      <c r="N5019" t="e">
        <f t="shared" si="344"/>
        <v>#VALUE!</v>
      </c>
    </row>
    <row r="5020" spans="1:14" x14ac:dyDescent="0.25">
      <c r="A5020" t="s">
        <v>15300</v>
      </c>
      <c r="B5020">
        <f t="shared" si="337"/>
        <v>72</v>
      </c>
      <c r="C5020">
        <f t="shared" si="338"/>
        <v>12</v>
      </c>
      <c r="D5020" t="str">
        <f t="shared" si="339"/>
        <v>Spéculaire</v>
      </c>
      <c r="E5020">
        <f t="shared" si="340"/>
        <v>10</v>
      </c>
      <c r="F5020" t="s">
        <v>8484</v>
      </c>
      <c r="G5020" t="s">
        <v>20025</v>
      </c>
      <c r="H5020">
        <f>MATCH(F5020,Liste!A:A,0)</f>
        <v>3674</v>
      </c>
      <c r="I5020">
        <f t="shared" si="341"/>
        <v>10</v>
      </c>
      <c r="J5020" t="e">
        <f t="shared" si="342"/>
        <v>#VALUE!</v>
      </c>
      <c r="K5020" t="e">
        <v>#VALUE!</v>
      </c>
      <c r="L5020" t="e">
        <v>#VALUE!</v>
      </c>
      <c r="M5020" t="e">
        <f t="shared" si="343"/>
        <v>#VALUE!</v>
      </c>
      <c r="N5020" t="e">
        <f t="shared" si="344"/>
        <v>#VALUE!</v>
      </c>
    </row>
    <row r="5021" spans="1:14" x14ac:dyDescent="0.25">
      <c r="A5021" t="s">
        <v>15301</v>
      </c>
      <c r="B5021">
        <f t="shared" si="337"/>
        <v>74</v>
      </c>
      <c r="C5021">
        <f t="shared" si="338"/>
        <v>11</v>
      </c>
      <c r="D5021" t="str">
        <f t="shared" si="339"/>
        <v>Spélonque</v>
      </c>
      <c r="E5021">
        <f t="shared" si="340"/>
        <v>9</v>
      </c>
      <c r="F5021" t="s">
        <v>8486</v>
      </c>
      <c r="G5021" t="s">
        <v>20026</v>
      </c>
      <c r="H5021">
        <f>MATCH(F5021,Liste!A:A,0)</f>
        <v>3795</v>
      </c>
      <c r="I5021">
        <f t="shared" si="341"/>
        <v>9</v>
      </c>
      <c r="J5021" t="e">
        <f t="shared" si="342"/>
        <v>#VALUE!</v>
      </c>
      <c r="K5021" t="e">
        <v>#VALUE!</v>
      </c>
      <c r="L5021" t="e">
        <v>#VALUE!</v>
      </c>
      <c r="M5021" t="e">
        <f t="shared" si="343"/>
        <v>#VALUE!</v>
      </c>
      <c r="N5021" t="e">
        <f t="shared" si="344"/>
        <v>#VALUE!</v>
      </c>
    </row>
    <row r="5022" spans="1:14" x14ac:dyDescent="0.25">
      <c r="A5022" t="s">
        <v>15302</v>
      </c>
      <c r="B5022">
        <f t="shared" si="337"/>
        <v>84</v>
      </c>
      <c r="C5022">
        <f t="shared" si="338"/>
        <v>6</v>
      </c>
      <c r="D5022" t="str">
        <f t="shared" si="339"/>
        <v>Spic</v>
      </c>
      <c r="E5022">
        <f t="shared" si="340"/>
        <v>4</v>
      </c>
      <c r="F5022" t="s">
        <v>8490</v>
      </c>
      <c r="G5022" t="s">
        <v>20027</v>
      </c>
      <c r="H5022">
        <f>MATCH(F5022,Liste!A:A,0)</f>
        <v>2689</v>
      </c>
      <c r="I5022">
        <f t="shared" si="341"/>
        <v>4</v>
      </c>
      <c r="J5022" t="e">
        <f t="shared" si="342"/>
        <v>#VALUE!</v>
      </c>
      <c r="K5022" t="e">
        <v>#VALUE!</v>
      </c>
      <c r="L5022" t="e">
        <v>#VALUE!</v>
      </c>
      <c r="M5022" t="e">
        <f t="shared" si="343"/>
        <v>#VALUE!</v>
      </c>
      <c r="N5022" t="e">
        <f t="shared" si="344"/>
        <v>#VALUE!</v>
      </c>
    </row>
    <row r="5023" spans="1:14" x14ac:dyDescent="0.25">
      <c r="A5023" t="s">
        <v>15303</v>
      </c>
      <c r="B5023">
        <f t="shared" si="337"/>
        <v>85</v>
      </c>
      <c r="C5023">
        <f t="shared" si="338"/>
        <v>10</v>
      </c>
      <c r="D5023" t="str">
        <f t="shared" si="339"/>
        <v>Spinelle</v>
      </c>
      <c r="E5023">
        <f t="shared" si="340"/>
        <v>8</v>
      </c>
      <c r="F5023" t="s">
        <v>8494</v>
      </c>
      <c r="G5023" t="s">
        <v>20028</v>
      </c>
      <c r="H5023">
        <f>MATCH(F5023,Liste!A:A,0)</f>
        <v>1720</v>
      </c>
      <c r="I5023">
        <f t="shared" si="341"/>
        <v>8</v>
      </c>
      <c r="J5023" t="e">
        <f t="shared" si="342"/>
        <v>#VALUE!</v>
      </c>
      <c r="K5023" t="e">
        <v>#VALUE!</v>
      </c>
      <c r="L5023" t="e">
        <v>#VALUE!</v>
      </c>
      <c r="M5023" t="e">
        <f t="shared" si="343"/>
        <v>#VALUE!</v>
      </c>
      <c r="N5023" t="e">
        <f t="shared" si="344"/>
        <v>#VALUE!</v>
      </c>
    </row>
    <row r="5024" spans="1:14" x14ac:dyDescent="0.25">
      <c r="A5024" t="s">
        <v>15304</v>
      </c>
      <c r="B5024">
        <f t="shared" si="337"/>
        <v>94</v>
      </c>
      <c r="C5024">
        <f t="shared" si="338"/>
        <v>11</v>
      </c>
      <c r="D5024" t="str">
        <f t="shared" si="339"/>
        <v>Spiration</v>
      </c>
      <c r="E5024">
        <f t="shared" si="340"/>
        <v>9</v>
      </c>
      <c r="F5024" t="s">
        <v>8496</v>
      </c>
      <c r="G5024" t="s">
        <v>20029</v>
      </c>
      <c r="H5024">
        <f>MATCH(F5024,Liste!A:A,0)</f>
        <v>4322</v>
      </c>
      <c r="I5024">
        <f t="shared" si="341"/>
        <v>9</v>
      </c>
      <c r="J5024" t="e">
        <f t="shared" si="342"/>
        <v>#VALUE!</v>
      </c>
      <c r="K5024" t="e">
        <v>#VALUE!</v>
      </c>
      <c r="L5024" t="e">
        <v>#VALUE!</v>
      </c>
      <c r="M5024" t="e">
        <f t="shared" si="343"/>
        <v>#VALUE!</v>
      </c>
      <c r="N5024" t="e">
        <f t="shared" si="344"/>
        <v>#VALUE!</v>
      </c>
    </row>
    <row r="5025" spans="1:14" x14ac:dyDescent="0.25">
      <c r="A5025" t="s">
        <v>15305</v>
      </c>
      <c r="B5025">
        <f t="shared" si="337"/>
        <v>64</v>
      </c>
      <c r="C5025">
        <f t="shared" si="338"/>
        <v>10</v>
      </c>
      <c r="D5025" t="str">
        <f t="shared" si="339"/>
        <v>Spirolle</v>
      </c>
      <c r="E5025">
        <f t="shared" si="340"/>
        <v>8</v>
      </c>
      <c r="F5025" t="s">
        <v>8498</v>
      </c>
      <c r="G5025" t="s">
        <v>20030</v>
      </c>
      <c r="H5025">
        <f>MATCH(F5025,Liste!A:A,0)</f>
        <v>3585</v>
      </c>
      <c r="I5025">
        <f t="shared" si="341"/>
        <v>8</v>
      </c>
      <c r="J5025" t="e">
        <f t="shared" si="342"/>
        <v>#VALUE!</v>
      </c>
      <c r="K5025" t="e">
        <v>#VALUE!</v>
      </c>
      <c r="L5025" t="e">
        <v>#VALUE!</v>
      </c>
      <c r="M5025" t="e">
        <f t="shared" si="343"/>
        <v>#VALUE!</v>
      </c>
      <c r="N5025" t="e">
        <f t="shared" si="344"/>
        <v>#VALUE!</v>
      </c>
    </row>
    <row r="5026" spans="1:14" x14ac:dyDescent="0.25">
      <c r="A5026" t="s">
        <v>15306</v>
      </c>
      <c r="B5026">
        <f t="shared" si="337"/>
        <v>75</v>
      </c>
      <c r="C5026">
        <f t="shared" si="338"/>
        <v>9</v>
      </c>
      <c r="D5026" t="str">
        <f t="shared" si="339"/>
        <v>Spumeux</v>
      </c>
      <c r="E5026">
        <f t="shared" si="340"/>
        <v>7</v>
      </c>
      <c r="F5026" t="s">
        <v>8504</v>
      </c>
      <c r="G5026" t="s">
        <v>20031</v>
      </c>
      <c r="H5026">
        <f>MATCH(F5026,Liste!A:A,0)</f>
        <v>1888</v>
      </c>
      <c r="I5026">
        <f t="shared" si="341"/>
        <v>7</v>
      </c>
      <c r="J5026" t="e">
        <f t="shared" si="342"/>
        <v>#VALUE!</v>
      </c>
      <c r="K5026" t="e">
        <v>#VALUE!</v>
      </c>
      <c r="L5026" t="e">
        <v>#VALUE!</v>
      </c>
      <c r="M5026" t="e">
        <f t="shared" si="343"/>
        <v>#VALUE!</v>
      </c>
      <c r="N5026" t="e">
        <f t="shared" si="344"/>
        <v>#VALUE!</v>
      </c>
    </row>
    <row r="5027" spans="1:14" x14ac:dyDescent="0.25">
      <c r="A5027" t="s">
        <v>15307</v>
      </c>
      <c r="B5027">
        <f t="shared" si="337"/>
        <v>80</v>
      </c>
      <c r="C5027">
        <f t="shared" si="338"/>
        <v>9</v>
      </c>
      <c r="D5027" t="str">
        <f t="shared" si="339"/>
        <v>Spurien</v>
      </c>
      <c r="E5027">
        <f t="shared" si="340"/>
        <v>7</v>
      </c>
      <c r="F5027" t="s">
        <v>8506</v>
      </c>
      <c r="G5027" t="s">
        <v>20032</v>
      </c>
      <c r="H5027">
        <f>MATCH(F5027,Liste!A:A,0)</f>
        <v>797</v>
      </c>
      <c r="I5027">
        <f t="shared" si="341"/>
        <v>7</v>
      </c>
      <c r="J5027" t="e">
        <f t="shared" si="342"/>
        <v>#VALUE!</v>
      </c>
      <c r="K5027" t="e">
        <v>#VALUE!</v>
      </c>
      <c r="L5027" t="e">
        <v>#VALUE!</v>
      </c>
      <c r="M5027" t="e">
        <f t="shared" si="343"/>
        <v>#VALUE!</v>
      </c>
      <c r="N5027" t="e">
        <f t="shared" si="344"/>
        <v>#VALUE!</v>
      </c>
    </row>
    <row r="5028" spans="1:14" x14ac:dyDescent="0.25">
      <c r="A5028" t="s">
        <v>15308</v>
      </c>
      <c r="B5028">
        <f t="shared" si="337"/>
        <v>95</v>
      </c>
      <c r="C5028">
        <f t="shared" si="338"/>
        <v>8</v>
      </c>
      <c r="D5028" t="str">
        <f t="shared" si="339"/>
        <v>Stalle</v>
      </c>
      <c r="E5028">
        <f t="shared" si="340"/>
        <v>6</v>
      </c>
      <c r="F5028" t="s">
        <v>8512</v>
      </c>
      <c r="G5028" t="s">
        <v>20033</v>
      </c>
      <c r="H5028">
        <f>MATCH(F5028,Liste!A:A,0)</f>
        <v>4243</v>
      </c>
      <c r="I5028">
        <f t="shared" si="341"/>
        <v>6</v>
      </c>
      <c r="J5028" t="e">
        <f t="shared" si="342"/>
        <v>#VALUE!</v>
      </c>
      <c r="K5028" t="e">
        <v>#VALUE!</v>
      </c>
      <c r="L5028" t="e">
        <v>#VALUE!</v>
      </c>
      <c r="M5028" t="e">
        <f t="shared" si="343"/>
        <v>#VALUE!</v>
      </c>
      <c r="N5028" t="e">
        <f t="shared" si="344"/>
        <v>#VALUE!</v>
      </c>
    </row>
    <row r="5029" spans="1:14" x14ac:dyDescent="0.25">
      <c r="A5029" t="s">
        <v>15309</v>
      </c>
      <c r="B5029">
        <f t="shared" si="337"/>
        <v>71</v>
      </c>
      <c r="C5029">
        <f t="shared" si="338"/>
        <v>8</v>
      </c>
      <c r="D5029" t="str">
        <f t="shared" si="339"/>
        <v>Stampe</v>
      </c>
      <c r="E5029">
        <f t="shared" si="340"/>
        <v>6</v>
      </c>
      <c r="F5029" t="s">
        <v>8514</v>
      </c>
      <c r="G5029" t="s">
        <v>20034</v>
      </c>
      <c r="H5029">
        <f>MATCH(F5029,Liste!A:A,0)</f>
        <v>1549</v>
      </c>
      <c r="I5029">
        <f t="shared" si="341"/>
        <v>6</v>
      </c>
      <c r="J5029" t="e">
        <f t="shared" si="342"/>
        <v>#VALUE!</v>
      </c>
      <c r="K5029" t="e">
        <v>#VALUE!</v>
      </c>
      <c r="L5029" t="e">
        <v>#VALUE!</v>
      </c>
      <c r="M5029" t="e">
        <f t="shared" si="343"/>
        <v>#VALUE!</v>
      </c>
      <c r="N5029" t="e">
        <f t="shared" si="344"/>
        <v>#VALUE!</v>
      </c>
    </row>
    <row r="5030" spans="1:14" x14ac:dyDescent="0.25">
      <c r="A5030" t="s">
        <v>15310</v>
      </c>
      <c r="B5030">
        <f t="shared" si="337"/>
        <v>88</v>
      </c>
      <c r="C5030">
        <f t="shared" si="338"/>
        <v>12</v>
      </c>
      <c r="D5030" t="str">
        <f t="shared" si="339"/>
        <v>Stanguette</v>
      </c>
      <c r="E5030">
        <f t="shared" si="340"/>
        <v>10</v>
      </c>
      <c r="F5030" t="s">
        <v>8516</v>
      </c>
      <c r="G5030" t="s">
        <v>20035</v>
      </c>
      <c r="H5030">
        <f>MATCH(F5030,Liste!A:A,0)</f>
        <v>2449</v>
      </c>
      <c r="I5030">
        <f t="shared" si="341"/>
        <v>10</v>
      </c>
      <c r="J5030" t="e">
        <f t="shared" si="342"/>
        <v>#VALUE!</v>
      </c>
      <c r="K5030" t="e">
        <v>#VALUE!</v>
      </c>
      <c r="L5030" t="e">
        <v>#VALUE!</v>
      </c>
      <c r="M5030" t="e">
        <f t="shared" si="343"/>
        <v>#VALUE!</v>
      </c>
      <c r="N5030" t="e">
        <f t="shared" si="344"/>
        <v>#VALUE!</v>
      </c>
    </row>
    <row r="5031" spans="1:14" x14ac:dyDescent="0.25">
      <c r="A5031" t="s">
        <v>15311</v>
      </c>
      <c r="B5031">
        <f t="shared" si="337"/>
        <v>110</v>
      </c>
      <c r="C5031">
        <f t="shared" si="338"/>
        <v>8</v>
      </c>
      <c r="D5031" t="str">
        <f t="shared" si="339"/>
        <v>Starie</v>
      </c>
      <c r="E5031">
        <f t="shared" si="340"/>
        <v>6</v>
      </c>
      <c r="F5031" t="s">
        <v>8518</v>
      </c>
      <c r="G5031" t="s">
        <v>20036</v>
      </c>
      <c r="H5031">
        <f>MATCH(F5031,Liste!A:A,0)</f>
        <v>3166</v>
      </c>
      <c r="I5031">
        <f t="shared" si="341"/>
        <v>6</v>
      </c>
      <c r="J5031" t="e">
        <f t="shared" si="342"/>
        <v>#VALUE!</v>
      </c>
      <c r="K5031" t="e">
        <v>#VALUE!</v>
      </c>
      <c r="L5031" t="e">
        <v>#VALUE!</v>
      </c>
      <c r="M5031" t="e">
        <f t="shared" si="343"/>
        <v>#VALUE!</v>
      </c>
      <c r="N5031" t="e">
        <f t="shared" si="344"/>
        <v>#VALUE!</v>
      </c>
    </row>
    <row r="5032" spans="1:14" x14ac:dyDescent="0.25">
      <c r="A5032" t="s">
        <v>15312</v>
      </c>
      <c r="B5032">
        <f t="shared" si="337"/>
        <v>85</v>
      </c>
      <c r="C5032">
        <f t="shared" si="338"/>
        <v>13</v>
      </c>
      <c r="D5032" t="str">
        <f t="shared" si="339"/>
        <v>Staurolâtre</v>
      </c>
      <c r="E5032">
        <f t="shared" si="340"/>
        <v>11</v>
      </c>
      <c r="F5032" t="s">
        <v>8522</v>
      </c>
      <c r="G5032" t="s">
        <v>20037</v>
      </c>
      <c r="H5032">
        <f>MATCH(F5032,Liste!A:A,0)</f>
        <v>3969</v>
      </c>
      <c r="I5032">
        <f t="shared" si="341"/>
        <v>11</v>
      </c>
      <c r="J5032" t="e">
        <f t="shared" si="342"/>
        <v>#VALUE!</v>
      </c>
      <c r="K5032" t="e">
        <v>#VALUE!</v>
      </c>
      <c r="L5032" t="e">
        <v>#VALUE!</v>
      </c>
      <c r="M5032" t="e">
        <f t="shared" si="343"/>
        <v>#VALUE!</v>
      </c>
      <c r="N5032" t="e">
        <f t="shared" si="344"/>
        <v>#VALUE!</v>
      </c>
    </row>
    <row r="5033" spans="1:14" x14ac:dyDescent="0.25">
      <c r="A5033" t="s">
        <v>15313</v>
      </c>
      <c r="B5033">
        <f t="shared" si="337"/>
        <v>89</v>
      </c>
      <c r="C5033">
        <f t="shared" si="338"/>
        <v>13</v>
      </c>
      <c r="D5033" t="str">
        <f t="shared" si="339"/>
        <v>Stillatoire</v>
      </c>
      <c r="E5033">
        <f t="shared" si="340"/>
        <v>11</v>
      </c>
      <c r="F5033" t="s">
        <v>8528</v>
      </c>
      <c r="G5033" t="s">
        <v>20038</v>
      </c>
      <c r="H5033">
        <f>MATCH(F5033,Liste!A:A,0)</f>
        <v>3748</v>
      </c>
      <c r="I5033">
        <f t="shared" si="341"/>
        <v>11</v>
      </c>
      <c r="J5033" t="e">
        <f t="shared" si="342"/>
        <v>#VALUE!</v>
      </c>
      <c r="K5033" t="e">
        <v>#VALUE!</v>
      </c>
      <c r="L5033" t="e">
        <v>#VALUE!</v>
      </c>
      <c r="M5033" t="e">
        <f t="shared" si="343"/>
        <v>#VALUE!</v>
      </c>
      <c r="N5033" t="e">
        <f t="shared" si="344"/>
        <v>#VALUE!</v>
      </c>
    </row>
    <row r="5034" spans="1:14" x14ac:dyDescent="0.25">
      <c r="A5034" t="s">
        <v>15314</v>
      </c>
      <c r="B5034">
        <f t="shared" si="337"/>
        <v>82</v>
      </c>
      <c r="C5034">
        <f t="shared" si="338"/>
        <v>9</v>
      </c>
      <c r="D5034" t="str">
        <f t="shared" si="339"/>
        <v>Stinkal</v>
      </c>
      <c r="E5034">
        <f t="shared" si="340"/>
        <v>7</v>
      </c>
      <c r="F5034" t="s">
        <v>8530</v>
      </c>
      <c r="G5034" t="s">
        <v>20039</v>
      </c>
      <c r="H5034">
        <f>MATCH(F5034,Liste!A:A,0)</f>
        <v>3331</v>
      </c>
      <c r="I5034">
        <f t="shared" si="341"/>
        <v>7</v>
      </c>
      <c r="J5034" t="e">
        <f t="shared" si="342"/>
        <v>#VALUE!</v>
      </c>
      <c r="K5034" t="e">
        <v>#VALUE!</v>
      </c>
      <c r="L5034" t="e">
        <v>#VALUE!</v>
      </c>
      <c r="M5034" t="e">
        <f t="shared" si="343"/>
        <v>#VALUE!</v>
      </c>
      <c r="N5034" t="e">
        <f t="shared" si="344"/>
        <v>#VALUE!</v>
      </c>
    </row>
    <row r="5035" spans="1:14" x14ac:dyDescent="0.25">
      <c r="A5035" t="s">
        <v>15315</v>
      </c>
      <c r="B5035">
        <f t="shared" si="337"/>
        <v>103</v>
      </c>
      <c r="C5035">
        <f t="shared" si="338"/>
        <v>12</v>
      </c>
      <c r="D5035" t="str">
        <f t="shared" si="339"/>
        <v>Stipendier</v>
      </c>
      <c r="E5035">
        <f t="shared" si="340"/>
        <v>10</v>
      </c>
      <c r="F5035" t="s">
        <v>8532</v>
      </c>
      <c r="G5035" t="s">
        <v>20040</v>
      </c>
      <c r="H5035">
        <f>MATCH(F5035,Liste!A:A,0)</f>
        <v>2675</v>
      </c>
      <c r="I5035">
        <f t="shared" si="341"/>
        <v>10</v>
      </c>
      <c r="J5035" t="e">
        <f t="shared" si="342"/>
        <v>#VALUE!</v>
      </c>
      <c r="K5035" t="e">
        <v>#VALUE!</v>
      </c>
      <c r="L5035" t="e">
        <v>#VALUE!</v>
      </c>
      <c r="M5035" t="e">
        <f t="shared" si="343"/>
        <v>#VALUE!</v>
      </c>
      <c r="N5035" t="e">
        <f t="shared" si="344"/>
        <v>#VALUE!</v>
      </c>
    </row>
    <row r="5036" spans="1:14" x14ac:dyDescent="0.25">
      <c r="A5036" t="s">
        <v>15316</v>
      </c>
      <c r="B5036">
        <f t="shared" si="337"/>
        <v>109</v>
      </c>
      <c r="C5036">
        <f t="shared" si="338"/>
        <v>10</v>
      </c>
      <c r="D5036" t="str">
        <f t="shared" si="339"/>
        <v>Stoliste</v>
      </c>
      <c r="E5036">
        <f t="shared" si="340"/>
        <v>8</v>
      </c>
      <c r="F5036" t="s">
        <v>8534</v>
      </c>
      <c r="G5036" t="s">
        <v>20041</v>
      </c>
      <c r="H5036">
        <f>MATCH(F5036,Liste!A:A,0)</f>
        <v>1515</v>
      </c>
      <c r="I5036">
        <f t="shared" si="341"/>
        <v>8</v>
      </c>
      <c r="J5036" t="e">
        <f t="shared" si="342"/>
        <v>#VALUE!</v>
      </c>
      <c r="K5036" t="e">
        <v>#VALUE!</v>
      </c>
      <c r="L5036" t="e">
        <v>#VALUE!</v>
      </c>
      <c r="M5036" t="e">
        <f t="shared" si="343"/>
        <v>#VALUE!</v>
      </c>
      <c r="N5036" t="e">
        <f t="shared" si="344"/>
        <v>#VALUE!</v>
      </c>
    </row>
    <row r="5037" spans="1:14" x14ac:dyDescent="0.25">
      <c r="A5037" t="s">
        <v>15317</v>
      </c>
      <c r="B5037">
        <f t="shared" si="337"/>
        <v>105</v>
      </c>
      <c r="C5037">
        <f t="shared" si="338"/>
        <v>12</v>
      </c>
      <c r="D5037" t="str">
        <f t="shared" si="339"/>
        <v>Stolonomie</v>
      </c>
      <c r="E5037">
        <f t="shared" si="340"/>
        <v>10</v>
      </c>
      <c r="F5037" t="s">
        <v>8536</v>
      </c>
      <c r="G5037" t="s">
        <v>20042</v>
      </c>
      <c r="H5037">
        <f>MATCH(F5037,Liste!A:A,0)</f>
        <v>2235</v>
      </c>
      <c r="I5037">
        <f t="shared" si="341"/>
        <v>10</v>
      </c>
      <c r="J5037" t="e">
        <f t="shared" si="342"/>
        <v>#VALUE!</v>
      </c>
      <c r="K5037" t="e">
        <v>#VALUE!</v>
      </c>
      <c r="L5037" t="e">
        <v>#VALUE!</v>
      </c>
      <c r="M5037" t="e">
        <f t="shared" si="343"/>
        <v>#VALUE!</v>
      </c>
      <c r="N5037" t="e">
        <f t="shared" si="344"/>
        <v>#VALUE!</v>
      </c>
    </row>
    <row r="5038" spans="1:14" x14ac:dyDescent="0.25">
      <c r="A5038" t="s">
        <v>15318</v>
      </c>
      <c r="B5038">
        <f t="shared" si="337"/>
        <v>99</v>
      </c>
      <c r="C5038">
        <f t="shared" si="338"/>
        <v>12</v>
      </c>
      <c r="D5038" t="str">
        <f t="shared" si="339"/>
        <v>Strapasser</v>
      </c>
      <c r="E5038">
        <f t="shared" si="340"/>
        <v>10</v>
      </c>
      <c r="F5038" t="s">
        <v>8538</v>
      </c>
      <c r="G5038" t="s">
        <v>20043</v>
      </c>
      <c r="H5038">
        <f>MATCH(F5038,Liste!A:A,0)</f>
        <v>4282</v>
      </c>
      <c r="I5038">
        <f t="shared" si="341"/>
        <v>10</v>
      </c>
      <c r="J5038" t="e">
        <f t="shared" si="342"/>
        <v>#VALUE!</v>
      </c>
      <c r="K5038" t="e">
        <v>#VALUE!</v>
      </c>
      <c r="L5038" t="e">
        <v>#VALUE!</v>
      </c>
      <c r="M5038" t="e">
        <f t="shared" si="343"/>
        <v>#VALUE!</v>
      </c>
      <c r="N5038" t="e">
        <f t="shared" si="344"/>
        <v>#VALUE!</v>
      </c>
    </row>
    <row r="5039" spans="1:14" x14ac:dyDescent="0.25">
      <c r="A5039" t="s">
        <v>15319</v>
      </c>
      <c r="B5039">
        <f t="shared" si="337"/>
        <v>87</v>
      </c>
      <c r="C5039">
        <f t="shared" si="338"/>
        <v>7</v>
      </c>
      <c r="D5039" t="str">
        <f t="shared" si="339"/>
        <v>Suage</v>
      </c>
      <c r="E5039">
        <f t="shared" si="340"/>
        <v>5</v>
      </c>
      <c r="F5039" t="s">
        <v>8548</v>
      </c>
      <c r="G5039" t="s">
        <v>20044</v>
      </c>
      <c r="H5039">
        <f>MATCH(F5039,Liste!A:A,0)</f>
        <v>3343</v>
      </c>
      <c r="I5039">
        <f t="shared" si="341"/>
        <v>5</v>
      </c>
      <c r="J5039" t="e">
        <f t="shared" si="342"/>
        <v>#VALUE!</v>
      </c>
      <c r="K5039" t="e">
        <v>#VALUE!</v>
      </c>
      <c r="L5039" t="e">
        <v>#VALUE!</v>
      </c>
      <c r="M5039" t="e">
        <f t="shared" si="343"/>
        <v>#VALUE!</v>
      </c>
      <c r="N5039" t="e">
        <f t="shared" si="344"/>
        <v>#VALUE!</v>
      </c>
    </row>
    <row r="5040" spans="1:14" x14ac:dyDescent="0.25">
      <c r="A5040" t="s">
        <v>15320</v>
      </c>
      <c r="B5040">
        <f t="shared" si="337"/>
        <v>79</v>
      </c>
      <c r="C5040">
        <f t="shared" si="338"/>
        <v>9</v>
      </c>
      <c r="D5040" t="str">
        <f t="shared" si="339"/>
        <v>Subelin</v>
      </c>
      <c r="E5040">
        <f t="shared" si="340"/>
        <v>7</v>
      </c>
      <c r="F5040" t="s">
        <v>8550</v>
      </c>
      <c r="G5040" t="s">
        <v>20045</v>
      </c>
      <c r="H5040">
        <f>MATCH(F5040,Liste!A:A,0)</f>
        <v>4524</v>
      </c>
      <c r="I5040">
        <f t="shared" si="341"/>
        <v>7</v>
      </c>
      <c r="J5040" t="e">
        <f t="shared" si="342"/>
        <v>#VALUE!</v>
      </c>
      <c r="K5040" t="e">
        <v>#VALUE!</v>
      </c>
      <c r="L5040" t="e">
        <v>#VALUE!</v>
      </c>
      <c r="M5040" t="e">
        <f t="shared" si="343"/>
        <v>#VALUE!</v>
      </c>
      <c r="N5040" t="e">
        <f t="shared" si="344"/>
        <v>#VALUE!</v>
      </c>
    </row>
    <row r="5041" spans="1:14" x14ac:dyDescent="0.25">
      <c r="A5041" t="s">
        <v>15321</v>
      </c>
      <c r="B5041">
        <f t="shared" si="337"/>
        <v>113</v>
      </c>
      <c r="C5041">
        <f t="shared" si="338"/>
        <v>10</v>
      </c>
      <c r="D5041" t="str">
        <f t="shared" si="339"/>
        <v>Suborner</v>
      </c>
      <c r="E5041">
        <f t="shared" si="340"/>
        <v>8</v>
      </c>
      <c r="F5041" t="s">
        <v>8552</v>
      </c>
      <c r="G5041" t="s">
        <v>20046</v>
      </c>
      <c r="H5041">
        <f>MATCH(F5041,Liste!A:A,0)</f>
        <v>2030</v>
      </c>
      <c r="I5041">
        <f t="shared" si="341"/>
        <v>8</v>
      </c>
      <c r="J5041" t="e">
        <f t="shared" si="342"/>
        <v>#VALUE!</v>
      </c>
      <c r="K5041" t="e">
        <v>#VALUE!</v>
      </c>
      <c r="L5041" t="e">
        <v>#VALUE!</v>
      </c>
      <c r="M5041" t="e">
        <f t="shared" si="343"/>
        <v>#VALUE!</v>
      </c>
      <c r="N5041" t="e">
        <f t="shared" si="344"/>
        <v>#VALUE!</v>
      </c>
    </row>
    <row r="5042" spans="1:14" x14ac:dyDescent="0.25">
      <c r="A5042" t="s">
        <v>15322</v>
      </c>
      <c r="B5042">
        <f t="shared" si="337"/>
        <v>91</v>
      </c>
      <c r="C5042">
        <f t="shared" si="338"/>
        <v>10</v>
      </c>
      <c r="D5042" t="str">
        <f t="shared" si="339"/>
        <v>Subrécot</v>
      </c>
      <c r="E5042">
        <f t="shared" si="340"/>
        <v>8</v>
      </c>
      <c r="F5042" t="s">
        <v>8554</v>
      </c>
      <c r="G5042" t="s">
        <v>20047</v>
      </c>
      <c r="H5042">
        <f>MATCH(F5042,Liste!A:A,0)</f>
        <v>4274</v>
      </c>
      <c r="I5042">
        <f t="shared" si="341"/>
        <v>8</v>
      </c>
      <c r="J5042" t="e">
        <f t="shared" si="342"/>
        <v>#VALUE!</v>
      </c>
      <c r="K5042" t="e">
        <v>#VALUE!</v>
      </c>
      <c r="L5042" t="e">
        <v>#VALUE!</v>
      </c>
      <c r="M5042" t="e">
        <f t="shared" si="343"/>
        <v>#VALUE!</v>
      </c>
      <c r="N5042" t="e">
        <f t="shared" si="344"/>
        <v>#VALUE!</v>
      </c>
    </row>
    <row r="5043" spans="1:14" x14ac:dyDescent="0.25">
      <c r="A5043" t="s">
        <v>15323</v>
      </c>
      <c r="B5043">
        <f t="shared" si="337"/>
        <v>98</v>
      </c>
      <c r="C5043">
        <f t="shared" si="338"/>
        <v>12</v>
      </c>
      <c r="D5043" t="str">
        <f t="shared" si="339"/>
        <v>Subreption</v>
      </c>
      <c r="E5043">
        <f t="shared" si="340"/>
        <v>10</v>
      </c>
      <c r="F5043" t="s">
        <v>8556</v>
      </c>
      <c r="G5043" t="s">
        <v>20048</v>
      </c>
      <c r="H5043">
        <f>MATCH(F5043,Liste!A:A,0)</f>
        <v>4057</v>
      </c>
      <c r="I5043">
        <f t="shared" si="341"/>
        <v>10</v>
      </c>
      <c r="J5043" t="e">
        <f t="shared" si="342"/>
        <v>#VALUE!</v>
      </c>
      <c r="K5043" t="e">
        <v>#VALUE!</v>
      </c>
      <c r="L5043" t="e">
        <v>#VALUE!</v>
      </c>
      <c r="M5043" t="e">
        <f t="shared" si="343"/>
        <v>#VALUE!</v>
      </c>
      <c r="N5043" t="e">
        <f t="shared" si="344"/>
        <v>#VALUE!</v>
      </c>
    </row>
    <row r="5044" spans="1:14" x14ac:dyDescent="0.25">
      <c r="A5044" t="s">
        <v>15324</v>
      </c>
      <c r="B5044">
        <f t="shared" ref="B5044:B5077" si="345">LEN(A5044)</f>
        <v>95</v>
      </c>
      <c r="C5044">
        <f t="shared" ref="C5044:C5077" si="346">SEARCH(":",A5044)</f>
        <v>12</v>
      </c>
      <c r="D5044" t="str">
        <f t="shared" ref="D5044:D5077" si="347">LEFT(A5044,C5044-2)</f>
        <v>Subsidence</v>
      </c>
      <c r="E5044">
        <f t="shared" ref="E5044:E5077" si="348">LEN(D5044)</f>
        <v>10</v>
      </c>
      <c r="F5044" t="s">
        <v>8558</v>
      </c>
      <c r="G5044" t="s">
        <v>20049</v>
      </c>
      <c r="H5044">
        <f>MATCH(F5044,Liste!A:A,0)</f>
        <v>1100</v>
      </c>
      <c r="I5044">
        <f t="shared" ref="I5044:I5077" si="349">LEN(F5044)</f>
        <v>10</v>
      </c>
      <c r="J5044" t="e">
        <f t="shared" ref="J5044:J5077" si="350">SEARCH(" (",F5044)</f>
        <v>#VALUE!</v>
      </c>
      <c r="K5044" t="e">
        <v>#VALUE!</v>
      </c>
      <c r="L5044" t="e">
        <v>#VALUE!</v>
      </c>
      <c r="M5044" t="e">
        <f t="shared" ref="M5044:M5077" si="351">LEFT(F5044,J5044-1)</f>
        <v>#VALUE!</v>
      </c>
      <c r="N5044" t="e">
        <f t="shared" ref="N5044:N5077" si="352">RIGHT(F5044,I5044-J5044)&amp;" "&amp;G5044</f>
        <v>#VALUE!</v>
      </c>
    </row>
    <row r="5045" spans="1:14" x14ac:dyDescent="0.25">
      <c r="A5045" t="s">
        <v>15325</v>
      </c>
      <c r="B5045">
        <f t="shared" si="345"/>
        <v>101</v>
      </c>
      <c r="C5045">
        <f t="shared" si="346"/>
        <v>13</v>
      </c>
      <c r="D5045" t="str">
        <f t="shared" si="347"/>
        <v>Subsumption</v>
      </c>
      <c r="E5045">
        <f t="shared" si="348"/>
        <v>11</v>
      </c>
      <c r="F5045" t="s">
        <v>8560</v>
      </c>
      <c r="G5045" t="s">
        <v>20050</v>
      </c>
      <c r="H5045">
        <f>MATCH(F5045,Liste!A:A,0)</f>
        <v>1792</v>
      </c>
      <c r="I5045">
        <f t="shared" si="349"/>
        <v>11</v>
      </c>
      <c r="J5045" t="e">
        <f t="shared" si="350"/>
        <v>#VALUE!</v>
      </c>
      <c r="K5045" t="e">
        <v>#VALUE!</v>
      </c>
      <c r="L5045" t="e">
        <v>#VALUE!</v>
      </c>
      <c r="M5045" t="e">
        <f t="shared" si="351"/>
        <v>#VALUE!</v>
      </c>
      <c r="N5045" t="e">
        <f t="shared" si="352"/>
        <v>#VALUE!</v>
      </c>
    </row>
    <row r="5046" spans="1:14" x14ac:dyDescent="0.25">
      <c r="A5046" t="s">
        <v>15326</v>
      </c>
      <c r="B5046">
        <f t="shared" si="345"/>
        <v>101</v>
      </c>
      <c r="C5046">
        <f t="shared" si="346"/>
        <v>12</v>
      </c>
      <c r="D5046" t="str">
        <f t="shared" si="347"/>
        <v>Sulciforme</v>
      </c>
      <c r="E5046">
        <f t="shared" si="348"/>
        <v>10</v>
      </c>
      <c r="F5046" t="s">
        <v>8566</v>
      </c>
      <c r="G5046" t="s">
        <v>20051</v>
      </c>
      <c r="H5046">
        <f>MATCH(F5046,Liste!A:A,0)</f>
        <v>853</v>
      </c>
      <c r="I5046">
        <f t="shared" si="349"/>
        <v>10</v>
      </c>
      <c r="J5046" t="e">
        <f t="shared" si="350"/>
        <v>#VALUE!</v>
      </c>
      <c r="K5046" t="e">
        <v>#VALUE!</v>
      </c>
      <c r="L5046" t="e">
        <v>#VALUE!</v>
      </c>
      <c r="M5046" t="e">
        <f t="shared" si="351"/>
        <v>#VALUE!</v>
      </c>
      <c r="N5046" t="e">
        <f t="shared" si="352"/>
        <v>#VALUE!</v>
      </c>
    </row>
    <row r="5047" spans="1:14" x14ac:dyDescent="0.25">
      <c r="A5047" t="s">
        <v>15327</v>
      </c>
      <c r="B5047">
        <f t="shared" si="345"/>
        <v>112</v>
      </c>
      <c r="C5047">
        <f t="shared" si="346"/>
        <v>13</v>
      </c>
      <c r="D5047" t="str">
        <f t="shared" si="347"/>
        <v>Superfusion</v>
      </c>
      <c r="E5047">
        <f t="shared" si="348"/>
        <v>11</v>
      </c>
      <c r="F5047" t="s">
        <v>8570</v>
      </c>
      <c r="G5047" t="s">
        <v>20052</v>
      </c>
      <c r="H5047">
        <f>MATCH(F5047,Liste!A:A,0)</f>
        <v>3235</v>
      </c>
      <c r="I5047">
        <f t="shared" si="349"/>
        <v>11</v>
      </c>
      <c r="J5047" t="e">
        <f t="shared" si="350"/>
        <v>#VALUE!</v>
      </c>
      <c r="K5047" t="e">
        <v>#VALUE!</v>
      </c>
      <c r="L5047" t="e">
        <v>#VALUE!</v>
      </c>
      <c r="M5047" t="e">
        <f t="shared" si="351"/>
        <v>#VALUE!</v>
      </c>
      <c r="N5047" t="e">
        <f t="shared" si="352"/>
        <v>#VALUE!</v>
      </c>
    </row>
    <row r="5048" spans="1:14" x14ac:dyDescent="0.25">
      <c r="A5048" t="s">
        <v>15328</v>
      </c>
      <c r="B5048">
        <f t="shared" si="345"/>
        <v>91</v>
      </c>
      <c r="C5048">
        <f t="shared" si="346"/>
        <v>10</v>
      </c>
      <c r="D5048" t="str">
        <f t="shared" si="347"/>
        <v>Supernel</v>
      </c>
      <c r="E5048">
        <f t="shared" si="348"/>
        <v>8</v>
      </c>
      <c r="F5048" t="s">
        <v>8572</v>
      </c>
      <c r="G5048" t="s">
        <v>20053</v>
      </c>
      <c r="H5048">
        <f>MATCH(F5048,Liste!A:A,0)</f>
        <v>738</v>
      </c>
      <c r="I5048">
        <f t="shared" si="349"/>
        <v>8</v>
      </c>
      <c r="J5048" t="e">
        <f t="shared" si="350"/>
        <v>#VALUE!</v>
      </c>
      <c r="K5048" t="e">
        <v>#VALUE!</v>
      </c>
      <c r="L5048" t="e">
        <v>#VALUE!</v>
      </c>
      <c r="M5048" t="e">
        <f t="shared" si="351"/>
        <v>#VALUE!</v>
      </c>
      <c r="N5048" t="e">
        <f t="shared" si="352"/>
        <v>#VALUE!</v>
      </c>
    </row>
    <row r="5049" spans="1:14" x14ac:dyDescent="0.25">
      <c r="A5049" t="s">
        <v>15329</v>
      </c>
      <c r="B5049">
        <f t="shared" si="345"/>
        <v>110</v>
      </c>
      <c r="C5049">
        <f t="shared" si="346"/>
        <v>12</v>
      </c>
      <c r="D5049" t="str">
        <f t="shared" si="347"/>
        <v>Superséder</v>
      </c>
      <c r="E5049">
        <f t="shared" si="348"/>
        <v>10</v>
      </c>
      <c r="F5049" t="s">
        <v>8574</v>
      </c>
      <c r="G5049" t="s">
        <v>20054</v>
      </c>
      <c r="H5049">
        <f>MATCH(F5049,Liste!A:A,0)</f>
        <v>1093</v>
      </c>
      <c r="I5049">
        <f t="shared" si="349"/>
        <v>10</v>
      </c>
      <c r="J5049" t="e">
        <f t="shared" si="350"/>
        <v>#VALUE!</v>
      </c>
      <c r="K5049" t="e">
        <v>#VALUE!</v>
      </c>
      <c r="L5049" t="e">
        <v>#VALUE!</v>
      </c>
      <c r="M5049" t="e">
        <f t="shared" si="351"/>
        <v>#VALUE!</v>
      </c>
      <c r="N5049" t="e">
        <f t="shared" si="352"/>
        <v>#VALUE!</v>
      </c>
    </row>
    <row r="5050" spans="1:14" x14ac:dyDescent="0.25">
      <c r="A5050" t="s">
        <v>15330</v>
      </c>
      <c r="B5050">
        <f t="shared" si="345"/>
        <v>94</v>
      </c>
      <c r="C5050">
        <f t="shared" si="346"/>
        <v>9</v>
      </c>
      <c r="D5050" t="str">
        <f t="shared" si="347"/>
        <v>Surcens</v>
      </c>
      <c r="E5050">
        <f t="shared" si="348"/>
        <v>7</v>
      </c>
      <c r="F5050" t="s">
        <v>8576</v>
      </c>
      <c r="G5050" t="s">
        <v>20055</v>
      </c>
      <c r="H5050">
        <f>MATCH(F5050,Liste!A:A,0)</f>
        <v>1328</v>
      </c>
      <c r="I5050">
        <f t="shared" si="349"/>
        <v>7</v>
      </c>
      <c r="J5050" t="e">
        <f t="shared" si="350"/>
        <v>#VALUE!</v>
      </c>
      <c r="K5050" t="e">
        <v>#VALUE!</v>
      </c>
      <c r="L5050" t="e">
        <v>#VALUE!</v>
      </c>
      <c r="M5050" t="e">
        <f t="shared" si="351"/>
        <v>#VALUE!</v>
      </c>
      <c r="N5050" t="e">
        <f t="shared" si="352"/>
        <v>#VALUE!</v>
      </c>
    </row>
    <row r="5051" spans="1:14" x14ac:dyDescent="0.25">
      <c r="A5051" t="s">
        <v>15331</v>
      </c>
      <c r="B5051">
        <f t="shared" si="345"/>
        <v>103</v>
      </c>
      <c r="C5051">
        <f t="shared" si="346"/>
        <v>14</v>
      </c>
      <c r="D5051" t="str">
        <f t="shared" si="347"/>
        <v>Surérogation</v>
      </c>
      <c r="E5051">
        <f t="shared" si="348"/>
        <v>12</v>
      </c>
      <c r="F5051" t="s">
        <v>8578</v>
      </c>
      <c r="G5051" t="s">
        <v>20056</v>
      </c>
      <c r="H5051">
        <f>MATCH(F5051,Liste!A:A,0)</f>
        <v>36</v>
      </c>
      <c r="I5051">
        <f t="shared" si="349"/>
        <v>12</v>
      </c>
      <c r="J5051" t="e">
        <f t="shared" si="350"/>
        <v>#VALUE!</v>
      </c>
      <c r="K5051" t="e">
        <v>#VALUE!</v>
      </c>
      <c r="L5051" t="e">
        <v>#VALUE!</v>
      </c>
      <c r="M5051" t="e">
        <f t="shared" si="351"/>
        <v>#VALUE!</v>
      </c>
      <c r="N5051" t="e">
        <f t="shared" si="352"/>
        <v>#VALUE!</v>
      </c>
    </row>
    <row r="5052" spans="1:14" x14ac:dyDescent="0.25">
      <c r="A5052" t="s">
        <v>15332</v>
      </c>
      <c r="B5052">
        <f t="shared" si="345"/>
        <v>95</v>
      </c>
      <c r="C5052">
        <f t="shared" si="346"/>
        <v>21</v>
      </c>
      <c r="D5052" t="str">
        <f t="shared" si="347"/>
        <v>Surge (Laine surge)</v>
      </c>
      <c r="E5052">
        <f t="shared" si="348"/>
        <v>19</v>
      </c>
      <c r="F5052" t="str">
        <f>K5052</f>
        <v>Surge</v>
      </c>
      <c r="G5052" t="str">
        <f>L5052</f>
        <v>(Laine surge) Laine brute qui n'a pas été lavée ni dégraissée après la tonte du mouton.</v>
      </c>
      <c r="H5052">
        <f>MATCH(F5052,Liste!A:A,0)</f>
        <v>380</v>
      </c>
      <c r="I5052">
        <f t="shared" si="349"/>
        <v>5</v>
      </c>
      <c r="J5052" t="e">
        <f t="shared" si="350"/>
        <v>#VALUE!</v>
      </c>
      <c r="K5052" t="s">
        <v>8580</v>
      </c>
      <c r="L5052" t="s">
        <v>20079</v>
      </c>
      <c r="M5052" t="e">
        <f t="shared" si="351"/>
        <v>#VALUE!</v>
      </c>
      <c r="N5052" t="e">
        <f t="shared" si="352"/>
        <v>#VALUE!</v>
      </c>
    </row>
    <row r="5053" spans="1:14" x14ac:dyDescent="0.25">
      <c r="A5053" t="s">
        <v>15333</v>
      </c>
      <c r="B5053">
        <f t="shared" si="345"/>
        <v>69</v>
      </c>
      <c r="C5053">
        <f t="shared" si="346"/>
        <v>7</v>
      </c>
      <c r="D5053" t="str">
        <f t="shared" si="347"/>
        <v>Surlé</v>
      </c>
      <c r="E5053">
        <f t="shared" si="348"/>
        <v>5</v>
      </c>
      <c r="F5053" t="s">
        <v>8582</v>
      </c>
      <c r="G5053" t="s">
        <v>20057</v>
      </c>
      <c r="H5053">
        <f>MATCH(F5053,Liste!A:A,0)</f>
        <v>3112</v>
      </c>
      <c r="I5053">
        <f t="shared" si="349"/>
        <v>5</v>
      </c>
      <c r="J5053" t="e">
        <f t="shared" si="350"/>
        <v>#VALUE!</v>
      </c>
      <c r="K5053" t="e">
        <v>#VALUE!</v>
      </c>
      <c r="L5053" t="e">
        <v>#VALUE!</v>
      </c>
      <c r="M5053" t="e">
        <f t="shared" si="351"/>
        <v>#VALUE!</v>
      </c>
      <c r="N5053" t="e">
        <f t="shared" si="352"/>
        <v>#VALUE!</v>
      </c>
    </row>
    <row r="5054" spans="1:14" x14ac:dyDescent="0.25">
      <c r="A5054" t="s">
        <v>15334</v>
      </c>
      <c r="B5054">
        <f t="shared" si="345"/>
        <v>116</v>
      </c>
      <c r="C5054">
        <f t="shared" si="346"/>
        <v>13</v>
      </c>
      <c r="D5054" t="str">
        <f t="shared" si="347"/>
        <v>Surranation</v>
      </c>
      <c r="E5054">
        <f t="shared" si="348"/>
        <v>11</v>
      </c>
      <c r="F5054" t="s">
        <v>8584</v>
      </c>
      <c r="G5054" t="s">
        <v>20058</v>
      </c>
      <c r="H5054">
        <f>MATCH(F5054,Liste!A:A,0)</f>
        <v>4080</v>
      </c>
      <c r="I5054">
        <f t="shared" si="349"/>
        <v>11</v>
      </c>
      <c r="J5054" t="e">
        <f t="shared" si="350"/>
        <v>#VALUE!</v>
      </c>
      <c r="K5054" t="e">
        <v>#VALUE!</v>
      </c>
      <c r="L5054" t="e">
        <v>#VALUE!</v>
      </c>
      <c r="M5054" t="e">
        <f t="shared" si="351"/>
        <v>#VALUE!</v>
      </c>
      <c r="N5054" t="e">
        <f t="shared" si="352"/>
        <v>#VALUE!</v>
      </c>
    </row>
    <row r="5055" spans="1:14" x14ac:dyDescent="0.25">
      <c r="A5055" t="s">
        <v>15335</v>
      </c>
      <c r="B5055">
        <f t="shared" si="345"/>
        <v>116</v>
      </c>
      <c r="C5055">
        <f t="shared" si="346"/>
        <v>10</v>
      </c>
      <c r="D5055" t="str">
        <f t="shared" si="347"/>
        <v>Sybarite</v>
      </c>
      <c r="E5055">
        <f t="shared" si="348"/>
        <v>8</v>
      </c>
      <c r="F5055" t="s">
        <v>8586</v>
      </c>
      <c r="G5055" t="s">
        <v>20059</v>
      </c>
      <c r="H5055">
        <f>MATCH(F5055,Liste!A:A,0)</f>
        <v>2017</v>
      </c>
      <c r="I5055">
        <f t="shared" si="349"/>
        <v>8</v>
      </c>
      <c r="J5055" t="e">
        <f t="shared" si="350"/>
        <v>#VALUE!</v>
      </c>
      <c r="K5055" t="e">
        <v>#VALUE!</v>
      </c>
      <c r="L5055" t="e">
        <v>#VALUE!</v>
      </c>
      <c r="M5055" t="e">
        <f t="shared" si="351"/>
        <v>#VALUE!</v>
      </c>
      <c r="N5055" t="e">
        <f t="shared" si="352"/>
        <v>#VALUE!</v>
      </c>
    </row>
    <row r="5056" spans="1:14" x14ac:dyDescent="0.25">
      <c r="A5056" t="s">
        <v>15336</v>
      </c>
      <c r="B5056">
        <f t="shared" si="345"/>
        <v>89</v>
      </c>
      <c r="C5056">
        <f t="shared" si="346"/>
        <v>9</v>
      </c>
      <c r="D5056" t="str">
        <f t="shared" si="347"/>
        <v>Sycamor</v>
      </c>
      <c r="E5056">
        <f t="shared" si="348"/>
        <v>7</v>
      </c>
      <c r="F5056" t="s">
        <v>8588</v>
      </c>
      <c r="G5056" t="s">
        <v>20060</v>
      </c>
      <c r="H5056">
        <f>MATCH(F5056,Liste!A:A,0)</f>
        <v>2611</v>
      </c>
      <c r="I5056">
        <f t="shared" si="349"/>
        <v>7</v>
      </c>
      <c r="J5056" t="e">
        <f t="shared" si="350"/>
        <v>#VALUE!</v>
      </c>
      <c r="K5056" t="e">
        <v>#VALUE!</v>
      </c>
      <c r="L5056" t="e">
        <v>#VALUE!</v>
      </c>
      <c r="M5056" t="e">
        <f t="shared" si="351"/>
        <v>#VALUE!</v>
      </c>
      <c r="N5056" t="e">
        <f t="shared" si="352"/>
        <v>#VALUE!</v>
      </c>
    </row>
    <row r="5057" spans="1:14" x14ac:dyDescent="0.25">
      <c r="A5057" t="s">
        <v>15337</v>
      </c>
      <c r="B5057">
        <f t="shared" si="345"/>
        <v>87</v>
      </c>
      <c r="C5057">
        <f t="shared" si="346"/>
        <v>8</v>
      </c>
      <c r="D5057" t="str">
        <f t="shared" si="347"/>
        <v>Sylphe</v>
      </c>
      <c r="E5057">
        <f t="shared" si="348"/>
        <v>6</v>
      </c>
      <c r="F5057" t="s">
        <v>8593</v>
      </c>
      <c r="G5057" t="s">
        <v>20061</v>
      </c>
      <c r="H5057">
        <f>MATCH(F5057,Liste!A:A,0)</f>
        <v>927</v>
      </c>
      <c r="I5057">
        <f t="shared" si="349"/>
        <v>6</v>
      </c>
      <c r="J5057" t="e">
        <f t="shared" si="350"/>
        <v>#VALUE!</v>
      </c>
      <c r="K5057" t="e">
        <v>#VALUE!</v>
      </c>
      <c r="L5057" t="e">
        <v>#VALUE!</v>
      </c>
      <c r="M5057" t="e">
        <f t="shared" si="351"/>
        <v>#VALUE!</v>
      </c>
      <c r="N5057" t="e">
        <f t="shared" si="352"/>
        <v>#VALUE!</v>
      </c>
    </row>
    <row r="5058" spans="1:14" x14ac:dyDescent="0.25">
      <c r="A5058" t="s">
        <v>15338</v>
      </c>
      <c r="B5058">
        <f t="shared" si="345"/>
        <v>81</v>
      </c>
      <c r="C5058">
        <f t="shared" si="346"/>
        <v>9</v>
      </c>
      <c r="D5058" t="str">
        <f t="shared" si="347"/>
        <v>Sylvain</v>
      </c>
      <c r="E5058">
        <f t="shared" si="348"/>
        <v>7</v>
      </c>
      <c r="F5058" t="s">
        <v>8595</v>
      </c>
      <c r="G5058" t="s">
        <v>20062</v>
      </c>
      <c r="H5058">
        <f>MATCH(F5058,Liste!A:A,0)</f>
        <v>2452</v>
      </c>
      <c r="I5058">
        <f t="shared" si="349"/>
        <v>7</v>
      </c>
      <c r="J5058" t="e">
        <f t="shared" si="350"/>
        <v>#VALUE!</v>
      </c>
      <c r="K5058" t="e">
        <v>#VALUE!</v>
      </c>
      <c r="L5058" t="e">
        <v>#VALUE!</v>
      </c>
      <c r="M5058" t="e">
        <f t="shared" si="351"/>
        <v>#VALUE!</v>
      </c>
      <c r="N5058" t="e">
        <f t="shared" si="352"/>
        <v>#VALUE!</v>
      </c>
    </row>
    <row r="5059" spans="1:14" x14ac:dyDescent="0.25">
      <c r="A5059" t="s">
        <v>15339</v>
      </c>
      <c r="B5059">
        <f t="shared" si="345"/>
        <v>97</v>
      </c>
      <c r="C5059">
        <f t="shared" si="346"/>
        <v>14</v>
      </c>
      <c r="D5059" t="str">
        <f t="shared" si="347"/>
        <v>Symblépharon</v>
      </c>
      <c r="E5059">
        <f t="shared" si="348"/>
        <v>12</v>
      </c>
      <c r="F5059" t="s">
        <v>8597</v>
      </c>
      <c r="G5059" t="s">
        <v>20063</v>
      </c>
      <c r="H5059">
        <f>MATCH(F5059,Liste!A:A,0)</f>
        <v>3745</v>
      </c>
      <c r="I5059">
        <f t="shared" si="349"/>
        <v>12</v>
      </c>
      <c r="J5059" t="e">
        <f t="shared" si="350"/>
        <v>#VALUE!</v>
      </c>
      <c r="K5059" t="e">
        <v>#VALUE!</v>
      </c>
      <c r="L5059" t="e">
        <v>#VALUE!</v>
      </c>
      <c r="M5059" t="e">
        <f t="shared" si="351"/>
        <v>#VALUE!</v>
      </c>
      <c r="N5059" t="e">
        <f t="shared" si="352"/>
        <v>#VALUE!</v>
      </c>
    </row>
    <row r="5060" spans="1:14" x14ac:dyDescent="0.25">
      <c r="A5060" t="s">
        <v>15340</v>
      </c>
      <c r="B5060">
        <f t="shared" si="345"/>
        <v>99</v>
      </c>
      <c r="C5060">
        <f t="shared" si="346"/>
        <v>11</v>
      </c>
      <c r="D5060" t="str">
        <f t="shared" si="347"/>
        <v>Symploque</v>
      </c>
      <c r="E5060">
        <f t="shared" si="348"/>
        <v>9</v>
      </c>
      <c r="F5060" t="s">
        <v>8599</v>
      </c>
      <c r="G5060" t="s">
        <v>20064</v>
      </c>
      <c r="H5060">
        <f>MATCH(F5060,Liste!A:A,0)</f>
        <v>3668</v>
      </c>
      <c r="I5060">
        <f t="shared" si="349"/>
        <v>9</v>
      </c>
      <c r="J5060" t="e">
        <f t="shared" si="350"/>
        <v>#VALUE!</v>
      </c>
      <c r="K5060" t="e">
        <v>#VALUE!</v>
      </c>
      <c r="L5060" t="e">
        <v>#VALUE!</v>
      </c>
      <c r="M5060" t="e">
        <f t="shared" si="351"/>
        <v>#VALUE!</v>
      </c>
      <c r="N5060" t="e">
        <f t="shared" si="352"/>
        <v>#VALUE!</v>
      </c>
    </row>
    <row r="5061" spans="1:14" x14ac:dyDescent="0.25">
      <c r="A5061" t="s">
        <v>15341</v>
      </c>
      <c r="B5061">
        <f t="shared" si="345"/>
        <v>107</v>
      </c>
      <c r="C5061">
        <f t="shared" si="346"/>
        <v>13</v>
      </c>
      <c r="D5061" t="str">
        <f t="shared" si="347"/>
        <v>Symposiaque</v>
      </c>
      <c r="E5061">
        <f t="shared" si="348"/>
        <v>11</v>
      </c>
      <c r="F5061" t="s">
        <v>8601</v>
      </c>
      <c r="G5061" t="s">
        <v>20065</v>
      </c>
      <c r="H5061">
        <f>MATCH(F5061,Liste!A:A,0)</f>
        <v>712</v>
      </c>
      <c r="I5061">
        <f t="shared" si="349"/>
        <v>11</v>
      </c>
      <c r="J5061" t="e">
        <f t="shared" si="350"/>
        <v>#VALUE!</v>
      </c>
      <c r="K5061" t="e">
        <v>#VALUE!</v>
      </c>
      <c r="L5061" t="e">
        <v>#VALUE!</v>
      </c>
      <c r="M5061" t="e">
        <f t="shared" si="351"/>
        <v>#VALUE!</v>
      </c>
      <c r="N5061" t="e">
        <f t="shared" si="352"/>
        <v>#VALUE!</v>
      </c>
    </row>
    <row r="5062" spans="1:14" x14ac:dyDescent="0.25">
      <c r="A5062" t="s">
        <v>15342</v>
      </c>
      <c r="B5062">
        <f t="shared" si="345"/>
        <v>94</v>
      </c>
      <c r="C5062">
        <f t="shared" si="346"/>
        <v>11</v>
      </c>
      <c r="D5062" t="str">
        <f t="shared" si="347"/>
        <v>Synalèphe</v>
      </c>
      <c r="E5062">
        <f t="shared" si="348"/>
        <v>9</v>
      </c>
      <c r="F5062" t="s">
        <v>8603</v>
      </c>
      <c r="G5062" t="s">
        <v>20066</v>
      </c>
      <c r="H5062">
        <f>MATCH(F5062,Liste!A:A,0)</f>
        <v>2357</v>
      </c>
      <c r="I5062">
        <f t="shared" si="349"/>
        <v>9</v>
      </c>
      <c r="J5062" t="e">
        <f t="shared" si="350"/>
        <v>#VALUE!</v>
      </c>
      <c r="K5062" t="e">
        <v>#VALUE!</v>
      </c>
      <c r="L5062" t="e">
        <v>#VALUE!</v>
      </c>
      <c r="M5062" t="e">
        <f t="shared" si="351"/>
        <v>#VALUE!</v>
      </c>
      <c r="N5062" t="e">
        <f t="shared" si="352"/>
        <v>#VALUE!</v>
      </c>
    </row>
    <row r="5063" spans="1:14" x14ac:dyDescent="0.25">
      <c r="A5063" t="s">
        <v>15343</v>
      </c>
      <c r="B5063">
        <f t="shared" si="345"/>
        <v>119</v>
      </c>
      <c r="C5063">
        <f t="shared" si="346"/>
        <v>11</v>
      </c>
      <c r="D5063" t="str">
        <f t="shared" si="347"/>
        <v>Synarchie</v>
      </c>
      <c r="E5063">
        <f t="shared" si="348"/>
        <v>9</v>
      </c>
      <c r="F5063" t="s">
        <v>8607</v>
      </c>
      <c r="G5063" t="s">
        <v>20067</v>
      </c>
      <c r="H5063">
        <f>MATCH(F5063,Liste!A:A,0)</f>
        <v>44</v>
      </c>
      <c r="I5063">
        <f t="shared" si="349"/>
        <v>9</v>
      </c>
      <c r="J5063" t="e">
        <f t="shared" si="350"/>
        <v>#VALUE!</v>
      </c>
      <c r="K5063" t="e">
        <v>#VALUE!</v>
      </c>
      <c r="L5063" t="e">
        <v>#VALUE!</v>
      </c>
      <c r="M5063" t="e">
        <f t="shared" si="351"/>
        <v>#VALUE!</v>
      </c>
      <c r="N5063" t="e">
        <f t="shared" si="352"/>
        <v>#VALUE!</v>
      </c>
    </row>
    <row r="5064" spans="1:14" x14ac:dyDescent="0.25">
      <c r="A5064" t="s">
        <v>15344</v>
      </c>
      <c r="B5064">
        <f t="shared" si="345"/>
        <v>88</v>
      </c>
      <c r="C5064">
        <f t="shared" si="346"/>
        <v>8</v>
      </c>
      <c r="D5064" t="str">
        <f t="shared" si="347"/>
        <v>Synaxe</v>
      </c>
      <c r="E5064">
        <f t="shared" si="348"/>
        <v>6</v>
      </c>
      <c r="F5064" t="s">
        <v>8609</v>
      </c>
      <c r="G5064" t="s">
        <v>20068</v>
      </c>
      <c r="H5064">
        <f>MATCH(F5064,Liste!A:A,0)</f>
        <v>546</v>
      </c>
      <c r="I5064">
        <f t="shared" si="349"/>
        <v>6</v>
      </c>
      <c r="J5064" t="e">
        <f t="shared" si="350"/>
        <v>#VALUE!</v>
      </c>
      <c r="K5064" t="e">
        <v>#VALUE!</v>
      </c>
      <c r="L5064" t="e">
        <v>#VALUE!</v>
      </c>
      <c r="M5064" t="e">
        <f t="shared" si="351"/>
        <v>#VALUE!</v>
      </c>
      <c r="N5064" t="e">
        <f t="shared" si="352"/>
        <v>#VALUE!</v>
      </c>
    </row>
    <row r="5065" spans="1:14" x14ac:dyDescent="0.25">
      <c r="A5065" t="s">
        <v>15345</v>
      </c>
      <c r="B5065">
        <f t="shared" si="345"/>
        <v>112</v>
      </c>
      <c r="C5065">
        <f t="shared" si="346"/>
        <v>10</v>
      </c>
      <c r="D5065" t="str">
        <f t="shared" si="347"/>
        <v>Synchyse</v>
      </c>
      <c r="E5065">
        <f t="shared" si="348"/>
        <v>8</v>
      </c>
      <c r="F5065" t="s">
        <v>8611</v>
      </c>
      <c r="G5065" t="s">
        <v>20069</v>
      </c>
      <c r="H5065">
        <f>MATCH(F5065,Liste!A:A,0)</f>
        <v>1018</v>
      </c>
      <c r="I5065">
        <f t="shared" si="349"/>
        <v>8</v>
      </c>
      <c r="J5065" t="e">
        <f t="shared" si="350"/>
        <v>#VALUE!</v>
      </c>
      <c r="K5065" t="e">
        <v>#VALUE!</v>
      </c>
      <c r="L5065" t="e">
        <v>#VALUE!</v>
      </c>
      <c r="M5065" t="e">
        <f t="shared" si="351"/>
        <v>#VALUE!</v>
      </c>
      <c r="N5065" t="e">
        <f t="shared" si="352"/>
        <v>#VALUE!</v>
      </c>
    </row>
    <row r="5066" spans="1:14" x14ac:dyDescent="0.25">
      <c r="A5066" t="s">
        <v>15346</v>
      </c>
      <c r="B5066">
        <f t="shared" si="345"/>
        <v>100</v>
      </c>
      <c r="C5066">
        <f t="shared" si="346"/>
        <v>11</v>
      </c>
      <c r="D5066" t="str">
        <f t="shared" si="347"/>
        <v>Syndérèse</v>
      </c>
      <c r="E5066">
        <f t="shared" si="348"/>
        <v>9</v>
      </c>
      <c r="F5066" t="s">
        <v>8613</v>
      </c>
      <c r="G5066" t="s">
        <v>20070</v>
      </c>
      <c r="H5066">
        <f>MATCH(F5066,Liste!A:A,0)</f>
        <v>2977</v>
      </c>
      <c r="I5066">
        <f t="shared" si="349"/>
        <v>9</v>
      </c>
      <c r="J5066" t="e">
        <f t="shared" si="350"/>
        <v>#VALUE!</v>
      </c>
      <c r="K5066" t="e">
        <v>#VALUE!</v>
      </c>
      <c r="L5066" t="e">
        <v>#VALUE!</v>
      </c>
      <c r="M5066" t="e">
        <f t="shared" si="351"/>
        <v>#VALUE!</v>
      </c>
      <c r="N5066" t="e">
        <f t="shared" si="352"/>
        <v>#VALUE!</v>
      </c>
    </row>
    <row r="5067" spans="1:14" x14ac:dyDescent="0.25">
      <c r="A5067" t="s">
        <v>15347</v>
      </c>
      <c r="B5067">
        <f t="shared" si="345"/>
        <v>119</v>
      </c>
      <c r="C5067">
        <f t="shared" si="346"/>
        <v>12</v>
      </c>
      <c r="D5067" t="str">
        <f t="shared" si="347"/>
        <v>Synecdoque</v>
      </c>
      <c r="E5067">
        <f t="shared" si="348"/>
        <v>10</v>
      </c>
      <c r="F5067" t="s">
        <v>8615</v>
      </c>
      <c r="G5067" t="s">
        <v>20071</v>
      </c>
      <c r="H5067">
        <f>MATCH(F5067,Liste!A:A,0)</f>
        <v>2383</v>
      </c>
      <c r="I5067">
        <f t="shared" si="349"/>
        <v>10</v>
      </c>
      <c r="J5067" t="e">
        <f t="shared" si="350"/>
        <v>#VALUE!</v>
      </c>
      <c r="K5067" t="e">
        <v>#VALUE!</v>
      </c>
      <c r="L5067" t="e">
        <v>#VALUE!</v>
      </c>
      <c r="M5067" t="e">
        <f t="shared" si="351"/>
        <v>#VALUE!</v>
      </c>
      <c r="N5067" t="e">
        <f t="shared" si="352"/>
        <v>#VALUE!</v>
      </c>
    </row>
    <row r="5068" spans="1:14" x14ac:dyDescent="0.25">
      <c r="A5068" t="s">
        <v>15348</v>
      </c>
      <c r="B5068">
        <f t="shared" si="345"/>
        <v>121</v>
      </c>
      <c r="C5068">
        <f t="shared" si="346"/>
        <v>11</v>
      </c>
      <c r="D5068" t="str">
        <f t="shared" si="347"/>
        <v>Synodique</v>
      </c>
      <c r="E5068">
        <f t="shared" si="348"/>
        <v>9</v>
      </c>
      <c r="F5068" t="s">
        <v>8620</v>
      </c>
      <c r="G5068" t="s">
        <v>20072</v>
      </c>
      <c r="H5068">
        <f>MATCH(F5068,Liste!A:A,0)</f>
        <v>4128</v>
      </c>
      <c r="I5068">
        <f t="shared" si="349"/>
        <v>9</v>
      </c>
      <c r="J5068" t="e">
        <f t="shared" si="350"/>
        <v>#VALUE!</v>
      </c>
      <c r="K5068" t="e">
        <v>#VALUE!</v>
      </c>
      <c r="L5068" t="e">
        <v>#VALUE!</v>
      </c>
      <c r="M5068" t="e">
        <f t="shared" si="351"/>
        <v>#VALUE!</v>
      </c>
      <c r="N5068" t="e">
        <f t="shared" si="352"/>
        <v>#VALUE!</v>
      </c>
    </row>
    <row r="5069" spans="1:14" x14ac:dyDescent="0.25">
      <c r="A5069" t="s">
        <v>15349</v>
      </c>
      <c r="B5069">
        <f t="shared" si="345"/>
        <v>89</v>
      </c>
      <c r="C5069">
        <f t="shared" si="346"/>
        <v>9</v>
      </c>
      <c r="D5069" t="str">
        <f t="shared" si="347"/>
        <v>Syringe</v>
      </c>
      <c r="E5069">
        <f t="shared" si="348"/>
        <v>7</v>
      </c>
      <c r="F5069" t="s">
        <v>8624</v>
      </c>
      <c r="G5069" t="s">
        <v>20073</v>
      </c>
      <c r="H5069">
        <f>MATCH(F5069,Liste!A:A,0)</f>
        <v>1451</v>
      </c>
      <c r="I5069">
        <f t="shared" si="349"/>
        <v>7</v>
      </c>
      <c r="J5069" t="e">
        <f t="shared" si="350"/>
        <v>#VALUE!</v>
      </c>
      <c r="K5069" t="e">
        <v>#VALUE!</v>
      </c>
      <c r="L5069" t="e">
        <v>#VALUE!</v>
      </c>
      <c r="M5069" t="e">
        <f t="shared" si="351"/>
        <v>#VALUE!</v>
      </c>
      <c r="N5069" t="e">
        <f t="shared" si="352"/>
        <v>#VALUE!</v>
      </c>
    </row>
    <row r="5070" spans="1:14" x14ac:dyDescent="0.25">
      <c r="A5070" t="s">
        <v>15350</v>
      </c>
      <c r="B5070">
        <f t="shared" si="345"/>
        <v>96</v>
      </c>
      <c r="C5070">
        <f t="shared" si="346"/>
        <v>24</v>
      </c>
      <c r="D5070" t="str">
        <f t="shared" si="347"/>
        <v>Syrvante (ou Servante)</v>
      </c>
      <c r="E5070">
        <f t="shared" si="348"/>
        <v>22</v>
      </c>
      <c r="F5070" t="s">
        <v>8628</v>
      </c>
      <c r="G5070" t="s">
        <v>15358</v>
      </c>
      <c r="H5070">
        <f>MATCH(F5070,Liste!A:A,0)</f>
        <v>4606</v>
      </c>
      <c r="I5070">
        <f t="shared" si="349"/>
        <v>8</v>
      </c>
      <c r="J5070" t="e">
        <f t="shared" si="350"/>
        <v>#VALUE!</v>
      </c>
      <c r="K5070" t="s">
        <v>8628</v>
      </c>
      <c r="L5070" t="s">
        <v>15358</v>
      </c>
      <c r="M5070" t="e">
        <f t="shared" si="351"/>
        <v>#VALUE!</v>
      </c>
      <c r="N5070" t="e">
        <f t="shared" si="352"/>
        <v>#VALUE!</v>
      </c>
    </row>
    <row r="5071" spans="1:14" x14ac:dyDescent="0.25">
      <c r="A5071" t="s">
        <v>15351</v>
      </c>
      <c r="B5071">
        <f t="shared" si="345"/>
        <v>86</v>
      </c>
      <c r="C5071">
        <f t="shared" si="346"/>
        <v>9</v>
      </c>
      <c r="D5071" t="str">
        <f t="shared" si="347"/>
        <v>Taluter</v>
      </c>
      <c r="E5071">
        <f t="shared" si="348"/>
        <v>7</v>
      </c>
      <c r="F5071" t="s">
        <v>8704</v>
      </c>
      <c r="G5071" t="s">
        <v>20074</v>
      </c>
      <c r="H5071">
        <f>MATCH(F5071,Liste!A:A,0)</f>
        <v>137</v>
      </c>
      <c r="I5071">
        <f t="shared" si="349"/>
        <v>7</v>
      </c>
      <c r="J5071" t="e">
        <f t="shared" si="350"/>
        <v>#VALUE!</v>
      </c>
      <c r="K5071" t="e">
        <v>#VALUE!</v>
      </c>
      <c r="L5071" t="e">
        <v>#VALUE!</v>
      </c>
      <c r="M5071" t="e">
        <f t="shared" si="351"/>
        <v>#VALUE!</v>
      </c>
      <c r="N5071" t="e">
        <f t="shared" si="352"/>
        <v>#VALUE!</v>
      </c>
    </row>
    <row r="5072" spans="1:14" x14ac:dyDescent="0.25">
      <c r="A5072" t="s">
        <v>15352</v>
      </c>
      <c r="B5072">
        <f t="shared" si="345"/>
        <v>99</v>
      </c>
      <c r="C5072">
        <f t="shared" si="346"/>
        <v>10</v>
      </c>
      <c r="D5072" t="str">
        <f t="shared" si="347"/>
        <v>Tarbouch</v>
      </c>
      <c r="E5072">
        <f t="shared" si="348"/>
        <v>8</v>
      </c>
      <c r="F5072" t="s">
        <v>8732</v>
      </c>
      <c r="G5072" t="s">
        <v>20075</v>
      </c>
      <c r="H5072">
        <f>MATCH(F5072,Liste!A:A,0)</f>
        <v>1152</v>
      </c>
      <c r="I5072">
        <f t="shared" si="349"/>
        <v>8</v>
      </c>
      <c r="J5072" t="e">
        <f t="shared" si="350"/>
        <v>#VALUE!</v>
      </c>
      <c r="K5072" t="e">
        <v>#VALUE!</v>
      </c>
      <c r="L5072" t="e">
        <v>#VALUE!</v>
      </c>
      <c r="M5072" t="e">
        <f t="shared" si="351"/>
        <v>#VALUE!</v>
      </c>
      <c r="N5072" t="e">
        <f t="shared" si="352"/>
        <v>#VALUE!</v>
      </c>
    </row>
    <row r="5073" spans="1:14" x14ac:dyDescent="0.25">
      <c r="A5073" t="s">
        <v>15353</v>
      </c>
      <c r="B5073">
        <f t="shared" si="345"/>
        <v>113</v>
      </c>
      <c r="C5073">
        <f t="shared" si="346"/>
        <v>31</v>
      </c>
      <c r="D5073" t="str">
        <f t="shared" si="347"/>
        <v>Tarpéienne (Roche tarpéienne)</v>
      </c>
      <c r="E5073">
        <f t="shared" si="348"/>
        <v>29</v>
      </c>
      <c r="F5073" t="s">
        <v>8750</v>
      </c>
      <c r="G5073" t="s">
        <v>15359</v>
      </c>
      <c r="H5073">
        <f>MATCH(F5073,Liste!A:A,0)</f>
        <v>1318</v>
      </c>
      <c r="I5073">
        <f t="shared" si="349"/>
        <v>10</v>
      </c>
      <c r="J5073" t="e">
        <f t="shared" si="350"/>
        <v>#VALUE!</v>
      </c>
      <c r="K5073" t="s">
        <v>8750</v>
      </c>
      <c r="L5073" t="s">
        <v>15359</v>
      </c>
      <c r="M5073" t="e">
        <f t="shared" si="351"/>
        <v>#VALUE!</v>
      </c>
      <c r="N5073" t="e">
        <f t="shared" si="352"/>
        <v>#VALUE!</v>
      </c>
    </row>
    <row r="5074" spans="1:14" x14ac:dyDescent="0.25">
      <c r="A5074" t="s">
        <v>15354</v>
      </c>
      <c r="B5074">
        <f t="shared" si="345"/>
        <v>58</v>
      </c>
      <c r="C5074">
        <f t="shared" si="346"/>
        <v>8</v>
      </c>
      <c r="D5074" t="str">
        <f t="shared" si="347"/>
        <v>Taudis</v>
      </c>
      <c r="E5074">
        <f t="shared" si="348"/>
        <v>6</v>
      </c>
      <c r="F5074" t="s">
        <v>8774</v>
      </c>
      <c r="G5074" t="s">
        <v>20076</v>
      </c>
      <c r="H5074">
        <f>MATCH(F5074,Liste!A:A,0)</f>
        <v>2178</v>
      </c>
      <c r="I5074">
        <f t="shared" si="349"/>
        <v>6</v>
      </c>
      <c r="J5074" t="e">
        <f t="shared" si="350"/>
        <v>#VALUE!</v>
      </c>
      <c r="K5074" t="e">
        <v>#VALUE!</v>
      </c>
      <c r="L5074" t="e">
        <v>#VALUE!</v>
      </c>
      <c r="M5074" t="e">
        <f t="shared" si="351"/>
        <v>#VALUE!</v>
      </c>
      <c r="N5074" t="e">
        <f t="shared" si="352"/>
        <v>#VALUE!</v>
      </c>
    </row>
    <row r="5075" spans="1:14" x14ac:dyDescent="0.25">
      <c r="A5075" t="s">
        <v>15355</v>
      </c>
      <c r="B5075">
        <f t="shared" si="345"/>
        <v>94</v>
      </c>
      <c r="C5075">
        <f t="shared" si="346"/>
        <v>25</v>
      </c>
      <c r="D5075" t="str">
        <f t="shared" si="347"/>
        <v>Thiephaigne ou Tiphaine</v>
      </c>
      <c r="E5075">
        <f t="shared" si="348"/>
        <v>23</v>
      </c>
      <c r="F5075" t="s">
        <v>8913</v>
      </c>
      <c r="G5075" t="s">
        <v>20077</v>
      </c>
      <c r="H5075">
        <f>MATCH(F5075,Liste!A:A,0)</f>
        <v>1874</v>
      </c>
      <c r="I5075">
        <f t="shared" si="349"/>
        <v>23</v>
      </c>
      <c r="J5075" t="e">
        <f t="shared" si="350"/>
        <v>#VALUE!</v>
      </c>
      <c r="K5075" t="e">
        <v>#VALUE!</v>
      </c>
      <c r="L5075" t="e">
        <v>#VALUE!</v>
      </c>
      <c r="M5075" t="e">
        <f t="shared" si="351"/>
        <v>#VALUE!</v>
      </c>
      <c r="N5075" t="e">
        <f t="shared" si="352"/>
        <v>#VALUE!</v>
      </c>
    </row>
    <row r="5076" spans="1:14" x14ac:dyDescent="0.25">
      <c r="A5076" t="s">
        <v>15356</v>
      </c>
      <c r="B5076">
        <f t="shared" si="345"/>
        <v>102</v>
      </c>
      <c r="C5076">
        <f t="shared" si="346"/>
        <v>8</v>
      </c>
      <c r="D5076" t="str">
        <f t="shared" si="347"/>
        <v>Turcie</v>
      </c>
      <c r="E5076">
        <f t="shared" si="348"/>
        <v>6</v>
      </c>
      <c r="F5076" t="s">
        <v>9281</v>
      </c>
      <c r="G5076" t="s">
        <v>20078</v>
      </c>
      <c r="H5076">
        <f>MATCH(F5076,Liste!A:A,0)</f>
        <v>2193</v>
      </c>
      <c r="I5076">
        <f t="shared" si="349"/>
        <v>6</v>
      </c>
      <c r="J5076" t="e">
        <f t="shared" si="350"/>
        <v>#VALUE!</v>
      </c>
      <c r="K5076" t="e">
        <v>#VALUE!</v>
      </c>
      <c r="L5076" t="e">
        <v>#VALUE!</v>
      </c>
      <c r="M5076" t="e">
        <f t="shared" si="351"/>
        <v>#VALUE!</v>
      </c>
      <c r="N5076" t="e">
        <f t="shared" si="352"/>
        <v>#VALUE!</v>
      </c>
    </row>
    <row r="5077" spans="1:14" x14ac:dyDescent="0.25">
      <c r="A5077" t="s">
        <v>15357</v>
      </c>
      <c r="B5077">
        <f t="shared" si="345"/>
        <v>119</v>
      </c>
      <c r="C5077">
        <f t="shared" si="346"/>
        <v>27</v>
      </c>
      <c r="D5077" t="str">
        <f t="shared" si="347"/>
        <v>Wteringue (ou Wateringue)</v>
      </c>
      <c r="E5077">
        <f t="shared" si="348"/>
        <v>25</v>
      </c>
      <c r="F5077" t="s">
        <v>9866</v>
      </c>
      <c r="G5077" t="s">
        <v>15360</v>
      </c>
      <c r="H5077">
        <f>MATCH(F5077,Liste!A:A,0)</f>
        <v>2725</v>
      </c>
      <c r="I5077">
        <f t="shared" si="349"/>
        <v>9</v>
      </c>
      <c r="J5077" t="e">
        <f t="shared" si="350"/>
        <v>#VALUE!</v>
      </c>
      <c r="K5077" t="s">
        <v>9866</v>
      </c>
      <c r="L5077" t="s">
        <v>15360</v>
      </c>
      <c r="M5077" t="e">
        <f t="shared" si="351"/>
        <v>#VALUE!</v>
      </c>
      <c r="N5077" t="e">
        <f t="shared" si="352"/>
        <v>#VALUE!</v>
      </c>
    </row>
  </sheetData>
  <sortState xmlns:xlrd2="http://schemas.microsoft.com/office/spreadsheetml/2017/richdata2" ref="A4980:N5174">
    <sortCondition ref="A4980:A517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Liste</vt:lpstr>
      <vt:lpstr>Feuil1</vt:lpstr>
      <vt:lpstr>Liste!Zone_d_impression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Jean-Charles NAUDIN</dc:creator>
  <cp:lastModifiedBy>Jean-Charles NAUDIN</cp:lastModifiedBy>
  <cp:lastPrinted>2023-04-23T09:58:28Z</cp:lastPrinted>
  <dcterms:created xsi:type="dcterms:W3CDTF">2023-04-22T06:22:51Z</dcterms:created>
  <dcterms:modified xsi:type="dcterms:W3CDTF">2026-05-25T20:09:50Z</dcterms:modified>
</cp:coreProperties>
</file>