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10-Researches\SQMS\PD_Process\Templates &amp; Forms\"/>
    </mc:Choice>
  </mc:AlternateContent>
  <bookViews>
    <workbookView xWindow="0" yWindow="0" windowWidth="20490" windowHeight="7755" activeTab="2"/>
  </bookViews>
  <sheets>
    <sheet name="00-Diffinitions" sheetId="2" r:id="rId1"/>
    <sheet name="01-Input_Parameters" sheetId="1" r:id="rId2"/>
    <sheet name="02-Output_Configuration" sheetId="3" r:id="rId3"/>
  </sheets>
  <calcPr calcId="152511"/>
</workbook>
</file>

<file path=xl/calcChain.xml><?xml version="1.0" encoding="utf-8"?>
<calcChain xmlns="http://schemas.openxmlformats.org/spreadsheetml/2006/main">
  <c r="B5" i="1" l="1"/>
  <c r="B7" i="3"/>
  <c r="B5" i="3"/>
  <c r="B3" i="1" l="1"/>
  <c r="B4" i="1" s="1"/>
  <c r="B9" i="1" s="1"/>
  <c r="B13" i="1" l="1"/>
  <c r="B6" i="3"/>
  <c r="B3" i="3"/>
  <c r="B4" i="3" s="1"/>
  <c r="B6" i="1"/>
  <c r="B2" i="3" s="1"/>
</calcChain>
</file>

<file path=xl/sharedStrings.xml><?xml version="1.0" encoding="utf-8"?>
<sst xmlns="http://schemas.openxmlformats.org/spreadsheetml/2006/main" count="55" uniqueCount="54">
  <si>
    <t>Bandwidth</t>
  </si>
  <si>
    <t>Record Size/MB</t>
  </si>
  <si>
    <t>Inputs</t>
  </si>
  <si>
    <t>Operating system reserved Memory/GB</t>
  </si>
  <si>
    <t>Additional Softwares Reserved Memory/GB</t>
  </si>
  <si>
    <t>Cache Memory</t>
  </si>
  <si>
    <t>Cache memory is random access memory (RAM) that a computer microprocessor can access more quickly than it can access regular RAM.
 As the microprocessor processes data, it looks first in the cache memory and if it finds the data there (from a previous reading of data), 
it does not have to do the more time-consuming reading of data from larger memory.
Microprocessor uses it</t>
  </si>
  <si>
    <t>Dual Core</t>
  </si>
  <si>
    <t>Dual-core refers to a CPU that includes two complete execution cores per physical processor. 
It has combined two processors and their caches and cache controllers onto a single integrated circuit (silicon chip). Dual-core processors are well-suited for multitasking environments because there are two complete execution cores instead of one, each with an independent interface to the frontside bus. Since each core has its own cache, the operating systemhas sufficient resources to handle most compu</t>
  </si>
  <si>
    <t>Multi Core</t>
  </si>
  <si>
    <t>Multi-core processor</t>
  </si>
  <si>
    <r>
      <t>A </t>
    </r>
    <r>
      <rPr>
        <b/>
        <sz val="11"/>
        <color rgb="FF252525"/>
        <rFont val="Arial"/>
        <family val="2"/>
      </rPr>
      <t>multi-core processor</t>
    </r>
    <r>
      <rPr>
        <sz val="11"/>
        <color rgb="FF252525"/>
        <rFont val="Arial"/>
        <family val="2"/>
      </rPr>
      <t> is a single </t>
    </r>
    <r>
      <rPr>
        <sz val="11"/>
        <color rgb="FF0B0080"/>
        <rFont val="Arial"/>
        <family val="2"/>
      </rPr>
      <t>computing</t>
    </r>
    <r>
      <rPr>
        <sz val="11"/>
        <color rgb="FF252525"/>
        <rFont val="Arial"/>
        <family val="2"/>
      </rPr>
      <t> component with two or more independent actual </t>
    </r>
    <r>
      <rPr>
        <sz val="11"/>
        <color rgb="FF0B0080"/>
        <rFont val="Arial"/>
        <family val="2"/>
      </rPr>
      <t>central processing units</t>
    </r>
    <r>
      <rPr>
        <sz val="11"/>
        <color rgb="FF252525"/>
        <rFont val="Arial"/>
        <family val="2"/>
      </rPr>
      <t> (called "cores"), which are the units that read and execute </t>
    </r>
    <r>
      <rPr>
        <sz val="11"/>
        <color rgb="FF0B0080"/>
        <rFont val="Arial"/>
        <family val="2"/>
      </rPr>
      <t>program instructions</t>
    </r>
    <r>
      <rPr>
        <sz val="11"/>
        <color rgb="FF252525"/>
        <rFont val="Arial"/>
        <family val="2"/>
      </rPr>
      <t>.</t>
    </r>
    <r>
      <rPr>
        <vertAlign val="superscript"/>
        <sz val="11"/>
        <color rgb="FF0B0080"/>
        <rFont val="Arial"/>
        <family val="2"/>
      </rPr>
      <t>[1]</t>
    </r>
    <r>
      <rPr>
        <sz val="11"/>
        <color rgb="FF252525"/>
        <rFont val="Arial"/>
        <family val="2"/>
      </rPr>
      <t> The instructions are ordinary </t>
    </r>
    <r>
      <rPr>
        <sz val="11"/>
        <color rgb="FF0B0080"/>
        <rFont val="Arial"/>
        <family val="2"/>
      </rPr>
      <t>CPU instructions</t>
    </r>
    <r>
      <rPr>
        <sz val="11"/>
        <color rgb="FF252525"/>
        <rFont val="Arial"/>
        <family val="2"/>
      </rPr>
      <t> such as add, move data, and branch, but the multiple cores can run multiple instructions at the same time, increasing overall speed for programs amenable to </t>
    </r>
    <r>
      <rPr>
        <sz val="11"/>
        <color rgb="FF0B0080"/>
        <rFont val="Arial"/>
        <family val="2"/>
      </rPr>
      <t>parallel computing</t>
    </r>
    <r>
      <rPr>
        <sz val="11"/>
        <color rgb="FF252525"/>
        <rFont val="Arial"/>
        <family val="2"/>
      </rPr>
      <t>.</t>
    </r>
    <r>
      <rPr>
        <vertAlign val="superscript"/>
        <sz val="11"/>
        <color rgb="FF0B0080"/>
        <rFont val="Arial"/>
        <family val="2"/>
      </rPr>
      <t>[2]</t>
    </r>
    <r>
      <rPr>
        <sz val="11"/>
        <color rgb="FF252525"/>
        <rFont val="Arial"/>
        <family val="2"/>
      </rPr>
      <t>Manufacturers typically integrate the cores onto a single </t>
    </r>
    <r>
      <rPr>
        <sz val="11"/>
        <color rgb="FF0B0080"/>
        <rFont val="Arial"/>
        <family val="2"/>
      </rPr>
      <t>integrated circuit</t>
    </r>
    <r>
      <rPr>
        <sz val="11"/>
        <color rgb="FF252525"/>
        <rFont val="Arial"/>
        <family val="2"/>
      </rPr>
      <t> </t>
    </r>
    <r>
      <rPr>
        <sz val="11"/>
        <color rgb="FF0B0080"/>
        <rFont val="Arial"/>
        <family val="2"/>
      </rPr>
      <t>die</t>
    </r>
    <r>
      <rPr>
        <sz val="11"/>
        <color rgb="FF252525"/>
        <rFont val="Arial"/>
        <family val="2"/>
      </rPr>
      <t> (known as a chip multiprocessor or CMP), or onto multiple dies in a single </t>
    </r>
    <r>
      <rPr>
        <sz val="11"/>
        <color rgb="FF0B0080"/>
        <rFont val="Arial"/>
        <family val="2"/>
      </rPr>
      <t>chip package</t>
    </r>
    <r>
      <rPr>
        <sz val="11"/>
        <color rgb="FF252525"/>
        <rFont val="Arial"/>
        <family val="2"/>
      </rPr>
      <t>.</t>
    </r>
  </si>
  <si>
    <t>Comments</t>
  </si>
  <si>
    <t>Required Memory/GB</t>
  </si>
  <si>
    <t>8 GB Is spare</t>
  </si>
  <si>
    <t>Average consumption for the connection</t>
  </si>
  <si>
    <t>No. Of Servers</t>
  </si>
  <si>
    <t>Term</t>
  </si>
  <si>
    <t>Description</t>
  </si>
  <si>
    <t>No of integration Solutions(With other Systems)</t>
  </si>
  <si>
    <t>Sharepoint,CMS,SQLServer</t>
  </si>
  <si>
    <t>One for Sharepoint and the other for CMS and backend</t>
  </si>
  <si>
    <t>Memory bandwidth</t>
  </si>
  <si>
    <t>Records Increase /Day/GB</t>
  </si>
  <si>
    <t>Expected required storage per GB</t>
  </si>
  <si>
    <t>Max Memory bandwidth is the maximum rate at which data can be read from or stored into a semiconductor memory by the processor (in GB/s).
It helps in the concurrent operation assesments</t>
  </si>
  <si>
    <t>Outputs (Calculated)</t>
  </si>
  <si>
    <t>The new version of dual core is CPU up to 12 Cores.</t>
  </si>
  <si>
    <t>No. of Students  (Avarage)</t>
  </si>
  <si>
    <t>No. of Students have smart phone 80%*20M (Avarage)</t>
  </si>
  <si>
    <t>No. of students intersted 80%*16 (Avarage)</t>
  </si>
  <si>
    <t>Expected data Growth Per year /GB</t>
  </si>
  <si>
    <t>No. Of Concurrent Students 75%*12 (Avarage)</t>
  </si>
  <si>
    <t>Estimated Value</t>
  </si>
  <si>
    <t>No. Elements</t>
  </si>
  <si>
    <t>Caching Reduction (No of concurrent students) = 95%</t>
  </si>
  <si>
    <t>No. Of Core needed</t>
  </si>
  <si>
    <t>https://www.youm7.com/story/2018/3/24/%D8%AE%D8%B1%D9%8A%D8%B7%D8%A9-%D9%85%D8%AF%D8%A7%D8%B1%D8%B3-%D9%85%D8%B5%D8%B1-45-%D8%A3%D9%84%D9%81-%D9%85%D8%AF%D8%B1%D8%B3%D8%A9-%D8%AD%D9%83%D9%88%D9%85%D9%8A%D8%A9-%D9%887-%D8%A2%D9%84%D8%A7%D9%81-%D8%AE%D8%A7%D8%B5%D8%A9/3709806</t>
  </si>
  <si>
    <t>According to OS</t>
  </si>
  <si>
    <t>According Installed applications</t>
  </si>
  <si>
    <t xml:space="preserve">Loging Years </t>
  </si>
  <si>
    <t>GB Per month</t>
  </si>
  <si>
    <t>https://www.c-sharpcorner.com/blogs/default-thread-pool-size-in-various-net-framework-versions1</t>
  </si>
  <si>
    <t>Refernce to Historical aladwaa DB</t>
  </si>
  <si>
    <t>Regarting to DB size</t>
  </si>
  <si>
    <t>Avarage of No. of years which users loging in to the APP</t>
  </si>
  <si>
    <t>Reference to (No. of students intersted
*record size*exams per day /1024) Calculation</t>
  </si>
  <si>
    <t>Reference to (B12+B9*365) Calculation
Maximum Capacity for Database engine reference:
https://docs.microsoft.com/en-us/sql/sql-server/maximum-capacity-specifications-for-sql-server?view=sql-server-2017</t>
  </si>
  <si>
    <t>Threads per Core</t>
  </si>
  <si>
    <t>Expected Upgrade for Server storage years (GB)</t>
  </si>
  <si>
    <t>Required Bandwidth (GB)</t>
  </si>
  <si>
    <t>Configuration</t>
  </si>
  <si>
    <t>Value</t>
  </si>
  <si>
    <t>Initial Solution Storage/GB
Including Los, Multimedia,Videos,graphics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</si>
</sst>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252525"/>
      <name val="Arial"/>
      <family val="2"/>
    </font>
    <font>
      <b/>
      <sz val="11"/>
      <color rgb="FF252525"/>
      <name val="Arial"/>
      <family val="2"/>
    </font>
    <font>
      <sz val="11"/>
      <color rgb="FF0B0080"/>
      <name val="Arial"/>
      <family val="2"/>
    </font>
    <font>
      <vertAlign val="superscript"/>
      <sz val="11"/>
      <color rgb="FF0B0080"/>
      <name val="Arial"/>
      <family val="2"/>
    </font>
    <font>
      <sz val="11"/>
      <color rgb="FF000000"/>
      <name val="Calibri"/>
      <family val="2"/>
      <scheme val="minor"/>
    </font>
    <font>
      <sz val="9"/>
      <color rgb="FF515357"/>
      <name val="Tahoma"/>
      <family val="2"/>
    </font>
    <font>
      <u/>
      <sz val="11"/>
      <color theme="1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3">
    <xf numFmtId="0" fontId="0" fillId="0" borderId="0" xfId="0"/>
    <xf numFmtId="0" fontId="1" fillId="2" borderId="0" xfId="0" applyFont="1" applyFill="1"/>
    <xf numFmtId="0" fontId="0" fillId="0" borderId="0" xfId="0" applyAlignment="1">
      <alignment wrapText="1"/>
    </xf>
    <xf numFmtId="1" fontId="0" fillId="0" borderId="0" xfId="0" applyNumberFormat="1"/>
    <xf numFmtId="0" fontId="6" fillId="0" borderId="0" xfId="0" applyFont="1" applyBorder="1" applyAlignment="1">
      <alignment horizontal="right" vertical="center"/>
    </xf>
    <xf numFmtId="0" fontId="7" fillId="0" borderId="0" xfId="0" applyFont="1" applyAlignment="1">
      <alignment wrapText="1"/>
    </xf>
    <xf numFmtId="0" fontId="0" fillId="3" borderId="0" xfId="0" applyFill="1"/>
    <xf numFmtId="1" fontId="1" fillId="2" borderId="0" xfId="0" applyNumberFormat="1" applyFont="1" applyFill="1"/>
    <xf numFmtId="49" fontId="8" fillId="0" borderId="0" xfId="1" applyNumberFormat="1" applyAlignment="1">
      <alignment wrapText="1"/>
    </xf>
    <xf numFmtId="0" fontId="1" fillId="0" borderId="0" xfId="0" applyFont="1"/>
    <xf numFmtId="0" fontId="1" fillId="2" borderId="0" xfId="0" applyFont="1" applyFill="1" applyAlignment="1">
      <alignment horizontal="center"/>
    </xf>
    <xf numFmtId="1" fontId="1" fillId="2" borderId="0" xfId="0" applyNumberFormat="1" applyFont="1" applyFill="1" applyAlignment="1">
      <alignment horizontal="center"/>
    </xf>
    <xf numFmtId="0" fontId="1"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sharpcorner.com/blogs/default-thread-pool-size-in-various-net-framework-version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B1" workbookViewId="0">
      <selection activeCell="B8" sqref="B8"/>
    </sheetView>
  </sheetViews>
  <sheetFormatPr defaultRowHeight="15" x14ac:dyDescent="0.25"/>
  <cols>
    <col min="1" max="1" width="19.5703125" bestFit="1" customWidth="1"/>
    <col min="2" max="2" width="255.7109375" bestFit="1" customWidth="1"/>
  </cols>
  <sheetData>
    <row r="1" spans="1:2" x14ac:dyDescent="0.25">
      <c r="A1" s="1" t="s">
        <v>17</v>
      </c>
      <c r="B1" s="1" t="s">
        <v>18</v>
      </c>
    </row>
    <row r="2" spans="1:2" ht="60" x14ac:dyDescent="0.25">
      <c r="A2" s="1" t="s">
        <v>5</v>
      </c>
      <c r="B2" s="2" t="s">
        <v>6</v>
      </c>
    </row>
    <row r="3" spans="1:2" ht="45" x14ac:dyDescent="0.25">
      <c r="A3" s="1" t="s">
        <v>7</v>
      </c>
      <c r="B3" s="2" t="s">
        <v>8</v>
      </c>
    </row>
    <row r="4" spans="1:2" x14ac:dyDescent="0.25">
      <c r="A4" s="1" t="s">
        <v>9</v>
      </c>
      <c r="B4" t="s">
        <v>27</v>
      </c>
    </row>
    <row r="5" spans="1:2" ht="48.75" x14ac:dyDescent="0.25">
      <c r="A5" s="1" t="s">
        <v>10</v>
      </c>
      <c r="B5" s="2" t="s">
        <v>11</v>
      </c>
    </row>
    <row r="6" spans="1:2" x14ac:dyDescent="0.25">
      <c r="A6" s="1" t="s">
        <v>0</v>
      </c>
      <c r="B6" s="2" t="s">
        <v>15</v>
      </c>
    </row>
    <row r="7" spans="1:2" ht="24" x14ac:dyDescent="0.25">
      <c r="A7" s="1" t="s">
        <v>22</v>
      </c>
      <c r="B7" s="5" t="s">
        <v>25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5" sqref="B5"/>
    </sheetView>
  </sheetViews>
  <sheetFormatPr defaultRowHeight="15" x14ac:dyDescent="0.25"/>
  <cols>
    <col min="1" max="1" width="50" style="9" bestFit="1" customWidth="1"/>
    <col min="2" max="3" width="33.140625" customWidth="1"/>
    <col min="4" max="4" width="69.7109375" customWidth="1"/>
    <col min="5" max="5" width="16.7109375" customWidth="1"/>
  </cols>
  <sheetData>
    <row r="1" spans="1:4" x14ac:dyDescent="0.25">
      <c r="A1" s="1" t="s">
        <v>2</v>
      </c>
      <c r="B1" s="1" t="s">
        <v>34</v>
      </c>
      <c r="C1" s="1" t="s">
        <v>33</v>
      </c>
      <c r="D1" s="1" t="s">
        <v>12</v>
      </c>
    </row>
    <row r="2" spans="1:4" ht="105" x14ac:dyDescent="0.25">
      <c r="A2" s="1" t="s">
        <v>28</v>
      </c>
      <c r="B2">
        <v>20000000</v>
      </c>
      <c r="D2" s="2" t="s">
        <v>37</v>
      </c>
    </row>
    <row r="3" spans="1:4" x14ac:dyDescent="0.25">
      <c r="A3" s="1" t="s">
        <v>29</v>
      </c>
      <c r="B3">
        <f>B2*0.8</f>
        <v>16000000</v>
      </c>
    </row>
    <row r="4" spans="1:4" x14ac:dyDescent="0.25">
      <c r="A4" s="1" t="s">
        <v>30</v>
      </c>
      <c r="B4">
        <f>B3*0.8</f>
        <v>12800000</v>
      </c>
    </row>
    <row r="5" spans="1:4" x14ac:dyDescent="0.25">
      <c r="A5" s="1" t="s">
        <v>32</v>
      </c>
      <c r="B5">
        <f>B4*0.7</f>
        <v>8960000</v>
      </c>
    </row>
    <row r="6" spans="1:4" x14ac:dyDescent="0.25">
      <c r="A6" s="1" t="s">
        <v>35</v>
      </c>
      <c r="B6">
        <f>B5*0.05</f>
        <v>448000</v>
      </c>
    </row>
    <row r="7" spans="1:4" ht="30" x14ac:dyDescent="0.25">
      <c r="A7" s="1" t="s">
        <v>48</v>
      </c>
      <c r="B7">
        <v>32768</v>
      </c>
      <c r="D7" s="8" t="s">
        <v>42</v>
      </c>
    </row>
    <row r="8" spans="1:4" x14ac:dyDescent="0.25">
      <c r="A8" s="1" t="s">
        <v>1</v>
      </c>
      <c r="B8">
        <v>0.01</v>
      </c>
      <c r="D8" t="s">
        <v>43</v>
      </c>
    </row>
    <row r="9" spans="1:4" ht="30" x14ac:dyDescent="0.25">
      <c r="A9" s="1" t="s">
        <v>23</v>
      </c>
      <c r="B9" s="6">
        <f>B4*B8*5/1024/1024</f>
        <v>0.6103515625</v>
      </c>
      <c r="D9" s="2" t="s">
        <v>46</v>
      </c>
    </row>
    <row r="10" spans="1:4" x14ac:dyDescent="0.25">
      <c r="A10" s="1" t="s">
        <v>3</v>
      </c>
      <c r="B10">
        <v>64</v>
      </c>
      <c r="D10" t="s">
        <v>38</v>
      </c>
    </row>
    <row r="11" spans="1:4" x14ac:dyDescent="0.25">
      <c r="A11" s="1" t="s">
        <v>4</v>
      </c>
      <c r="B11">
        <v>64</v>
      </c>
      <c r="D11" t="s">
        <v>39</v>
      </c>
    </row>
    <row r="12" spans="1:4" ht="30" x14ac:dyDescent="0.25">
      <c r="A12" s="12" t="s">
        <v>53</v>
      </c>
      <c r="B12" s="4">
        <v>200</v>
      </c>
      <c r="C12" s="4"/>
      <c r="D12" t="s">
        <v>44</v>
      </c>
    </row>
    <row r="13" spans="1:4" ht="60" x14ac:dyDescent="0.25">
      <c r="A13" s="1" t="s">
        <v>49</v>
      </c>
      <c r="B13" s="4">
        <f>(B12+B9*365)</f>
        <v>422.7783203125</v>
      </c>
      <c r="C13" s="4"/>
      <c r="D13" s="2" t="s">
        <v>47</v>
      </c>
    </row>
    <row r="14" spans="1:4" x14ac:dyDescent="0.25">
      <c r="A14" s="1" t="s">
        <v>40</v>
      </c>
      <c r="B14" s="4">
        <v>2</v>
      </c>
      <c r="C14" s="4"/>
      <c r="D14" t="s">
        <v>45</v>
      </c>
    </row>
    <row r="15" spans="1:4" x14ac:dyDescent="0.25">
      <c r="A15" s="1" t="s">
        <v>19</v>
      </c>
      <c r="B15">
        <v>2</v>
      </c>
      <c r="D15" t="s">
        <v>20</v>
      </c>
    </row>
    <row r="16" spans="1:4" x14ac:dyDescent="0.25">
      <c r="A16" s="1" t="s">
        <v>26</v>
      </c>
      <c r="B16" s="7"/>
    </row>
  </sheetData>
  <hyperlinks>
    <hyperlink ref="D7"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5" sqref="B5"/>
    </sheetView>
  </sheetViews>
  <sheetFormatPr defaultRowHeight="15" x14ac:dyDescent="0.25"/>
  <cols>
    <col min="1" max="1" width="32.85546875" bestFit="1" customWidth="1"/>
    <col min="2" max="2" width="12" bestFit="1" customWidth="1"/>
    <col min="4" max="4" width="50.5703125" bestFit="1" customWidth="1"/>
  </cols>
  <sheetData>
    <row r="1" spans="1:4" x14ac:dyDescent="0.25">
      <c r="A1" s="10" t="s">
        <v>51</v>
      </c>
      <c r="B1" s="10" t="s">
        <v>52</v>
      </c>
      <c r="C1" s="10"/>
      <c r="D1" s="10" t="s">
        <v>12</v>
      </c>
    </row>
    <row r="2" spans="1:4" x14ac:dyDescent="0.25">
      <c r="A2" s="10" t="s">
        <v>36</v>
      </c>
      <c r="B2" s="11">
        <f>'01-Input_Parameters'!B6/'01-Input_Parameters'!B7</f>
        <v>13.671875</v>
      </c>
    </row>
    <row r="3" spans="1:4" x14ac:dyDescent="0.25">
      <c r="A3" s="10" t="s">
        <v>31</v>
      </c>
      <c r="B3" s="10">
        <f>'01-Input_Parameters'!B12+('01-Input_Parameters'!B9*365)</f>
        <v>422.7783203125</v>
      </c>
    </row>
    <row r="4" spans="1:4" x14ac:dyDescent="0.25">
      <c r="A4" s="10" t="s">
        <v>24</v>
      </c>
      <c r="B4" s="10">
        <f>B3*'01-Input_Parameters'!B14</f>
        <v>845.556640625</v>
      </c>
    </row>
    <row r="5" spans="1:4" x14ac:dyDescent="0.25">
      <c r="A5" s="10" t="s">
        <v>13</v>
      </c>
      <c r="B5" s="11">
        <f>'01-Input_Parameters'!B10+'01-Input_Parameters'!B11</f>
        <v>128</v>
      </c>
      <c r="C5" s="3"/>
      <c r="D5" t="s">
        <v>14</v>
      </c>
    </row>
    <row r="6" spans="1:4" x14ac:dyDescent="0.25">
      <c r="A6" s="10" t="s">
        <v>50</v>
      </c>
      <c r="B6" s="11">
        <f>'01-Input_Parameters'!B9*30</f>
        <v>18.310546875</v>
      </c>
      <c r="C6" s="3"/>
      <c r="D6" t="s">
        <v>41</v>
      </c>
    </row>
    <row r="7" spans="1:4" x14ac:dyDescent="0.25">
      <c r="A7" s="10" t="s">
        <v>16</v>
      </c>
      <c r="B7" s="10">
        <f>'01-Input_Parameters'!B15</f>
        <v>2</v>
      </c>
      <c r="D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00-Diffinitions</vt:lpstr>
      <vt:lpstr>01-Input_Parameters</vt:lpstr>
      <vt:lpstr>02-Output_Configuration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Ghoniem Ghoniem</dc:creator>
  <cp:lastModifiedBy>Ghoniem Ghoniem</cp:lastModifiedBy>
  <dcterms:created xsi:type="dcterms:W3CDTF">2014-04-30T07:58:28Z</dcterms:created>
  <dcterms:modified xsi:type="dcterms:W3CDTF">2020-07-27T08:45:19Z</dcterms:modified>
</cp:coreProperties>
</file>