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" sheetId="1" r:id="rId4"/>
    <sheet state="visible" name="obesity" sheetId="2" r:id="rId5"/>
    <sheet state="visible" name="age" sheetId="3" r:id="rId6"/>
    <sheet state="visible" name="gdp_pc" sheetId="4" r:id="rId7"/>
    <sheet state="visible" name="temperature" sheetId="5" r:id="rId8"/>
    <sheet state="visible" name="pop_density" sheetId="6" r:id="rId9"/>
  </sheets>
  <definedNames/>
  <calcPr/>
</workbook>
</file>

<file path=xl/sharedStrings.xml><?xml version="1.0" encoding="utf-8"?>
<sst xmlns="http://schemas.openxmlformats.org/spreadsheetml/2006/main" count="1308" uniqueCount="357">
  <si>
    <t>country</t>
  </si>
  <si>
    <t>total_cases</t>
  </si>
  <si>
    <t>new_cases</t>
  </si>
  <si>
    <t>total_deaths</t>
  </si>
  <si>
    <t>new_deaths</t>
  </si>
  <si>
    <t>total_recovered</t>
  </si>
  <si>
    <t>active_cases</t>
  </si>
  <si>
    <t>critical_cases</t>
  </si>
  <si>
    <t>cases_per_million</t>
  </si>
  <si>
    <t>deaths_per_million</t>
  </si>
  <si>
    <t>total_tests</t>
  </si>
  <si>
    <t>tests_per_million</t>
  </si>
  <si>
    <t>population</t>
  </si>
  <si>
    <t>United States</t>
  </si>
  <si>
    <t>obesity</t>
  </si>
  <si>
    <t>Nauru</t>
  </si>
  <si>
    <t>median_age</t>
  </si>
  <si>
    <t>median_age_male</t>
  </si>
  <si>
    <t>median_age_female</t>
  </si>
  <si>
    <t>Monaco</t>
  </si>
  <si>
    <t>Japan</t>
  </si>
  <si>
    <t>Brazil</t>
  </si>
  <si>
    <t>Germany</t>
  </si>
  <si>
    <t>Saint Pierre and Miquelon</t>
  </si>
  <si>
    <t>Italy</t>
  </si>
  <si>
    <t>Greece</t>
  </si>
  <si>
    <t>Slovenia</t>
  </si>
  <si>
    <t>Cook Islands</t>
  </si>
  <si>
    <t>Hong Kong</t>
  </si>
  <si>
    <t>Palau</t>
  </si>
  <si>
    <t>San Marino</t>
  </si>
  <si>
    <t>Marshall Islands</t>
  </si>
  <si>
    <t>Tuvalu</t>
  </si>
  <si>
    <t>Andorra</t>
  </si>
  <si>
    <t>Niue</t>
  </si>
  <si>
    <t>Isle of Man</t>
  </si>
  <si>
    <t>Tonga</t>
  </si>
  <si>
    <t>Saint Barthelemy</t>
  </si>
  <si>
    <t>Samoa</t>
  </si>
  <si>
    <t>Austria</t>
  </si>
  <si>
    <t>Guernsey</t>
  </si>
  <si>
    <t>Kiribati</t>
  </si>
  <si>
    <t>Lithuania</t>
  </si>
  <si>
    <t>Federated States of Micronesia</t>
  </si>
  <si>
    <t>Latvia</t>
  </si>
  <si>
    <t>Bermuda</t>
  </si>
  <si>
    <t>Liechtenstein</t>
  </si>
  <si>
    <t>Croatia</t>
  </si>
  <si>
    <t>EU</t>
  </si>
  <si>
    <t>Bulgaria</t>
  </si>
  <si>
    <t>Estonia</t>
  </si>
  <si>
    <t>Spain</t>
  </si>
  <si>
    <t>Netherlands</t>
  </si>
  <si>
    <t>Serbia</t>
  </si>
  <si>
    <t>Finland</t>
  </si>
  <si>
    <t>Switzerland</t>
  </si>
  <si>
    <t>Hungary</t>
  </si>
  <si>
    <t>Canada</t>
  </si>
  <si>
    <t>Denmark</t>
  </si>
  <si>
    <t>Portugal</t>
  </si>
  <si>
    <t>Bosnia and Herzegovina</t>
  </si>
  <si>
    <t>Czech Republic</t>
  </si>
  <si>
    <t>Saint Helena, Ascension, and Tristan da Cunha</t>
  </si>
  <si>
    <t>Malta</t>
  </si>
  <si>
    <t>South Korea</t>
  </si>
  <si>
    <t>Cuba</t>
  </si>
  <si>
    <t>Puerto Rico</t>
  </si>
  <si>
    <t>Belgium</t>
  </si>
  <si>
    <t>France</t>
  </si>
  <si>
    <t>Sweden</t>
  </si>
  <si>
    <t>Romania</t>
  </si>
  <si>
    <t>Sint Maarten</t>
  </si>
  <si>
    <t>Virgin Islands</t>
  </si>
  <si>
    <t>Montenegro</t>
  </si>
  <si>
    <t>Poland</t>
  </si>
  <si>
    <t>Taiwan</t>
  </si>
  <si>
    <t>Ukraine</t>
  </si>
  <si>
    <t>Slovakia</t>
  </si>
  <si>
    <t>United Kingdom</t>
  </si>
  <si>
    <t>Belarus</t>
  </si>
  <si>
    <t>Cayman Islands</t>
  </si>
  <si>
    <t>Russia</t>
  </si>
  <si>
    <t>Luxembourg</t>
  </si>
  <si>
    <t>Aruba</t>
  </si>
  <si>
    <t>Macau</t>
  </si>
  <si>
    <t>Norway</t>
  </si>
  <si>
    <t>Australia</t>
  </si>
  <si>
    <t>Barbados</t>
  </si>
  <si>
    <t>Georgia</t>
  </si>
  <si>
    <t>Jersey</t>
  </si>
  <si>
    <t>North Macedonia</t>
  </si>
  <si>
    <t>New Zealand</t>
  </si>
  <si>
    <t>Thailand</t>
  </si>
  <si>
    <t>Faroe Islands</t>
  </si>
  <si>
    <t>China</t>
  </si>
  <si>
    <t>Cyprus</t>
  </si>
  <si>
    <t>Ireland</t>
  </si>
  <si>
    <t>Moldova</t>
  </si>
  <si>
    <t>N/A</t>
  </si>
  <si>
    <t>Iceland</t>
  </si>
  <si>
    <t>British Virgin Islands</t>
  </si>
  <si>
    <t>Curacao</t>
  </si>
  <si>
    <t>Trinidad and Tobago</t>
  </si>
  <si>
    <t>Seychelles</t>
  </si>
  <si>
    <t>Mauritius</t>
  </si>
  <si>
    <t>Armenia</t>
  </si>
  <si>
    <t>Uruguay</t>
  </si>
  <si>
    <t>Turkey</t>
  </si>
  <si>
    <t>Saint Kitts and Nevis</t>
  </si>
  <si>
    <t>Anguilla</t>
  </si>
  <si>
    <t>India</t>
  </si>
  <si>
    <t>Saint Lucia</t>
  </si>
  <si>
    <t>Gibraltar</t>
  </si>
  <si>
    <t>Iran</t>
  </si>
  <si>
    <t>Singapore</t>
  </si>
  <si>
    <t>Chile</t>
  </si>
  <si>
    <t>North Korea</t>
  </si>
  <si>
    <t>Greenland</t>
  </si>
  <si>
    <t>Saint Vincent and the Grenadines</t>
  </si>
  <si>
    <t>Kuwait</t>
  </si>
  <si>
    <t>Northern Mariana Islands</t>
  </si>
  <si>
    <t>Jordan</t>
  </si>
  <si>
    <t>Dominica</t>
  </si>
  <si>
    <t>Saudi Arabia</t>
  </si>
  <si>
    <t>Qatar</t>
  </si>
  <si>
    <t>Turks and Caicos Islands</t>
  </si>
  <si>
    <t>Libya</t>
  </si>
  <si>
    <t>Peru</t>
  </si>
  <si>
    <t>Montserrat</t>
  </si>
  <si>
    <t>Egypt</t>
  </si>
  <si>
    <t>Albania</t>
  </si>
  <si>
    <t>Lebanon</t>
  </si>
  <si>
    <t>United Arab Emirates</t>
  </si>
  <si>
    <t>Sri Lanka</t>
  </si>
  <si>
    <t>Bahamas</t>
  </si>
  <si>
    <t>Saint Martin</t>
  </si>
  <si>
    <t>Iraq</t>
  </si>
  <si>
    <t>Bahrain</t>
  </si>
  <si>
    <t>Wallis and Futuna</t>
  </si>
  <si>
    <t>Fiji</t>
  </si>
  <si>
    <t>The Bahamas</t>
  </si>
  <si>
    <t>New Caledonia</t>
  </si>
  <si>
    <t>Antigua and Barbuda</t>
  </si>
  <si>
    <t>French Polynesia</t>
  </si>
  <si>
    <t>Argentina</t>
  </si>
  <si>
    <t>Mexico</t>
  </si>
  <si>
    <t>Tunisia</t>
  </si>
  <si>
    <t>South Africa</t>
  </si>
  <si>
    <t>Grenada</t>
  </si>
  <si>
    <t>Costa Rica</t>
  </si>
  <si>
    <t>Kazakhstan</t>
  </si>
  <si>
    <t>Vietnam</t>
  </si>
  <si>
    <t>Syria</t>
  </si>
  <si>
    <t>World</t>
  </si>
  <si>
    <t>Dominican Republic</t>
  </si>
  <si>
    <t>Algeria</t>
  </si>
  <si>
    <t>Pakistan</t>
  </si>
  <si>
    <t>Oman</t>
  </si>
  <si>
    <t>Brunei</t>
  </si>
  <si>
    <t>Indonesia</t>
  </si>
  <si>
    <t>Suriname</t>
  </si>
  <si>
    <t>Colombia</t>
  </si>
  <si>
    <t>Israel</t>
  </si>
  <si>
    <t>Morocco</t>
  </si>
  <si>
    <t>Ecuador</t>
  </si>
  <si>
    <t>Panama</t>
  </si>
  <si>
    <t>Kosovo</t>
  </si>
  <si>
    <t>Guam</t>
  </si>
  <si>
    <t>Bangladesh</t>
  </si>
  <si>
    <t>Uzbekistan</t>
  </si>
  <si>
    <t>Venezuela</t>
  </si>
  <si>
    <t>Malaysia</t>
  </si>
  <si>
    <t>Vanuatu</t>
  </si>
  <si>
    <t>Mongolia</t>
  </si>
  <si>
    <t>Maldives</t>
  </si>
  <si>
    <t>Paraguay</t>
  </si>
  <si>
    <t>Jamaica</t>
  </si>
  <si>
    <t>Burma</t>
  </si>
  <si>
    <t>El Salvador</t>
  </si>
  <si>
    <t>Turkmenistan</t>
  </si>
  <si>
    <t>Belize</t>
  </si>
  <si>
    <t>Bhutan</t>
  </si>
  <si>
    <t>Nicaragua</t>
  </si>
  <si>
    <t>Kyrgyzstan</t>
  </si>
  <si>
    <t>Guyana</t>
  </si>
  <si>
    <t>American Samoa</t>
  </si>
  <si>
    <t>Cabo Verde</t>
  </si>
  <si>
    <t>Haiti</t>
  </si>
  <si>
    <t>Cambodia</t>
  </si>
  <si>
    <t>Solomon Islands</t>
  </si>
  <si>
    <t>Tajikistan</t>
  </si>
  <si>
    <t>Botswana</t>
  </si>
  <si>
    <t>Bolivia</t>
  </si>
  <si>
    <t>Lesotho</t>
  </si>
  <si>
    <t>Nepal</t>
  </si>
  <si>
    <t>Djibouti</t>
  </si>
  <si>
    <t>Philippines</t>
  </si>
  <si>
    <t>Papua New Guinea</t>
  </si>
  <si>
    <t>Laos</t>
  </si>
  <si>
    <t>Honduras</t>
  </si>
  <si>
    <t>Guatemala</t>
  </si>
  <si>
    <t>Eswatini (Swaziland)</t>
  </si>
  <si>
    <t>Azerbaijan</t>
  </si>
  <si>
    <t>Namibia</t>
  </si>
  <si>
    <t>Western Sahara</t>
  </si>
  <si>
    <t>Ghana</t>
  </si>
  <si>
    <t>Palestine (West Bank)</t>
  </si>
  <si>
    <t>The Gambia</t>
  </si>
  <si>
    <t>Cote d'Ivoire</t>
  </si>
  <si>
    <t>Mauritania</t>
  </si>
  <si>
    <t>Afghanistan</t>
  </si>
  <si>
    <t>Guinea-Bissau</t>
  </si>
  <si>
    <t>Zimbabwe</t>
  </si>
  <si>
    <t>Comoros</t>
  </si>
  <si>
    <t>Sudan</t>
  </si>
  <si>
    <t>Czechia</t>
  </si>
  <si>
    <t>Togo</t>
  </si>
  <si>
    <t>Equatorial Guinea</t>
  </si>
  <si>
    <t>Central African Republic</t>
  </si>
  <si>
    <t>Kenya</t>
  </si>
  <si>
    <t>Madagascar</t>
  </si>
  <si>
    <t>Eritrea</t>
  </si>
  <si>
    <t>Republic of the Congo</t>
  </si>
  <si>
    <t>Yemen</t>
  </si>
  <si>
    <t>Rwanda</t>
  </si>
  <si>
    <t>Sierra Leone</t>
  </si>
  <si>
    <t>Guinea</t>
  </si>
  <si>
    <t>East Timor</t>
  </si>
  <si>
    <t>Senegal</t>
  </si>
  <si>
    <t>Gabon</t>
  </si>
  <si>
    <t>Democratic Republic of the Congo</t>
  </si>
  <si>
    <t>Cameroon</t>
  </si>
  <si>
    <t>Nigeria</t>
  </si>
  <si>
    <t>Sao Tome and Principe</t>
  </si>
  <si>
    <t>Benin</t>
  </si>
  <si>
    <t>Somalia</t>
  </si>
  <si>
    <t>Ethiopia</t>
  </si>
  <si>
    <t>Liberia</t>
  </si>
  <si>
    <t>Chad</t>
  </si>
  <si>
    <t>Tanzania</t>
  </si>
  <si>
    <t>Burkina Faso</t>
  </si>
  <si>
    <t>South Sudan</t>
  </si>
  <si>
    <t>Mozambique</t>
  </si>
  <si>
    <t>Palestine (Gaza Strip)</t>
  </si>
  <si>
    <t>Burundi</t>
  </si>
  <si>
    <t>Zambia</t>
  </si>
  <si>
    <t>Malawi</t>
  </si>
  <si>
    <t>Angola</t>
  </si>
  <si>
    <t>Mali</t>
  </si>
  <si>
    <t>Uganda</t>
  </si>
  <si>
    <t>Niger</t>
  </si>
  <si>
    <t>gdp_per_capita</t>
  </si>
  <si>
    <t>Eswatini</t>
  </si>
  <si>
    <t>Ivory Coast</t>
  </si>
  <si>
    <t>São Tomé and Príncipe</t>
  </si>
  <si>
    <t>Cape Verde</t>
  </si>
  <si>
    <t>congo</t>
  </si>
  <si>
    <t>Gambia</t>
  </si>
  <si>
    <t>Mayotte</t>
  </si>
  <si>
    <t>Korea, South</t>
  </si>
  <si>
    <t>Bahamas, The</t>
  </si>
  <si>
    <t>People's Republic of China</t>
  </si>
  <si>
    <t>Timor-Leste</t>
  </si>
  <si>
    <t>World[n 2]</t>
  </si>
  <si>
    <t>avg_temp_c</t>
  </si>
  <si>
    <t>Diamond Princess</t>
  </si>
  <si>
    <t>central african republic</t>
  </si>
  <si>
    <t>Channel Islands</t>
  </si>
  <si>
    <t>Congo, Republic of the</t>
  </si>
  <si>
    <t>Myanmar</t>
  </si>
  <si>
    <t>Congo</t>
  </si>
  <si>
    <t>Réunion</t>
  </si>
  <si>
    <t>Palestine</t>
  </si>
  <si>
    <t>Côte d'Ivoire</t>
  </si>
  <si>
    <t>Micronesia, Federated States of</t>
  </si>
  <si>
    <t>Gambia, The</t>
  </si>
  <si>
    <t>French Guiana</t>
  </si>
  <si>
    <t>Congo, Democratic Republic of the</t>
  </si>
  <si>
    <t>n/a</t>
  </si>
  <si>
    <t>area_km</t>
  </si>
  <si>
    <t>area_m</t>
  </si>
  <si>
    <t>pop_p_km</t>
  </si>
  <si>
    <t>pop_p_m</t>
  </si>
  <si>
    <t>Macau (China)</t>
  </si>
  <si>
    <t>Hong Kong (China)</t>
  </si>
  <si>
    <t>Gibraltar (United Kingdom)</t>
  </si>
  <si>
    <t>Bermuda (United Kingdom)</t>
  </si>
  <si>
    <t>Sint Maarten (Netherlands)</t>
  </si>
  <si>
    <t>Vatican City[note 1]</t>
  </si>
  <si>
    <t>Jersey (United Kingdom)</t>
  </si>
  <si>
    <t>Guernsey (United Kingdom)</t>
  </si>
  <si>
    <t>Mayotte (France)</t>
  </si>
  <si>
    <t>Saint Martin (France)</t>
  </si>
  <si>
    <t>Aruba (Netherlands)</t>
  </si>
  <si>
    <t>Saint Barthélemy (France)</t>
  </si>
  <si>
    <t>Martinique</t>
  </si>
  <si>
    <t>Curaçao (Netherlands)</t>
  </si>
  <si>
    <t>Puerto Rico (United States)</t>
  </si>
  <si>
    <t>Réunion (France)</t>
  </si>
  <si>
    <t>Faeroe Islands</t>
  </si>
  <si>
    <t>Martinique (France)</t>
  </si>
  <si>
    <t>Guam (United States)</t>
  </si>
  <si>
    <t>United States Virgin Islands (United States)</t>
  </si>
  <si>
    <t>American Samoa (United States)</t>
  </si>
  <si>
    <t>Guadeloupe</t>
  </si>
  <si>
    <t>Cayman Islands (United Kingdom)</t>
  </si>
  <si>
    <t>Guadeloupe (France)</t>
  </si>
  <si>
    <t>British Virgin Islands (United Kingdom)</t>
  </si>
  <si>
    <t>Kosovo[note 2]</t>
  </si>
  <si>
    <t>Sint Eustatius (Netherlands)</t>
  </si>
  <si>
    <t>Saba (Netherlands)</t>
  </si>
  <si>
    <t>Isle of Man (United Kingdom)</t>
  </si>
  <si>
    <t>Tokelau (New Zealand)</t>
  </si>
  <si>
    <t>Anguilla (United Kingdom)</t>
  </si>
  <si>
    <t>Macao</t>
  </si>
  <si>
    <t>Northern Mariana Islands (United States)</t>
  </si>
  <si>
    <t>Transnistria[note 3]</t>
  </si>
  <si>
    <t>Northern Cyprus[note 4]</t>
  </si>
  <si>
    <t>St. Vincent Grenadines</t>
  </si>
  <si>
    <t>Wallis &amp; Futuna (France)</t>
  </si>
  <si>
    <t>Curaçao</t>
  </si>
  <si>
    <t>French Polynesia (France)</t>
  </si>
  <si>
    <t>Falkland Islands</t>
  </si>
  <si>
    <t>Turks and Caicos</t>
  </si>
  <si>
    <t>Turks and Caicos Islands (United Kingdom)</t>
  </si>
  <si>
    <t>Vatican City</t>
  </si>
  <si>
    <t>Ukraine [note 5]</t>
  </si>
  <si>
    <t>Bonaire (Netherlands)</t>
  </si>
  <si>
    <t>MS Zaandam</t>
  </si>
  <si>
    <t>Cook Islands (New Zealand)</t>
  </si>
  <si>
    <t>World (land only, excluding Antarctica)</t>
  </si>
  <si>
    <t>Caribbean Netherlands</t>
  </si>
  <si>
    <t>St. Barth</t>
  </si>
  <si>
    <t>World (land only)</t>
  </si>
  <si>
    <t>Norfolk Island (Australia)</t>
  </si>
  <si>
    <t>Montserrat (United Kingdom)</t>
  </si>
  <si>
    <t>Saint Pierre Miquelon</t>
  </si>
  <si>
    <t>Cocos (Keeling) Islands (Australia)</t>
  </si>
  <si>
    <t>Faroe Islands (Denmark)</t>
  </si>
  <si>
    <t>Abkhazia[note 6]</t>
  </si>
  <si>
    <t>Saint Pierre and Miquelon (France)</t>
  </si>
  <si>
    <t>Uruguay[note 7][clarification needed]</t>
  </si>
  <si>
    <t>Somaliland[note 8]</t>
  </si>
  <si>
    <t>Åland Islands (Finland)</t>
  </si>
  <si>
    <t>Christmas Island (Australia)</t>
  </si>
  <si>
    <t>New Caledonia (France)</t>
  </si>
  <si>
    <t>Saint Helena, Ascension and Tristan da Cunha (United Kingdom)</t>
  </si>
  <si>
    <t>South Ossetia[note 9]</t>
  </si>
  <si>
    <t>Artsakh[note 10]</t>
  </si>
  <si>
    <t>Russia[note 11]</t>
  </si>
  <si>
    <t>Niue (New Zealand)</t>
  </si>
  <si>
    <t>French Guiana (France)</t>
  </si>
  <si>
    <t>Western Sahara[note 12]</t>
  </si>
  <si>
    <t>Pitcairn Islands (United Kingdom)</t>
  </si>
  <si>
    <t>Falkland Islands (United Kingdom)</t>
  </si>
  <si>
    <t>Svalbard and Jan Mayen (Norway)</t>
  </si>
  <si>
    <t>Greenland (Denmark)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</si>
</sst>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</font>
    <font/>
    <font>
      <u/>
      <color rgb="FF0000FF"/>
    </font>
    <font>
      <color theme="1"/>
      <name val="Arial"/>
    </font>
    <font>
      <b/>
      <u/>
      <color rgb="FF0000FF"/>
    </font>
    <font>
      <b/>
      <u/>
      <sz val="11.0"/>
      <color rgb="FF0000FF"/>
    </font>
    <font>
      <b/>
      <color theme="1"/>
      <name val="Arial"/>
    </font>
    <font>
      <b/>
      <color rgb="FFFFFFFF"/>
      <name val="Arial"/>
    </font>
    <font>
      <b/>
      <sz val="11.0"/>
      <color rgb="FF000000"/>
    </font>
    <font>
      <b/>
      <i/>
      <sz val="11.0"/>
      <color rgb="FF00B5F0"/>
    </font>
    <font>
      <u/>
      <color rgb="FF0000FF"/>
    </font>
    <font>
      <b/>
      <u/>
      <sz val="11.0"/>
      <color rgb="FF0000FF"/>
    </font>
    <font>
      <b/>
      <u/>
      <color rgb="FF0000FF"/>
    </font>
    <font>
      <i/>
      <u/>
      <color rgb="FF0000FF"/>
    </font>
    <font>
      <b/>
      <u/>
      <sz val="11.0"/>
      <color rgb="FF0000FF"/>
    </font>
    <font>
      <b/>
      <u/>
      <color rgb="FF0000FF"/>
    </font>
    <font>
      <b/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EAA"/>
        <bgColor rgb="FFFFEEAA"/>
      </patternFill>
    </fill>
    <fill>
      <patternFill patternType="solid">
        <fgColor rgb="FFFF0000"/>
        <bgColor rgb="FFFF0000"/>
      </patternFill>
    </fill>
    <fill>
      <patternFill patternType="solid">
        <fgColor rgb="FFF0F0F0"/>
        <bgColor rgb="FFF0F0F0"/>
      </patternFill>
    </fill>
    <fill>
      <patternFill patternType="solid">
        <fgColor rgb="FFEAF7D5"/>
        <bgColor rgb="FFEAF7D5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3" xfId="0" applyAlignment="1" applyFont="1" applyNumberFormat="1">
      <alignment horizontal="right" readingOrder="0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2" fontId="7" numFmtId="0" xfId="0" applyAlignment="1" applyFill="1" applyFont="1">
      <alignment horizontal="right"/>
    </xf>
    <xf borderId="0" fillId="3" fontId="8" numFmtId="0" xfId="0" applyAlignment="1" applyFill="1" applyFont="1">
      <alignment horizontal="right"/>
    </xf>
    <xf borderId="0" fillId="0" fontId="7" numFmtId="0" xfId="0" applyAlignment="1" applyFon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4" fontId="12" numFmtId="0" xfId="0" applyAlignment="1" applyFill="1" applyFont="1">
      <alignment horizontal="left" readingOrder="0"/>
    </xf>
    <xf borderId="0" fillId="4" fontId="1" numFmtId="0" xfId="0" applyAlignment="1" applyFont="1">
      <alignment horizontal="right" readingOrder="0"/>
    </xf>
    <xf borderId="0" fillId="4" fontId="1" numFmtId="0" xfId="0" applyAlignment="1" applyFont="1">
      <alignment horizontal="right"/>
    </xf>
    <xf borderId="0" fillId="4" fontId="1" numFmtId="3" xfId="0" applyAlignment="1" applyFont="1" applyNumberFormat="1">
      <alignment horizontal="right" readingOrder="0"/>
    </xf>
    <xf borderId="0" fillId="4" fontId="13" numFmtId="3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14" numFmtId="0" xfId="0" applyAlignment="1" applyFont="1">
      <alignment horizontal="left" readingOrder="0"/>
    </xf>
    <xf borderId="0" fillId="0" fontId="4" numFmtId="4" xfId="0" applyAlignment="1" applyFont="1" applyNumberFormat="1">
      <alignment horizontal="right" readingOrder="0"/>
    </xf>
    <xf borderId="0" fillId="5" fontId="15" numFmtId="0" xfId="0" applyAlignment="1" applyFill="1" applyFont="1">
      <alignment horizontal="left" readingOrder="0"/>
    </xf>
    <xf borderId="0" fillId="5" fontId="1" numFmtId="0" xfId="0" applyAlignment="1" applyFont="1">
      <alignment horizontal="right" readingOrder="0"/>
    </xf>
    <xf borderId="0" fillId="5" fontId="1" numFmtId="0" xfId="0" applyAlignment="1" applyFont="1">
      <alignment horizontal="right"/>
    </xf>
    <xf borderId="0" fillId="5" fontId="1" numFmtId="3" xfId="0" applyAlignment="1" applyFont="1" applyNumberFormat="1">
      <alignment horizontal="right" readingOrder="0"/>
    </xf>
    <xf borderId="0" fillId="5" fontId="16" numFmtId="3" xfId="0" applyAlignment="1" applyFont="1" applyNumberFormat="1">
      <alignment horizontal="right" readingOrder="0"/>
    </xf>
    <xf borderId="0" fillId="0" fontId="17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worldometers.info/coronavirus/country/kyrgyzstan/" TargetMode="External"/><Relationship Id="rId194" Type="http://schemas.openxmlformats.org/officeDocument/2006/relationships/hyperlink" Target="https://www.worldometers.info/coronavirus/country/kenya/" TargetMode="External"/><Relationship Id="rId193" Type="http://schemas.openxmlformats.org/officeDocument/2006/relationships/hyperlink" Target="https://www.worldometers.info/world-population/maldives-population/" TargetMode="External"/><Relationship Id="rId192" Type="http://schemas.openxmlformats.org/officeDocument/2006/relationships/hyperlink" Target="https://www.worldometers.info/coronavirus/country/maldives/" TargetMode="External"/><Relationship Id="rId191" Type="http://schemas.openxmlformats.org/officeDocument/2006/relationships/hyperlink" Target="https://www.worldometers.info/world-population/kyrgyzstan-population/" TargetMode="External"/><Relationship Id="rId187" Type="http://schemas.openxmlformats.org/officeDocument/2006/relationships/hyperlink" Target="https://www.worldometers.info/world-population/new-zealand-population/" TargetMode="External"/><Relationship Id="rId186" Type="http://schemas.openxmlformats.org/officeDocument/2006/relationships/hyperlink" Target="https://www.worldometers.info/coronavirus/country/new-zealand/" TargetMode="External"/><Relationship Id="rId185" Type="http://schemas.openxmlformats.org/officeDocument/2006/relationships/hyperlink" Target="https://www.worldometers.info/world-population/slovakia-population/" TargetMode="External"/><Relationship Id="rId184" Type="http://schemas.openxmlformats.org/officeDocument/2006/relationships/hyperlink" Target="https://www.worldometers.info/coronavirus/country/slovakia/" TargetMode="External"/><Relationship Id="rId189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mayotte-population/" TargetMode="External"/><Relationship Id="rId182" Type="http://schemas.openxmlformats.org/officeDocument/2006/relationships/hyperlink" Target="https://www.worldometers.info/coronavirus/country/mayotte/" TargetMode="External"/><Relationship Id="rId181" Type="http://schemas.openxmlformats.org/officeDocument/2006/relationships/hyperlink" Target="https://www.worldometers.info/world-population/somalia-population/" TargetMode="External"/><Relationship Id="rId180" Type="http://schemas.openxmlformats.org/officeDocument/2006/relationships/hyperlink" Target="https://www.worldometers.info/coronavirus/country/somalia/" TargetMode="External"/><Relationship Id="rId1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world-population/yemen-population/" TargetMode="External"/><Relationship Id="rId1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coronavirus/country/yemen/" TargetMode="External"/><Relationship Id="rId173" Type="http://schemas.openxmlformats.org/officeDocument/2006/relationships/hyperlink" Target="https://www.worldometers.info/world-population/el-salvador-population/" TargetMode="External"/><Relationship Id="rId294" Type="http://schemas.openxmlformats.org/officeDocument/2006/relationships/hyperlink" Target="https://www.worldometers.info/world-population/mauritania-population/" TargetMode="External"/><Relationship Id="rId179" Type="http://schemas.openxmlformats.org/officeDocument/2006/relationships/hyperlink" Target="https://www.worldometers.info/world-population/lithuania-population/" TargetMode="External"/><Relationship Id="rId178" Type="http://schemas.openxmlformats.org/officeDocument/2006/relationships/hyperlink" Target="https://www.worldometers.info/coronavirus/country/lithuania/" TargetMode="External"/><Relationship Id="rId299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myanmar-population/" TargetMode="External"/><Relationship Id="rId198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196" Type="http://schemas.openxmlformats.org/officeDocument/2006/relationships/hyperlink" Target="https://www.worldometers.info/coronavirus/country/sri-lanka/" TargetMode="External"/><Relationship Id="rId195" Type="http://schemas.openxmlformats.org/officeDocument/2006/relationships/hyperlink" Target="https://www.worldometers.info/world-population/kenya-population/" TargetMode="External"/><Relationship Id="rId199" Type="http://schemas.openxmlformats.org/officeDocument/2006/relationships/hyperlink" Target="https://www.worldometers.info/world-population/venezuela-population/" TargetMode="External"/><Relationship Id="rId150" Type="http://schemas.openxmlformats.org/officeDocument/2006/relationships/hyperlink" Target="https://www.worldometers.info/world-population/thailand-population/" TargetMode="External"/><Relationship Id="rId271" Type="http://schemas.openxmlformats.org/officeDocument/2006/relationships/hyperlink" Target="https://www.worldometers.info/coronavirus/country/cabo-verde/" TargetMode="External"/><Relationship Id="rId392" Type="http://schemas.openxmlformats.org/officeDocument/2006/relationships/hyperlink" Target="https://www.worldometers.info/world-population/saint-kitts-and-nevis-population/" TargetMode="External"/><Relationship Id="rId270" Type="http://schemas.openxmlformats.org/officeDocument/2006/relationships/hyperlink" Target="https://www.worldometers.info/world-population/togo-population/" TargetMode="External"/><Relationship Id="rId391" Type="http://schemas.openxmlformats.org/officeDocument/2006/relationships/hyperlink" Target="https://www.worldometers.info/coronavirus/country/saint-kitts-and-nevis/" TargetMode="External"/><Relationship Id="rId390" Type="http://schemas.openxmlformats.org/officeDocument/2006/relationships/hyperlink" Target="https://www.worldometers.info/world-population/dominica-population/" TargetMode="External"/><Relationship Id="rId1" Type="http://schemas.openxmlformats.org/officeDocument/2006/relationships/hyperlink" Target="https://en.wikipedia.org/wiki/United_States" TargetMode="External"/><Relationship Id="rId2" Type="http://schemas.openxmlformats.org/officeDocument/2006/relationships/hyperlink" Target="https://www.worldometers.info/world-population/us-population/" TargetMode="External"/><Relationship Id="rId3" Type="http://schemas.openxmlformats.org/officeDocument/2006/relationships/hyperlink" Target="https://www.worldometers.info/coronavirus/country/brazil/" TargetMode="External"/><Relationship Id="rId149" Type="http://schemas.openxmlformats.org/officeDocument/2006/relationships/hyperlink" Target="https://www.worldometers.info/coronavirus/country/thailand/" TargetMode="External"/><Relationship Id="rId4" Type="http://schemas.openxmlformats.org/officeDocument/2006/relationships/hyperlink" Target="https://www.worldometers.info/world-population/brazil-population/" TargetMode="External"/><Relationship Id="rId148" Type="http://schemas.openxmlformats.org/officeDocument/2006/relationships/hyperlink" Target="https://www.worldometers.info/world-population/senegal-population/" TargetMode="External"/><Relationship Id="rId269" Type="http://schemas.openxmlformats.org/officeDocument/2006/relationships/hyperlink" Target="https://www.worldometers.info/coronavirus/country/togo/" TargetMode="External"/><Relationship Id="rId9" Type="http://schemas.openxmlformats.org/officeDocument/2006/relationships/hyperlink" Target="https://en.wikipedia.org/wiki/United_Kingdom" TargetMode="External"/><Relationship Id="rId143" Type="http://schemas.openxmlformats.org/officeDocument/2006/relationships/hyperlink" Target="https://www.worldometers.info/coronavirus/country/guinea/" TargetMode="External"/><Relationship Id="rId264" Type="http://schemas.openxmlformats.org/officeDocument/2006/relationships/hyperlink" Target="https://www.worldometers.info/world-population/reunion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42" Type="http://schemas.openxmlformats.org/officeDocument/2006/relationships/hyperlink" Target="https://www.worldometers.info/world-population/guatemala-population/" TargetMode="External"/><Relationship Id="rId263" Type="http://schemas.openxmlformats.org/officeDocument/2006/relationships/hyperlink" Target="https://www.worldometers.info/coronavirus/country/reunion/" TargetMode="External"/><Relationship Id="rId384" Type="http://schemas.openxmlformats.org/officeDocument/2006/relationships/hyperlink" Target="https://www.worldometers.info/world-population/saint-lucia-population/" TargetMode="External"/><Relationship Id="rId141" Type="http://schemas.openxmlformats.org/officeDocument/2006/relationships/hyperlink" Target="https://www.worldometers.info/coronavirus/country/guatemala/" TargetMode="External"/><Relationship Id="rId262" Type="http://schemas.openxmlformats.org/officeDocument/2006/relationships/hyperlink" Target="https://www.worldometers.info/world-population/congo-population/" TargetMode="External"/><Relationship Id="rId383" Type="http://schemas.openxmlformats.org/officeDocument/2006/relationships/hyperlink" Target="https://www.worldometers.info/coronavirus/country/saint-lucia/" TargetMode="External"/><Relationship Id="rId140" Type="http://schemas.openxmlformats.org/officeDocument/2006/relationships/hyperlink" Target="https://www.worldometers.info/world-population/hungary-population/" TargetMode="External"/><Relationship Id="rId261" Type="http://schemas.openxmlformats.org/officeDocument/2006/relationships/hyperlink" Target="https://www.worldometers.info/coronavirus/country/congo/" TargetMode="External"/><Relationship Id="rId382" Type="http://schemas.openxmlformats.org/officeDocument/2006/relationships/hyperlink" Target="https://www.worldometers.info/world-population/new-caledonia-population/" TargetMode="External"/><Relationship Id="rId5" Type="http://schemas.openxmlformats.org/officeDocument/2006/relationships/hyperlink" Target="https://www.worldometers.info/coronavirus/country/russia/" TargetMode="External"/><Relationship Id="rId147" Type="http://schemas.openxmlformats.org/officeDocument/2006/relationships/hyperlink" Target="https://www.worldometers.info/coronavirus/country/senegal/" TargetMode="External"/><Relationship Id="rId268" Type="http://schemas.openxmlformats.org/officeDocument/2006/relationships/hyperlink" Target="https://www.worldometers.info/world-population/state-of-palestine-population/" TargetMode="External"/><Relationship Id="rId389" Type="http://schemas.openxmlformats.org/officeDocument/2006/relationships/hyperlink" Target="https://www.worldometers.info/coronavirus/country/dominica/" TargetMode="External"/><Relationship Id="rId6" Type="http://schemas.openxmlformats.org/officeDocument/2006/relationships/hyperlink" Target="https://www.worldometers.info/world-population/russia-population/" TargetMode="External"/><Relationship Id="rId146" Type="http://schemas.openxmlformats.org/officeDocument/2006/relationships/hyperlink" Target="https://www.worldometers.info/world-population/uzbekistan-population/" TargetMode="External"/><Relationship Id="rId267" Type="http://schemas.openxmlformats.org/officeDocument/2006/relationships/hyperlink" Target="https://www.worldometers.info/coronavirus/country/state-of-palestine/" TargetMode="External"/><Relationship Id="rId388" Type="http://schemas.openxmlformats.org/officeDocument/2006/relationships/hyperlink" Target="https://www.worldometers.info/world-population/curacao-population/" TargetMode="External"/><Relationship Id="rId7" Type="http://schemas.openxmlformats.org/officeDocument/2006/relationships/hyperlink" Target="https://www.worldometers.info/coronavirus/country/spain/" TargetMode="External"/><Relationship Id="rId145" Type="http://schemas.openxmlformats.org/officeDocument/2006/relationships/hyperlink" Target="https://www.worldometers.info/coronavirus/country/uzbekistan/" TargetMode="External"/><Relationship Id="rId266" Type="http://schemas.openxmlformats.org/officeDocument/2006/relationships/hyperlink" Target="https://www.worldometers.info/world-population/taiwan-population/" TargetMode="External"/><Relationship Id="rId387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spain-population/" TargetMode="External"/><Relationship Id="rId144" Type="http://schemas.openxmlformats.org/officeDocument/2006/relationships/hyperlink" Target="https://www.worldometers.info/world-population/guinea-population/" TargetMode="External"/><Relationship Id="rId265" Type="http://schemas.openxmlformats.org/officeDocument/2006/relationships/hyperlink" Target="https://www.worldometers.info/coronavirus/country/taiw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2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new-caledonia/" TargetMode="External"/><Relationship Id="rId380" Type="http://schemas.openxmlformats.org/officeDocument/2006/relationships/hyperlink" Target="https://www.worldometers.info/world-population/fiji-population/" TargetMode="External"/><Relationship Id="rId139" Type="http://schemas.openxmlformats.org/officeDocument/2006/relationships/hyperlink" Target="https://www.worldometers.info/coronavirus/country/hungary/" TargetMode="External"/><Relationship Id="rId138" Type="http://schemas.openxmlformats.org/officeDocument/2006/relationships/hyperlink" Target="https://www.worldometers.info/world-population/sudan-population/" TargetMode="External"/><Relationship Id="rId259" Type="http://schemas.openxmlformats.org/officeDocument/2006/relationships/hyperlink" Target="https://www.worldometers.info/coronavirus/country/tanzania/" TargetMode="External"/><Relationship Id="rId137" Type="http://schemas.openxmlformats.org/officeDocument/2006/relationships/hyperlink" Target="https://www.worldometers.info/coronavirus/country/sudan/" TargetMode="External"/><Relationship Id="rId258" Type="http://schemas.openxmlformats.org/officeDocument/2006/relationships/hyperlink" Target="https://www.worldometers.info/world-population/madagascar-population/" TargetMode="External"/><Relationship Id="rId379" Type="http://schemas.openxmlformats.org/officeDocument/2006/relationships/hyperlink" Target="https://www.worldometers.info/coronavirus/country/fiji/" TargetMode="External"/><Relationship Id="rId132" Type="http://schemas.openxmlformats.org/officeDocument/2006/relationships/hyperlink" Target="https://www.worldometers.info/world-population/azerbaijan-population/" TargetMode="External"/><Relationship Id="rId253" Type="http://schemas.openxmlformats.org/officeDocument/2006/relationships/hyperlink" Target="https://www.worldometers.info/coronavirus/country/channel-islands/" TargetMode="External"/><Relationship Id="rId374" Type="http://schemas.openxmlformats.org/officeDocument/2006/relationships/hyperlink" Target="https://www.worldometers.info/world-population/namibia-population/" TargetMode="External"/><Relationship Id="rId131" Type="http://schemas.openxmlformats.org/officeDocument/2006/relationships/hyperlink" Target="https://www.worldometers.info/coronavirus/country/azerbaijan/" TargetMode="External"/><Relationship Id="rId252" Type="http://schemas.openxmlformats.org/officeDocument/2006/relationships/hyperlink" Target="https://www.worldometers.info/world-population/ethiopia-population/" TargetMode="External"/><Relationship Id="rId373" Type="http://schemas.openxmlformats.org/officeDocument/2006/relationships/hyperlink" Target="https://www.worldometers.info/coronavirus/country/namibia/" TargetMode="External"/><Relationship Id="rId130" Type="http://schemas.openxmlformats.org/officeDocument/2006/relationships/hyperlink" Target="https://www.worldometers.info/world-population/iraq-population/" TargetMode="External"/><Relationship Id="rId251" Type="http://schemas.openxmlformats.org/officeDocument/2006/relationships/hyperlink" Target="https://www.worldometers.info/coronavirus/country/ethiopia/" TargetMode="External"/><Relationship Id="rId372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world-population/nepal-population/" TargetMode="External"/><Relationship Id="rId371" Type="http://schemas.openxmlformats.org/officeDocument/2006/relationships/hyperlink" Target="https://www.worldometers.info/coronavirus/country/grenada/" TargetMode="External"/><Relationship Id="rId136" Type="http://schemas.openxmlformats.org/officeDocument/2006/relationships/hyperlink" Target="https://www.worldometers.info/world-population/honduras-population/" TargetMode="External"/><Relationship Id="rId257" Type="http://schemas.openxmlformats.org/officeDocument/2006/relationships/hyperlink" Target="https://www.worldometers.info/coronavirus/country/madagascar/" TargetMode="External"/><Relationship Id="rId378" Type="http://schemas.openxmlformats.org/officeDocument/2006/relationships/hyperlink" Target="https://www.worldometers.info/world-population/belize-population/" TargetMode="External"/><Relationship Id="rId135" Type="http://schemas.openxmlformats.org/officeDocument/2006/relationships/hyperlink" Target="https://www.worldometers.info/coronavirus/country/honduras/" TargetMode="External"/><Relationship Id="rId256" Type="http://schemas.openxmlformats.org/officeDocument/2006/relationships/hyperlink" Target="https://www.worldometers.info/world-population/jamaica-population/" TargetMode="External"/><Relationship Id="rId377" Type="http://schemas.openxmlformats.org/officeDocument/2006/relationships/hyperlink" Target="https://www.worldometers.info/coronavirus/country/belize/" TargetMode="External"/><Relationship Id="rId134" Type="http://schemas.openxmlformats.org/officeDocument/2006/relationships/hyperlink" Target="https://www.worldometers.info/world-population/luxembourg-population/" TargetMode="External"/><Relationship Id="rId255" Type="http://schemas.openxmlformats.org/officeDocument/2006/relationships/hyperlink" Target="https://www.worldometers.info/coronavirus/country/jamaica/" TargetMode="External"/><Relationship Id="rId376" Type="http://schemas.openxmlformats.org/officeDocument/2006/relationships/hyperlink" Target="https://www.worldometers.info/world-population/laos-population/" TargetMode="External"/><Relationship Id="rId133" Type="http://schemas.openxmlformats.org/officeDocument/2006/relationships/hyperlink" Target="https://www.worldometers.info/coronavirus/country/luxembourg/" TargetMode="External"/><Relationship Id="rId254" Type="http://schemas.openxmlformats.org/officeDocument/2006/relationships/hyperlink" Target="https://www.worldometers.info/world-population/channel-islands-population/" TargetMode="External"/><Relationship Id="rId375" Type="http://schemas.openxmlformats.org/officeDocument/2006/relationships/hyperlink" Target="https://www.worldometers.info/coronavirus/country/laos/" TargetMode="External"/><Relationship Id="rId172" Type="http://schemas.openxmlformats.org/officeDocument/2006/relationships/hyperlink" Target="https://www.worldometers.info/coronavirus/country/el-salvador/" TargetMode="External"/><Relationship Id="rId293" Type="http://schemas.openxmlformats.org/officeDocument/2006/relationships/hyperlink" Target="https://www.worldometers.info/coronavirus/country/mauritania/" TargetMode="External"/><Relationship Id="rId171" Type="http://schemas.openxmlformats.org/officeDocument/2006/relationships/hyperlink" Target="https://www.worldometers.info/world-population/gabon-population/" TargetMode="External"/><Relationship Id="rId292" Type="http://schemas.openxmlformats.org/officeDocument/2006/relationships/hyperlink" Target="https://www.worldometers.info/world-population/swaziland-population/" TargetMode="External"/><Relationship Id="rId170" Type="http://schemas.openxmlformats.org/officeDocument/2006/relationships/hyperlink" Target="https://www.worldometers.info/coronavirus/country/gabon/" TargetMode="External"/><Relationship Id="rId291" Type="http://schemas.openxmlformats.org/officeDocument/2006/relationships/hyperlink" Target="https://www.worldometers.info/coronavirus/country/swaziland/" TargetMode="External"/><Relationship Id="rId290" Type="http://schemas.openxmlformats.org/officeDocument/2006/relationships/hyperlink" Target="https://www.worldometers.info/world-population/sao-tome-and-principe-populatio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286" Type="http://schemas.openxmlformats.org/officeDocument/2006/relationships/hyperlink" Target="https://www.worldometers.info/world-population/nicaragua-population/" TargetMode="External"/><Relationship Id="rId164" Type="http://schemas.openxmlformats.org/officeDocument/2006/relationships/hyperlink" Target="https://www.worldometers.info/world-population/croatia-population/" TargetMode="External"/><Relationship Id="rId285" Type="http://schemas.openxmlformats.org/officeDocument/2006/relationships/hyperlink" Target="https://www.worldometers.info/coronavirus/country/nicaragua/" TargetMode="External"/><Relationship Id="rId163" Type="http://schemas.openxmlformats.org/officeDocument/2006/relationships/hyperlink" Target="https://www.worldometers.info/coronavirus/country/croatia/" TargetMode="External"/><Relationship Id="rId284" Type="http://schemas.openxmlformats.org/officeDocument/2006/relationships/hyperlink" Target="https://www.worldometers.info/world-population/montenegro-population/" TargetMode="External"/><Relationship Id="rId162" Type="http://schemas.openxmlformats.org/officeDocument/2006/relationships/hyperlink" Target="https://www.worldometers.info/world-population/djibouti-population/" TargetMode="External"/><Relationship Id="rId283" Type="http://schemas.openxmlformats.org/officeDocument/2006/relationships/hyperlink" Target="https://www.worldometers.info/coronavirus/country/montenegro/" TargetMode="External"/><Relationship Id="rId169" Type="http://schemas.openxmlformats.org/officeDocument/2006/relationships/hyperlink" Target="https://www.worldometers.info/world-population/cuba-population/" TargetMode="External"/><Relationship Id="rId168" Type="http://schemas.openxmlformats.org/officeDocument/2006/relationships/hyperlink" Target="https://www.worldometers.info/coronavirus/country/cuba/" TargetMode="External"/><Relationship Id="rId289" Type="http://schemas.openxmlformats.org/officeDocument/2006/relationships/hyperlink" Target="https://www.worldometers.info/coronavirus/country/sao-tome-and-principe/" TargetMode="External"/><Relationship Id="rId167" Type="http://schemas.openxmlformats.org/officeDocument/2006/relationships/hyperlink" Target="https://www.worldometers.info/world-population/macedonia-population/" TargetMode="External"/><Relationship Id="rId288" Type="http://schemas.openxmlformats.org/officeDocument/2006/relationships/hyperlink" Target="https://www.worldometers.info/world-population/liberia-population/" TargetMode="External"/><Relationship Id="rId166" Type="http://schemas.openxmlformats.org/officeDocument/2006/relationships/hyperlink" Target="https://www.worldometers.info/coronavirus/country/macedonia/" TargetMode="External"/><Relationship Id="rId287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djibouti/" TargetMode="External"/><Relationship Id="rId282" Type="http://schemas.openxmlformats.org/officeDocument/2006/relationships/hyperlink" Target="https://www.worldometers.info/world-population/viet-nam-population/" TargetMode="External"/><Relationship Id="rId160" Type="http://schemas.openxmlformats.org/officeDocument/2006/relationships/hyperlink" Target="https://www.worldometers.info/world-population/cote-d-ivoire-population/" TargetMode="External"/><Relationship Id="rId281" Type="http://schemas.openxmlformats.org/officeDocument/2006/relationships/hyperlink" Target="https://www.worldometers.info/coronavirus/country/viet-nam/" TargetMode="External"/><Relationship Id="rId280" Type="http://schemas.openxmlformats.org/officeDocument/2006/relationships/hyperlink" Target="https://www.worldometers.info/world-population/rwanda-population/" TargetMode="External"/><Relationship Id="rId159" Type="http://schemas.openxmlformats.org/officeDocument/2006/relationships/hyperlink" Target="https://www.worldometers.info/coronavirus/country/cote-d-ivoire/" TargetMode="External"/><Relationship Id="rId154" Type="http://schemas.openxmlformats.org/officeDocument/2006/relationships/hyperlink" Target="https://www.worldometers.info/world-population/greece-population/" TargetMode="External"/><Relationship Id="rId275" Type="http://schemas.openxmlformats.org/officeDocument/2006/relationships/hyperlink" Target="https://www.worldometers.info/coronavirus/country/mauritius/" TargetMode="External"/><Relationship Id="rId396" Type="http://schemas.openxmlformats.org/officeDocument/2006/relationships/hyperlink" Target="https://www.worldometers.info/world-population/turks-and-caicos-islands-population/" TargetMode="External"/><Relationship Id="rId153" Type="http://schemas.openxmlformats.org/officeDocument/2006/relationships/hyperlink" Target="https://www.worldometers.info/coronavirus/country/greece/" TargetMode="External"/><Relationship Id="rId274" Type="http://schemas.openxmlformats.org/officeDocument/2006/relationships/hyperlink" Target="https://www.worldometers.info/world-population/isle-of-man-population/" TargetMode="External"/><Relationship Id="rId395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world-population/tajikistan-population/" TargetMode="External"/><Relationship Id="rId273" Type="http://schemas.openxmlformats.org/officeDocument/2006/relationships/hyperlink" Target="https://www.worldometers.info/coronavirus/country/isle-of-man/" TargetMode="External"/><Relationship Id="rId394" Type="http://schemas.openxmlformats.org/officeDocument/2006/relationships/hyperlink" Target="https://www.worldometers.info/world-population/falkland-islands-malvinas-population/" TargetMode="External"/><Relationship Id="rId151" Type="http://schemas.openxmlformats.org/officeDocument/2006/relationships/hyperlink" Target="https://www.worldometers.info/coronavirus/country/tajikistan/" TargetMode="External"/><Relationship Id="rId272" Type="http://schemas.openxmlformats.org/officeDocument/2006/relationships/hyperlink" Target="https://www.worldometers.info/world-population/cabo-verde-population/" TargetMode="External"/><Relationship Id="rId393" Type="http://schemas.openxmlformats.org/officeDocument/2006/relationships/hyperlink" Target="https://www.worldometers.info/coronavirus/country/falkland-islands-malvinas/" TargetMode="External"/><Relationship Id="rId158" Type="http://schemas.openxmlformats.org/officeDocument/2006/relationships/hyperlink" Target="https://www.worldometers.info/world-population/bosnia-and-herzegovina-population/" TargetMode="External"/><Relationship Id="rId279" Type="http://schemas.openxmlformats.org/officeDocument/2006/relationships/hyperlink" Target="https://www.worldometers.info/coronavirus/country/rwanda/" TargetMode="External"/><Relationship Id="rId157" Type="http://schemas.openxmlformats.org/officeDocument/2006/relationships/hyperlink" Target="https://www.worldometers.info/coronavirus/country/bosnia-and-herzegovina/" TargetMode="External"/><Relationship Id="rId278" Type="http://schemas.openxmlformats.org/officeDocument/2006/relationships/hyperlink" Target="https://www.worldometers.info/world-population/french-guiana-population/" TargetMode="External"/><Relationship Id="rId399" Type="http://schemas.openxmlformats.org/officeDocument/2006/relationships/hyperlink" Target="https://www.worldometers.info/coronavirus/country/holy-see/" TargetMode="External"/><Relationship Id="rId156" Type="http://schemas.openxmlformats.org/officeDocument/2006/relationships/hyperlink" Target="https://www.worldometers.info/world-population/bulgaria-population/" TargetMode="External"/><Relationship Id="rId277" Type="http://schemas.openxmlformats.org/officeDocument/2006/relationships/hyperlink" Target="https://www.worldometers.info/coronavirus/country/french-guiana/" TargetMode="External"/><Relationship Id="rId398" Type="http://schemas.openxmlformats.org/officeDocument/2006/relationships/hyperlink" Target="https://www.worldometers.info/world-population/greenland-population/" TargetMode="External"/><Relationship Id="rId155" Type="http://schemas.openxmlformats.org/officeDocument/2006/relationships/hyperlink" Target="https://www.worldometers.info/coronavirus/country/bulgaria/" TargetMode="External"/><Relationship Id="rId276" Type="http://schemas.openxmlformats.org/officeDocument/2006/relationships/hyperlink" Target="https://www.worldometers.info/world-population/mauritius-population/" TargetMode="External"/><Relationship Id="rId397" Type="http://schemas.openxmlformats.org/officeDocument/2006/relationships/hyperlink" Target="https://www.worldometers.info/coronavirus/country/greenland/" TargetMode="External"/><Relationship Id="rId40" Type="http://schemas.openxmlformats.org/officeDocument/2006/relationships/hyperlink" Target="https://www.worldometers.info/coronavirus/country/qatar/" TargetMode="External"/><Relationship Id="rId42" Type="http://schemas.openxmlformats.org/officeDocument/2006/relationships/hyperlink" Target="https://www.worldometers.info/coronavirus/country/ecuador/" TargetMode="External"/><Relationship Id="rId41" Type="http://schemas.openxmlformats.org/officeDocument/2006/relationships/hyperlink" Target="https://www.worldometers.info/world-population/qatar-population/" TargetMode="External"/><Relationship Id="rId44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world-population/ecuador-population/" TargetMode="External"/><Relationship Id="rId46" Type="http://schemas.openxmlformats.org/officeDocument/2006/relationships/hyperlink" Target="https://www.worldometers.info/coronavirus/country/bangladesh/" TargetMode="External"/><Relationship Id="rId45" Type="http://schemas.openxmlformats.org/officeDocument/2006/relationships/hyperlink" Target="https://www.worldometers.info/world-population/belarus-population/" TargetMode="External"/><Relationship Id="rId48" Type="http://schemas.openxmlformats.org/officeDocument/2006/relationships/hyperlink" Target="https://www.worldometers.info/coronavirus/country/sweden/" TargetMode="External"/><Relationship Id="rId47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world-population/sweden-population/" TargetMode="External"/><Relationship Id="rId31" Type="http://schemas.openxmlformats.org/officeDocument/2006/relationships/hyperlink" Target="https://www.worldometers.info/world-population/chile-population/" TargetMode="External"/><Relationship Id="rId30" Type="http://schemas.openxmlformats.org/officeDocument/2006/relationships/hyperlink" Target="https://www.worldometers.info/coronavirus/country/chile/" TargetMode="External"/><Relationship Id="rId33" Type="http://schemas.openxmlformats.org/officeDocument/2006/relationships/hyperlink" Target="https://www.worldometers.info/world-population/mexico-population/" TargetMode="External"/><Relationship Id="rId32" Type="http://schemas.openxmlformats.org/officeDocument/2006/relationships/hyperlink" Target="https://www.worldometers.info/coronavirus/country/mexico/" TargetMode="External"/><Relationship Id="rId35" Type="http://schemas.openxmlformats.org/officeDocument/2006/relationships/hyperlink" Target="https://www.worldometers.info/world-population/belgium-population/" TargetMode="External"/><Relationship Id="rId34" Type="http://schemas.openxmlformats.org/officeDocument/2006/relationships/hyperlink" Target="https://www.worldometers.info/coronavirus/country/belgium/" TargetMode="External"/><Relationship Id="rId37" Type="http://schemas.openxmlformats.org/officeDocument/2006/relationships/hyperlink" Target="https://www.worldometers.info/world-population/pakistan-population/" TargetMode="External"/><Relationship Id="rId36" Type="http://schemas.openxmlformats.org/officeDocument/2006/relationships/hyperlink" Target="https://www.worldometers.info/coronavirus/country/pakistan/" TargetMode="External"/><Relationship Id="rId39" Type="http://schemas.openxmlformats.org/officeDocument/2006/relationships/hyperlink" Target="https://www.worldometers.info/world-population/netherlands-population/" TargetMode="External"/><Relationship Id="rId38" Type="http://schemas.openxmlformats.org/officeDocument/2006/relationships/hyperlink" Target="https://www.worldometers.info/coronavirus/country/netherlands/" TargetMode="External"/><Relationship Id="rId20" Type="http://schemas.openxmlformats.org/officeDocument/2006/relationships/hyperlink" Target="https://www.worldometers.info/world-population/india-population/" TargetMode="External"/><Relationship Id="rId22" Type="http://schemas.openxmlformats.org/officeDocument/2006/relationships/hyperlink" Target="https://www.worldometers.info/world-population/iran-population/" TargetMode="External"/><Relationship Id="rId21" Type="http://schemas.openxmlformats.org/officeDocument/2006/relationships/hyperlink" Target="https://www.worldometers.info/coronavirus/country/iran/" TargetMode="External"/><Relationship Id="rId24" Type="http://schemas.openxmlformats.org/officeDocument/2006/relationships/hyperlink" Target="https://www.worldometers.info/world-population/peru-population/" TargetMode="External"/><Relationship Id="rId23" Type="http://schemas.openxmlformats.org/officeDocument/2006/relationships/hyperlink" Target="https://www.worldometers.info/coronavirus/country/peru/" TargetMode="External"/><Relationship Id="rId409" Type="http://schemas.openxmlformats.org/officeDocument/2006/relationships/hyperlink" Target="https://www.worldometers.info/coronavirus/country/british-virgin-islands/" TargetMode="External"/><Relationship Id="rId404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coronavirus/country/suriname/" TargetMode="External"/><Relationship Id="rId402" Type="http://schemas.openxmlformats.org/officeDocument/2006/relationships/hyperlink" Target="https://www.worldometers.info/world-population/montserrat-population/" TargetMode="External"/><Relationship Id="rId401" Type="http://schemas.openxmlformats.org/officeDocument/2006/relationships/hyperlink" Target="https://www.worldometers.info/coronavirus/country/montserrat/" TargetMode="External"/><Relationship Id="rId408" Type="http://schemas.openxmlformats.org/officeDocument/2006/relationships/hyperlink" Target="https://www.worldometers.info/world-population/western-sahara-population/" TargetMode="External"/><Relationship Id="rId407" Type="http://schemas.openxmlformats.org/officeDocument/2006/relationships/hyperlink" Target="https://www.worldometers.info/coronavirus/country/western-sahara/" TargetMode="External"/><Relationship Id="rId406" Type="http://schemas.openxmlformats.org/officeDocument/2006/relationships/hyperlink" Target="https://www.worldometers.info/world-population/seychelles-population/" TargetMode="External"/><Relationship Id="rId405" Type="http://schemas.openxmlformats.org/officeDocument/2006/relationships/hyperlink" Target="https://www.worldometers.info/coronavirus/country/seychelles/" TargetMode="External"/><Relationship Id="rId26" Type="http://schemas.openxmlformats.org/officeDocument/2006/relationships/hyperlink" Target="https://www.worldometers.info/world-population/canada-population/" TargetMode="External"/><Relationship Id="rId25" Type="http://schemas.openxmlformats.org/officeDocument/2006/relationships/hyperlink" Target="https://www.worldometers.info/coronavirus/country/canada/" TargetMode="External"/><Relationship Id="rId28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china/" TargetMode="External"/><Relationship Id="rId400" Type="http://schemas.openxmlformats.org/officeDocument/2006/relationships/hyperlink" Target="https://www.worldometers.info/world-population/holy-see-population/" TargetMode="External"/><Relationship Id="rId29" Type="http://schemas.openxmlformats.org/officeDocument/2006/relationships/hyperlink" Target="https://www.worldometers.info/world-population/saudi-arabia-population/" TargetMode="External"/><Relationship Id="rId11" Type="http://schemas.openxmlformats.org/officeDocument/2006/relationships/hyperlink" Target="https://www.worldometers.info/coronavirus/country/italy/" TargetMode="External"/><Relationship Id="rId10" Type="http://schemas.openxmlformats.org/officeDocument/2006/relationships/hyperlink" Target="https://www.worldometers.info/world-population/uk-population/" TargetMode="External"/><Relationship Id="rId13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world-population/italy-population/" TargetMode="External"/><Relationship Id="rId15" Type="http://schemas.openxmlformats.org/officeDocument/2006/relationships/hyperlink" Target="https://www.worldometers.info/coronavirus/country/germany/" TargetMode="External"/><Relationship Id="rId14" Type="http://schemas.openxmlformats.org/officeDocument/2006/relationships/hyperlink" Target="https://www.worldometers.info/world-population/france-population/" TargetMode="External"/><Relationship Id="rId17" Type="http://schemas.openxmlformats.org/officeDocument/2006/relationships/hyperlink" Target="https://www.worldometers.info/coronavirus/country/turkey/" TargetMode="External"/><Relationship Id="rId16" Type="http://schemas.openxmlformats.org/officeDocument/2006/relationships/hyperlink" Target="https://www.worldometers.info/world-population/germany-population/" TargetMode="External"/><Relationship Id="rId19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philippines-population/" TargetMode="External"/><Relationship Id="rId83" Type="http://schemas.openxmlformats.org/officeDocument/2006/relationships/hyperlink" Target="https://www.worldometers.info/coronavirus/country/philippines/" TargetMode="External"/><Relationship Id="rId86" Type="http://schemas.openxmlformats.org/officeDocument/2006/relationships/hyperlink" Target="https://www.worldometers.info/world-population/argentina-population/" TargetMode="External"/><Relationship Id="rId85" Type="http://schemas.openxmlformats.org/officeDocument/2006/relationships/hyperlink" Target="https://www.worldometers.info/coronavirus/country/argentina/" TargetMode="External"/><Relationship Id="rId88" Type="http://schemas.openxmlformats.org/officeDocument/2006/relationships/hyperlink" Target="https://www.worldometers.info/world-population/denmark-population/" TargetMode="External"/><Relationship Id="rId87" Type="http://schemas.openxmlformats.org/officeDocument/2006/relationships/hyperlink" Target="https://www.worldometers.info/coronavirus/country/denmark/" TargetMode="External"/><Relationship Id="rId89" Type="http://schemas.openxmlformats.org/officeDocument/2006/relationships/hyperlink" Target="https://en.wikipedia.org/wiki/South_Korea" TargetMode="External"/><Relationship Id="rId80" Type="http://schemas.openxmlformats.org/officeDocument/2006/relationships/hyperlink" Target="https://www.worldometers.info/world-population/austr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dominican-republic/" TargetMode="External"/><Relationship Id="rId73" Type="http://schemas.openxmlformats.org/officeDocument/2006/relationships/hyperlink" Target="https://www.worldometers.info/world-population/romania-population/" TargetMode="External"/><Relationship Id="rId72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world-population/egypt-population/" TargetMode="External"/><Relationship Id="rId74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coronavirus/country/japan/" TargetMode="External"/><Relationship Id="rId76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coronavirus/country/austria/" TargetMode="External"/><Relationship Id="rId78" Type="http://schemas.openxmlformats.org/officeDocument/2006/relationships/hyperlink" Target="https://www.worldometers.info/world-population/japan-population/" TargetMode="External"/><Relationship Id="rId71" Type="http://schemas.openxmlformats.org/officeDocument/2006/relationships/hyperlink" Target="https://www.worldometers.info/world-population/ukraine-population/" TargetMode="External"/><Relationship Id="rId70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indonesia/" TargetMode="External"/><Relationship Id="rId61" Type="http://schemas.openxmlformats.org/officeDocument/2006/relationships/hyperlink" Target="https://www.worldometers.info/world-population/south-africa-population/" TargetMode="External"/><Relationship Id="rId64" Type="http://schemas.openxmlformats.org/officeDocument/2006/relationships/hyperlink" Target="https://www.worldometers.info/coronavirus/country/poland/" TargetMode="External"/><Relationship Id="rId63" Type="http://schemas.openxmlformats.org/officeDocument/2006/relationships/hyperlink" Target="https://www.worldometers.info/world-population/indonesia-population/" TargetMode="External"/><Relationship Id="rId66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world-population/poland-population/" TargetMode="External"/><Relationship Id="rId68" Type="http://schemas.openxmlformats.org/officeDocument/2006/relationships/hyperlink" Target="https://www.worldometers.info/coronavirus/country/colombia/" TargetMode="External"/><Relationship Id="rId67" Type="http://schemas.openxmlformats.org/officeDocument/2006/relationships/hyperlink" Target="https://www.worldometers.info/world-population/kuwait-population/" TargetMode="External"/><Relationship Id="rId60" Type="http://schemas.openxmlformats.org/officeDocument/2006/relationships/hyperlink" Target="https://www.worldometers.info/coronavirus/country/south-africa/" TargetMode="External"/><Relationship Id="rId69" Type="http://schemas.openxmlformats.org/officeDocument/2006/relationships/hyperlink" Target="https://www.worldometers.info/world-population/colombia-population/" TargetMode="External"/><Relationship Id="rId51" Type="http://schemas.openxmlformats.org/officeDocument/2006/relationships/hyperlink" Target="https://www.worldometers.info/world-population/singapore-population/" TargetMode="External"/><Relationship Id="rId50" Type="http://schemas.openxmlformats.org/officeDocument/2006/relationships/hyperlink" Target="https://www.worldometers.info/coronavirus/country/singapore/" TargetMode="External"/><Relationship Id="rId53" Type="http://schemas.openxmlformats.org/officeDocument/2006/relationships/hyperlink" Target="https://www.worldometers.info/world-population/switzerland-population/" TargetMode="External"/><Relationship Id="rId52" Type="http://schemas.openxmlformats.org/officeDocument/2006/relationships/hyperlink" Target="https://www.worldometers.info/coronavirus/country/switzerland/" TargetMode="External"/><Relationship Id="rId55" Type="http://schemas.openxmlformats.org/officeDocument/2006/relationships/hyperlink" Target="https://www.worldometers.info/world-population/portugal-population/" TargetMode="External"/><Relationship Id="rId54" Type="http://schemas.openxmlformats.org/officeDocument/2006/relationships/hyperlink" Target="https://www.worldometers.info/coronavirus/country/portugal/" TargetMode="External"/><Relationship Id="rId57" Type="http://schemas.openxmlformats.org/officeDocument/2006/relationships/hyperlink" Target="https://www.worldometers.info/world-population/united-arab-emirates-population/" TargetMode="External"/><Relationship Id="rId56" Type="http://schemas.openxmlformats.org/officeDocument/2006/relationships/hyperlink" Target="https://en.wikipedia.org/wiki/United_Arab_Emirates" TargetMode="External"/><Relationship Id="rId59" Type="http://schemas.openxmlformats.org/officeDocument/2006/relationships/hyperlink" Target="https://www.worldometers.info/world-population/ireland-population/" TargetMode="External"/><Relationship Id="rId58" Type="http://schemas.openxmlformats.org/officeDocument/2006/relationships/hyperlink" Target="https://www.worldometers.info/coronavirus/country/ireland/" TargetMode="External"/><Relationship Id="rId107" Type="http://schemas.openxmlformats.org/officeDocument/2006/relationships/hyperlink" Target="https://www.worldometers.info/coronavirus/country/nigeria/" TargetMode="External"/><Relationship Id="rId228" Type="http://schemas.openxmlformats.org/officeDocument/2006/relationships/hyperlink" Target="https://www.worldometers.info/coronavirus/country/burkina-faso/" TargetMode="External"/><Relationship Id="rId349" Type="http://schemas.openxmlformats.org/officeDocument/2006/relationships/hyperlink" Target="https://www.worldometers.info/coronavirus/country/french-polynesia/" TargetMode="External"/><Relationship Id="rId106" Type="http://schemas.openxmlformats.org/officeDocument/2006/relationships/hyperlink" Target="https://www.worldometers.info/world-population/algeria-population/" TargetMode="External"/><Relationship Id="rId227" Type="http://schemas.openxmlformats.org/officeDocument/2006/relationships/hyperlink" Target="https://www.worldometers.info/world-population/paraguay-population/" TargetMode="External"/><Relationship Id="rId348" Type="http://schemas.openxmlformats.org/officeDocument/2006/relationships/hyperlink" Target="https://www.worldometers.info/world-population/angola-population/" TargetMode="External"/><Relationship Id="rId105" Type="http://schemas.openxmlformats.org/officeDocument/2006/relationships/hyperlink" Target="https://www.worldometers.info/coronavirus/country/algeria/" TargetMode="External"/><Relationship Id="rId226" Type="http://schemas.openxmlformats.org/officeDocument/2006/relationships/hyperlink" Target="https://www.worldometers.info/coronavirus/country/paraguay/" TargetMode="External"/><Relationship Id="rId347" Type="http://schemas.openxmlformats.org/officeDocument/2006/relationships/hyperlink" Target="https://www.worldometers.info/coronavirus/country/angola/" TargetMode="External"/><Relationship Id="rId104" Type="http://schemas.openxmlformats.org/officeDocument/2006/relationships/hyperlink" Target="https://www.worldometers.info/world-population/norway-population/" TargetMode="External"/><Relationship Id="rId225" Type="http://schemas.openxmlformats.org/officeDocument/2006/relationships/hyperlink" Target="https://www.worldometers.info/world-population/zambia-population/" TargetMode="External"/><Relationship Id="rId346" Type="http://schemas.openxmlformats.org/officeDocument/2006/relationships/hyperlink" Target="https://www.worldometers.info/world-population/libya-population/" TargetMode="External"/><Relationship Id="rId109" Type="http://schemas.openxmlformats.org/officeDocument/2006/relationships/hyperlink" Target="https://www.worldometers.info/coronavirus/country/oman/" TargetMode="External"/><Relationship Id="rId108" Type="http://schemas.openxmlformats.org/officeDocument/2006/relationships/hyperlink" Target="https://www.worldometers.info/world-population/nigeria-population/" TargetMode="External"/><Relationship Id="rId229" Type="http://schemas.openxmlformats.org/officeDocument/2006/relationships/hyperlink" Target="https://www.worldometers.info/world-population/burkina-faso-population/" TargetMode="External"/><Relationship Id="rId220" Type="http://schemas.openxmlformats.org/officeDocument/2006/relationships/hyperlink" Target="https://www.worldometers.info/coronavirus/country/cyprus/" TargetMode="External"/><Relationship Id="rId341" Type="http://schemas.openxmlformats.org/officeDocument/2006/relationships/hyperlink" Target="https://www.worldometers.info/coronavirus/country/liechtenstein/" TargetMode="External"/><Relationship Id="rId340" Type="http://schemas.openxmlformats.org/officeDocument/2006/relationships/hyperlink" Target="https://www.worldometers.info/world-population/malawi-population/" TargetMode="External"/><Relationship Id="rId103" Type="http://schemas.openxmlformats.org/officeDocument/2006/relationships/hyperlink" Target="https://www.worldometers.info/coronavirus/country/norway/" TargetMode="External"/><Relationship Id="rId224" Type="http://schemas.openxmlformats.org/officeDocument/2006/relationships/hyperlink" Target="https://www.worldometers.info/coronavirus/country/zambia/" TargetMode="External"/><Relationship Id="rId345" Type="http://schemas.openxmlformats.org/officeDocument/2006/relationships/hyperlink" Target="https://www.worldometers.info/coronavirus/country/libya/" TargetMode="External"/><Relationship Id="rId102" Type="http://schemas.openxmlformats.org/officeDocument/2006/relationships/hyperlink" Target="https://www.worldometers.info/world-population/kazakhstan-population/" TargetMode="External"/><Relationship Id="rId223" Type="http://schemas.openxmlformats.org/officeDocument/2006/relationships/hyperlink" Target="https://www.worldometers.info/world-population/costa-rica-population/" TargetMode="External"/><Relationship Id="rId344" Type="http://schemas.openxmlformats.org/officeDocument/2006/relationships/hyperlink" Target="https://www.worldometers.info/world-population/sint-maarten-population/" TargetMode="External"/><Relationship Id="rId101" Type="http://schemas.openxmlformats.org/officeDocument/2006/relationships/hyperlink" Target="https://www.worldometers.info/coronavirus/country/kazakhstan/" TargetMode="External"/><Relationship Id="rId222" Type="http://schemas.openxmlformats.org/officeDocument/2006/relationships/hyperlink" Target="https://www.worldometers.info/coronavirus/country/costa-rica/" TargetMode="External"/><Relationship Id="rId343" Type="http://schemas.openxmlformats.org/officeDocument/2006/relationships/hyperlink" Target="https://www.worldometers.info/coronavirus/country/sint-maarten/" TargetMode="External"/><Relationship Id="rId100" Type="http://schemas.openxmlformats.org/officeDocument/2006/relationships/hyperlink" Target="https://www.worldometers.info/world-population/czech-republic-population/" TargetMode="External"/><Relationship Id="rId221" Type="http://schemas.openxmlformats.org/officeDocument/2006/relationships/hyperlink" Target="https://www.worldometers.info/world-population/cyprus-population/" TargetMode="External"/><Relationship Id="rId342" Type="http://schemas.openxmlformats.org/officeDocument/2006/relationships/hyperlink" Target="https://www.worldometers.info/world-population/liechtenstein-population/" TargetMode="External"/><Relationship Id="rId217" Type="http://schemas.openxmlformats.org/officeDocument/2006/relationships/hyperlink" Target="https://www.worldometers.info/world-population/haiti-population/" TargetMode="External"/><Relationship Id="rId338" Type="http://schemas.openxmlformats.org/officeDocument/2006/relationships/hyperlink" Target="https://www.worldometers.info/world-population/syria-population/" TargetMode="External"/><Relationship Id="rId216" Type="http://schemas.openxmlformats.org/officeDocument/2006/relationships/hyperlink" Target="https://www.worldometers.info/coronavirus/country/haiti/" TargetMode="External"/><Relationship Id="rId337" Type="http://schemas.openxmlformats.org/officeDocument/2006/relationships/hyperlink" Target="https://www.worldometers.info/coronavirus/country/syria/" TargetMode="External"/><Relationship Id="rId215" Type="http://schemas.openxmlformats.org/officeDocument/2006/relationships/hyperlink" Target="https://www.worldometers.info/world-population/equatorial-guinea-population/" TargetMode="External"/><Relationship Id="rId336" Type="http://schemas.openxmlformats.org/officeDocument/2006/relationships/hyperlink" Target="https://www.worldometers.info/world-population/comoros-population/" TargetMode="External"/><Relationship Id="rId214" Type="http://schemas.openxmlformats.org/officeDocument/2006/relationships/hyperlink" Target="https://www.worldometers.info/coronavirus/country/equatorial-guinea/" TargetMode="External"/><Relationship Id="rId335" Type="http://schemas.openxmlformats.org/officeDocument/2006/relationships/hyperlink" Target="https://www.worldometers.info/coronavirus/country/comoros/" TargetMode="External"/><Relationship Id="rId219" Type="http://schemas.openxmlformats.org/officeDocument/2006/relationships/hyperlink" Target="https://www.worldometers.info/world-population/niger-population/" TargetMode="External"/><Relationship Id="rId218" Type="http://schemas.openxmlformats.org/officeDocument/2006/relationships/hyperlink" Target="https://www.worldometers.info/coronavirus/country/niger/" TargetMode="External"/><Relationship Id="rId339" Type="http://schemas.openxmlformats.org/officeDocument/2006/relationships/hyperlink" Target="https://www.worldometers.info/coronavirus/country/malawi/" TargetMode="External"/><Relationship Id="rId330" Type="http://schemas.openxmlformats.org/officeDocument/2006/relationships/hyperlink" Target="https://www.worldometers.info/world-population/bahamas-population/" TargetMode="External"/><Relationship Id="rId213" Type="http://schemas.openxmlformats.org/officeDocument/2006/relationships/hyperlink" Target="https://www.worldometers.info/world-population/albania-population/" TargetMode="External"/><Relationship Id="rId334" Type="http://schemas.openxmlformats.org/officeDocument/2006/relationships/hyperlink" Target="https://www.worldometers.info/world-population/barbados-population/" TargetMode="External"/><Relationship Id="rId212" Type="http://schemas.openxmlformats.org/officeDocument/2006/relationships/hyperlink" Target="https://www.worldometers.info/coronavirus/country/albania/" TargetMode="External"/><Relationship Id="rId333" Type="http://schemas.openxmlformats.org/officeDocument/2006/relationships/hyperlink" Target="https://www.worldometers.info/coronavirus/country/barbados/" TargetMode="External"/><Relationship Id="rId211" Type="http://schemas.openxmlformats.org/officeDocument/2006/relationships/hyperlink" Target="https://www.worldometers.info/world-population/mali-population/" TargetMode="External"/><Relationship Id="rId332" Type="http://schemas.openxmlformats.org/officeDocument/2006/relationships/hyperlink" Target="https://www.worldometers.info/world-population/monaco-population/" TargetMode="External"/><Relationship Id="rId210" Type="http://schemas.openxmlformats.org/officeDocument/2006/relationships/hyperlink" Target="https://www.worldometers.info/coronavirus/country/mali/" TargetMode="External"/><Relationship Id="rId331" Type="http://schemas.openxmlformats.org/officeDocument/2006/relationships/hyperlink" Target="https://www.worldometers.info/coronavirus/country/monaco/" TargetMode="External"/><Relationship Id="rId370" Type="http://schemas.openxmlformats.org/officeDocument/2006/relationships/hyperlink" Target="https://www.worldometers.info/world-population/timor-leste-population/" TargetMode="External"/><Relationship Id="rId129" Type="http://schemas.openxmlformats.org/officeDocument/2006/relationships/hyperlink" Target="https://www.worldometers.info/coronavirus/country/iraq/" TargetMode="External"/><Relationship Id="rId128" Type="http://schemas.openxmlformats.org/officeDocument/2006/relationships/hyperlink" Target="https://www.worldometers.info/world-population/cameroon-population/" TargetMode="External"/><Relationship Id="rId249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coronavirus/country/cameroon/" TargetMode="External"/><Relationship Id="rId248" Type="http://schemas.openxmlformats.org/officeDocument/2006/relationships/hyperlink" Target="https://www.worldometers.info/world-population/central-african-republic-population/" TargetMode="External"/><Relationship Id="rId369" Type="http://schemas.openxmlformats.org/officeDocument/2006/relationships/hyperlink" Target="https://www.worldometers.info/coronavirus/country/timor-leste/" TargetMode="External"/><Relationship Id="rId126" Type="http://schemas.openxmlformats.org/officeDocument/2006/relationships/hyperlink" Target="https://www.worldometers.info/world-population/bolivia-population/" TargetMode="External"/><Relationship Id="rId247" Type="http://schemas.openxmlformats.org/officeDocument/2006/relationships/hyperlink" Target="https://www.worldometers.info/world-population/malta-population/" TargetMode="External"/><Relationship Id="rId368" Type="http://schemas.openxmlformats.org/officeDocument/2006/relationships/hyperlink" Target="https://www.worldometers.info/world-population/gambia-population/" TargetMode="External"/><Relationship Id="rId121" Type="http://schemas.openxmlformats.org/officeDocument/2006/relationships/hyperlink" Target="https://www.worldometers.info/coronavirus/country/armenia/" TargetMode="External"/><Relationship Id="rId242" Type="http://schemas.openxmlformats.org/officeDocument/2006/relationships/hyperlink" Target="https://www.worldometers.info/coronavirus/country/san-marino/" TargetMode="External"/><Relationship Id="rId363" Type="http://schemas.openxmlformats.org/officeDocument/2006/relationships/hyperlink" Target="https://www.worldometers.info/coronavirus/country/bhutan/" TargetMode="External"/><Relationship Id="rId120" Type="http://schemas.openxmlformats.org/officeDocument/2006/relationships/hyperlink" Target="https://www.worldometers.info/world-population/ghana-population/" TargetMode="External"/><Relationship Id="rId241" Type="http://schemas.openxmlformats.org/officeDocument/2006/relationships/hyperlink" Target="https://www.worldometers.info/world-population/chad-population/" TargetMode="External"/><Relationship Id="rId362" Type="http://schemas.openxmlformats.org/officeDocument/2006/relationships/hyperlink" Target="https://www.worldometers.info/world-population/botswana-population/" TargetMode="External"/><Relationship Id="rId240" Type="http://schemas.openxmlformats.org/officeDocument/2006/relationships/hyperlink" Target="https://www.worldometers.info/coronavirus/country/chad/" TargetMode="External"/><Relationship Id="rId361" Type="http://schemas.openxmlformats.org/officeDocument/2006/relationships/hyperlink" Target="https://www.worldometers.info/coronavirus/country/botswana/" TargetMode="External"/><Relationship Id="rId360" Type="http://schemas.openxmlformats.org/officeDocument/2006/relationships/hyperlink" Target="https://www.worldometers.info/world-population/eritrea-population/" TargetMode="External"/><Relationship Id="rId125" Type="http://schemas.openxmlformats.org/officeDocument/2006/relationships/hyperlink" Target="https://www.worldometers.info/coronavirus/country/bolivia/" TargetMode="External"/><Relationship Id="rId246" Type="http://schemas.openxmlformats.org/officeDocument/2006/relationships/hyperlink" Target="https://www.worldometers.info/coronavirus/country/malta/" TargetMode="External"/><Relationship Id="rId367" Type="http://schemas.openxmlformats.org/officeDocument/2006/relationships/hyperlink" Target="https://www.worldometers.info/coronavirus/country/gambia/" TargetMode="External"/><Relationship Id="rId124" Type="http://schemas.openxmlformats.org/officeDocument/2006/relationships/hyperlink" Target="https://www.worldometers.info/world-population/finland-population/" TargetMode="External"/><Relationship Id="rId245" Type="http://schemas.openxmlformats.org/officeDocument/2006/relationships/hyperlink" Target="https://www.worldometers.info/world-population/south-sudan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23" Type="http://schemas.openxmlformats.org/officeDocument/2006/relationships/hyperlink" Target="https://www.worldometers.info/coronavirus/country/finland/" TargetMode="External"/><Relationship Id="rId244" Type="http://schemas.openxmlformats.org/officeDocument/2006/relationships/hyperlink" Target="https://www.worldometers.info/coronavirus/country/south-sudan/" TargetMode="External"/><Relationship Id="rId365" Type="http://schemas.openxmlformats.org/officeDocument/2006/relationships/hyperlink" Target="https://www.worldometers.info/coronavirus/country/antigua-and-barbuda/" TargetMode="External"/><Relationship Id="rId122" Type="http://schemas.openxmlformats.org/officeDocument/2006/relationships/hyperlink" Target="https://www.worldometers.info/world-population/armenia-population/" TargetMode="External"/><Relationship Id="rId243" Type="http://schemas.openxmlformats.org/officeDocument/2006/relationships/hyperlink" Target="https://www.worldometers.info/world-population/san-marino-population/" TargetMode="External"/><Relationship Id="rId364" Type="http://schemas.openxmlformats.org/officeDocument/2006/relationships/hyperlink" Target="https://www.worldometers.info/world-population/bhutan-population/" TargetMode="External"/><Relationship Id="rId95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coronavirus/country/bahrain/" TargetMode="External"/><Relationship Id="rId96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coronavirus/country/czech-republic/" TargetMode="External"/><Relationship Id="rId98" Type="http://schemas.openxmlformats.org/officeDocument/2006/relationships/hyperlink" Target="https://www.worldometers.info/world-population/bahrain-population/" TargetMode="External"/><Relationship Id="rId91" Type="http://schemas.openxmlformats.org/officeDocument/2006/relationships/hyperlink" Target="https://www.worldometers.info/coronavirus/country/serbia/" TargetMode="External"/><Relationship Id="rId90" Type="http://schemas.openxmlformats.org/officeDocument/2006/relationships/hyperlink" Target="https://www.worldometers.info/world-population/south-korea-population/" TargetMode="External"/><Relationship Id="rId93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erbia-population/" TargetMode="External"/><Relationship Id="rId118" Type="http://schemas.openxmlformats.org/officeDocument/2006/relationships/hyperlink" Target="https://www.worldometers.info/world-population/moldova-population/" TargetMode="External"/><Relationship Id="rId239" Type="http://schemas.openxmlformats.org/officeDocument/2006/relationships/hyperlink" Target="https://www.worldometers.info/world-population/sierra-leone-population/" TargetMode="External"/><Relationship Id="rId117" Type="http://schemas.openxmlformats.org/officeDocument/2006/relationships/hyperlink" Target="https://www.worldometers.info/coronavirus/country/moldova/" TargetMode="External"/><Relationship Id="rId238" Type="http://schemas.openxmlformats.org/officeDocument/2006/relationships/hyperlink" Target="https://www.worldometers.info/coronavirus/country/sierra-leone/" TargetMode="External"/><Relationship Id="rId359" Type="http://schemas.openxmlformats.org/officeDocument/2006/relationships/hyperlink" Target="https://www.worldometers.info/coronavirus/country/eritrea/" TargetMode="External"/><Relationship Id="rId116" Type="http://schemas.openxmlformats.org/officeDocument/2006/relationships/hyperlink" Target="https://www.worldometers.info/world-population/australia-population/" TargetMode="External"/><Relationship Id="rId237" Type="http://schemas.openxmlformats.org/officeDocument/2006/relationships/hyperlink" Target="https://www.worldometers.info/world-population/jordan-population/" TargetMode="External"/><Relationship Id="rId358" Type="http://schemas.openxmlformats.org/officeDocument/2006/relationships/hyperlink" Target="https://www.worldometers.info/world-population/saint-martin-population/" TargetMode="External"/><Relationship Id="rId115" Type="http://schemas.openxmlformats.org/officeDocument/2006/relationships/hyperlink" Target="https://www.worldometers.info/coronavirus/country/australia/" TargetMode="External"/><Relationship Id="rId236" Type="http://schemas.openxmlformats.org/officeDocument/2006/relationships/hyperlink" Target="https://www.worldometers.info/coronavirus/country/jordan/" TargetMode="External"/><Relationship Id="rId357" Type="http://schemas.openxmlformats.org/officeDocument/2006/relationships/hyperlink" Target="https://www.worldometers.info/coronavirus/country/saint-martin/" TargetMode="External"/><Relationship Id="rId119" Type="http://schemas.openxmlformats.org/officeDocument/2006/relationships/hyperlink" Target="https://www.worldometers.info/coronavirus/country/ghana/" TargetMode="External"/><Relationship Id="rId110" Type="http://schemas.openxmlformats.org/officeDocument/2006/relationships/hyperlink" Target="https://www.worldometers.info/world-population/oman-population/" TargetMode="External"/><Relationship Id="rId231" Type="http://schemas.openxmlformats.org/officeDocument/2006/relationships/hyperlink" Target="https://www.worldometers.info/world-population/uruguay-population/" TargetMode="External"/><Relationship Id="rId352" Type="http://schemas.openxmlformats.org/officeDocument/2006/relationships/hyperlink" Target="https://www.worldometers.info/world-population/zimbabwe-population/" TargetMode="External"/><Relationship Id="rId230" Type="http://schemas.openxmlformats.org/officeDocument/2006/relationships/hyperlink" Target="https://www.worldometers.info/coronavirus/country/uruguay/" TargetMode="External"/><Relationship Id="rId351" Type="http://schemas.openxmlformats.org/officeDocument/2006/relationships/hyperlink" Target="https://www.worldometers.info/coronavirus/country/zimbabwe/" TargetMode="External"/><Relationship Id="rId350" Type="http://schemas.openxmlformats.org/officeDocument/2006/relationships/hyperlink" Target="https://www.worldometers.info/world-population/french-polynesia-population/" TargetMode="External"/><Relationship Id="rId114" Type="http://schemas.openxmlformats.org/officeDocument/2006/relationships/hyperlink" Target="https://www.worldometers.info/world-population/malaysia-population/" TargetMode="External"/><Relationship Id="rId235" Type="http://schemas.openxmlformats.org/officeDocument/2006/relationships/hyperlink" Target="https://www.worldometers.info/world-population/georgia-population/" TargetMode="External"/><Relationship Id="rId356" Type="http://schemas.openxmlformats.org/officeDocument/2006/relationships/hyperlink" Target="https://www.worldometers.info/world-population/burundi-population/" TargetMode="External"/><Relationship Id="rId113" Type="http://schemas.openxmlformats.org/officeDocument/2006/relationships/hyperlink" Target="https://www.worldometers.info/coronavirus/country/malaysia/" TargetMode="External"/><Relationship Id="rId234" Type="http://schemas.openxmlformats.org/officeDocument/2006/relationships/hyperlink" Target="https://www.worldometers.info/coronavirus/country/georgia/" TargetMode="External"/><Relationship Id="rId355" Type="http://schemas.openxmlformats.org/officeDocument/2006/relationships/hyperlink" Target="https://www.worldometers.info/coronavirus/country/burundi/" TargetMode="External"/><Relationship Id="rId112" Type="http://schemas.openxmlformats.org/officeDocument/2006/relationships/hyperlink" Target="https://www.worldometers.info/world-population/morocco-population/" TargetMode="External"/><Relationship Id="rId233" Type="http://schemas.openxmlformats.org/officeDocument/2006/relationships/hyperlink" Target="https://www.worldometers.info/world-population/andorra-population/" TargetMode="External"/><Relationship Id="rId354" Type="http://schemas.openxmlformats.org/officeDocument/2006/relationships/hyperlink" Target="https://www.worldometers.info/world-population/china-macao-sar-population/" TargetMode="External"/><Relationship Id="rId111" Type="http://schemas.openxmlformats.org/officeDocument/2006/relationships/hyperlink" Target="https://www.worldometers.info/coronavirus/country/morocco/" TargetMode="External"/><Relationship Id="rId232" Type="http://schemas.openxmlformats.org/officeDocument/2006/relationships/hyperlink" Target="https://www.worldometers.info/coronavirus/country/andorra/" TargetMode="External"/><Relationship Id="rId353" Type="http://schemas.openxmlformats.org/officeDocument/2006/relationships/hyperlink" Target="https://www.worldometers.info/coronavirus/country/china-macao-sar/" TargetMode="External"/><Relationship Id="rId305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mozambique-population/" TargetMode="External"/><Relationship Id="rId303" Type="http://schemas.openxmlformats.org/officeDocument/2006/relationships/hyperlink" Target="https://www.worldometers.info/coronavirus/country/mozambique/" TargetMode="External"/><Relationship Id="rId302" Type="http://schemas.openxmlformats.org/officeDocument/2006/relationships/hyperlink" Target="https://www.worldometers.info/world-population/martinique-population/" TargetMode="External"/><Relationship Id="rId423" Type="http://schemas.openxmlformats.org/officeDocument/2006/relationships/drawing" Target="../drawings/drawing1.xml"/><Relationship Id="rId309" Type="http://schemas.openxmlformats.org/officeDocument/2006/relationships/hyperlink" Target="https://www.worldometers.info/coronavirus/country/guadeloupe/" TargetMode="External"/><Relationship Id="rId308" Type="http://schemas.openxmlformats.org/officeDocument/2006/relationships/hyperlink" Target="https://www.worldometers.info/world-population/faeroe-islands-population/" TargetMode="External"/><Relationship Id="rId307" Type="http://schemas.openxmlformats.org/officeDocument/2006/relationships/hyperlink" Target="https://www.worldometers.info/coronavirus/country/faeroe-islands/" TargetMode="External"/><Relationship Id="rId306" Type="http://schemas.openxmlformats.org/officeDocument/2006/relationships/hyperlink" Target="https://www.worldometers.info/world-population/benin-population/" TargetMode="External"/><Relationship Id="rId301" Type="http://schemas.openxmlformats.org/officeDocument/2006/relationships/hyperlink" Target="https://www.worldometers.info/coronavirus/country/martinique/" TargetMode="External"/><Relationship Id="rId422" Type="http://schemas.openxmlformats.org/officeDocument/2006/relationships/hyperlink" Target="https://www.worldometers.info/world-population/saint-pierre-and-miquelon-population/" TargetMode="External"/><Relationship Id="rId300" Type="http://schemas.openxmlformats.org/officeDocument/2006/relationships/hyperlink" Target="https://www.worldometers.info/world-population/uganda-population/" TargetMode="External"/><Relationship Id="rId421" Type="http://schemas.openxmlformats.org/officeDocument/2006/relationships/hyperlink" Target="https://www.worldometers.info/coronavirus/country/saint-pierre-and-miquelon/" TargetMode="External"/><Relationship Id="rId42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saint-barthelemy/" TargetMode="External"/><Relationship Id="rId414" Type="http://schemas.openxmlformats.org/officeDocument/2006/relationships/hyperlink" Target="https://www.worldometers.info/world-population/caribbean-netherlands-population/" TargetMode="External"/><Relationship Id="rId413" Type="http://schemas.openxmlformats.org/officeDocument/2006/relationships/hyperlink" Target="https://www.worldometers.info/coronavirus/country/caribbean-netherlands/" TargetMode="External"/><Relationship Id="rId412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lesotho/" TargetMode="External"/><Relationship Id="rId418" Type="http://schemas.openxmlformats.org/officeDocument/2006/relationships/hyperlink" Target="https://www.worldometers.info/world-population/anguilla-population/" TargetMode="External"/><Relationship Id="rId417" Type="http://schemas.openxmlformats.org/officeDocument/2006/relationships/hyperlink" Target="https://www.worldometers.info/coronavirus/country/anguilla/" TargetMode="External"/><Relationship Id="rId416" Type="http://schemas.openxmlformats.org/officeDocument/2006/relationships/hyperlink" Target="https://www.worldometers.info/world-population/saint-barthelemy-population/" TargetMode="External"/><Relationship Id="rId411" Type="http://schemas.openxmlformats.org/officeDocument/2006/relationships/hyperlink" Target="https://www.worldometers.info/coronavirus/country/papua-new-guinea/" TargetMode="External"/><Relationship Id="rId410" Type="http://schemas.openxmlformats.org/officeDocument/2006/relationships/hyperlink" Target="https://www.worldometers.info/world-population/british-virgin-islands-population/" TargetMode="External"/><Relationship Id="rId206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aruba/" TargetMode="External"/><Relationship Id="rId205" Type="http://schemas.openxmlformats.org/officeDocument/2006/relationships/hyperlink" Target="https://www.worldometers.info/world-population/china-hong-kong-sar-population/" TargetMode="External"/><Relationship Id="rId326" Type="http://schemas.openxmlformats.org/officeDocument/2006/relationships/hyperlink" Target="https://www.worldometers.info/world-population/trinidad-and-tobago-population/" TargetMode="External"/><Relationship Id="rId204" Type="http://schemas.openxmlformats.org/officeDocument/2006/relationships/hyperlink" Target="https://www.worldometers.info/coronavirus/country/china-hong-kong-sar/" TargetMode="External"/><Relationship Id="rId325" Type="http://schemas.openxmlformats.org/officeDocument/2006/relationships/hyperlink" Target="https://www.worldometers.info/coronavirus/country/trinidad-and-tobago/" TargetMode="External"/><Relationship Id="rId203" Type="http://schemas.openxmlformats.org/officeDocument/2006/relationships/hyperlink" Target="https://www.worldometers.info/world-population/guinea-bissau-population/" TargetMode="External"/><Relationship Id="rId324" Type="http://schemas.openxmlformats.org/officeDocument/2006/relationships/hyperlink" Target="https://www.worldometers.info/world-population/cambodia-population/" TargetMode="External"/><Relationship Id="rId209" Type="http://schemas.openxmlformats.org/officeDocument/2006/relationships/hyperlink" Target="https://www.worldometers.info/world-population/latvia-population/" TargetMode="External"/><Relationship Id="rId208" Type="http://schemas.openxmlformats.org/officeDocument/2006/relationships/hyperlink" Target="https://www.worldometers.info/coronavirus/country/latvia/" TargetMode="External"/><Relationship Id="rId329" Type="http://schemas.openxmlformats.org/officeDocument/2006/relationships/hyperlink" Target="https://www.worldometers.info/coronavirus/country/bahamas/" TargetMode="External"/><Relationship Id="rId207" Type="http://schemas.openxmlformats.org/officeDocument/2006/relationships/hyperlink" Target="https://www.worldometers.info/world-population/tunisia-population/" TargetMode="External"/><Relationship Id="rId328" Type="http://schemas.openxmlformats.org/officeDocument/2006/relationships/hyperlink" Target="https://www.worldometers.info/world-population/aruba-population/" TargetMode="External"/><Relationship Id="rId202" Type="http://schemas.openxmlformats.org/officeDocument/2006/relationships/hyperlink" Target="https://www.worldometers.info/coronavirus/country/guinea-bissau/" TargetMode="External"/><Relationship Id="rId323" Type="http://schemas.openxmlformats.org/officeDocument/2006/relationships/hyperlink" Target="https://www.worldometers.info/coronavirus/country/cambodia/" TargetMode="External"/><Relationship Id="rId201" Type="http://schemas.openxmlformats.org/officeDocument/2006/relationships/hyperlink" Target="https://www.worldometers.info/world-population/lebanon-population/" TargetMode="External"/><Relationship Id="rId322" Type="http://schemas.openxmlformats.org/officeDocument/2006/relationships/hyperlink" Target="https://www.worldometers.info/world-population/cayman-islands-population/" TargetMode="External"/><Relationship Id="rId200" Type="http://schemas.openxmlformats.org/officeDocument/2006/relationships/hyperlink" Target="https://www.worldometers.info/coronavirus/country/lebanon/" TargetMode="External"/><Relationship Id="rId321" Type="http://schemas.openxmlformats.org/officeDocument/2006/relationships/hyperlink" Target="https://www.worldometers.info/coronavirus/country/cayman-islands/" TargetMode="External"/><Relationship Id="rId320" Type="http://schemas.openxmlformats.org/officeDocument/2006/relationships/hyperlink" Target="https://www.worldometers.info/world-population/bermuda-population/" TargetMode="External"/><Relationship Id="rId316" Type="http://schemas.openxmlformats.org/officeDocument/2006/relationships/hyperlink" Target="https://www.worldometers.info/world-population/mongolia-population/" TargetMode="External"/><Relationship Id="rId315" Type="http://schemas.openxmlformats.org/officeDocument/2006/relationships/hyperlink" Target="https://www.worldometers.info/coronavirus/country/mongolia/" TargetMode="External"/><Relationship Id="rId314" Type="http://schemas.openxmlformats.org/officeDocument/2006/relationships/hyperlink" Target="https://www.worldometers.info/world-population/brunei-darussalam-population/" TargetMode="External"/><Relationship Id="rId313" Type="http://schemas.openxmlformats.org/officeDocument/2006/relationships/hyperlink" Target="https://www.worldometers.info/coronavirus/country/brunei-darussalam/" TargetMode="External"/><Relationship Id="rId319" Type="http://schemas.openxmlformats.org/officeDocument/2006/relationships/hyperlink" Target="https://www.worldometers.info/coronavirus/country/bermuda/" TargetMode="External"/><Relationship Id="rId318" Type="http://schemas.openxmlformats.org/officeDocument/2006/relationships/hyperlink" Target="https://www.worldometers.info/world-population/guyana-population/" TargetMode="External"/><Relationship Id="rId317" Type="http://schemas.openxmlformats.org/officeDocument/2006/relationships/hyperlink" Target="https://www.worldometers.info/coronavirus/country/guyana/" TargetMode="External"/><Relationship Id="rId312" Type="http://schemas.openxmlformats.org/officeDocument/2006/relationships/hyperlink" Target="https://www.worldometers.info/world-population/gibraltar-population/" TargetMode="External"/><Relationship Id="rId311" Type="http://schemas.openxmlformats.org/officeDocument/2006/relationships/hyperlink" Target="https://www.worldometers.info/coronavirus/country/gibraltar/" TargetMode="External"/><Relationship Id="rId310" Type="http://schemas.openxmlformats.org/officeDocument/2006/relationships/hyperlink" Target="https://www.worldometers.info/world-population/guadeloupe-population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Bangladesh" TargetMode="External"/><Relationship Id="rId192" Type="http://schemas.openxmlformats.org/officeDocument/2006/relationships/drawing" Target="../drawings/drawing2.xml"/><Relationship Id="rId191" Type="http://schemas.openxmlformats.org/officeDocument/2006/relationships/hyperlink" Target="https://en.wikipedia.org/wiki/Vietnam" TargetMode="External"/><Relationship Id="rId187" Type="http://schemas.openxmlformats.org/officeDocument/2006/relationships/hyperlink" Target="https://en.wikipedia.org/wiki/Cambodia" TargetMode="External"/><Relationship Id="rId186" Type="http://schemas.openxmlformats.org/officeDocument/2006/relationships/hyperlink" Target="https://en.wikipedia.org/wiki/Nepal" TargetMode="External"/><Relationship Id="rId185" Type="http://schemas.openxmlformats.org/officeDocument/2006/relationships/hyperlink" Target="https://en.wikipedia.org/wiki/Japan" TargetMode="External"/><Relationship Id="rId184" Type="http://schemas.openxmlformats.org/officeDocument/2006/relationships/hyperlink" Target="https://en.wikipedia.org/wiki/Ethiopia" TargetMode="External"/><Relationship Id="rId189" Type="http://schemas.openxmlformats.org/officeDocument/2006/relationships/hyperlink" Target="https://en.wikipedia.org/wiki/East_Timor" TargetMode="External"/><Relationship Id="rId188" Type="http://schemas.openxmlformats.org/officeDocument/2006/relationships/hyperlink" Target="https://en.wikipedia.org/wiki/India" TargetMode="External"/><Relationship Id="rId183" Type="http://schemas.openxmlformats.org/officeDocument/2006/relationships/hyperlink" Target="https://en.wikipedia.org/wiki/South_Korea" TargetMode="External"/><Relationship Id="rId182" Type="http://schemas.openxmlformats.org/officeDocument/2006/relationships/hyperlink" Target="https://en.wikipedia.org/wiki/Eritrea" TargetMode="External"/><Relationship Id="rId181" Type="http://schemas.openxmlformats.org/officeDocument/2006/relationships/hyperlink" Target="https://en.wikipedia.org/wiki/Sri_Lanka" TargetMode="External"/><Relationship Id="rId180" Type="http://schemas.openxmlformats.org/officeDocument/2006/relationships/hyperlink" Target="https://en.wikipedia.org/wiki/Uganda" TargetMode="External"/><Relationship Id="rId176" Type="http://schemas.openxmlformats.org/officeDocument/2006/relationships/hyperlink" Target="https://en.wikipedia.org/wiki/Afghanistan" TargetMode="External"/><Relationship Id="rId175" Type="http://schemas.openxmlformats.org/officeDocument/2006/relationships/hyperlink" Target="https://en.wikipedia.org/wiki/Niger" TargetMode="External"/><Relationship Id="rId174" Type="http://schemas.openxmlformats.org/officeDocument/2006/relationships/hyperlink" Target="https://en.wikipedia.org/wiki/Burkina_Faso" TargetMode="External"/><Relationship Id="rId173" Type="http://schemas.openxmlformats.org/officeDocument/2006/relationships/hyperlink" Target="https://en.wikipedia.org/wiki/Rwanda" TargetMode="External"/><Relationship Id="rId179" Type="http://schemas.openxmlformats.org/officeDocument/2006/relationships/hyperlink" Target="https://en.wikipedia.org/wiki/Laos" TargetMode="External"/><Relationship Id="rId178" Type="http://schemas.openxmlformats.org/officeDocument/2006/relationships/hyperlink" Target="https://en.wikipedia.org/wiki/Madagascar" TargetMode="External"/><Relationship Id="rId177" Type="http://schemas.openxmlformats.org/officeDocument/2006/relationships/hyperlink" Target="https://en.wikipedia.org/wiki/Burundi" TargetMode="External"/><Relationship Id="rId150" Type="http://schemas.openxmlformats.org/officeDocument/2006/relationships/hyperlink" Target="https://en.wikipedia.org/wiki/Pakistan" TargetMode="External"/><Relationship Id="rId1" Type="http://schemas.openxmlformats.org/officeDocument/2006/relationships/hyperlink" Target="https://en.wikipedia.org/wiki/Nauru" TargetMode="External"/><Relationship Id="rId2" Type="http://schemas.openxmlformats.org/officeDocument/2006/relationships/hyperlink" Target="https://en.wikipedia.org/wiki/Cook_Islands" TargetMode="External"/><Relationship Id="rId3" Type="http://schemas.openxmlformats.org/officeDocument/2006/relationships/hyperlink" Target="https://en.wikipedia.org/wiki/Palau" TargetMode="External"/><Relationship Id="rId149" Type="http://schemas.openxmlformats.org/officeDocument/2006/relationships/hyperlink" Target="https://en.wikipedia.org/wiki/Mali" TargetMode="External"/><Relationship Id="rId4" Type="http://schemas.openxmlformats.org/officeDocument/2006/relationships/hyperlink" Target="https://en.wikipedia.org/wiki/Marshall_Islands" TargetMode="External"/><Relationship Id="rId148" Type="http://schemas.openxmlformats.org/officeDocument/2006/relationships/hyperlink" Target="https://en.wikipedia.org/wiki/Maldives" TargetMode="External"/><Relationship Id="rId9" Type="http://schemas.openxmlformats.org/officeDocument/2006/relationships/hyperlink" Target="https://en.wikipedia.org/wiki/Kiribati" TargetMode="External"/><Relationship Id="rId143" Type="http://schemas.openxmlformats.org/officeDocument/2006/relationships/hyperlink" Target="https://en.wikipedia.org/wiki/Republic_of_the_Congo" TargetMode="External"/><Relationship Id="rId142" Type="http://schemas.openxmlformats.org/officeDocument/2006/relationships/hyperlink" Target="https://en.wikipedia.org/wiki/Benin" TargetMode="External"/><Relationship Id="rId141" Type="http://schemas.openxmlformats.org/officeDocument/2006/relationships/hyperlink" Target="https://en.wikipedia.org/wiki/Liberia" TargetMode="External"/><Relationship Id="rId140" Type="http://schemas.openxmlformats.org/officeDocument/2006/relationships/hyperlink" Target="https://en.wikipedia.org/wiki/Thailand" TargetMode="External"/><Relationship Id="rId5" Type="http://schemas.openxmlformats.org/officeDocument/2006/relationships/hyperlink" Target="https://en.wikipedia.org/wiki/Tuvalu" TargetMode="External"/><Relationship Id="rId147" Type="http://schemas.openxmlformats.org/officeDocument/2006/relationships/hyperlink" Target="https://en.wikipedia.org/wiki/Sierra_Leone" TargetMode="External"/><Relationship Id="rId6" Type="http://schemas.openxmlformats.org/officeDocument/2006/relationships/hyperlink" Target="https://en.wikipedia.org/wiki/Niue" TargetMode="External"/><Relationship Id="rId146" Type="http://schemas.openxmlformats.org/officeDocument/2006/relationships/hyperlink" Target="https://en.wikipedia.org/wiki/Senegal" TargetMode="External"/><Relationship Id="rId7" Type="http://schemas.openxmlformats.org/officeDocument/2006/relationships/hyperlink" Target="https://en.wikipedia.org/wiki/Tonga" TargetMode="External"/><Relationship Id="rId145" Type="http://schemas.openxmlformats.org/officeDocument/2006/relationships/hyperlink" Target="https://en.wikipedia.org/wiki/Nigeria" TargetMode="External"/><Relationship Id="rId8" Type="http://schemas.openxmlformats.org/officeDocument/2006/relationships/hyperlink" Target="https://en.wikipedia.org/wiki/Samoa" TargetMode="External"/><Relationship Id="rId144" Type="http://schemas.openxmlformats.org/officeDocument/2006/relationships/hyperlink" Target="https://en.wikipedia.org/wiki/Guinea-Bissau" TargetMode="External"/><Relationship Id="rId139" Type="http://schemas.openxmlformats.org/officeDocument/2006/relationships/hyperlink" Target="https://en.wikipedia.org/wiki/Ivory_Coast" TargetMode="External"/><Relationship Id="rId138" Type="http://schemas.openxmlformats.org/officeDocument/2006/relationships/hyperlink" Target="https://en.wikipedia.org/wiki/The_Gambia" TargetMode="External"/><Relationship Id="rId137" Type="http://schemas.openxmlformats.org/officeDocument/2006/relationships/hyperlink" Target="https://en.wikipedia.org/wiki/Mauritius" TargetMode="External"/><Relationship Id="rId132" Type="http://schemas.openxmlformats.org/officeDocument/2006/relationships/hyperlink" Target="https://en.wikipedia.org/wiki/Mauritania" TargetMode="External"/><Relationship Id="rId131" Type="http://schemas.openxmlformats.org/officeDocument/2006/relationships/hyperlink" Target="https://en.wikipedia.org/wiki/Djibouti" TargetMode="External"/><Relationship Id="rId130" Type="http://schemas.openxmlformats.org/officeDocument/2006/relationships/hyperlink" Target="https://en.wikipedia.org/wiki/Seychelles" TargetMode="External"/><Relationship Id="rId136" Type="http://schemas.openxmlformats.org/officeDocument/2006/relationships/hyperlink" Target="https://en.wikipedia.org/wiki/Ghana" TargetMode="External"/><Relationship Id="rId135" Type="http://schemas.openxmlformats.org/officeDocument/2006/relationships/hyperlink" Target="https://en.wikipedia.org/wiki/Cameroon" TargetMode="External"/><Relationship Id="rId134" Type="http://schemas.openxmlformats.org/officeDocument/2006/relationships/hyperlink" Target="https://en.wikipedia.org/wiki/Cape_Verde" TargetMode="External"/><Relationship Id="rId133" Type="http://schemas.openxmlformats.org/officeDocument/2006/relationships/hyperlink" Target="https://en.wikipedia.org/wiki/S%C3%A3o_Tom%C3%A9_and_Pr%C3%ADncipe" TargetMode="External"/><Relationship Id="rId172" Type="http://schemas.openxmlformats.org/officeDocument/2006/relationships/hyperlink" Target="https://en.wikipedia.org/wiki/Malawi" TargetMode="External"/><Relationship Id="rId171" Type="http://schemas.openxmlformats.org/officeDocument/2006/relationships/hyperlink" Target="https://en.wikipedia.org/wiki/Chad" TargetMode="External"/><Relationship Id="rId170" Type="http://schemas.openxmlformats.org/officeDocument/2006/relationships/hyperlink" Target="https://en.wikipedia.org/wiki/Singapore" TargetMode="External"/><Relationship Id="rId165" Type="http://schemas.openxmlformats.org/officeDocument/2006/relationships/hyperlink" Target="https://en.wikipedia.org/wiki/Sudan" TargetMode="External"/><Relationship Id="rId164" Type="http://schemas.openxmlformats.org/officeDocument/2006/relationships/hyperlink" Target="https://en.wikipedia.org/wiki/Democratic_Republic_of_the_Congo" TargetMode="External"/><Relationship Id="rId163" Type="http://schemas.openxmlformats.org/officeDocument/2006/relationships/hyperlink" Target="https://en.wikipedia.org/wiki/North_Korea" TargetMode="External"/><Relationship Id="rId162" Type="http://schemas.openxmlformats.org/officeDocument/2006/relationships/hyperlink" Target="https://en.wikipedia.org/wiki/Indonesia" TargetMode="External"/><Relationship Id="rId169" Type="http://schemas.openxmlformats.org/officeDocument/2006/relationships/hyperlink" Target="https://en.wikipedia.org/wiki/China" TargetMode="External"/><Relationship Id="rId168" Type="http://schemas.openxmlformats.org/officeDocument/2006/relationships/hyperlink" Target="https://en.wikipedia.org/wiki/Philippines" TargetMode="External"/><Relationship Id="rId167" Type="http://schemas.openxmlformats.org/officeDocument/2006/relationships/hyperlink" Target="https://en.wikipedia.org/wiki/Bhutan" TargetMode="External"/><Relationship Id="rId166" Type="http://schemas.openxmlformats.org/officeDocument/2006/relationships/hyperlink" Target="https://en.wikipedia.org/wiki/South_Sudan" TargetMode="External"/><Relationship Id="rId161" Type="http://schemas.openxmlformats.org/officeDocument/2006/relationships/hyperlink" Target="https://en.wikipedia.org/wiki/Kenya" TargetMode="External"/><Relationship Id="rId160" Type="http://schemas.openxmlformats.org/officeDocument/2006/relationships/hyperlink" Target="https://en.wikipedia.org/wiki/Mozambique" TargetMode="External"/><Relationship Id="rId159" Type="http://schemas.openxmlformats.org/officeDocument/2006/relationships/hyperlink" Target="https://en.wikipedia.org/wiki/Central_African_Republic" TargetMode="External"/><Relationship Id="rId154" Type="http://schemas.openxmlformats.org/officeDocument/2006/relationships/hyperlink" Target="https://en.wikipedia.org/wiki/Angola" TargetMode="External"/><Relationship Id="rId153" Type="http://schemas.openxmlformats.org/officeDocument/2006/relationships/hyperlink" Target="https://en.wikipedia.org/wiki/Somalia" TargetMode="External"/><Relationship Id="rId152" Type="http://schemas.openxmlformats.org/officeDocument/2006/relationships/hyperlink" Target="https://en.wikipedia.org/wiki/Tanzania" TargetMode="External"/><Relationship Id="rId151" Type="http://schemas.openxmlformats.org/officeDocument/2006/relationships/hyperlink" Target="https://en.wikipedia.org/wiki/Togo" TargetMode="External"/><Relationship Id="rId158" Type="http://schemas.openxmlformats.org/officeDocument/2006/relationships/hyperlink" Target="https://en.wikipedia.org/wiki/Guinea" TargetMode="External"/><Relationship Id="rId157" Type="http://schemas.openxmlformats.org/officeDocument/2006/relationships/hyperlink" Target="https://en.wikipedia.org/wiki/Comoros" TargetMode="External"/><Relationship Id="rId156" Type="http://schemas.openxmlformats.org/officeDocument/2006/relationships/hyperlink" Target="https://en.wikipedia.org/wiki/Equatorial_Guinea" TargetMode="External"/><Relationship Id="rId155" Type="http://schemas.openxmlformats.org/officeDocument/2006/relationships/hyperlink" Target="https://en.wikipedia.org/wiki/Zambia" TargetMode="External"/><Relationship Id="rId40" Type="http://schemas.openxmlformats.org/officeDocument/2006/relationships/hyperlink" Target="https://en.wikipedia.org/wiki/Tunisia" TargetMode="External"/><Relationship Id="rId42" Type="http://schemas.openxmlformats.org/officeDocument/2006/relationships/hyperlink" Target="https://en.wikipedia.org/wiki/Hungary" TargetMode="External"/><Relationship Id="rId41" Type="http://schemas.openxmlformats.org/officeDocument/2006/relationships/hyperlink" Target="https://en.wikipedia.org/wiki/Suriname" TargetMode="External"/><Relationship Id="rId44" Type="http://schemas.openxmlformats.org/officeDocument/2006/relationships/hyperlink" Target="https://en.wikipedia.org/wiki/Morocco" TargetMode="External"/><Relationship Id="rId43" Type="http://schemas.openxmlformats.org/officeDocument/2006/relationships/hyperlink" Target="https://en.wikipedia.org/wiki/Lithuania" TargetMode="External"/><Relationship Id="rId46" Type="http://schemas.openxmlformats.org/officeDocument/2006/relationships/hyperlink" Target="https://en.wikipedia.org/wiki/Czech_Republic" TargetMode="External"/><Relationship Id="rId45" Type="http://schemas.openxmlformats.org/officeDocument/2006/relationships/hyperlink" Target="https://en.wikipedia.org/wiki/Israel" TargetMode="External"/><Relationship Id="rId48" Type="http://schemas.openxmlformats.org/officeDocument/2006/relationships/hyperlink" Target="https://en.wikipedia.org/wiki/Costa_Rica" TargetMode="External"/><Relationship Id="rId47" Type="http://schemas.openxmlformats.org/officeDocument/2006/relationships/hyperlink" Target="https://en.wikipedia.org/wiki/Iran" TargetMode="External"/><Relationship Id="rId49" Type="http://schemas.openxmlformats.org/officeDocument/2006/relationships/hyperlink" Target="https://en.wikipedia.org/wiki/Andorra" TargetMode="External"/><Relationship Id="rId31" Type="http://schemas.openxmlformats.org/officeDocument/2006/relationships/hyperlink" Target="https://en.wikipedia.org/wiki/Argentina" TargetMode="External"/><Relationship Id="rId30" Type="http://schemas.openxmlformats.org/officeDocument/2006/relationships/hyperlink" Target="https://en.wikipedia.org/wiki/South_Africa" TargetMode="External"/><Relationship Id="rId33" Type="http://schemas.openxmlformats.org/officeDocument/2006/relationships/hyperlink" Target="https://en.wikipedia.org/wiki/Dominica" TargetMode="External"/><Relationship Id="rId32" Type="http://schemas.openxmlformats.org/officeDocument/2006/relationships/hyperlink" Target="https://en.wikipedia.org/wiki/Chile" TargetMode="External"/><Relationship Id="rId35" Type="http://schemas.openxmlformats.org/officeDocument/2006/relationships/hyperlink" Target="https://en.wikipedia.org/wiki/Syria" TargetMode="External"/><Relationship Id="rId34" Type="http://schemas.openxmlformats.org/officeDocument/2006/relationships/hyperlink" Target="https://en.wikipedia.org/wiki/Uruguay" TargetMode="External"/><Relationship Id="rId37" Type="http://schemas.openxmlformats.org/officeDocument/2006/relationships/hyperlink" Target="https://en.wikipedia.org/wiki/Dominican_Republic" TargetMode="External"/><Relationship Id="rId36" Type="http://schemas.openxmlformats.org/officeDocument/2006/relationships/hyperlink" Target="https://en.wikipedia.org/wiki/United_Kingdom" TargetMode="External"/><Relationship Id="rId39" Type="http://schemas.openxmlformats.org/officeDocument/2006/relationships/hyperlink" Target="https://en.wikipedia.org/wiki/Oman" TargetMode="External"/><Relationship Id="rId38" Type="http://schemas.openxmlformats.org/officeDocument/2006/relationships/hyperlink" Target="https://en.wikipedia.org/wiki/Algeria" TargetMode="External"/><Relationship Id="rId20" Type="http://schemas.openxmlformats.org/officeDocument/2006/relationships/hyperlink" Target="https://en.wikipedia.org/wiki/United_Arab_Emirates" TargetMode="External"/><Relationship Id="rId22" Type="http://schemas.openxmlformats.org/officeDocument/2006/relationships/hyperlink" Target="https://en.wikipedia.org/wiki/New_Zealand" TargetMode="External"/><Relationship Id="rId21" Type="http://schemas.openxmlformats.org/officeDocument/2006/relationships/hyperlink" Target="https://en.wikipedia.org/wiki/The_Bahamas" TargetMode="External"/><Relationship Id="rId24" Type="http://schemas.openxmlformats.org/officeDocument/2006/relationships/hyperlink" Target="https://en.wikipedia.org/wiki/Fiji" TargetMode="External"/><Relationship Id="rId23" Type="http://schemas.openxmlformats.org/officeDocument/2006/relationships/hyperlink" Target="https://en.wikipedia.org/wiki/Iraq" TargetMode="External"/><Relationship Id="rId26" Type="http://schemas.openxmlformats.org/officeDocument/2006/relationships/hyperlink" Target="https://en.wikipedia.org/wiki/Canada" TargetMode="External"/><Relationship Id="rId25" Type="http://schemas.openxmlformats.org/officeDocument/2006/relationships/hyperlink" Target="https://en.wikipedia.org/wiki/Bahrain" TargetMode="External"/><Relationship Id="rId28" Type="http://schemas.openxmlformats.org/officeDocument/2006/relationships/hyperlink" Target="https://en.wikipedia.org/wiki/Malta" TargetMode="External"/><Relationship Id="rId27" Type="http://schemas.openxmlformats.org/officeDocument/2006/relationships/hyperlink" Target="https://en.wikipedia.org/wiki/Australia" TargetMode="External"/><Relationship Id="rId29" Type="http://schemas.openxmlformats.org/officeDocument/2006/relationships/hyperlink" Target="https://en.wikipedia.org/wiki/Mexico" TargetMode="External"/><Relationship Id="rId11" Type="http://schemas.openxmlformats.org/officeDocument/2006/relationships/hyperlink" Target="https://en.wikipedia.org/wiki/Kuwait" TargetMode="External"/><Relationship Id="rId10" Type="http://schemas.openxmlformats.org/officeDocument/2006/relationships/hyperlink" Target="https://en.wikipedia.org/wiki/Federated_States_of_Micronesia" TargetMode="External"/><Relationship Id="rId13" Type="http://schemas.openxmlformats.org/officeDocument/2006/relationships/hyperlink" Target="https://en.wikipedia.org/wiki/Jordan" TargetMode="External"/><Relationship Id="rId12" Type="http://schemas.openxmlformats.org/officeDocument/2006/relationships/hyperlink" Target="https://en.wikipedia.org/wiki/United_States" TargetMode="External"/><Relationship Id="rId15" Type="http://schemas.openxmlformats.org/officeDocument/2006/relationships/hyperlink" Target="https://en.wikipedia.org/wiki/Qatar" TargetMode="External"/><Relationship Id="rId14" Type="http://schemas.openxmlformats.org/officeDocument/2006/relationships/hyperlink" Target="https://en.wikipedia.org/wiki/Saudi_Arabia" TargetMode="External"/><Relationship Id="rId17" Type="http://schemas.openxmlformats.org/officeDocument/2006/relationships/hyperlink" Target="https://en.wikipedia.org/wiki/Turkey" TargetMode="External"/><Relationship Id="rId16" Type="http://schemas.openxmlformats.org/officeDocument/2006/relationships/hyperlink" Target="https://en.wikipedia.org/wiki/Libya" TargetMode="External"/><Relationship Id="rId19" Type="http://schemas.openxmlformats.org/officeDocument/2006/relationships/hyperlink" Target="https://en.wikipedia.org/wiki/Lebanon" TargetMode="External"/><Relationship Id="rId18" Type="http://schemas.openxmlformats.org/officeDocument/2006/relationships/hyperlink" Target="https://en.wikipedia.org/wiki/Egypt" TargetMode="External"/><Relationship Id="rId84" Type="http://schemas.openxmlformats.org/officeDocument/2006/relationships/hyperlink" Target="https://en.wikipedia.org/wiki/Cyprus" TargetMode="External"/><Relationship Id="rId83" Type="http://schemas.openxmlformats.org/officeDocument/2006/relationships/hyperlink" Target="https://en.wikipedia.org/wiki/Iceland" TargetMode="External"/><Relationship Id="rId86" Type="http://schemas.openxmlformats.org/officeDocument/2006/relationships/hyperlink" Target="https://en.wikipedia.org/wiki/Georgia_(country)" TargetMode="External"/><Relationship Id="rId85" Type="http://schemas.openxmlformats.org/officeDocument/2006/relationships/hyperlink" Target="https://en.wikipedia.org/wiki/Albania" TargetMode="External"/><Relationship Id="rId88" Type="http://schemas.openxmlformats.org/officeDocument/2006/relationships/hyperlink" Target="https://en.wikipedia.org/wiki/Serbia" TargetMode="External"/><Relationship Id="rId87" Type="http://schemas.openxmlformats.org/officeDocument/2006/relationships/hyperlink" Target="https://en.wikipedia.org/wiki/France" TargetMode="External"/><Relationship Id="rId89" Type="http://schemas.openxmlformats.org/officeDocument/2006/relationships/hyperlink" Target="https://en.wikipedia.org/wiki/Honduras" TargetMode="External"/><Relationship Id="rId80" Type="http://schemas.openxmlformats.org/officeDocument/2006/relationships/hyperlink" Target="https://en.wikipedia.org/wiki/Finland" TargetMode="External"/><Relationship Id="rId82" Type="http://schemas.openxmlformats.org/officeDocument/2006/relationships/hyperlink" Target="https://en.wikipedia.org/wiki/Brazil" TargetMode="External"/><Relationship Id="rId81" Type="http://schemas.openxmlformats.org/officeDocument/2006/relationships/hyperlink" Target="https://en.wikipedia.org/wiki/Belgium" TargetMode="External"/><Relationship Id="rId73" Type="http://schemas.openxmlformats.org/officeDocument/2006/relationships/hyperlink" Target="https://en.wikipedia.org/wiki/Haiti" TargetMode="External"/><Relationship Id="rId72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Solomon_Islands" TargetMode="External"/><Relationship Id="rId74" Type="http://schemas.openxmlformats.org/officeDocument/2006/relationships/hyperlink" Target="https://en.wikipedia.org/wiki/Luxembourg" TargetMode="External"/><Relationship Id="rId77" Type="http://schemas.openxmlformats.org/officeDocument/2006/relationships/hyperlink" Target="https://en.wikipedia.org/wiki/North_Macedonia" TargetMode="External"/><Relationship Id="rId76" Type="http://schemas.openxmlformats.org/officeDocument/2006/relationships/hyperlink" Target="https://en.wikipedia.org/wiki/Romania" TargetMode="External"/><Relationship Id="rId79" Type="http://schemas.openxmlformats.org/officeDocument/2006/relationships/hyperlink" Target="https://en.wikipedia.org/wiki/Germany" TargetMode="External"/><Relationship Id="rId78" Type="http://schemas.openxmlformats.org/officeDocument/2006/relationships/hyperlink" Target="https://en.wikipedia.org/wiki/Colombia" TargetMode="External"/><Relationship Id="rId71" Type="http://schemas.openxmlformats.org/officeDocument/2006/relationships/hyperlink" Target="https://en.wikipedia.org/wiki/Saint_Kitts_and_Nevis" TargetMode="External"/><Relationship Id="rId70" Type="http://schemas.openxmlformats.org/officeDocument/2006/relationships/hyperlink" Target="https://en.wikipedia.org/wiki/Russia" TargetMode="External"/><Relationship Id="rId62" Type="http://schemas.openxmlformats.org/officeDocument/2006/relationships/hyperlink" Target="https://en.wikipedia.org/wiki/Spain" TargetMode="External"/><Relationship Id="rId61" Type="http://schemas.openxmlformats.org/officeDocument/2006/relationships/hyperlink" Target="https://en.wikipedia.org/wiki/Ukraine" TargetMode="External"/><Relationship Id="rId64" Type="http://schemas.openxmlformats.org/officeDocument/2006/relationships/hyperlink" Target="https://en.wikipedia.org/wiki/Saint_Vincent_and_the_Grenadines" TargetMode="External"/><Relationship Id="rId63" Type="http://schemas.openxmlformats.org/officeDocument/2006/relationships/hyperlink" Target="https://en.wikipedia.org/wiki/Nicaragua" TargetMode="External"/><Relationship Id="rId66" Type="http://schemas.openxmlformats.org/officeDocument/2006/relationships/hyperlink" Target="https://en.wikipedia.org/wiki/Montenegro" TargetMode="External"/><Relationship Id="rId65" Type="http://schemas.openxmlformats.org/officeDocument/2006/relationships/hyperlink" Target="https://en.wikipedia.org/wiki/Latvia" TargetMode="External"/><Relationship Id="rId68" Type="http://schemas.openxmlformats.org/officeDocument/2006/relationships/hyperlink" Target="https://en.wikipedia.org/wiki/Barbados" TargetMode="External"/><Relationship Id="rId67" Type="http://schemas.openxmlformats.org/officeDocument/2006/relationships/hyperlink" Target="https://en.wikipedia.org/wiki/Norway" TargetMode="External"/><Relationship Id="rId60" Type="http://schemas.openxmlformats.org/officeDocument/2006/relationships/hyperlink" Target="https://en.wikipedia.org/wiki/Belize" TargetMode="External"/><Relationship Id="rId69" Type="http://schemas.openxmlformats.org/officeDocument/2006/relationships/hyperlink" Target="https://en.wikipedia.org/wiki/Poland" TargetMode="External"/><Relationship Id="rId51" Type="http://schemas.openxmlformats.org/officeDocument/2006/relationships/hyperlink" Target="https://en.wikipedia.org/wiki/Republic_of_Ireland" TargetMode="External"/><Relationship Id="rId50" Type="http://schemas.openxmlformats.org/officeDocument/2006/relationships/hyperlink" Target="https://en.wikipedia.org/wiki/Venezuela" TargetMode="External"/><Relationship Id="rId53" Type="http://schemas.openxmlformats.org/officeDocument/2006/relationships/hyperlink" Target="https://en.wikipedia.org/wiki/Bulgaria" TargetMode="External"/><Relationship Id="rId52" Type="http://schemas.openxmlformats.org/officeDocument/2006/relationships/hyperlink" Target="https://en.wikipedia.org/wiki/Vanuatu" TargetMode="External"/><Relationship Id="rId55" Type="http://schemas.openxmlformats.org/officeDocument/2006/relationships/hyperlink" Target="https://en.wikipedia.org/wiki/Jamaica" TargetMode="External"/><Relationship Id="rId54" Type="http://schemas.openxmlformats.org/officeDocument/2006/relationships/hyperlink" Target="https://en.wikipedia.org/wiki/Greece" TargetMode="External"/><Relationship Id="rId57" Type="http://schemas.openxmlformats.org/officeDocument/2006/relationships/hyperlink" Target="https://en.wikipedia.org/wiki/El_Salvador" TargetMode="External"/><Relationship Id="rId56" Type="http://schemas.openxmlformats.org/officeDocument/2006/relationships/hyperlink" Target="https://en.wikipedia.org/wiki/Cuba" TargetMode="External"/><Relationship Id="rId59" Type="http://schemas.openxmlformats.org/officeDocument/2006/relationships/hyperlink" Target="https://en.wikipedia.org/wiki/Croatia" TargetMode="External"/><Relationship Id="rId58" Type="http://schemas.openxmlformats.org/officeDocument/2006/relationships/hyperlink" Target="https://en.wikipedia.org/wiki/Belarus" TargetMode="External"/><Relationship Id="rId107" Type="http://schemas.openxmlformats.org/officeDocument/2006/relationships/hyperlink" Target="https://en.wikipedia.org/wiki/Italy" TargetMode="External"/><Relationship Id="rId106" Type="http://schemas.openxmlformats.org/officeDocument/2006/relationships/hyperlink" Target="https://en.wikipedia.org/wiki/Azerbaijan" TargetMode="External"/><Relationship Id="rId105" Type="http://schemas.openxmlformats.org/officeDocument/2006/relationships/hyperlink" Target="https://en.wikipedia.org/wiki/Austria" TargetMode="External"/><Relationship Id="rId104" Type="http://schemas.openxmlformats.org/officeDocument/2006/relationships/hyperlink" Target="https://en.wikipedia.org/wiki/Bolivia" TargetMode="External"/><Relationship Id="rId109" Type="http://schemas.openxmlformats.org/officeDocument/2006/relationships/hyperlink" Target="https://en.wikipedia.org/wiki/Peru" TargetMode="External"/><Relationship Id="rId108" Type="http://schemas.openxmlformats.org/officeDocument/2006/relationships/hyperlink" Target="https://en.wikipedia.org/wiki/Ecuador" TargetMode="External"/><Relationship Id="rId103" Type="http://schemas.openxmlformats.org/officeDocument/2006/relationships/hyperlink" Target="https://en.wikipedia.org/wiki/Armenia" TargetMode="External"/><Relationship Id="rId102" Type="http://schemas.openxmlformats.org/officeDocument/2006/relationships/hyperlink" Target="https://en.wikipedia.org/wiki/Slovenia" TargetMode="External"/><Relationship Id="rId101" Type="http://schemas.openxmlformats.org/officeDocument/2006/relationships/hyperlink" Target="https://en.wikipedia.org/wiki/Guyana" TargetMode="External"/><Relationship Id="rId100" Type="http://schemas.openxmlformats.org/officeDocument/2006/relationships/hyperlink" Target="https://en.wikipedia.org/wiki/Paraguay" TargetMode="External"/><Relationship Id="rId129" Type="http://schemas.openxmlformats.org/officeDocument/2006/relationships/hyperlink" Target="https://en.wikipedia.org/wiki/Brunei" TargetMode="External"/><Relationship Id="rId128" Type="http://schemas.openxmlformats.org/officeDocument/2006/relationships/hyperlink" Target="https://en.wikipedia.org/wiki/Tajikistan" TargetMode="External"/><Relationship Id="rId127" Type="http://schemas.openxmlformats.org/officeDocument/2006/relationships/hyperlink" Target="https://en.wikipedia.org/wiki/Gabon" TargetMode="External"/><Relationship Id="rId126" Type="http://schemas.openxmlformats.org/officeDocument/2006/relationships/hyperlink" Target="https://en.wikipedia.org/wiki/Zimbabwe" TargetMode="External"/><Relationship Id="rId121" Type="http://schemas.openxmlformats.org/officeDocument/2006/relationships/hyperlink" Target="https://en.wikipedia.org/wiki/Kyrgyzstan" TargetMode="External"/><Relationship Id="rId120" Type="http://schemas.openxmlformats.org/officeDocument/2006/relationships/hyperlink" Target="https://en.wikipedia.org/wiki/Yemen" TargetMode="External"/><Relationship Id="rId125" Type="http://schemas.openxmlformats.org/officeDocument/2006/relationships/hyperlink" Target="https://en.wikipedia.org/wiki/Malaysia" TargetMode="External"/><Relationship Id="rId124" Type="http://schemas.openxmlformats.org/officeDocument/2006/relationships/hyperlink" Target="https://en.wikipedia.org/wiki/Eswatini" TargetMode="External"/><Relationship Id="rId123" Type="http://schemas.openxmlformats.org/officeDocument/2006/relationships/hyperlink" Target="https://en.wikipedia.org/wiki/Uzbekistan" TargetMode="External"/><Relationship Id="rId122" Type="http://schemas.openxmlformats.org/officeDocument/2006/relationships/hyperlink" Target="https://en.wikipedia.org/wiki/Lesotho" TargetMode="External"/><Relationship Id="rId95" Type="http://schemas.openxmlformats.org/officeDocument/2006/relationships/hyperlink" Target="https://en.wikipedia.org/wiki/Portugal" TargetMode="External"/><Relationship Id="rId94" Type="http://schemas.openxmlformats.org/officeDocument/2006/relationships/hyperlink" Target="https://en.wikipedia.org/wiki/Kazakhstan" TargetMode="External"/><Relationship Id="rId97" Type="http://schemas.openxmlformats.org/officeDocument/2006/relationships/hyperlink" Target="https://en.wikipedia.org/wiki/Sweden" TargetMode="External"/><Relationship Id="rId96" Type="http://schemas.openxmlformats.org/officeDocument/2006/relationships/hyperlink" Target="https://en.wikipedia.org/wiki/Mongolia" TargetMode="External"/><Relationship Id="rId99" Type="http://schemas.openxmlformats.org/officeDocument/2006/relationships/hyperlink" Target="https://en.wikipedia.org/wiki/Netherlands" TargetMode="External"/><Relationship Id="rId98" Type="http://schemas.openxmlformats.org/officeDocument/2006/relationships/hyperlink" Target="https://en.wikipedia.org/wiki/Slovakia" TargetMode="External"/><Relationship Id="rId91" Type="http://schemas.openxmlformats.org/officeDocument/2006/relationships/hyperlink" Target="https://en.wikipedia.org/wiki/Papua_New_Guinea" TargetMode="External"/><Relationship Id="rId90" Type="http://schemas.openxmlformats.org/officeDocument/2006/relationships/hyperlink" Target="https://en.wikipedia.org/wiki/Grenada" TargetMode="External"/><Relationship Id="rId93" Type="http://schemas.openxmlformats.org/officeDocument/2006/relationships/hyperlink" Target="https://en.wikipedia.org/wiki/Guatemala" TargetMode="External"/><Relationship Id="rId92" Type="http://schemas.openxmlformats.org/officeDocument/2006/relationships/hyperlink" Target="https://en.wikipedia.org/wiki/Estonia" TargetMode="External"/><Relationship Id="rId118" Type="http://schemas.openxmlformats.org/officeDocument/2006/relationships/hyperlink" Target="https://en.wikipedia.org/wiki/Bosnia_and_Herzegovina" TargetMode="External"/><Relationship Id="rId117" Type="http://schemas.openxmlformats.org/officeDocument/2006/relationships/hyperlink" Target="https://en.wikipedia.org/wiki/Turkmenistan" TargetMode="External"/><Relationship Id="rId116" Type="http://schemas.openxmlformats.org/officeDocument/2006/relationships/hyperlink" Target="https://en.wikipedia.org/wiki/Trinidad_and_Tobago" TargetMode="External"/><Relationship Id="rId115" Type="http://schemas.openxmlformats.org/officeDocument/2006/relationships/hyperlink" Target="https://en.wikipedia.org/wiki/Moldova" TargetMode="External"/><Relationship Id="rId119" Type="http://schemas.openxmlformats.org/officeDocument/2006/relationships/hyperlink" Target="https://en.wikipedia.org/wiki/Namibia" TargetMode="External"/><Relationship Id="rId110" Type="http://schemas.openxmlformats.org/officeDocument/2006/relationships/hyperlink" Target="https://en.wikipedia.org/wiki/Saint_Lucia" TargetMode="External"/><Relationship Id="rId114" Type="http://schemas.openxmlformats.org/officeDocument/2006/relationships/hyperlink" Target="https://en.wikipedia.org/wiki/Botswana" TargetMode="External"/><Relationship Id="rId113" Type="http://schemas.openxmlformats.org/officeDocument/2006/relationships/hyperlink" Target="https://en.wikipedia.org/wiki/Antigua_and_Barbuda" TargetMode="External"/><Relationship Id="rId112" Type="http://schemas.openxmlformats.org/officeDocument/2006/relationships/hyperlink" Target="https://en.wikipedia.org/wiki/Switzerland" TargetMode="External"/><Relationship Id="rId111" Type="http://schemas.openxmlformats.org/officeDocument/2006/relationships/hyperlink" Target="https://en.wikipedia.org/wiki/Denmark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Zimbabwe" TargetMode="External"/><Relationship Id="rId194" Type="http://schemas.openxmlformats.org/officeDocument/2006/relationships/hyperlink" Target="https://en.wikipedia.org/wiki/Togo" TargetMode="External"/><Relationship Id="rId193" Type="http://schemas.openxmlformats.org/officeDocument/2006/relationships/hyperlink" Target="https://en.wikipedia.org/wiki/Sudan" TargetMode="External"/><Relationship Id="rId192" Type="http://schemas.openxmlformats.org/officeDocument/2006/relationships/hyperlink" Target="https://en.wikipedia.org/wiki/Comoros" TargetMode="External"/><Relationship Id="rId191" Type="http://schemas.openxmlformats.org/officeDocument/2006/relationships/hyperlink" Target="https://en.wikipedia.org/wiki/Iraq" TargetMode="External"/><Relationship Id="rId187" Type="http://schemas.openxmlformats.org/officeDocument/2006/relationships/hyperlink" Target="https://en.wikipedia.org/wiki/Ivory_Coast" TargetMode="External"/><Relationship Id="rId186" Type="http://schemas.openxmlformats.org/officeDocument/2006/relationships/hyperlink" Target="https://en.wikipedia.org/wiki/The_Gambia" TargetMode="External"/><Relationship Id="rId185" Type="http://schemas.openxmlformats.org/officeDocument/2006/relationships/hyperlink" Target="https://en.wikipedia.org/wiki/West_Bank" TargetMode="External"/><Relationship Id="rId184" Type="http://schemas.openxmlformats.org/officeDocument/2006/relationships/hyperlink" Target="https://en.wikipedia.org/wiki/Ghana" TargetMode="External"/><Relationship Id="rId189" Type="http://schemas.openxmlformats.org/officeDocument/2006/relationships/hyperlink" Target="https://en.wikipedia.org/wiki/Guinea-Bissau" TargetMode="External"/><Relationship Id="rId188" Type="http://schemas.openxmlformats.org/officeDocument/2006/relationships/hyperlink" Target="https://en.wikipedia.org/wiki/Mauritania" TargetMode="External"/><Relationship Id="rId183" Type="http://schemas.openxmlformats.org/officeDocument/2006/relationships/hyperlink" Target="https://en.wikipedia.org/wiki/Western_Sahara" TargetMode="External"/><Relationship Id="rId182" Type="http://schemas.openxmlformats.org/officeDocument/2006/relationships/hyperlink" Target="https://en.wikipedia.org/wiki/Namibia" TargetMode="External"/><Relationship Id="rId181" Type="http://schemas.openxmlformats.org/officeDocument/2006/relationships/hyperlink" Target="https://en.wikipedia.org/wiki/Azerbaijan" TargetMode="External"/><Relationship Id="rId180" Type="http://schemas.openxmlformats.org/officeDocument/2006/relationships/hyperlink" Target="https://en.wikipedia.org/wiki/Eswatini" TargetMode="External"/><Relationship Id="rId176" Type="http://schemas.openxmlformats.org/officeDocument/2006/relationships/hyperlink" Target="https://en.wikipedia.org/wiki/Jordan" TargetMode="External"/><Relationship Id="rId175" Type="http://schemas.openxmlformats.org/officeDocument/2006/relationships/hyperlink" Target="https://en.wikipedia.org/wiki/Belize" TargetMode="External"/><Relationship Id="rId174" Type="http://schemas.openxmlformats.org/officeDocument/2006/relationships/hyperlink" Target="https://en.wikipedia.org/wiki/Marshall_Islands" TargetMode="External"/><Relationship Id="rId173" Type="http://schemas.openxmlformats.org/officeDocument/2006/relationships/hyperlink" Target="https://en.wikipedia.org/wiki/Tonga" TargetMode="External"/><Relationship Id="rId179" Type="http://schemas.openxmlformats.org/officeDocument/2006/relationships/hyperlink" Target="https://en.wikipedia.org/wiki/Vanuatu" TargetMode="External"/><Relationship Id="rId178" Type="http://schemas.openxmlformats.org/officeDocument/2006/relationships/hyperlink" Target="https://en.wikipedia.org/wiki/Guatemala" TargetMode="External"/><Relationship Id="rId177" Type="http://schemas.openxmlformats.org/officeDocument/2006/relationships/hyperlink" Target="https://en.wikipedia.org/wiki/Solomon_Islands" TargetMode="External"/><Relationship Id="rId198" Type="http://schemas.openxmlformats.org/officeDocument/2006/relationships/hyperlink" Target="https://en.wikipedia.org/wiki/Madagascar" TargetMode="External"/><Relationship Id="rId197" Type="http://schemas.openxmlformats.org/officeDocument/2006/relationships/hyperlink" Target="https://en.wikipedia.org/wiki/Kenya" TargetMode="External"/><Relationship Id="rId196" Type="http://schemas.openxmlformats.org/officeDocument/2006/relationships/hyperlink" Target="https://en.wikipedia.org/wiki/Central_African_Republic" TargetMode="External"/><Relationship Id="rId195" Type="http://schemas.openxmlformats.org/officeDocument/2006/relationships/hyperlink" Target="https://en.wikipedia.org/wiki/Equatorial_Guinea" TargetMode="External"/><Relationship Id="rId199" Type="http://schemas.openxmlformats.org/officeDocument/2006/relationships/hyperlink" Target="https://en.wikipedia.org/wiki/Eritrea" TargetMode="External"/><Relationship Id="rId150" Type="http://schemas.openxmlformats.org/officeDocument/2006/relationships/hyperlink" Target="https://en.wikipedia.org/wiki/Nicaragua" TargetMode="External"/><Relationship Id="rId1" Type="http://schemas.openxmlformats.org/officeDocument/2006/relationships/hyperlink" Target="https://en.wikipedia.org/wiki/Monaco" TargetMode="External"/><Relationship Id="rId2" Type="http://schemas.openxmlformats.org/officeDocument/2006/relationships/hyperlink" Target="https://en.wikipedia.org/wiki/Japan" TargetMode="External"/><Relationship Id="rId3" Type="http://schemas.openxmlformats.org/officeDocument/2006/relationships/hyperlink" Target="https://en.wikipedia.org/wiki/Germany" TargetMode="External"/><Relationship Id="rId149" Type="http://schemas.openxmlformats.org/officeDocument/2006/relationships/hyperlink" Target="https://en.wikipedia.org/wiki/Jamaica" TargetMode="External"/><Relationship Id="rId4" Type="http://schemas.openxmlformats.org/officeDocument/2006/relationships/hyperlink" Target="https://en.wikipedia.org/wiki/Saint_Pierre_and_Miquelon" TargetMode="External"/><Relationship Id="rId148" Type="http://schemas.openxmlformats.org/officeDocument/2006/relationships/hyperlink" Target="https://en.wikipedia.org/wiki/Guyana" TargetMode="External"/><Relationship Id="rId9" Type="http://schemas.openxmlformats.org/officeDocument/2006/relationships/hyperlink" Target="https://en.wikipedia.org/wiki/San_Marino" TargetMode="External"/><Relationship Id="rId143" Type="http://schemas.openxmlformats.org/officeDocument/2006/relationships/hyperlink" Target="https://en.wikipedia.org/wiki/South_Africa" TargetMode="External"/><Relationship Id="rId142" Type="http://schemas.openxmlformats.org/officeDocument/2006/relationships/hyperlink" Target="https://en.wikipedia.org/wiki/Saudi_Arabia" TargetMode="External"/><Relationship Id="rId141" Type="http://schemas.openxmlformats.org/officeDocument/2006/relationships/hyperlink" Target="https://en.wikipedia.org/wiki/Bhutan" TargetMode="External"/><Relationship Id="rId140" Type="http://schemas.openxmlformats.org/officeDocument/2006/relationships/hyperlink" Target="https://en.wikipedia.org/wiki/Ecuador" TargetMode="External"/><Relationship Id="rId5" Type="http://schemas.openxmlformats.org/officeDocument/2006/relationships/hyperlink" Target="https://en.wikipedia.org/wiki/Italy" TargetMode="External"/><Relationship Id="rId147" Type="http://schemas.openxmlformats.org/officeDocument/2006/relationships/hyperlink" Target="https://en.wikipedia.org/wiki/Nauru" TargetMode="External"/><Relationship Id="rId6" Type="http://schemas.openxmlformats.org/officeDocument/2006/relationships/hyperlink" Target="https://en.wikipedia.org/wiki/Greece" TargetMode="External"/><Relationship Id="rId146" Type="http://schemas.openxmlformats.org/officeDocument/2006/relationships/hyperlink" Target="https://en.wikipedia.org/wiki/Kyrgyzstan" TargetMode="External"/><Relationship Id="rId7" Type="http://schemas.openxmlformats.org/officeDocument/2006/relationships/hyperlink" Target="https://en.wikipedia.org/wiki/Slovenia" TargetMode="External"/><Relationship Id="rId145" Type="http://schemas.openxmlformats.org/officeDocument/2006/relationships/hyperlink" Target="https://en.wikipedia.org/wiki/Bangladesh" TargetMode="External"/><Relationship Id="rId8" Type="http://schemas.openxmlformats.org/officeDocument/2006/relationships/hyperlink" Target="https://en.wikipedia.org/wiki/Hong_Kong" TargetMode="External"/><Relationship Id="rId144" Type="http://schemas.openxmlformats.org/officeDocument/2006/relationships/hyperlink" Target="https://en.wikipedia.org/wiki/El_Salvador" TargetMode="External"/><Relationship Id="rId139" Type="http://schemas.openxmlformats.org/officeDocument/2006/relationships/hyperlink" Target="https://en.wikipedia.org/wiki/Turkmenistan" TargetMode="External"/><Relationship Id="rId138" Type="http://schemas.openxmlformats.org/officeDocument/2006/relationships/hyperlink" Target="https://en.wikipedia.org/wiki/Peru" TargetMode="External"/><Relationship Id="rId137" Type="http://schemas.openxmlformats.org/officeDocument/2006/relationships/hyperlink" Target="https://en.wikipedia.org/wiki/Algeria" TargetMode="External"/><Relationship Id="rId132" Type="http://schemas.openxmlformats.org/officeDocument/2006/relationships/hyperlink" Target="https://en.wikipedia.org/wiki/Maldives" TargetMode="External"/><Relationship Id="rId131" Type="http://schemas.openxmlformats.org/officeDocument/2006/relationships/hyperlink" Target="https://en.wikipedia.org/wiki/Mongolia" TargetMode="External"/><Relationship Id="rId130" Type="http://schemas.openxmlformats.org/officeDocument/2006/relationships/hyperlink" Target="https://en.wikipedia.org/wiki/Venezuela" TargetMode="External"/><Relationship Id="rId136" Type="http://schemas.openxmlformats.org/officeDocument/2006/relationships/hyperlink" Target="https://en.wikipedia.org/wiki/India" TargetMode="External"/><Relationship Id="rId135" Type="http://schemas.openxmlformats.org/officeDocument/2006/relationships/hyperlink" Target="https://en.wikipedia.org/wiki/Dominican_Republic" TargetMode="External"/><Relationship Id="rId134" Type="http://schemas.openxmlformats.org/officeDocument/2006/relationships/hyperlink" Target="https://en.wikipedia.org/wiki/Myanmar" TargetMode="External"/><Relationship Id="rId133" Type="http://schemas.openxmlformats.org/officeDocument/2006/relationships/hyperlink" Target="https://en.wikipedia.org/wiki/Paraguay" TargetMode="External"/><Relationship Id="rId172" Type="http://schemas.openxmlformats.org/officeDocument/2006/relationships/hyperlink" Target="https://en.wikipedia.org/wiki/Honduras" TargetMode="External"/><Relationship Id="rId171" Type="http://schemas.openxmlformats.org/officeDocument/2006/relationships/hyperlink" Target="https://en.wikipedia.org/wiki/Haiti" TargetMode="External"/><Relationship Id="rId170" Type="http://schemas.openxmlformats.org/officeDocument/2006/relationships/hyperlink" Target="https://en.wikipedia.org/wiki/Laos" TargetMode="External"/><Relationship Id="rId165" Type="http://schemas.openxmlformats.org/officeDocument/2006/relationships/hyperlink" Target="https://en.wikipedia.org/wiki/Egypt" TargetMode="External"/><Relationship Id="rId164" Type="http://schemas.openxmlformats.org/officeDocument/2006/relationships/hyperlink" Target="https://en.wikipedia.org/wiki/Nepal" TargetMode="External"/><Relationship Id="rId163" Type="http://schemas.openxmlformats.org/officeDocument/2006/relationships/hyperlink" Target="https://en.wikipedia.org/wiki/Lesotho" TargetMode="External"/><Relationship Id="rId162" Type="http://schemas.openxmlformats.org/officeDocument/2006/relationships/hyperlink" Target="https://en.wikipedia.org/wiki/Bolivia" TargetMode="External"/><Relationship Id="rId169" Type="http://schemas.openxmlformats.org/officeDocument/2006/relationships/hyperlink" Target="https://en.wikipedia.org/wiki/Papua_New_Guinea" TargetMode="External"/><Relationship Id="rId168" Type="http://schemas.openxmlformats.org/officeDocument/2006/relationships/hyperlink" Target="https://en.wikipedia.org/wiki/Philippines" TargetMode="External"/><Relationship Id="rId167" Type="http://schemas.openxmlformats.org/officeDocument/2006/relationships/hyperlink" Target="https://en.wikipedia.org/wiki/Pakistan" TargetMode="External"/><Relationship Id="rId166" Type="http://schemas.openxmlformats.org/officeDocument/2006/relationships/hyperlink" Target="https://en.wikipedia.org/wiki/Djibouti" TargetMode="External"/><Relationship Id="rId161" Type="http://schemas.openxmlformats.org/officeDocument/2006/relationships/hyperlink" Target="https://en.wikipedia.org/wiki/Syria" TargetMode="External"/><Relationship Id="rId160" Type="http://schemas.openxmlformats.org/officeDocument/2006/relationships/hyperlink" Target="https://en.wikipedia.org/wiki/Samoa" TargetMode="External"/><Relationship Id="rId159" Type="http://schemas.openxmlformats.org/officeDocument/2006/relationships/hyperlink" Target="https://en.wikipedia.org/wiki/Botswana" TargetMode="External"/><Relationship Id="rId154" Type="http://schemas.openxmlformats.org/officeDocument/2006/relationships/hyperlink" Target="https://en.wikipedia.org/wiki/Cape_Verde" TargetMode="External"/><Relationship Id="rId153" Type="http://schemas.openxmlformats.org/officeDocument/2006/relationships/hyperlink" Target="https://en.wikipedia.org/wiki/American_Samoa" TargetMode="External"/><Relationship Id="rId152" Type="http://schemas.openxmlformats.org/officeDocument/2006/relationships/hyperlink" Target="https://en.wikipedia.org/wiki/Oman" TargetMode="External"/><Relationship Id="rId151" Type="http://schemas.openxmlformats.org/officeDocument/2006/relationships/hyperlink" Target="https://en.wikipedia.org/wiki/Tuvalu" TargetMode="External"/><Relationship Id="rId158" Type="http://schemas.openxmlformats.org/officeDocument/2006/relationships/hyperlink" Target="https://en.wikipedia.org/wiki/Tajikistan" TargetMode="External"/><Relationship Id="rId157" Type="http://schemas.openxmlformats.org/officeDocument/2006/relationships/hyperlink" Target="https://en.wikipedia.org/wiki/Kiribati" TargetMode="External"/><Relationship Id="rId156" Type="http://schemas.openxmlformats.org/officeDocument/2006/relationships/hyperlink" Target="https://en.wikipedia.org/wiki/Federated_States_of_Micronesia" TargetMode="External"/><Relationship Id="rId155" Type="http://schemas.openxmlformats.org/officeDocument/2006/relationships/hyperlink" Target="https://en.wikipedia.org/wiki/Cambodia" TargetMode="External"/><Relationship Id="rId40" Type="http://schemas.openxmlformats.org/officeDocument/2006/relationships/hyperlink" Target="https://en.wikipedia.org/wiki/France" TargetMode="External"/><Relationship Id="rId42" Type="http://schemas.openxmlformats.org/officeDocument/2006/relationships/hyperlink" Target="https://en.wikipedia.org/wiki/Romania" TargetMode="External"/><Relationship Id="rId41" Type="http://schemas.openxmlformats.org/officeDocument/2006/relationships/hyperlink" Target="https://en.wikipedia.org/wiki/Sweden" TargetMode="External"/><Relationship Id="rId44" Type="http://schemas.openxmlformats.org/officeDocument/2006/relationships/hyperlink" Target="https://en.wikipedia.org/wiki/United_States_Virgin_Islands" TargetMode="External"/><Relationship Id="rId43" Type="http://schemas.openxmlformats.org/officeDocument/2006/relationships/hyperlink" Target="https://en.wikipedia.org/wiki/Sint_Maarten" TargetMode="External"/><Relationship Id="rId46" Type="http://schemas.openxmlformats.org/officeDocument/2006/relationships/hyperlink" Target="https://en.wikipedia.org/wiki/Poland" TargetMode="External"/><Relationship Id="rId45" Type="http://schemas.openxmlformats.org/officeDocument/2006/relationships/hyperlink" Target="https://en.wikipedia.org/wiki/Montenegro" TargetMode="External"/><Relationship Id="rId48" Type="http://schemas.openxmlformats.org/officeDocument/2006/relationships/hyperlink" Target="https://en.wikipedia.org/wiki/Ukraine" TargetMode="External"/><Relationship Id="rId47" Type="http://schemas.openxmlformats.org/officeDocument/2006/relationships/hyperlink" Target="https://en.wikipedia.org/wiki/Taiwan" TargetMode="External"/><Relationship Id="rId49" Type="http://schemas.openxmlformats.org/officeDocument/2006/relationships/hyperlink" Target="https://en.wikipedia.org/wiki/Slovakia" TargetMode="External"/><Relationship Id="rId31" Type="http://schemas.openxmlformats.org/officeDocument/2006/relationships/hyperlink" Target="https://en.wikipedia.org/wiki/Portugal" TargetMode="External"/><Relationship Id="rId30" Type="http://schemas.openxmlformats.org/officeDocument/2006/relationships/hyperlink" Target="https://en.wikipedia.org/wiki/Denmark" TargetMode="External"/><Relationship Id="rId33" Type="http://schemas.openxmlformats.org/officeDocument/2006/relationships/hyperlink" Target="https://en.wikipedia.org/wiki/Czech_Republic" TargetMode="External"/><Relationship Id="rId32" Type="http://schemas.openxmlformats.org/officeDocument/2006/relationships/hyperlink" Target="https://en.wikipedia.org/wiki/Bosnia_and_Herzegovina" TargetMode="External"/><Relationship Id="rId35" Type="http://schemas.openxmlformats.org/officeDocument/2006/relationships/hyperlink" Target="https://en.wikipedia.org/wiki/Malta" TargetMode="External"/><Relationship Id="rId34" Type="http://schemas.openxmlformats.org/officeDocument/2006/relationships/hyperlink" Target="https://en.wikipedia.org/wiki/Saint_Helena" TargetMode="External"/><Relationship Id="rId37" Type="http://schemas.openxmlformats.org/officeDocument/2006/relationships/hyperlink" Target="https://en.wikipedia.org/wiki/Cuba" TargetMode="External"/><Relationship Id="rId36" Type="http://schemas.openxmlformats.org/officeDocument/2006/relationships/hyperlink" Target="https://en.wikipedia.org/wiki/South_Korea" TargetMode="External"/><Relationship Id="rId39" Type="http://schemas.openxmlformats.org/officeDocument/2006/relationships/hyperlink" Target="https://en.wikipedia.org/wiki/Belgium" TargetMode="External"/><Relationship Id="rId38" Type="http://schemas.openxmlformats.org/officeDocument/2006/relationships/hyperlink" Target="https://en.wikipedia.org/wiki/Puerto_Rico" TargetMode="External"/><Relationship Id="rId20" Type="http://schemas.openxmlformats.org/officeDocument/2006/relationships/hyperlink" Target="https://en.wikipedia.org/wiki/European_Union" TargetMode="External"/><Relationship Id="rId22" Type="http://schemas.openxmlformats.org/officeDocument/2006/relationships/hyperlink" Target="https://en.wikipedia.org/wiki/Estonia" TargetMode="External"/><Relationship Id="rId21" Type="http://schemas.openxmlformats.org/officeDocument/2006/relationships/hyperlink" Target="https://en.wikipedia.org/wiki/Bulgaria" TargetMode="External"/><Relationship Id="rId24" Type="http://schemas.openxmlformats.org/officeDocument/2006/relationships/hyperlink" Target="https://en.wikipedia.org/wiki/Netherlands" TargetMode="External"/><Relationship Id="rId23" Type="http://schemas.openxmlformats.org/officeDocument/2006/relationships/hyperlink" Target="https://en.wikipedia.org/wiki/Spain" TargetMode="External"/><Relationship Id="rId26" Type="http://schemas.openxmlformats.org/officeDocument/2006/relationships/hyperlink" Target="https://en.wikipedia.org/wiki/Finland" TargetMode="External"/><Relationship Id="rId25" Type="http://schemas.openxmlformats.org/officeDocument/2006/relationships/hyperlink" Target="https://en.wikipedia.org/wiki/Serbia" TargetMode="External"/><Relationship Id="rId28" Type="http://schemas.openxmlformats.org/officeDocument/2006/relationships/hyperlink" Target="https://en.wikipedia.org/wiki/Hungary" TargetMode="External"/><Relationship Id="rId27" Type="http://schemas.openxmlformats.org/officeDocument/2006/relationships/hyperlink" Target="https://en.wikipedia.org/wiki/Switzerland" TargetMode="External"/><Relationship Id="rId29" Type="http://schemas.openxmlformats.org/officeDocument/2006/relationships/hyperlink" Target="https://en.wikipedia.org/wiki/Canada" TargetMode="External"/><Relationship Id="rId11" Type="http://schemas.openxmlformats.org/officeDocument/2006/relationships/hyperlink" Target="https://en.wikipedia.org/wiki/Isle_of_Man" TargetMode="External"/><Relationship Id="rId10" Type="http://schemas.openxmlformats.org/officeDocument/2006/relationships/hyperlink" Target="https://en.wikipedia.org/wiki/Andorra" TargetMode="External"/><Relationship Id="rId13" Type="http://schemas.openxmlformats.org/officeDocument/2006/relationships/hyperlink" Target="https://en.wikipedia.org/wiki/Austria" TargetMode="External"/><Relationship Id="rId12" Type="http://schemas.openxmlformats.org/officeDocument/2006/relationships/hyperlink" Target="https://en.wikipedia.org/wiki/Saint_Barth%C3%A9lemy" TargetMode="External"/><Relationship Id="rId15" Type="http://schemas.openxmlformats.org/officeDocument/2006/relationships/hyperlink" Target="https://en.wikipedia.org/wiki/Lithuania" TargetMode="External"/><Relationship Id="rId14" Type="http://schemas.openxmlformats.org/officeDocument/2006/relationships/hyperlink" Target="https://en.wikipedia.org/wiki/Guernsey" TargetMode="External"/><Relationship Id="rId17" Type="http://schemas.openxmlformats.org/officeDocument/2006/relationships/hyperlink" Target="https://en.wikipedia.org/wiki/Bermuda" TargetMode="External"/><Relationship Id="rId16" Type="http://schemas.openxmlformats.org/officeDocument/2006/relationships/hyperlink" Target="https://en.wikipedia.org/wiki/Latvia" TargetMode="External"/><Relationship Id="rId19" Type="http://schemas.openxmlformats.org/officeDocument/2006/relationships/hyperlink" Target="https://en.wikipedia.org/wiki/Croatia" TargetMode="External"/><Relationship Id="rId18" Type="http://schemas.openxmlformats.org/officeDocument/2006/relationships/hyperlink" Target="https://en.wikipedia.org/wiki/Liechtenstein" TargetMode="External"/><Relationship Id="rId84" Type="http://schemas.openxmlformats.org/officeDocument/2006/relationships/hyperlink" Target="https://en.wikipedia.org/wiki/Singapore" TargetMode="External"/><Relationship Id="rId83" Type="http://schemas.openxmlformats.org/officeDocument/2006/relationships/hyperlink" Target="https://en.wikipedia.org/wiki/Gibraltar" TargetMode="External"/><Relationship Id="rId86" Type="http://schemas.openxmlformats.org/officeDocument/2006/relationships/hyperlink" Target="https://en.wikipedia.org/wiki/North_Korea" TargetMode="External"/><Relationship Id="rId85" Type="http://schemas.openxmlformats.org/officeDocument/2006/relationships/hyperlink" Target="https://en.wikipedia.org/wiki/Chile" TargetMode="External"/><Relationship Id="rId88" Type="http://schemas.openxmlformats.org/officeDocument/2006/relationships/hyperlink" Target="https://en.wikipedia.org/wiki/Saint_Vincent_and_the_Grenadines" TargetMode="External"/><Relationship Id="rId87" Type="http://schemas.openxmlformats.org/officeDocument/2006/relationships/hyperlink" Target="https://en.wikipedia.org/wiki/Greenland" TargetMode="External"/><Relationship Id="rId89" Type="http://schemas.openxmlformats.org/officeDocument/2006/relationships/hyperlink" Target="https://en.wikipedia.org/wiki/Northern_Mariana_Islands" TargetMode="External"/><Relationship Id="rId80" Type="http://schemas.openxmlformats.org/officeDocument/2006/relationships/hyperlink" Target="https://en.wikipedia.org/wiki/Saint_Kitts_and_Nevis" TargetMode="External"/><Relationship Id="rId82" Type="http://schemas.openxmlformats.org/officeDocument/2006/relationships/hyperlink" Target="https://en.wikipedia.org/wiki/Saint_Lucia" TargetMode="External"/><Relationship Id="rId81" Type="http://schemas.openxmlformats.org/officeDocument/2006/relationships/hyperlink" Target="https://en.wikipedia.org/wiki/Anguilla" TargetMode="External"/><Relationship Id="rId73" Type="http://schemas.openxmlformats.org/officeDocument/2006/relationships/hyperlink" Target="https://en.wikipedia.org/wiki/Cook_Islands" TargetMode="External"/><Relationship Id="rId72" Type="http://schemas.openxmlformats.org/officeDocument/2006/relationships/hyperlink" Target="https://en.wikipedia.org/wiki/British_Virgin_Islands" TargetMode="External"/><Relationship Id="rId75" Type="http://schemas.openxmlformats.org/officeDocument/2006/relationships/hyperlink" Target="https://en.wikipedia.org/wiki/Trinidad_and_Tobago" TargetMode="External"/><Relationship Id="rId74" Type="http://schemas.openxmlformats.org/officeDocument/2006/relationships/hyperlink" Target="https://en.wikipedia.org/wiki/Cura%C3%A7ao" TargetMode="External"/><Relationship Id="rId77" Type="http://schemas.openxmlformats.org/officeDocument/2006/relationships/hyperlink" Target="https://en.wikipedia.org/wiki/Mauritius" TargetMode="External"/><Relationship Id="rId76" Type="http://schemas.openxmlformats.org/officeDocument/2006/relationships/hyperlink" Target="https://en.wikipedia.org/wiki/Seychelles" TargetMode="External"/><Relationship Id="rId79" Type="http://schemas.openxmlformats.org/officeDocument/2006/relationships/hyperlink" Target="https://en.wikipedia.org/wiki/Uruguay" TargetMode="External"/><Relationship Id="rId78" Type="http://schemas.openxmlformats.org/officeDocument/2006/relationships/hyperlink" Target="https://en.wikipedia.org/wiki/Armenia" TargetMode="External"/><Relationship Id="rId71" Type="http://schemas.openxmlformats.org/officeDocument/2006/relationships/hyperlink" Target="https://en.wikipedia.org/wiki/Iceland" TargetMode="External"/><Relationship Id="rId70" Type="http://schemas.openxmlformats.org/officeDocument/2006/relationships/hyperlink" Target="https://en.wikipedia.org/wiki/Moldova" TargetMode="External"/><Relationship Id="rId62" Type="http://schemas.openxmlformats.org/officeDocument/2006/relationships/hyperlink" Target="https://en.wikipedia.org/wiki/Jersey" TargetMode="External"/><Relationship Id="rId61" Type="http://schemas.openxmlformats.org/officeDocument/2006/relationships/hyperlink" Target="https://en.wikipedia.org/wiki/United_States" TargetMode="External"/><Relationship Id="rId64" Type="http://schemas.openxmlformats.org/officeDocument/2006/relationships/hyperlink" Target="https://en.wikipedia.org/wiki/New_Zealand" TargetMode="External"/><Relationship Id="rId63" Type="http://schemas.openxmlformats.org/officeDocument/2006/relationships/hyperlink" Target="https://en.wikipedia.org/wiki/North_Macedonia" TargetMode="External"/><Relationship Id="rId66" Type="http://schemas.openxmlformats.org/officeDocument/2006/relationships/hyperlink" Target="https://en.wikipedia.org/wiki/Faroe_Islands" TargetMode="External"/><Relationship Id="rId65" Type="http://schemas.openxmlformats.org/officeDocument/2006/relationships/hyperlink" Target="https://en.wikipedia.org/wiki/Thailand" TargetMode="External"/><Relationship Id="rId68" Type="http://schemas.openxmlformats.org/officeDocument/2006/relationships/hyperlink" Target="https://en.wikipedia.org/wiki/Cyprus" TargetMode="External"/><Relationship Id="rId67" Type="http://schemas.openxmlformats.org/officeDocument/2006/relationships/hyperlink" Target="https://en.wikipedia.org/wiki/China" TargetMode="External"/><Relationship Id="rId60" Type="http://schemas.openxmlformats.org/officeDocument/2006/relationships/hyperlink" Target="https://en.wikipedia.org/wiki/Georgia_(country)" TargetMode="External"/><Relationship Id="rId69" Type="http://schemas.openxmlformats.org/officeDocument/2006/relationships/hyperlink" Target="https://en.wikipedia.org/wiki/Republic_of_Ireland" TargetMode="External"/><Relationship Id="rId51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United_Kingdom" TargetMode="External"/><Relationship Id="rId53" Type="http://schemas.openxmlformats.org/officeDocument/2006/relationships/hyperlink" Target="https://en.wikipedia.org/wiki/Russia" TargetMode="External"/><Relationship Id="rId52" Type="http://schemas.openxmlformats.org/officeDocument/2006/relationships/hyperlink" Target="https://en.wikipedia.org/wiki/Cayman_Islands" TargetMode="External"/><Relationship Id="rId55" Type="http://schemas.openxmlformats.org/officeDocument/2006/relationships/hyperlink" Target="https://en.wikipedia.org/wiki/Aruba" TargetMode="External"/><Relationship Id="rId54" Type="http://schemas.openxmlformats.org/officeDocument/2006/relationships/hyperlink" Target="https://en.wikipedia.org/wiki/Luxembourg" TargetMode="External"/><Relationship Id="rId57" Type="http://schemas.openxmlformats.org/officeDocument/2006/relationships/hyperlink" Target="https://en.wikipedia.org/wiki/Norway" TargetMode="External"/><Relationship Id="rId56" Type="http://schemas.openxmlformats.org/officeDocument/2006/relationships/hyperlink" Target="https://en.wikipedia.org/wiki/Macau" TargetMode="External"/><Relationship Id="rId59" Type="http://schemas.openxmlformats.org/officeDocument/2006/relationships/hyperlink" Target="https://en.wikipedia.org/wiki/Barbados" TargetMode="External"/><Relationship Id="rId58" Type="http://schemas.openxmlformats.org/officeDocument/2006/relationships/hyperlink" Target="https://en.wikipedia.org/wiki/Australia" TargetMode="External"/><Relationship Id="rId107" Type="http://schemas.openxmlformats.org/officeDocument/2006/relationships/hyperlink" Target="https://en.wikipedia.org/wiki/Grenada" TargetMode="External"/><Relationship Id="rId228" Type="http://schemas.openxmlformats.org/officeDocument/2006/relationships/hyperlink" Target="https://en.wikipedia.org/wiki/Uganda" TargetMode="External"/><Relationship Id="rId106" Type="http://schemas.openxmlformats.org/officeDocument/2006/relationships/hyperlink" Target="https://en.wikipedia.org/wiki/Tunisia" TargetMode="External"/><Relationship Id="rId227" Type="http://schemas.openxmlformats.org/officeDocument/2006/relationships/hyperlink" Target="https://en.wikipedia.org/wiki/Mali" TargetMode="External"/><Relationship Id="rId105" Type="http://schemas.openxmlformats.org/officeDocument/2006/relationships/hyperlink" Target="https://en.wikipedia.org/wiki/Argentina" TargetMode="External"/><Relationship Id="rId226" Type="http://schemas.openxmlformats.org/officeDocument/2006/relationships/hyperlink" Target="https://en.wikipedia.org/wiki/Angola" TargetMode="External"/><Relationship Id="rId104" Type="http://schemas.openxmlformats.org/officeDocument/2006/relationships/hyperlink" Target="https://en.wikipedia.org/wiki/French_Polynesia" TargetMode="External"/><Relationship Id="rId225" Type="http://schemas.openxmlformats.org/officeDocument/2006/relationships/hyperlink" Target="https://en.wikipedia.org/wiki/Malawi" TargetMode="External"/><Relationship Id="rId109" Type="http://schemas.openxmlformats.org/officeDocument/2006/relationships/hyperlink" Target="https://en.wikipedia.org/wiki/Turkey" TargetMode="External"/><Relationship Id="rId108" Type="http://schemas.openxmlformats.org/officeDocument/2006/relationships/hyperlink" Target="https://en.wikipedia.org/wiki/Costa_Rica" TargetMode="External"/><Relationship Id="rId229" Type="http://schemas.openxmlformats.org/officeDocument/2006/relationships/hyperlink" Target="https://en.wikipedia.org/wiki/Niger" TargetMode="External"/><Relationship Id="rId220" Type="http://schemas.openxmlformats.org/officeDocument/2006/relationships/hyperlink" Target="https://en.wikipedia.org/wiki/South_Sudan" TargetMode="External"/><Relationship Id="rId103" Type="http://schemas.openxmlformats.org/officeDocument/2006/relationships/hyperlink" Target="https://en.wikipedia.org/wiki/Antigua_and_Barbuda" TargetMode="External"/><Relationship Id="rId224" Type="http://schemas.openxmlformats.org/officeDocument/2006/relationships/hyperlink" Target="https://en.wikipedia.org/wiki/Zambia" TargetMode="External"/><Relationship Id="rId102" Type="http://schemas.openxmlformats.org/officeDocument/2006/relationships/hyperlink" Target="https://en.wikipedia.org/wiki/New_Caledonia" TargetMode="External"/><Relationship Id="rId223" Type="http://schemas.openxmlformats.org/officeDocument/2006/relationships/hyperlink" Target="https://en.wikipedia.org/wiki/Burundi" TargetMode="External"/><Relationship Id="rId101" Type="http://schemas.openxmlformats.org/officeDocument/2006/relationships/hyperlink" Target="https://en.wikipedia.org/wiki/The_Bahamas" TargetMode="External"/><Relationship Id="rId222" Type="http://schemas.openxmlformats.org/officeDocument/2006/relationships/hyperlink" Target="https://en.wikipedia.org/wiki/Gaza_Strip" TargetMode="External"/><Relationship Id="rId100" Type="http://schemas.openxmlformats.org/officeDocument/2006/relationships/hyperlink" Target="https://en.wikipedia.org/wiki/Wallis_and_Futuna" TargetMode="External"/><Relationship Id="rId221" Type="http://schemas.openxmlformats.org/officeDocument/2006/relationships/hyperlink" Target="https://en.wikipedia.org/wiki/Mozambique" TargetMode="External"/><Relationship Id="rId217" Type="http://schemas.openxmlformats.org/officeDocument/2006/relationships/hyperlink" Target="https://en.wikipedia.org/wiki/Chad" TargetMode="External"/><Relationship Id="rId216" Type="http://schemas.openxmlformats.org/officeDocument/2006/relationships/hyperlink" Target="https://en.wikipedia.org/wiki/Liberia" TargetMode="External"/><Relationship Id="rId215" Type="http://schemas.openxmlformats.org/officeDocument/2006/relationships/hyperlink" Target="https://en.wikipedia.org/wiki/Ethiopia" TargetMode="External"/><Relationship Id="rId214" Type="http://schemas.openxmlformats.org/officeDocument/2006/relationships/hyperlink" Target="https://en.wikipedia.org/wiki/Somalia" TargetMode="External"/><Relationship Id="rId219" Type="http://schemas.openxmlformats.org/officeDocument/2006/relationships/hyperlink" Target="https://en.wikipedia.org/wiki/Burkina_Faso" TargetMode="External"/><Relationship Id="rId218" Type="http://schemas.openxmlformats.org/officeDocument/2006/relationships/hyperlink" Target="https://en.wikipedia.org/wiki/Tanzania" TargetMode="External"/><Relationship Id="rId213" Type="http://schemas.openxmlformats.org/officeDocument/2006/relationships/hyperlink" Target="https://en.wikipedia.org/wiki/Benin" TargetMode="External"/><Relationship Id="rId212" Type="http://schemas.openxmlformats.org/officeDocument/2006/relationships/hyperlink" Target="https://en.wikipedia.org/wiki/S%C3%A3o_Tom%C3%A9_and_Pr%C3%ADncipe" TargetMode="External"/><Relationship Id="rId211" Type="http://schemas.openxmlformats.org/officeDocument/2006/relationships/hyperlink" Target="https://en.wikipedia.org/wiki/Nigeria" TargetMode="External"/><Relationship Id="rId210" Type="http://schemas.openxmlformats.org/officeDocument/2006/relationships/hyperlink" Target="https://en.wikipedia.org/wiki/Cameroon" TargetMode="External"/><Relationship Id="rId129" Type="http://schemas.openxmlformats.org/officeDocument/2006/relationships/hyperlink" Target="https://en.wikipedia.org/wiki/Mexico" TargetMode="External"/><Relationship Id="rId128" Type="http://schemas.openxmlformats.org/officeDocument/2006/relationships/hyperlink" Target="https://en.wikipedia.org/wiki/Malaysia" TargetMode="External"/><Relationship Id="rId127" Type="http://schemas.openxmlformats.org/officeDocument/2006/relationships/hyperlink" Target="https://en.wikipedia.org/wiki/Uzbekistan" TargetMode="External"/><Relationship Id="rId126" Type="http://schemas.openxmlformats.org/officeDocument/2006/relationships/hyperlink" Target="https://en.wikipedia.org/wiki/Libya" TargetMode="External"/><Relationship Id="rId121" Type="http://schemas.openxmlformats.org/officeDocument/2006/relationships/hyperlink" Target="https://en.wikipedia.org/wiki/Morocco" TargetMode="External"/><Relationship Id="rId120" Type="http://schemas.openxmlformats.org/officeDocument/2006/relationships/hyperlink" Target="https://en.wikipedia.org/wiki/Kuwait" TargetMode="External"/><Relationship Id="rId125" Type="http://schemas.openxmlformats.org/officeDocument/2006/relationships/hyperlink" Target="https://en.wikipedia.org/wiki/Fiji" TargetMode="External"/><Relationship Id="rId124" Type="http://schemas.openxmlformats.org/officeDocument/2006/relationships/hyperlink" Target="https://en.wikipedia.org/wiki/Guam" TargetMode="External"/><Relationship Id="rId123" Type="http://schemas.openxmlformats.org/officeDocument/2006/relationships/hyperlink" Target="https://en.wikipedia.org/wiki/Kosovo" TargetMode="External"/><Relationship Id="rId122" Type="http://schemas.openxmlformats.org/officeDocument/2006/relationships/hyperlink" Target="https://en.wikipedia.org/wiki/Panama" TargetMode="External"/><Relationship Id="rId95" Type="http://schemas.openxmlformats.org/officeDocument/2006/relationships/hyperlink" Target="https://en.wikipedia.org/wiki/Albania" TargetMode="External"/><Relationship Id="rId94" Type="http://schemas.openxmlformats.org/officeDocument/2006/relationships/hyperlink" Target="https://en.wikipedia.org/wiki/Montserrat" TargetMode="External"/><Relationship Id="rId97" Type="http://schemas.openxmlformats.org/officeDocument/2006/relationships/hyperlink" Target="https://en.wikipedia.org/wiki/Brazil" TargetMode="External"/><Relationship Id="rId96" Type="http://schemas.openxmlformats.org/officeDocument/2006/relationships/hyperlink" Target="https://en.wikipedia.org/wiki/Sri_Lanka" TargetMode="External"/><Relationship Id="rId99" Type="http://schemas.openxmlformats.org/officeDocument/2006/relationships/hyperlink" Target="https://en.wikipedia.org/wiki/Bahrain" TargetMode="External"/><Relationship Id="rId98" Type="http://schemas.openxmlformats.org/officeDocument/2006/relationships/hyperlink" Target="https://en.wikipedia.org/wiki/Collectivity_of_Saint_Martin" TargetMode="External"/><Relationship Id="rId91" Type="http://schemas.openxmlformats.org/officeDocument/2006/relationships/hyperlink" Target="https://en.wikipedia.org/wiki/Palau" TargetMode="External"/><Relationship Id="rId90" Type="http://schemas.openxmlformats.org/officeDocument/2006/relationships/hyperlink" Target="https://en.wikipedia.org/wiki/Dominica" TargetMode="External"/><Relationship Id="rId93" Type="http://schemas.openxmlformats.org/officeDocument/2006/relationships/hyperlink" Target="https://en.wikipedia.org/wiki/Qatar" TargetMode="External"/><Relationship Id="rId92" Type="http://schemas.openxmlformats.org/officeDocument/2006/relationships/hyperlink" Target="https://en.wikipedia.org/wiki/Turks_and_Caicos_Islands" TargetMode="External"/><Relationship Id="rId118" Type="http://schemas.openxmlformats.org/officeDocument/2006/relationships/hyperlink" Target="https://en.wikipedia.org/wiki/Israel" TargetMode="External"/><Relationship Id="rId117" Type="http://schemas.openxmlformats.org/officeDocument/2006/relationships/hyperlink" Target="https://en.wikipedia.org/wiki/Colombia" TargetMode="External"/><Relationship Id="rId116" Type="http://schemas.openxmlformats.org/officeDocument/2006/relationships/hyperlink" Target="https://en.wikipedia.org/wiki/Indonesia" TargetMode="External"/><Relationship Id="rId115" Type="http://schemas.openxmlformats.org/officeDocument/2006/relationships/hyperlink" Target="https://en.wikipedia.org/wiki/Brunei" TargetMode="External"/><Relationship Id="rId119" Type="http://schemas.openxmlformats.org/officeDocument/2006/relationships/hyperlink" Target="https://en.wikipedia.org/wiki/Suriname" TargetMode="External"/><Relationship Id="rId110" Type="http://schemas.openxmlformats.org/officeDocument/2006/relationships/hyperlink" Target="https://en.wikipedia.org/wiki/Kazakhstan" TargetMode="External"/><Relationship Id="rId230" Type="http://schemas.openxmlformats.org/officeDocument/2006/relationships/drawing" Target="../drawings/drawing3.xml"/><Relationship Id="rId114" Type="http://schemas.openxmlformats.org/officeDocument/2006/relationships/hyperlink" Target="https://en.wikipedia.org/wiki/Iran" TargetMode="External"/><Relationship Id="rId113" Type="http://schemas.openxmlformats.org/officeDocument/2006/relationships/hyperlink" Target="https://en.wikipedia.org/wiki/United_Arab_Emirates" TargetMode="External"/><Relationship Id="rId112" Type="http://schemas.openxmlformats.org/officeDocument/2006/relationships/hyperlink" Target="https://en.wikipedia.org/wiki/Lebanon" TargetMode="External"/><Relationship Id="rId111" Type="http://schemas.openxmlformats.org/officeDocument/2006/relationships/hyperlink" Target="https://en.wikipedia.org/wiki/Vietnam" TargetMode="External"/><Relationship Id="rId206" Type="http://schemas.openxmlformats.org/officeDocument/2006/relationships/hyperlink" Target="https://en.wikipedia.org/wiki/Afghanistan" TargetMode="External"/><Relationship Id="rId205" Type="http://schemas.openxmlformats.org/officeDocument/2006/relationships/hyperlink" Target="https://en.wikipedia.org/wiki/East_Timor" TargetMode="External"/><Relationship Id="rId204" Type="http://schemas.openxmlformats.org/officeDocument/2006/relationships/hyperlink" Target="https://en.wikipedia.org/wiki/Guinea" TargetMode="External"/><Relationship Id="rId203" Type="http://schemas.openxmlformats.org/officeDocument/2006/relationships/hyperlink" Target="https://en.wikipedia.org/wiki/Sierra_Leone" TargetMode="External"/><Relationship Id="rId209" Type="http://schemas.openxmlformats.org/officeDocument/2006/relationships/hyperlink" Target="https://en.wikipedia.org/wiki/Democratic_Republic_of_the_Congo" TargetMode="External"/><Relationship Id="rId208" Type="http://schemas.openxmlformats.org/officeDocument/2006/relationships/hyperlink" Target="https://en.wikipedia.org/wiki/Gabon" TargetMode="External"/><Relationship Id="rId207" Type="http://schemas.openxmlformats.org/officeDocument/2006/relationships/hyperlink" Target="https://en.wikipedia.org/wiki/Senegal" TargetMode="External"/><Relationship Id="rId202" Type="http://schemas.openxmlformats.org/officeDocument/2006/relationships/hyperlink" Target="https://en.wikipedia.org/wiki/Rwanda" TargetMode="External"/><Relationship Id="rId201" Type="http://schemas.openxmlformats.org/officeDocument/2006/relationships/hyperlink" Target="https://en.wikipedia.org/wiki/Yemen" TargetMode="External"/><Relationship Id="rId200" Type="http://schemas.openxmlformats.org/officeDocument/2006/relationships/hyperlink" Target="https://en.wikipedia.org/wiki/Republic_of_the_Congo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entral_African_Republic" TargetMode="External"/><Relationship Id="rId194" Type="http://schemas.openxmlformats.org/officeDocument/2006/relationships/drawing" Target="../drawings/drawing4.xml"/><Relationship Id="rId193" Type="http://schemas.openxmlformats.org/officeDocument/2006/relationships/hyperlink" Target="https://en.wikipedia.org/wiki/Venezuela" TargetMode="External"/><Relationship Id="rId192" Type="http://schemas.openxmlformats.org/officeDocument/2006/relationships/hyperlink" Target="https://en.wikipedia.org/wiki/Syria" TargetMode="External"/><Relationship Id="rId191" Type="http://schemas.openxmlformats.org/officeDocument/2006/relationships/hyperlink" Target="https://en.wikipedia.org/wiki/Burundi" TargetMode="External"/><Relationship Id="rId187" Type="http://schemas.openxmlformats.org/officeDocument/2006/relationships/hyperlink" Target="https://en.wikipedia.org/wiki/Niger" TargetMode="External"/><Relationship Id="rId186" Type="http://schemas.openxmlformats.org/officeDocument/2006/relationships/hyperlink" Target="https://en.wikipedia.org/wiki/Malawi" TargetMode="External"/><Relationship Id="rId185" Type="http://schemas.openxmlformats.org/officeDocument/2006/relationships/hyperlink" Target="https://en.wikipedia.org/wiki/Mozambique" TargetMode="External"/><Relationship Id="rId184" Type="http://schemas.openxmlformats.org/officeDocument/2006/relationships/hyperlink" Target="https://en.wikipedia.org/wiki/Liberia" TargetMode="External"/><Relationship Id="rId189" Type="http://schemas.openxmlformats.org/officeDocument/2006/relationships/hyperlink" Target="https://en.wikipedia.org/wiki/Democratic_Republic_of_the_Congo" TargetMode="External"/><Relationship Id="rId188" Type="http://schemas.openxmlformats.org/officeDocument/2006/relationships/hyperlink" Target="https://en.wikipedia.org/wiki/Eritrea" TargetMode="External"/><Relationship Id="rId183" Type="http://schemas.openxmlformats.org/officeDocument/2006/relationships/hyperlink" Target="https://en.wikipedia.org/wiki/South_Sudan" TargetMode="External"/><Relationship Id="rId182" Type="http://schemas.openxmlformats.org/officeDocument/2006/relationships/hyperlink" Target="https://en.wikipedia.org/wiki/Sierra_Leone" TargetMode="External"/><Relationship Id="rId181" Type="http://schemas.openxmlformats.org/officeDocument/2006/relationships/hyperlink" Target="https://en.wikipedia.org/wiki/Madagascar" TargetMode="External"/><Relationship Id="rId180" Type="http://schemas.openxmlformats.org/officeDocument/2006/relationships/hyperlink" Target="https://en.wikipedia.org/wiki/Togo" TargetMode="External"/><Relationship Id="rId176" Type="http://schemas.openxmlformats.org/officeDocument/2006/relationships/hyperlink" Target="https://en.wikipedia.org/wiki/Afghanistan" TargetMode="External"/><Relationship Id="rId175" Type="http://schemas.openxmlformats.org/officeDocument/2006/relationships/hyperlink" Target="https://en.wikipedia.org/wiki/Kiribati" TargetMode="External"/><Relationship Id="rId174" Type="http://schemas.openxmlformats.org/officeDocument/2006/relationships/hyperlink" Target="https://en.wikipedia.org/wiki/Yemen" TargetMode="External"/><Relationship Id="rId173" Type="http://schemas.openxmlformats.org/officeDocument/2006/relationships/hyperlink" Target="https://en.wikipedia.org/wiki/Solomon_Islands" TargetMode="External"/><Relationship Id="rId179" Type="http://schemas.openxmlformats.org/officeDocument/2006/relationships/hyperlink" Target="https://en.wikipedia.org/wiki/Haiti" TargetMode="External"/><Relationship Id="rId178" Type="http://schemas.openxmlformats.org/officeDocument/2006/relationships/hyperlink" Target="https://en.wikipedia.org/wiki/Guinea-Bissau" TargetMode="External"/><Relationship Id="rId177" Type="http://schemas.openxmlformats.org/officeDocument/2006/relationships/hyperlink" Target="https://en.wikipedia.org/wiki/Burkina_Faso" TargetMode="External"/><Relationship Id="rId150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Qatar" TargetMode="External"/><Relationship Id="rId2" Type="http://schemas.openxmlformats.org/officeDocument/2006/relationships/hyperlink" Target="https://en.wikipedia.org/wiki/Macau" TargetMode="External"/><Relationship Id="rId3" Type="http://schemas.openxmlformats.org/officeDocument/2006/relationships/hyperlink" Target="https://en.wikipedia.org/wiki/Luxembourg" TargetMode="External"/><Relationship Id="rId149" Type="http://schemas.openxmlformats.org/officeDocument/2006/relationships/hyperlink" Target="https://en.wikipedia.org/wiki/Zambia" TargetMode="External"/><Relationship Id="rId4" Type="http://schemas.openxmlformats.org/officeDocument/2006/relationships/hyperlink" Target="https://en.wikipedia.org/wiki/Singapore" TargetMode="External"/><Relationship Id="rId148" Type="http://schemas.openxmlformats.org/officeDocument/2006/relationships/hyperlink" Target="https://en.wikipedia.org/wiki/Kyrgyzstan" TargetMode="External"/><Relationship Id="rId9" Type="http://schemas.openxmlformats.org/officeDocument/2006/relationships/hyperlink" Target="https://en.wikipedia.org/wiki/Kuwait" TargetMode="External"/><Relationship Id="rId143" Type="http://schemas.openxmlformats.org/officeDocument/2006/relationships/hyperlink" Target="https://en.wikipedia.org/wiki/Nicaragua" TargetMode="External"/><Relationship Id="rId142" Type="http://schemas.openxmlformats.org/officeDocument/2006/relationships/hyperlink" Target="https://en.wikipedia.org/wiki/East_Timor" TargetMode="External"/><Relationship Id="rId141" Type="http://schemas.openxmlformats.org/officeDocument/2006/relationships/hyperlink" Target="https://en.wikipedia.org/wiki/Bangladesh" TargetMode="External"/><Relationship Id="rId140" Type="http://schemas.openxmlformats.org/officeDocument/2006/relationships/hyperlink" Target="https://en.wikipedia.org/wiki/Honduras" TargetMode="External"/><Relationship Id="rId5" Type="http://schemas.openxmlformats.org/officeDocument/2006/relationships/hyperlink" Target="https://en.wikipedia.org/wiki/Republic_of_Ireland" TargetMode="External"/><Relationship Id="rId147" Type="http://schemas.openxmlformats.org/officeDocument/2006/relationships/hyperlink" Target="https://en.wikipedia.org/wiki/Tuvalu" TargetMode="External"/><Relationship Id="rId6" Type="http://schemas.openxmlformats.org/officeDocument/2006/relationships/hyperlink" Target="https://en.wikipedia.org/wiki/Brunei" TargetMode="External"/><Relationship Id="rId146" Type="http://schemas.openxmlformats.org/officeDocument/2006/relationships/hyperlink" Target="https://en.wikipedia.org/wiki/Ivory_Coast" TargetMode="External"/><Relationship Id="rId7" Type="http://schemas.openxmlformats.org/officeDocument/2006/relationships/hyperlink" Target="https://en.wikipedia.org/wiki/Norway" TargetMode="External"/><Relationship Id="rId145" Type="http://schemas.openxmlformats.org/officeDocument/2006/relationships/hyperlink" Target="https://en.wikipedia.org/wiki/Cambodia" TargetMode="External"/><Relationship Id="rId8" Type="http://schemas.openxmlformats.org/officeDocument/2006/relationships/hyperlink" Target="https://en.wikipedia.org/wiki/United_Arab_Emirates" TargetMode="External"/><Relationship Id="rId144" Type="http://schemas.openxmlformats.org/officeDocument/2006/relationships/hyperlink" Target="https://en.wikipedia.org/wiki/Mauritania" TargetMode="External"/><Relationship Id="rId139" Type="http://schemas.openxmlformats.org/officeDocument/2006/relationships/hyperlink" Target="https://en.wikipedia.org/wiki/Djibouti" TargetMode="External"/><Relationship Id="rId138" Type="http://schemas.openxmlformats.org/officeDocument/2006/relationships/hyperlink" Target="https://en.wikipedia.org/wiki/Pakistan" TargetMode="External"/><Relationship Id="rId137" Type="http://schemas.openxmlformats.org/officeDocument/2006/relationships/hyperlink" Target="https://en.wikipedia.org/wiki/Nigeria" TargetMode="External"/><Relationship Id="rId132" Type="http://schemas.openxmlformats.org/officeDocument/2006/relationships/hyperlink" Target="https://en.wikipedia.org/wiki/Ghana" TargetMode="External"/><Relationship Id="rId131" Type="http://schemas.openxmlformats.org/officeDocument/2006/relationships/hyperlink" Target="https://en.wikipedia.org/wiki/Republic_of_the_Congo" TargetMode="External"/><Relationship Id="rId130" Type="http://schemas.openxmlformats.org/officeDocument/2006/relationships/hyperlink" Target="https://en.wikipedia.org/wiki/Moldova" TargetMode="External"/><Relationship Id="rId136" Type="http://schemas.openxmlformats.org/officeDocument/2006/relationships/hyperlink" Target="https://en.wikipedia.org/wiki/Samoa" TargetMode="External"/><Relationship Id="rId135" Type="http://schemas.openxmlformats.org/officeDocument/2006/relationships/hyperlink" Target="https://en.wikipedia.org/wiki/Angola" TargetMode="External"/><Relationship Id="rId134" Type="http://schemas.openxmlformats.org/officeDocument/2006/relationships/hyperlink" Target="https://en.wikipedia.org/wiki/Tonga" TargetMode="External"/><Relationship Id="rId133" Type="http://schemas.openxmlformats.org/officeDocument/2006/relationships/hyperlink" Target="https://en.wikipedia.org/wiki/Myanmar" TargetMode="External"/><Relationship Id="rId172" Type="http://schemas.openxmlformats.org/officeDocument/2006/relationships/hyperlink" Target="https://en.wikipedia.org/wiki/Mali" TargetMode="External"/><Relationship Id="rId171" Type="http://schemas.openxmlformats.org/officeDocument/2006/relationships/hyperlink" Target="https://en.wikipedia.org/wiki/Guinea" TargetMode="External"/><Relationship Id="rId170" Type="http://schemas.openxmlformats.org/officeDocument/2006/relationships/hyperlink" Target="https://en.wikipedia.org/wiki/Chad" TargetMode="External"/><Relationship Id="rId165" Type="http://schemas.openxmlformats.org/officeDocument/2006/relationships/hyperlink" Target="https://en.wikipedia.org/wiki/The_Gambia" TargetMode="External"/><Relationship Id="rId164" Type="http://schemas.openxmlformats.org/officeDocument/2006/relationships/hyperlink" Target="https://en.wikipedia.org/wiki/Comoros" TargetMode="External"/><Relationship Id="rId163" Type="http://schemas.openxmlformats.org/officeDocument/2006/relationships/hyperlink" Target="https://en.wikipedia.org/wiki/Vanuatu" TargetMode="External"/><Relationship Id="rId162" Type="http://schemas.openxmlformats.org/officeDocument/2006/relationships/hyperlink" Target="https://en.wikipedia.org/wiki/S%C3%A3o_Tom%C3%A9_and_Pr%C3%ADncipe" TargetMode="External"/><Relationship Id="rId169" Type="http://schemas.openxmlformats.org/officeDocument/2006/relationships/hyperlink" Target="https://en.wikipedia.org/wiki/Rwanda" TargetMode="External"/><Relationship Id="rId168" Type="http://schemas.openxmlformats.org/officeDocument/2006/relationships/hyperlink" Target="https://en.wikipedia.org/wiki/Ethiopia" TargetMode="External"/><Relationship Id="rId167" Type="http://schemas.openxmlformats.org/officeDocument/2006/relationships/hyperlink" Target="https://en.wikipedia.org/wiki/Uganda" TargetMode="External"/><Relationship Id="rId166" Type="http://schemas.openxmlformats.org/officeDocument/2006/relationships/hyperlink" Target="https://en.wikipedia.org/wiki/Zimbabwe" TargetMode="External"/><Relationship Id="rId161" Type="http://schemas.openxmlformats.org/officeDocument/2006/relationships/hyperlink" Target="https://en.wikipedia.org/wiki/Nepal" TargetMode="External"/><Relationship Id="rId160" Type="http://schemas.openxmlformats.org/officeDocument/2006/relationships/hyperlink" Target="https://en.wikipedia.org/wiki/Benin" TargetMode="External"/><Relationship Id="rId159" Type="http://schemas.openxmlformats.org/officeDocument/2006/relationships/hyperlink" Target="https://en.wikipedia.org/wiki/Tanzania" TargetMode="External"/><Relationship Id="rId154" Type="http://schemas.openxmlformats.org/officeDocument/2006/relationships/hyperlink" Target="https://en.wikipedia.org/wiki/Sudan" TargetMode="External"/><Relationship Id="rId153" Type="http://schemas.openxmlformats.org/officeDocument/2006/relationships/hyperlink" Target="https://en.wikipedia.org/wiki/Kenya" TargetMode="External"/><Relationship Id="rId152" Type="http://schemas.openxmlformats.org/officeDocument/2006/relationships/hyperlink" Target="https://en.wikipedia.org/wiki/Senegal" TargetMode="External"/><Relationship Id="rId151" Type="http://schemas.openxmlformats.org/officeDocument/2006/relationships/hyperlink" Target="https://en.wikipedia.org/wiki/Papua_New_Guinea" TargetMode="External"/><Relationship Id="rId158" Type="http://schemas.openxmlformats.org/officeDocument/2006/relationships/hyperlink" Target="https://en.wikipedia.org/wiki/Lesotho" TargetMode="External"/><Relationship Id="rId157" Type="http://schemas.openxmlformats.org/officeDocument/2006/relationships/hyperlink" Target="https://en.wikipedia.org/wiki/Federated_States_of_Micronesia" TargetMode="External"/><Relationship Id="rId156" Type="http://schemas.openxmlformats.org/officeDocument/2006/relationships/hyperlink" Target="https://en.wikipedia.org/wiki/Tajikistan" TargetMode="External"/><Relationship Id="rId155" Type="http://schemas.openxmlformats.org/officeDocument/2006/relationships/hyperlink" Target="https://en.wikipedia.org/wiki/Marshall_Islands" TargetMode="External"/><Relationship Id="rId40" Type="http://schemas.openxmlformats.org/officeDocument/2006/relationships/hyperlink" Target="https://en.wikipedia.org/wiki/Israel" TargetMode="External"/><Relationship Id="rId42" Type="http://schemas.openxmlformats.org/officeDocument/2006/relationships/hyperlink" Target="https://en.wikipedia.org/wiki/Slovakia" TargetMode="External"/><Relationship Id="rId41" Type="http://schemas.openxmlformats.org/officeDocument/2006/relationships/hyperlink" Target="https://en.wikipedia.org/wiki/Lithuania" TargetMode="External"/><Relationship Id="rId44" Type="http://schemas.openxmlformats.org/officeDocument/2006/relationships/hyperlink" Target="https://en.wikipedia.org/wiki/Hungary" TargetMode="External"/><Relationship Id="rId43" Type="http://schemas.openxmlformats.org/officeDocument/2006/relationships/hyperlink" Target="https://en.wikipedia.org/wiki/Estonia" TargetMode="External"/><Relationship Id="rId46" Type="http://schemas.openxmlformats.org/officeDocument/2006/relationships/hyperlink" Target="https://en.wikipedia.org/wiki/Portugal" TargetMode="External"/><Relationship Id="rId45" Type="http://schemas.openxmlformats.org/officeDocument/2006/relationships/hyperlink" Target="https://en.wikipedia.org/wiki/Poland" TargetMode="External"/><Relationship Id="rId48" Type="http://schemas.openxmlformats.org/officeDocument/2006/relationships/hyperlink" Target="https://en.wikipedia.org/wiki/Trinidad_and_Tobago" TargetMode="External"/><Relationship Id="rId47" Type="http://schemas.openxmlformats.org/officeDocument/2006/relationships/hyperlink" Target="https://en.wikipedia.org/wiki/Malaysia" TargetMode="External"/><Relationship Id="rId49" Type="http://schemas.openxmlformats.org/officeDocument/2006/relationships/hyperlink" Target="https://en.wikipedia.org/wiki/The_Bahamas" TargetMode="External"/><Relationship Id="rId31" Type="http://schemas.openxmlformats.org/officeDocument/2006/relationships/hyperlink" Target="https://en.wikipedia.org/wiki/Japan" TargetMode="External"/><Relationship Id="rId30" Type="http://schemas.openxmlformats.org/officeDocument/2006/relationships/hyperlink" Target="https://en.wikipedia.org/wiki/United_Kingdom" TargetMode="External"/><Relationship Id="rId33" Type="http://schemas.openxmlformats.org/officeDocument/2006/relationships/hyperlink" Target="https://en.wikipedia.org/wiki/Spain" TargetMode="External"/><Relationship Id="rId32" Type="http://schemas.openxmlformats.org/officeDocument/2006/relationships/hyperlink" Target="https://en.wikipedia.org/wiki/South_Korea" TargetMode="External"/><Relationship Id="rId35" Type="http://schemas.openxmlformats.org/officeDocument/2006/relationships/hyperlink" Target="https://en.wikipedia.org/wiki/New_Zealand" TargetMode="External"/><Relationship Id="rId34" Type="http://schemas.openxmlformats.org/officeDocument/2006/relationships/hyperlink" Target="https://en.wikipedia.org/wiki/Cyprus" TargetMode="External"/><Relationship Id="rId37" Type="http://schemas.openxmlformats.org/officeDocument/2006/relationships/hyperlink" Target="https://en.wikipedia.org/wiki/Puerto_Rico" TargetMode="External"/><Relationship Id="rId36" Type="http://schemas.openxmlformats.org/officeDocument/2006/relationships/hyperlink" Target="https://en.wikipedia.org/wiki/Italy" TargetMode="External"/><Relationship Id="rId39" Type="http://schemas.openxmlformats.org/officeDocument/2006/relationships/hyperlink" Target="https://en.wikipedia.org/wiki/Slovenia" TargetMode="External"/><Relationship Id="rId38" Type="http://schemas.openxmlformats.org/officeDocument/2006/relationships/hyperlink" Target="https://en.wikipedia.org/wiki/Czech_Republic" TargetMode="External"/><Relationship Id="rId20" Type="http://schemas.openxmlformats.org/officeDocument/2006/relationships/hyperlink" Target="https://en.wikipedia.org/wiki/Germany" TargetMode="External"/><Relationship Id="rId22" Type="http://schemas.openxmlformats.org/officeDocument/2006/relationships/hyperlink" Target="https://en.wikipedia.org/wiki/Australia" TargetMode="External"/><Relationship Id="rId21" Type="http://schemas.openxmlformats.org/officeDocument/2006/relationships/hyperlink" Target="https://en.wikipedia.org/wiki/Austria" TargetMode="External"/><Relationship Id="rId24" Type="http://schemas.openxmlformats.org/officeDocument/2006/relationships/hyperlink" Target="https://en.wikipedia.org/wiki/Bahrain" TargetMode="External"/><Relationship Id="rId23" Type="http://schemas.openxmlformats.org/officeDocument/2006/relationships/hyperlink" Target="https://en.wikipedia.org/wiki/Canada" TargetMode="External"/><Relationship Id="rId26" Type="http://schemas.openxmlformats.org/officeDocument/2006/relationships/hyperlink" Target="https://en.wikipedia.org/wiki/Malta" TargetMode="External"/><Relationship Id="rId25" Type="http://schemas.openxmlformats.org/officeDocument/2006/relationships/hyperlink" Target="https://en.wikipedia.org/wiki/Belgium" TargetMode="External"/><Relationship Id="rId28" Type="http://schemas.openxmlformats.org/officeDocument/2006/relationships/hyperlink" Target="https://en.wikipedia.org/wiki/France" TargetMode="External"/><Relationship Id="rId27" Type="http://schemas.openxmlformats.org/officeDocument/2006/relationships/hyperlink" Target="https://en.wikipedia.org/wiki/Finland" TargetMode="External"/><Relationship Id="rId29" Type="http://schemas.openxmlformats.org/officeDocument/2006/relationships/hyperlink" Target="https://en.wikipedia.org/wiki/Oman" TargetMode="External"/><Relationship Id="rId11" Type="http://schemas.openxmlformats.org/officeDocument/2006/relationships/hyperlink" Target="https://en.wikipedia.org/wiki/United_States" TargetMode="External"/><Relationship Id="rId10" Type="http://schemas.openxmlformats.org/officeDocument/2006/relationships/hyperlink" Target="https://en.wikipedia.org/wiki/Switzerland" TargetMode="External"/><Relationship Id="rId13" Type="http://schemas.openxmlformats.org/officeDocument/2006/relationships/hyperlink" Target="https://en.wikipedia.org/wiki/San_Marino" TargetMode="External"/><Relationship Id="rId12" Type="http://schemas.openxmlformats.org/officeDocument/2006/relationships/hyperlink" Target="https://en.wikipedia.org/wiki/Hong_Kong" TargetMode="External"/><Relationship Id="rId15" Type="http://schemas.openxmlformats.org/officeDocument/2006/relationships/hyperlink" Target="https://en.wikipedia.org/wiki/Taiwan" TargetMode="External"/><Relationship Id="rId14" Type="http://schemas.openxmlformats.org/officeDocument/2006/relationships/hyperlink" Target="https://en.wikipedia.org/wiki/Netherlands" TargetMode="External"/><Relationship Id="rId17" Type="http://schemas.openxmlformats.org/officeDocument/2006/relationships/hyperlink" Target="https://en.wikipedia.org/wiki/Saudi_Arabia" TargetMode="External"/><Relationship Id="rId16" Type="http://schemas.openxmlformats.org/officeDocument/2006/relationships/hyperlink" Target="https://en.wikipedia.org/wiki/Iceland" TargetMode="External"/><Relationship Id="rId19" Type="http://schemas.openxmlformats.org/officeDocument/2006/relationships/hyperlink" Target="https://en.wikipedia.org/wiki/Denmark" TargetMode="External"/><Relationship Id="rId18" Type="http://schemas.openxmlformats.org/officeDocument/2006/relationships/hyperlink" Target="https://en.wikipedia.org/wiki/Sweden" TargetMode="External"/><Relationship Id="rId84" Type="http://schemas.openxmlformats.org/officeDocument/2006/relationships/hyperlink" Target="https://en.wikipedia.org/wiki/Grenada" TargetMode="External"/><Relationship Id="rId83" Type="http://schemas.openxmlformats.org/officeDocument/2006/relationships/hyperlink" Target="https://en.wikipedia.org/wiki/Iran" TargetMode="External"/><Relationship Id="rId86" Type="http://schemas.openxmlformats.org/officeDocument/2006/relationships/hyperlink" Target="https://en.wikipedia.org/wiki/Guyana" TargetMode="External"/><Relationship Id="rId85" Type="http://schemas.openxmlformats.org/officeDocument/2006/relationships/hyperlink" Target="https://en.wikipedia.org/wiki/North_Macedonia" TargetMode="External"/><Relationship Id="rId88" Type="http://schemas.openxmlformats.org/officeDocument/2006/relationships/hyperlink" Target="https://en.wikipedia.org/wiki/Palau" TargetMode="External"/><Relationship Id="rId87" Type="http://schemas.openxmlformats.org/officeDocument/2006/relationships/hyperlink" Target="https://en.wikipedia.org/wiki/Brazil" TargetMode="External"/><Relationship Id="rId89" Type="http://schemas.openxmlformats.org/officeDocument/2006/relationships/hyperlink" Target="https://en.wikipedia.org/wiki/Colombia" TargetMode="External"/><Relationship Id="rId80" Type="http://schemas.openxmlformats.org/officeDocument/2006/relationships/hyperlink" Target="https://en.wikipedia.org/wiki/Iraq" TargetMode="External"/><Relationship Id="rId82" Type="http://schemas.openxmlformats.org/officeDocument/2006/relationships/hyperlink" Target="https://en.wikipedia.org/wiki/World" TargetMode="External"/><Relationship Id="rId81" Type="http://schemas.openxmlformats.org/officeDocument/2006/relationships/hyperlink" Target="https://en.wikipedia.org/wiki/Costa_Rica" TargetMode="External"/><Relationship Id="rId73" Type="http://schemas.openxmlformats.org/officeDocument/2006/relationships/hyperlink" Target="https://en.wikipedia.org/wiki/Argentina" TargetMode="External"/><Relationship Id="rId72" Type="http://schemas.openxmlformats.org/officeDocument/2006/relationships/hyperlink" Target="https://en.wikipedia.org/wiki/Dominican_Republic" TargetMode="External"/><Relationship Id="rId75" Type="http://schemas.openxmlformats.org/officeDocument/2006/relationships/hyperlink" Target="https://en.wikipedia.org/wiki/Gabon" TargetMode="External"/><Relationship Id="rId74" Type="http://schemas.openxmlformats.org/officeDocument/2006/relationships/hyperlink" Target="https://en.wikipedia.org/wiki/Equatorial_Guinea" TargetMode="External"/><Relationship Id="rId77" Type="http://schemas.openxmlformats.org/officeDocument/2006/relationships/hyperlink" Target="https://en.wikipedia.org/wiki/Botswana" TargetMode="External"/><Relationship Id="rId76" Type="http://schemas.openxmlformats.org/officeDocument/2006/relationships/hyperlink" Target="https://en.wikipedia.org/wiki/Serbia" TargetMode="External"/><Relationship Id="rId79" Type="http://schemas.openxmlformats.org/officeDocument/2006/relationships/hyperlink" Target="https://en.wikipedia.org/wiki/Azerbaijan" TargetMode="External"/><Relationship Id="rId78" Type="http://schemas.openxmlformats.org/officeDocument/2006/relationships/hyperlink" Target="https://en.wikipedia.org/wiki/Barbados" TargetMode="External"/><Relationship Id="rId71" Type="http://schemas.openxmlformats.org/officeDocument/2006/relationships/hyperlink" Target="https://en.wikipedia.org/wiki/China" TargetMode="External"/><Relationship Id="rId70" Type="http://schemas.openxmlformats.org/officeDocument/2006/relationships/hyperlink" Target="https://en.wikipedia.org/wiki/Belarus" TargetMode="External"/><Relationship Id="rId62" Type="http://schemas.openxmlformats.org/officeDocument/2006/relationships/hyperlink" Target="https://en.wikipedia.org/wiki/Mauritius" TargetMode="External"/><Relationship Id="rId61" Type="http://schemas.openxmlformats.org/officeDocument/2006/relationships/hyperlink" Target="https://en.wikipedia.org/wiki/Chile" TargetMode="External"/><Relationship Id="rId64" Type="http://schemas.openxmlformats.org/officeDocument/2006/relationships/hyperlink" Target="https://en.wikipedia.org/wiki/Maldives" TargetMode="External"/><Relationship Id="rId63" Type="http://schemas.openxmlformats.org/officeDocument/2006/relationships/hyperlink" Target="https://en.wikipedia.org/wiki/Bulgaria" TargetMode="External"/><Relationship Id="rId66" Type="http://schemas.openxmlformats.org/officeDocument/2006/relationships/hyperlink" Target="https://en.wikipedia.org/wiki/Montenegro" TargetMode="External"/><Relationship Id="rId65" Type="http://schemas.openxmlformats.org/officeDocument/2006/relationships/hyperlink" Target="https://en.wikipedia.org/wiki/Uruguay" TargetMode="External"/><Relationship Id="rId68" Type="http://schemas.openxmlformats.org/officeDocument/2006/relationships/hyperlink" Target="https://en.wikipedia.org/wiki/Mexico" TargetMode="External"/><Relationship Id="rId67" Type="http://schemas.openxmlformats.org/officeDocument/2006/relationships/hyperlink" Target="https://en.wikipedia.org/wiki/Turkmenistan" TargetMode="External"/><Relationship Id="rId60" Type="http://schemas.openxmlformats.org/officeDocument/2006/relationships/hyperlink" Target="https://en.wikipedia.org/wiki/Panama" TargetMode="External"/><Relationship Id="rId69" Type="http://schemas.openxmlformats.org/officeDocument/2006/relationships/hyperlink" Target="https://en.wikipedia.org/wiki/Thailand" TargetMode="External"/><Relationship Id="rId51" Type="http://schemas.openxmlformats.org/officeDocument/2006/relationships/hyperlink" Target="https://en.wikipedia.org/wiki/Latvia" TargetMode="External"/><Relationship Id="rId50" Type="http://schemas.openxmlformats.org/officeDocument/2006/relationships/hyperlink" Target="https://en.wikipedia.org/wiki/Seychelles" TargetMode="External"/><Relationship Id="rId53" Type="http://schemas.openxmlformats.org/officeDocument/2006/relationships/hyperlink" Target="https://en.wikipedia.org/wiki/Greece" TargetMode="External"/><Relationship Id="rId52" Type="http://schemas.openxmlformats.org/officeDocument/2006/relationships/hyperlink" Target="https://en.wikipedia.org/wiki/Saint_Kitts_and_Nevis" TargetMode="External"/><Relationship Id="rId55" Type="http://schemas.openxmlformats.org/officeDocument/2006/relationships/hyperlink" Target="https://en.wikipedia.org/wiki/Antigua_and_Barbuda" TargetMode="External"/><Relationship Id="rId54" Type="http://schemas.openxmlformats.org/officeDocument/2006/relationships/hyperlink" Target="https://en.wikipedia.org/wiki/Russia" TargetMode="External"/><Relationship Id="rId57" Type="http://schemas.openxmlformats.org/officeDocument/2006/relationships/hyperlink" Target="https://en.wikipedia.org/wiki/Romania" TargetMode="External"/><Relationship Id="rId56" Type="http://schemas.openxmlformats.org/officeDocument/2006/relationships/hyperlink" Target="https://en.wikipedia.org/wiki/Kazakhstan" TargetMode="External"/><Relationship Id="rId59" Type="http://schemas.openxmlformats.org/officeDocument/2006/relationships/hyperlink" Target="https://en.wikipedia.org/wiki/Croatia" TargetMode="External"/><Relationship Id="rId58" Type="http://schemas.openxmlformats.org/officeDocument/2006/relationships/hyperlink" Target="https://en.wikipedia.org/wiki/Turkey" TargetMode="External"/><Relationship Id="rId107" Type="http://schemas.openxmlformats.org/officeDocument/2006/relationships/hyperlink" Target="https://en.wikipedia.org/wiki/Dominica" TargetMode="External"/><Relationship Id="rId106" Type="http://schemas.openxmlformats.org/officeDocument/2006/relationships/hyperlink" Target="https://en.wikipedia.org/wiki/Saint_Vincent_and_the_Grenadines" TargetMode="External"/><Relationship Id="rId105" Type="http://schemas.openxmlformats.org/officeDocument/2006/relationships/hyperlink" Target="https://en.wikipedia.org/wiki/Kosovo" TargetMode="External"/><Relationship Id="rId104" Type="http://schemas.openxmlformats.org/officeDocument/2006/relationships/hyperlink" Target="https://en.wikipedia.org/wiki/Tunisia" TargetMode="External"/><Relationship Id="rId109" Type="http://schemas.openxmlformats.org/officeDocument/2006/relationships/hyperlink" Target="https://en.wikipedia.org/wiki/Ecuador" TargetMode="External"/><Relationship Id="rId108" Type="http://schemas.openxmlformats.org/officeDocument/2006/relationships/hyperlink" Target="https://en.wikipedia.org/wiki/Fiji" TargetMode="External"/><Relationship Id="rId103" Type="http://schemas.openxmlformats.org/officeDocument/2006/relationships/hyperlink" Target="https://en.wikipedia.org/wiki/Georgia_(country)" TargetMode="External"/><Relationship Id="rId102" Type="http://schemas.openxmlformats.org/officeDocument/2006/relationships/hyperlink" Target="https://en.wikipedia.org/wiki/Paraguay" TargetMode="External"/><Relationship Id="rId101" Type="http://schemas.openxmlformats.org/officeDocument/2006/relationships/hyperlink" Target="https://en.wikipedia.org/wiki/South_Africa" TargetMode="External"/><Relationship Id="rId100" Type="http://schemas.openxmlformats.org/officeDocument/2006/relationships/hyperlink" Target="https://en.wikipedia.org/wiki/Sri_Lanka" TargetMode="External"/><Relationship Id="rId129" Type="http://schemas.openxmlformats.org/officeDocument/2006/relationships/hyperlink" Target="https://en.wikipedia.org/wiki/Bolivia" TargetMode="External"/><Relationship Id="rId128" Type="http://schemas.openxmlformats.org/officeDocument/2006/relationships/hyperlink" Target="https://en.wikipedia.org/wiki/El_Salvador" TargetMode="External"/><Relationship Id="rId127" Type="http://schemas.openxmlformats.org/officeDocument/2006/relationships/hyperlink" Target="https://en.wikipedia.org/wiki/Vietnam" TargetMode="External"/><Relationship Id="rId126" Type="http://schemas.openxmlformats.org/officeDocument/2006/relationships/hyperlink" Target="https://en.wikipedia.org/wiki/Laos" TargetMode="External"/><Relationship Id="rId121" Type="http://schemas.openxmlformats.org/officeDocument/2006/relationships/hyperlink" Target="https://en.wikipedia.org/wiki/Nauru" TargetMode="External"/><Relationship Id="rId120" Type="http://schemas.openxmlformats.org/officeDocument/2006/relationships/hyperlink" Target="https://en.wikipedia.org/wiki/Libya" TargetMode="External"/><Relationship Id="rId125" Type="http://schemas.openxmlformats.org/officeDocument/2006/relationships/hyperlink" Target="https://en.wikipedia.org/wiki/Cape_Verde" TargetMode="External"/><Relationship Id="rId124" Type="http://schemas.openxmlformats.org/officeDocument/2006/relationships/hyperlink" Target="https://en.wikipedia.org/wiki/Belize" TargetMode="External"/><Relationship Id="rId123" Type="http://schemas.openxmlformats.org/officeDocument/2006/relationships/hyperlink" Target="https://en.wikipedia.org/wiki/Guatemala" TargetMode="External"/><Relationship Id="rId122" Type="http://schemas.openxmlformats.org/officeDocument/2006/relationships/hyperlink" Target="https://en.wikipedia.org/wiki/India" TargetMode="External"/><Relationship Id="rId95" Type="http://schemas.openxmlformats.org/officeDocument/2006/relationships/hyperlink" Target="https://en.wikipedia.org/wiki/Mongolia" TargetMode="External"/><Relationship Id="rId94" Type="http://schemas.openxmlformats.org/officeDocument/2006/relationships/hyperlink" Target="https://en.wikipedia.org/wiki/Saint_Lucia" TargetMode="External"/><Relationship Id="rId97" Type="http://schemas.openxmlformats.org/officeDocument/2006/relationships/hyperlink" Target="https://en.wikipedia.org/wiki/Albania" TargetMode="External"/><Relationship Id="rId96" Type="http://schemas.openxmlformats.org/officeDocument/2006/relationships/hyperlink" Target="https://en.wikipedia.org/wiki/Bosnia_and_Herzegovina" TargetMode="External"/><Relationship Id="rId99" Type="http://schemas.openxmlformats.org/officeDocument/2006/relationships/hyperlink" Target="https://en.wikipedia.org/wiki/Egypt" TargetMode="External"/><Relationship Id="rId98" Type="http://schemas.openxmlformats.org/officeDocument/2006/relationships/hyperlink" Target="https://en.wikipedia.org/wiki/Indonesia" TargetMode="External"/><Relationship Id="rId91" Type="http://schemas.openxmlformats.org/officeDocument/2006/relationships/hyperlink" Target="https://en.wikipedia.org/wiki/Suriname" TargetMode="External"/><Relationship Id="rId90" Type="http://schemas.openxmlformats.org/officeDocument/2006/relationships/hyperlink" Target="https://en.wikipedia.org/wiki/Algeria" TargetMode="External"/><Relationship Id="rId93" Type="http://schemas.openxmlformats.org/officeDocument/2006/relationships/hyperlink" Target="https://en.wikipedia.org/wiki/Peru" TargetMode="External"/><Relationship Id="rId92" Type="http://schemas.openxmlformats.org/officeDocument/2006/relationships/hyperlink" Target="https://en.wikipedia.org/wiki/Lebanon" TargetMode="External"/><Relationship Id="rId118" Type="http://schemas.openxmlformats.org/officeDocument/2006/relationships/hyperlink" Target="https://en.wikipedia.org/wiki/Morocco" TargetMode="External"/><Relationship Id="rId117" Type="http://schemas.openxmlformats.org/officeDocument/2006/relationships/hyperlink" Target="https://en.wikipedia.org/wiki/Jamaica" TargetMode="External"/><Relationship Id="rId116" Type="http://schemas.openxmlformats.org/officeDocument/2006/relationships/hyperlink" Target="https://en.wikipedia.org/wiki/Jordan" TargetMode="External"/><Relationship Id="rId115" Type="http://schemas.openxmlformats.org/officeDocument/2006/relationships/hyperlink" Target="https://en.wikipedia.org/wiki/Philippines" TargetMode="External"/><Relationship Id="rId119" Type="http://schemas.openxmlformats.org/officeDocument/2006/relationships/hyperlink" Target="https://en.wikipedia.org/wiki/Uzbekistan" TargetMode="External"/><Relationship Id="rId110" Type="http://schemas.openxmlformats.org/officeDocument/2006/relationships/hyperlink" Target="https://en.wikipedia.org/wiki/Armenia" TargetMode="External"/><Relationship Id="rId114" Type="http://schemas.openxmlformats.org/officeDocument/2006/relationships/hyperlink" Target="https://en.wikipedia.org/wiki/Ukraine" TargetMode="External"/><Relationship Id="rId113" Type="http://schemas.openxmlformats.org/officeDocument/2006/relationships/hyperlink" Target="https://en.wikipedia.org/wiki/Bhutan" TargetMode="External"/><Relationship Id="rId112" Type="http://schemas.openxmlformats.org/officeDocument/2006/relationships/hyperlink" Target="https://en.wikipedia.org/wiki/Eswatini" TargetMode="External"/><Relationship Id="rId111" Type="http://schemas.openxmlformats.org/officeDocument/2006/relationships/hyperlink" Target="https://en.wikipedia.org/wiki/Namibia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Russia" TargetMode="External"/><Relationship Id="rId192" Type="http://schemas.openxmlformats.org/officeDocument/2006/relationships/drawing" Target="../drawings/drawing5.xml"/><Relationship Id="rId191" Type="http://schemas.openxmlformats.org/officeDocument/2006/relationships/hyperlink" Target="https://en.wikipedia.org/wiki/Canada" TargetMode="External"/><Relationship Id="rId187" Type="http://schemas.openxmlformats.org/officeDocument/2006/relationships/hyperlink" Target="https://en.wikipedia.org/wiki/Kyrgyzstan" TargetMode="External"/><Relationship Id="rId186" Type="http://schemas.openxmlformats.org/officeDocument/2006/relationships/hyperlink" Target="https://en.wikipedia.org/wiki/Finland" TargetMode="External"/><Relationship Id="rId185" Type="http://schemas.openxmlformats.org/officeDocument/2006/relationships/hyperlink" Target="https://en.wikipedia.org/wiki/Iceland" TargetMode="External"/><Relationship Id="rId184" Type="http://schemas.openxmlformats.org/officeDocument/2006/relationships/hyperlink" Target="https://en.wikipedia.org/wiki/Tajikistan" TargetMode="External"/><Relationship Id="rId189" Type="http://schemas.openxmlformats.org/officeDocument/2006/relationships/hyperlink" Target="https://en.wikipedia.org/wiki/Mongolia" TargetMode="External"/><Relationship Id="rId188" Type="http://schemas.openxmlformats.org/officeDocument/2006/relationships/hyperlink" Target="https://en.wikipedia.org/wiki/Norway" TargetMode="External"/><Relationship Id="rId183" Type="http://schemas.openxmlformats.org/officeDocument/2006/relationships/hyperlink" Target="https://en.wikipedia.org/wiki/Sweden" TargetMode="External"/><Relationship Id="rId182" Type="http://schemas.openxmlformats.org/officeDocument/2006/relationships/hyperlink" Target="https://en.wikipedia.org/wiki/Estonia" TargetMode="External"/><Relationship Id="rId181" Type="http://schemas.openxmlformats.org/officeDocument/2006/relationships/hyperlink" Target="https://en.wikipedia.org/wiki/Switzerland" TargetMode="External"/><Relationship Id="rId180" Type="http://schemas.openxmlformats.org/officeDocument/2006/relationships/hyperlink" Target="https://en.wikipedia.org/wiki/Latvia" TargetMode="External"/><Relationship Id="rId176" Type="http://schemas.openxmlformats.org/officeDocument/2006/relationships/hyperlink" Target="https://en.wikipedia.org/wiki/Lithuania" TargetMode="External"/><Relationship Id="rId175" Type="http://schemas.openxmlformats.org/officeDocument/2006/relationships/hyperlink" Target="https://en.wikipedia.org/wiki/Belarus" TargetMode="External"/><Relationship Id="rId174" Type="http://schemas.openxmlformats.org/officeDocument/2006/relationships/hyperlink" Target="https://en.wikipedia.org/wiki/Austria" TargetMode="External"/><Relationship Id="rId173" Type="http://schemas.openxmlformats.org/officeDocument/2006/relationships/hyperlink" Target="https://en.wikipedia.org/wiki/Kazakhstan" TargetMode="External"/><Relationship Id="rId179" Type="http://schemas.openxmlformats.org/officeDocument/2006/relationships/hyperlink" Target="https://en.wikipedia.org/wiki/Liechtenstein" TargetMode="External"/><Relationship Id="rId178" Type="http://schemas.openxmlformats.org/officeDocument/2006/relationships/hyperlink" Target="https://en.wikipedia.org/wiki/North_Korea" TargetMode="External"/><Relationship Id="rId177" Type="http://schemas.openxmlformats.org/officeDocument/2006/relationships/hyperlink" Target="https://en.wikipedia.org/wiki/Georgia_(country)" TargetMode="External"/><Relationship Id="rId150" Type="http://schemas.openxmlformats.org/officeDocument/2006/relationships/hyperlink" Target="https://en.wikipedia.org/wiki/North_Macedonia" TargetMode="External"/><Relationship Id="rId1" Type="http://schemas.openxmlformats.org/officeDocument/2006/relationships/hyperlink" Target="https://en.wikipedia.org/wiki/Burkina_Faso" TargetMode="External"/><Relationship Id="rId2" Type="http://schemas.openxmlformats.org/officeDocument/2006/relationships/hyperlink" Target="https://en.wikipedia.org/wiki/Mali" TargetMode="External"/><Relationship Id="rId3" Type="http://schemas.openxmlformats.org/officeDocument/2006/relationships/hyperlink" Target="https://en.wikipedia.org/wiki/Kiribati" TargetMode="External"/><Relationship Id="rId149" Type="http://schemas.openxmlformats.org/officeDocument/2006/relationships/hyperlink" Target="https://en.wikipedia.org/wiki/Bosnia_and_Herzegovina" TargetMode="External"/><Relationship Id="rId4" Type="http://schemas.openxmlformats.org/officeDocument/2006/relationships/hyperlink" Target="https://en.wikipedia.org/wiki/Djibouti" TargetMode="External"/><Relationship Id="rId148" Type="http://schemas.openxmlformats.org/officeDocument/2006/relationships/hyperlink" Target="https://en.wikipedia.org/wiki/Serbia" TargetMode="External"/><Relationship Id="rId9" Type="http://schemas.openxmlformats.org/officeDocument/2006/relationships/hyperlink" Target="https://en.wikipedia.org/wiki/Palau" TargetMode="External"/><Relationship Id="rId143" Type="http://schemas.openxmlformats.org/officeDocument/2006/relationships/hyperlink" Target="https://en.wikipedia.org/wiki/Croatia" TargetMode="External"/><Relationship Id="rId142" Type="http://schemas.openxmlformats.org/officeDocument/2006/relationships/hyperlink" Target="https://en.wikipedia.org/wiki/Turkey" TargetMode="External"/><Relationship Id="rId141" Type="http://schemas.openxmlformats.org/officeDocument/2006/relationships/hyperlink" Target="https://en.wikipedia.org/wiki/Japan" TargetMode="External"/><Relationship Id="rId140" Type="http://schemas.openxmlformats.org/officeDocument/2006/relationships/hyperlink" Target="https://en.wikipedia.org/wiki/Albania" TargetMode="External"/><Relationship Id="rId5" Type="http://schemas.openxmlformats.org/officeDocument/2006/relationships/hyperlink" Target="https://en.wikipedia.org/wiki/Tuvalu" TargetMode="External"/><Relationship Id="rId147" Type="http://schemas.openxmlformats.org/officeDocument/2006/relationships/hyperlink" Target="https://en.wikipedia.org/wiki/New_Zealand" TargetMode="External"/><Relationship Id="rId6" Type="http://schemas.openxmlformats.org/officeDocument/2006/relationships/hyperlink" Target="https://en.wikipedia.org/wiki/Senegal" TargetMode="External"/><Relationship Id="rId146" Type="http://schemas.openxmlformats.org/officeDocument/2006/relationships/hyperlink" Target="https://en.wikipedia.org/wiki/Bulgaria" TargetMode="External"/><Relationship Id="rId7" Type="http://schemas.openxmlformats.org/officeDocument/2006/relationships/hyperlink" Target="https://en.wikipedia.org/wiki/Mauritania" TargetMode="External"/><Relationship Id="rId145" Type="http://schemas.openxmlformats.org/officeDocument/2006/relationships/hyperlink" Target="https://en.wikipedia.org/wiki/Montenegro" TargetMode="External"/><Relationship Id="rId8" Type="http://schemas.openxmlformats.org/officeDocument/2006/relationships/hyperlink" Target="https://en.wikipedia.org/wiki/Maldives" TargetMode="External"/><Relationship Id="rId144" Type="http://schemas.openxmlformats.org/officeDocument/2006/relationships/hyperlink" Target="https://en.wikipedia.org/wiki/France" TargetMode="External"/><Relationship Id="rId139" Type="http://schemas.openxmlformats.org/officeDocument/2006/relationships/hyperlink" Target="https://en.wikipedia.org/wiki/South_Korea" TargetMode="External"/><Relationship Id="rId138" Type="http://schemas.openxmlformats.org/officeDocument/2006/relationships/hyperlink" Target="https://en.wikipedia.org/wiki/San_Marino" TargetMode="External"/><Relationship Id="rId137" Type="http://schemas.openxmlformats.org/officeDocument/2006/relationships/hyperlink" Target="https://en.wikipedia.org/wiki/Lesotho" TargetMode="External"/><Relationship Id="rId132" Type="http://schemas.openxmlformats.org/officeDocument/2006/relationships/hyperlink" Target="https://en.wikipedia.org/wiki/Spain" TargetMode="External"/><Relationship Id="rId131" Type="http://schemas.openxmlformats.org/officeDocument/2006/relationships/hyperlink" Target="https://en.wikipedia.org/wiki/Italy" TargetMode="External"/><Relationship Id="rId130" Type="http://schemas.openxmlformats.org/officeDocument/2006/relationships/hyperlink" Target="https://en.wikipedia.org/wiki/Monaco" TargetMode="External"/><Relationship Id="rId136" Type="http://schemas.openxmlformats.org/officeDocument/2006/relationships/hyperlink" Target="https://en.wikipedia.org/wiki/Azerbaijan" TargetMode="External"/><Relationship Id="rId135" Type="http://schemas.openxmlformats.org/officeDocument/2006/relationships/hyperlink" Target="https://en.wikipedia.org/wiki/Uzbekistan" TargetMode="External"/><Relationship Id="rId134" Type="http://schemas.openxmlformats.org/officeDocument/2006/relationships/hyperlink" Target="https://en.wikipedia.org/wiki/Afghanistan" TargetMode="External"/><Relationship Id="rId133" Type="http://schemas.openxmlformats.org/officeDocument/2006/relationships/hyperlink" Target="https://en.wikipedia.org/wiki/Myanmar" TargetMode="External"/><Relationship Id="rId172" Type="http://schemas.openxmlformats.org/officeDocument/2006/relationships/hyperlink" Target="https://en.wikipedia.org/wiki/Slovakia" TargetMode="External"/><Relationship Id="rId171" Type="http://schemas.openxmlformats.org/officeDocument/2006/relationships/hyperlink" Target="https://en.wikipedia.org/wiki/China" TargetMode="External"/><Relationship Id="rId170" Type="http://schemas.openxmlformats.org/officeDocument/2006/relationships/hyperlink" Target="https://en.wikipedia.org/wiki/Armenia" TargetMode="External"/><Relationship Id="rId165" Type="http://schemas.openxmlformats.org/officeDocument/2006/relationships/hyperlink" Target="https://en.wikipedia.org/wiki/Poland" TargetMode="External"/><Relationship Id="rId164" Type="http://schemas.openxmlformats.org/officeDocument/2006/relationships/hyperlink" Target="https://en.wikipedia.org/wiki/Nepal" TargetMode="External"/><Relationship Id="rId163" Type="http://schemas.openxmlformats.org/officeDocument/2006/relationships/hyperlink" Target="https://en.wikipedia.org/wiki/Ukraine" TargetMode="External"/><Relationship Id="rId162" Type="http://schemas.openxmlformats.org/officeDocument/2006/relationships/hyperlink" Target="https://en.wikipedia.org/wiki/United_Kingdom" TargetMode="External"/><Relationship Id="rId169" Type="http://schemas.openxmlformats.org/officeDocument/2006/relationships/hyperlink" Target="https://en.wikipedia.org/wiki/Bhutan" TargetMode="External"/><Relationship Id="rId168" Type="http://schemas.openxmlformats.org/officeDocument/2006/relationships/hyperlink" Target="https://en.wikipedia.org/wiki/Denmark" TargetMode="External"/><Relationship Id="rId167" Type="http://schemas.openxmlformats.org/officeDocument/2006/relationships/hyperlink" Target="https://en.wikipedia.org/wiki/Czech_Republic" TargetMode="External"/><Relationship Id="rId166" Type="http://schemas.openxmlformats.org/officeDocument/2006/relationships/hyperlink" Target="https://en.wikipedia.org/wiki/Andorra" TargetMode="External"/><Relationship Id="rId161" Type="http://schemas.openxmlformats.org/officeDocument/2006/relationships/hyperlink" Target="https://en.wikipedia.org/wiki/Chile" TargetMode="External"/><Relationship Id="rId160" Type="http://schemas.openxmlformats.org/officeDocument/2006/relationships/hyperlink" Target="https://en.wikipedia.org/wiki/Germany" TargetMode="External"/><Relationship Id="rId159" Type="http://schemas.openxmlformats.org/officeDocument/2006/relationships/hyperlink" Target="https://en.wikipedia.org/wiki/United_States" TargetMode="External"/><Relationship Id="rId154" Type="http://schemas.openxmlformats.org/officeDocument/2006/relationships/hyperlink" Target="https://en.wikipedia.org/wiki/Republic_of_Ireland" TargetMode="External"/><Relationship Id="rId153" Type="http://schemas.openxmlformats.org/officeDocument/2006/relationships/hyperlink" Target="https://en.wikipedia.org/wiki/Moldova" TargetMode="External"/><Relationship Id="rId152" Type="http://schemas.openxmlformats.org/officeDocument/2006/relationships/hyperlink" Target="https://en.wikipedia.org/wiki/Belgium" TargetMode="External"/><Relationship Id="rId151" Type="http://schemas.openxmlformats.org/officeDocument/2006/relationships/hyperlink" Target="https://en.wikipedia.org/wiki/Hungary" TargetMode="External"/><Relationship Id="rId158" Type="http://schemas.openxmlformats.org/officeDocument/2006/relationships/hyperlink" Target="https://en.wikipedia.org/wiki/Luxembourg" TargetMode="External"/><Relationship Id="rId157" Type="http://schemas.openxmlformats.org/officeDocument/2006/relationships/hyperlink" Target="https://en.wikipedia.org/wiki/Romania" TargetMode="External"/><Relationship Id="rId156" Type="http://schemas.openxmlformats.org/officeDocument/2006/relationships/hyperlink" Target="https://en.wikipedia.org/wiki/Slovenia" TargetMode="External"/><Relationship Id="rId155" Type="http://schemas.openxmlformats.org/officeDocument/2006/relationships/hyperlink" Target="https://en.wikipedia.org/wiki/Netherlands" TargetMode="External"/><Relationship Id="rId40" Type="http://schemas.openxmlformats.org/officeDocument/2006/relationships/hyperlink" Target="https://en.wikipedia.org/wiki/Philippines" TargetMode="External"/><Relationship Id="rId42" Type="http://schemas.openxmlformats.org/officeDocument/2006/relationships/hyperlink" Target="https://en.wikipedia.org/wiki/Guinea" TargetMode="External"/><Relationship Id="rId41" Type="http://schemas.openxmlformats.org/officeDocument/2006/relationships/hyperlink" Target="https://en.wikipedia.org/wiki/Trinidad_and_Tobago" TargetMode="External"/><Relationship Id="rId44" Type="http://schemas.openxmlformats.org/officeDocument/2006/relationships/hyperlink" Target="https://en.wikipedia.org/wiki/Solomon_Islands" TargetMode="External"/><Relationship Id="rId43" Type="http://schemas.openxmlformats.org/officeDocument/2006/relationships/hyperlink" Target="https://en.wikipedia.org/wiki/Suriname" TargetMode="External"/><Relationship Id="rId46" Type="http://schemas.openxmlformats.org/officeDocument/2006/relationships/hyperlink" Target="https://en.wikipedia.org/wiki/Comoros" TargetMode="External"/><Relationship Id="rId45" Type="http://schemas.openxmlformats.org/officeDocument/2006/relationships/hyperlink" Target="https://en.wikipedia.org/wiki/Oman" TargetMode="External"/><Relationship Id="rId48" Type="http://schemas.openxmlformats.org/officeDocument/2006/relationships/hyperlink" Target="https://en.wikipedia.org/wiki/Saint_Lucia" TargetMode="External"/><Relationship Id="rId47" Type="http://schemas.openxmlformats.org/officeDocument/2006/relationships/hyperlink" Target="https://en.wikipedia.org/wiki/Eritrea" TargetMode="External"/><Relationship Id="rId49" Type="http://schemas.openxmlformats.org/officeDocument/2006/relationships/hyperlink" Target="https://en.wikipedia.org/wiki/Malaysia" TargetMode="External"/><Relationship Id="rId31" Type="http://schemas.openxmlformats.org/officeDocument/2006/relationships/hyperlink" Target="https://en.wikipedia.org/wiki/Singapore" TargetMode="External"/><Relationship Id="rId30" Type="http://schemas.openxmlformats.org/officeDocument/2006/relationships/hyperlink" Target="https://en.wikipedia.org/wiki/Chad" TargetMode="External"/><Relationship Id="rId33" Type="http://schemas.openxmlformats.org/officeDocument/2006/relationships/hyperlink" Target="https://en.wikipedia.org/wiki/Thailand" TargetMode="External"/><Relationship Id="rId32" Type="http://schemas.openxmlformats.org/officeDocument/2006/relationships/hyperlink" Target="https://en.wikipedia.org/wiki/Ivory_Coast" TargetMode="External"/><Relationship Id="rId35" Type="http://schemas.openxmlformats.org/officeDocument/2006/relationships/hyperlink" Target="https://en.wikipedia.org/wiki/Antigua_and_Barbuda" TargetMode="External"/><Relationship Id="rId34" Type="http://schemas.openxmlformats.org/officeDocument/2006/relationships/hyperlink" Target="https://en.wikipedia.org/wiki/Sierra_Leone" TargetMode="External"/><Relationship Id="rId37" Type="http://schemas.openxmlformats.org/officeDocument/2006/relationships/hyperlink" Target="https://en.wikipedia.org/wiki/Guyana" TargetMode="External"/><Relationship Id="rId36" Type="http://schemas.openxmlformats.org/officeDocument/2006/relationships/hyperlink" Target="https://en.wikipedia.org/wiki/Barbados" TargetMode="External"/><Relationship Id="rId39" Type="http://schemas.openxmlformats.org/officeDocument/2006/relationships/hyperlink" Target="https://en.wikipedia.org/wiki/Federated_States_of_Micronesia" TargetMode="External"/><Relationship Id="rId38" Type="http://schemas.openxmlformats.org/officeDocument/2006/relationships/hyperlink" Target="https://en.wikipedia.org/wiki/Indonesia" TargetMode="External"/><Relationship Id="rId20" Type="http://schemas.openxmlformats.org/officeDocument/2006/relationships/hyperlink" Target="https://en.wikipedia.org/wiki/United_Arab_Emirates" TargetMode="External"/><Relationship Id="rId22" Type="http://schemas.openxmlformats.org/officeDocument/2006/relationships/hyperlink" Target="https://en.wikipedia.org/wiki/Sudan" TargetMode="External"/><Relationship Id="rId21" Type="http://schemas.openxmlformats.org/officeDocument/2006/relationships/hyperlink" Target="https://en.wikipedia.org/wiki/Sri_Lanka" TargetMode="External"/><Relationship Id="rId24" Type="http://schemas.openxmlformats.org/officeDocument/2006/relationships/hyperlink" Target="https://en.wikipedia.org/wiki/Cambodia" TargetMode="External"/><Relationship Id="rId23" Type="http://schemas.openxmlformats.org/officeDocument/2006/relationships/hyperlink" Target="https://en.wikipedia.org/wiki/Brunei" TargetMode="External"/><Relationship Id="rId26" Type="http://schemas.openxmlformats.org/officeDocument/2006/relationships/hyperlink" Target="https://en.wikipedia.org/wiki/Saint_Vincent_and_the_Grenadines" TargetMode="External"/><Relationship Id="rId25" Type="http://schemas.openxmlformats.org/officeDocument/2006/relationships/hyperlink" Target="https://en.wikipedia.org/wiki/Nigeria" TargetMode="External"/><Relationship Id="rId28" Type="http://schemas.openxmlformats.org/officeDocument/2006/relationships/hyperlink" Target="https://en.wikipedia.org/wiki/Samoa" TargetMode="External"/><Relationship Id="rId27" Type="http://schemas.openxmlformats.org/officeDocument/2006/relationships/hyperlink" Target="https://en.wikipedia.org/wiki/Guinea-Bissau" TargetMode="External"/><Relationship Id="rId29" Type="http://schemas.openxmlformats.org/officeDocument/2006/relationships/hyperlink" Target="https://en.wikipedia.org/wiki/Grenada" TargetMode="External"/><Relationship Id="rId11" Type="http://schemas.openxmlformats.org/officeDocument/2006/relationships/hyperlink" Target="https://en.wikipedia.org/wiki/The_Gambia" TargetMode="External"/><Relationship Id="rId10" Type="http://schemas.openxmlformats.org/officeDocument/2006/relationships/hyperlink" Target="https://en.wikipedia.org/wiki/Benin" TargetMode="External"/><Relationship Id="rId13" Type="http://schemas.openxmlformats.org/officeDocument/2006/relationships/hyperlink" Target="https://en.wikipedia.org/wiki/Ghana" TargetMode="External"/><Relationship Id="rId12" Type="http://schemas.openxmlformats.org/officeDocument/2006/relationships/hyperlink" Target="https://en.wikipedia.org/wiki/Marshall_Islands" TargetMode="External"/><Relationship Id="rId15" Type="http://schemas.openxmlformats.org/officeDocument/2006/relationships/hyperlink" Target="https://en.wikipedia.org/wiki/Niger" TargetMode="External"/><Relationship Id="rId14" Type="http://schemas.openxmlformats.org/officeDocument/2006/relationships/hyperlink" Target="https://en.wikipedia.org/wiki/Bahrain" TargetMode="External"/><Relationship Id="rId17" Type="http://schemas.openxmlformats.org/officeDocument/2006/relationships/hyperlink" Target="https://en.wikipedia.org/wiki/Seychelles" TargetMode="External"/><Relationship Id="rId16" Type="http://schemas.openxmlformats.org/officeDocument/2006/relationships/hyperlink" Target="https://en.wikipedia.org/wiki/Qatar" TargetMode="External"/><Relationship Id="rId19" Type="http://schemas.openxmlformats.org/officeDocument/2006/relationships/hyperlink" Target="https://en.wikipedia.org/wiki/Somalia" TargetMode="External"/><Relationship Id="rId18" Type="http://schemas.openxmlformats.org/officeDocument/2006/relationships/hyperlink" Target="https://en.wikipedia.org/wiki/Togo" TargetMode="External"/><Relationship Id="rId84" Type="http://schemas.openxmlformats.org/officeDocument/2006/relationships/hyperlink" Target="https://en.wikipedia.org/wiki/India" TargetMode="External"/><Relationship Id="rId83" Type="http://schemas.openxmlformats.org/officeDocument/2006/relationships/hyperlink" Target="https://en.wikipedia.org/wiki/S%C3%A3o_Tom%C3%A9_and_Pr%C3%ADncipe" TargetMode="External"/><Relationship Id="rId86" Type="http://schemas.openxmlformats.org/officeDocument/2006/relationships/hyperlink" Target="https://en.wikipedia.org/wiki/Honduras" TargetMode="External"/><Relationship Id="rId85" Type="http://schemas.openxmlformats.org/officeDocument/2006/relationships/hyperlink" Target="https://en.wikipedia.org/wiki/Paraguay" TargetMode="External"/><Relationship Id="rId88" Type="http://schemas.openxmlformats.org/officeDocument/2006/relationships/hyperlink" Target="https://en.wikipedia.org/wiki/Cape_Verde" TargetMode="External"/><Relationship Id="rId87" Type="http://schemas.openxmlformats.org/officeDocument/2006/relationships/hyperlink" Target="https://en.wikipedia.org/wiki/Guatemala" TargetMode="External"/><Relationship Id="rId89" Type="http://schemas.openxmlformats.org/officeDocument/2006/relationships/hyperlink" Target="https://en.wikipedia.org/wiki/Laos" TargetMode="External"/><Relationship Id="rId80" Type="http://schemas.openxmlformats.org/officeDocument/2006/relationships/hyperlink" Target="https://en.wikipedia.org/wiki/Vanuatu" TargetMode="External"/><Relationship Id="rId82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Yemen" TargetMode="External"/><Relationship Id="rId73" Type="http://schemas.openxmlformats.org/officeDocument/2006/relationships/hyperlink" Target="https://en.wikipedia.org/wiki/Dominican_Republic" TargetMode="External"/><Relationship Id="rId72" Type="http://schemas.openxmlformats.org/officeDocument/2006/relationships/hyperlink" Target="https://en.wikipedia.org/wiki/Republic_of_the_Congo" TargetMode="External"/><Relationship Id="rId75" Type="http://schemas.openxmlformats.org/officeDocument/2006/relationships/hyperlink" Target="https://en.wikipedia.org/wiki/Colombia" TargetMode="External"/><Relationship Id="rId74" Type="http://schemas.openxmlformats.org/officeDocument/2006/relationships/hyperlink" Target="https://en.wikipedia.org/wiki/Equatorial_Guinea" TargetMode="External"/><Relationship Id="rId77" Type="http://schemas.openxmlformats.org/officeDocument/2006/relationships/hyperlink" Target="https://en.wikipedia.org/wiki/El_Salvador" TargetMode="External"/><Relationship Id="rId76" Type="http://schemas.openxmlformats.org/officeDocument/2006/relationships/hyperlink" Target="https://en.wikipedia.org/wiki/Saint_Kitts_and_Nevis" TargetMode="External"/><Relationship Id="rId79" Type="http://schemas.openxmlformats.org/officeDocument/2006/relationships/hyperlink" Target="https://en.wikipedia.org/wiki/Democratic_Republic_of_the_Congo" TargetMode="External"/><Relationship Id="rId78" Type="http://schemas.openxmlformats.org/officeDocument/2006/relationships/hyperlink" Target="https://en.wikipedia.org/wiki/Fiji" TargetMode="External"/><Relationship Id="rId71" Type="http://schemas.openxmlformats.org/officeDocument/2006/relationships/hyperlink" Target="https://en.wikipedia.org/wiki/Cameroon" TargetMode="External"/><Relationship Id="rId70" Type="http://schemas.openxmlformats.org/officeDocument/2006/relationships/hyperlink" Target="https://en.wikipedia.org/wiki/Saudi_Arabia" TargetMode="External"/><Relationship Id="rId62" Type="http://schemas.openxmlformats.org/officeDocument/2006/relationships/hyperlink" Target="https://en.wikipedia.org/wiki/Jamaica" TargetMode="External"/><Relationship Id="rId61" Type="http://schemas.openxmlformats.org/officeDocument/2006/relationships/hyperlink" Target="https://en.wikipedia.org/wiki/Brazil" TargetMode="External"/><Relationship Id="rId64" Type="http://schemas.openxmlformats.org/officeDocument/2006/relationships/hyperlink" Target="https://en.wikipedia.org/wiki/Haiti" TargetMode="External"/><Relationship Id="rId63" Type="http://schemas.openxmlformats.org/officeDocument/2006/relationships/hyperlink" Target="https://en.wikipedia.org/wiki/Central_African_Republic" TargetMode="External"/><Relationship Id="rId66" Type="http://schemas.openxmlformats.org/officeDocument/2006/relationships/hyperlink" Target="https://en.wikipedia.org/wiki/Nicaragua" TargetMode="External"/><Relationship Id="rId65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Costa_Rica" TargetMode="External"/><Relationship Id="rId67" Type="http://schemas.openxmlformats.org/officeDocument/2006/relationships/hyperlink" Target="https://en.wikipedia.org/wiki/The_Bahamas" TargetMode="External"/><Relationship Id="rId60" Type="http://schemas.openxmlformats.org/officeDocument/2006/relationships/hyperlink" Target="https://en.wikipedia.org/wiki/Bangladesh" TargetMode="External"/><Relationship Id="rId69" Type="http://schemas.openxmlformats.org/officeDocument/2006/relationships/hyperlink" Target="https://en.wikipedia.org/wiki/Kenya" TargetMode="External"/><Relationship Id="rId51" Type="http://schemas.openxmlformats.org/officeDocument/2006/relationships/hyperlink" Target="https://en.wikipedia.org/wiki/Belize" TargetMode="External"/><Relationship Id="rId50" Type="http://schemas.openxmlformats.org/officeDocument/2006/relationships/hyperlink" Target="https://en.wikipedia.org/wiki/Panama" TargetMode="External"/><Relationship Id="rId53" Type="http://schemas.openxmlformats.org/officeDocument/2006/relationships/hyperlink" Target="https://en.wikipedia.org/wiki/Venezuela" TargetMode="External"/><Relationship Id="rId52" Type="http://schemas.openxmlformats.org/officeDocument/2006/relationships/hyperlink" Target="https://en.wikipedia.org/wiki/Kuwait" TargetMode="External"/><Relationship Id="rId55" Type="http://schemas.openxmlformats.org/officeDocument/2006/relationships/hyperlink" Target="https://en.wikipedia.org/wiki/East_Timor" TargetMode="External"/><Relationship Id="rId54" Type="http://schemas.openxmlformats.org/officeDocument/2006/relationships/hyperlink" Target="https://en.wikipedia.org/wiki/Liberia" TargetMode="External"/><Relationship Id="rId57" Type="http://schemas.openxmlformats.org/officeDocument/2006/relationships/hyperlink" Target="https://en.wikipedia.org/wiki/Tonga" TargetMode="External"/><Relationship Id="rId56" Type="http://schemas.openxmlformats.org/officeDocument/2006/relationships/hyperlink" Target="https://en.wikipedia.org/wiki/Papua_New_Guinea" TargetMode="External"/><Relationship Id="rId59" Type="http://schemas.openxmlformats.org/officeDocument/2006/relationships/hyperlink" Target="https://en.wikipedia.org/wiki/Gabon" TargetMode="External"/><Relationship Id="rId58" Type="http://schemas.openxmlformats.org/officeDocument/2006/relationships/hyperlink" Target="https://en.wikipedia.org/wiki/Cuba" TargetMode="External"/><Relationship Id="rId107" Type="http://schemas.openxmlformats.org/officeDocument/2006/relationships/hyperlink" Target="https://en.wikipedia.org/wiki/Zambia" TargetMode="External"/><Relationship Id="rId106" Type="http://schemas.openxmlformats.org/officeDocument/2006/relationships/hyperlink" Target="https://en.wikipedia.org/wiki/Eswatini" TargetMode="External"/><Relationship Id="rId105" Type="http://schemas.openxmlformats.org/officeDocument/2006/relationships/hyperlink" Target="https://en.wikipedia.org/wiki/Iraq" TargetMode="External"/><Relationship Id="rId104" Type="http://schemas.openxmlformats.org/officeDocument/2006/relationships/hyperlink" Target="https://en.wikipedia.org/wiki/Botswana" TargetMode="External"/><Relationship Id="rId109" Type="http://schemas.openxmlformats.org/officeDocument/2006/relationships/hyperlink" Target="https://en.wikipedia.org/wiki/Zimbabwe" TargetMode="External"/><Relationship Id="rId108" Type="http://schemas.openxmlformats.org/officeDocument/2006/relationships/hyperlink" Target="https://en.wikipedia.org/wiki/Mexico" TargetMode="External"/><Relationship Id="rId103" Type="http://schemas.openxmlformats.org/officeDocument/2006/relationships/hyperlink" Target="https://en.wikipedia.org/wiki/Bolivia" TargetMode="External"/><Relationship Id="rId102" Type="http://schemas.openxmlformats.org/officeDocument/2006/relationships/hyperlink" Target="https://en.wikipedia.org/wiki/Angola" TargetMode="External"/><Relationship Id="rId101" Type="http://schemas.openxmlformats.org/officeDocument/2006/relationships/hyperlink" Target="https://en.wikipedia.org/wiki/Australia" TargetMode="External"/><Relationship Id="rId100" Type="http://schemas.openxmlformats.org/officeDocument/2006/relationships/hyperlink" Target="https://en.wikipedia.org/wiki/Libya" TargetMode="External"/><Relationship Id="rId129" Type="http://schemas.openxmlformats.org/officeDocument/2006/relationships/hyperlink" Target="https://en.wikipedia.org/wiki/Argentina" TargetMode="External"/><Relationship Id="rId128" Type="http://schemas.openxmlformats.org/officeDocument/2006/relationships/hyperlink" Target="https://en.wikipedia.org/wiki/Turkmenistan" TargetMode="External"/><Relationship Id="rId127" Type="http://schemas.openxmlformats.org/officeDocument/2006/relationships/hyperlink" Target="https://en.wikipedia.org/wiki/Portugal" TargetMode="External"/><Relationship Id="rId126" Type="http://schemas.openxmlformats.org/officeDocument/2006/relationships/hyperlink" Target="https://en.wikipedia.org/wiki/Greece" TargetMode="External"/><Relationship Id="rId121" Type="http://schemas.openxmlformats.org/officeDocument/2006/relationships/hyperlink" Target="https://en.wikipedia.org/wiki/Syria" TargetMode="External"/><Relationship Id="rId120" Type="http://schemas.openxmlformats.org/officeDocument/2006/relationships/hyperlink" Target="https://en.wikipedia.org/wiki/South_Africa" TargetMode="External"/><Relationship Id="rId125" Type="http://schemas.openxmlformats.org/officeDocument/2006/relationships/hyperlink" Target="https://en.wikipedia.org/wiki/Lebanon" TargetMode="External"/><Relationship Id="rId124" Type="http://schemas.openxmlformats.org/officeDocument/2006/relationships/hyperlink" Target="https://en.wikipedia.org/wiki/Morocco" TargetMode="External"/><Relationship Id="rId123" Type="http://schemas.openxmlformats.org/officeDocument/2006/relationships/hyperlink" Target="https://en.wikipedia.org/wiki/Iran" TargetMode="External"/><Relationship Id="rId122" Type="http://schemas.openxmlformats.org/officeDocument/2006/relationships/hyperlink" Target="https://en.wikipedia.org/wiki/Uruguay" TargetMode="External"/><Relationship Id="rId95" Type="http://schemas.openxmlformats.org/officeDocument/2006/relationships/hyperlink" Target="https://en.wikipedia.org/wiki/Tanzania" TargetMode="External"/><Relationship Id="rId94" Type="http://schemas.openxmlformats.org/officeDocument/2006/relationships/hyperlink" Target="https://en.wikipedia.org/wiki/Dominica" TargetMode="External"/><Relationship Id="rId97" Type="http://schemas.openxmlformats.org/officeDocument/2006/relationships/hyperlink" Target="https://en.wikipedia.org/wiki/Egypt" TargetMode="External"/><Relationship Id="rId96" Type="http://schemas.openxmlformats.org/officeDocument/2006/relationships/hyperlink" Target="https://en.wikipedia.org/wiki/Ethiopia" TargetMode="External"/><Relationship Id="rId99" Type="http://schemas.openxmlformats.org/officeDocument/2006/relationships/hyperlink" Target="https://en.wikipedia.org/wiki/Ecuador" TargetMode="External"/><Relationship Id="rId98" Type="http://schemas.openxmlformats.org/officeDocument/2006/relationships/hyperlink" Target="https://en.wikipedia.org/wiki/Malawi" TargetMode="External"/><Relationship Id="rId91" Type="http://schemas.openxmlformats.org/officeDocument/2006/relationships/hyperlink" Target="https://en.wikipedia.org/wiki/Madagascar" TargetMode="External"/><Relationship Id="rId90" Type="http://schemas.openxmlformats.org/officeDocument/2006/relationships/hyperlink" Target="https://en.wikipedia.org/wiki/Uganda" TargetMode="External"/><Relationship Id="rId93" Type="http://schemas.openxmlformats.org/officeDocument/2006/relationships/hyperlink" Target="https://en.wikipedia.org/wiki/Mauritius" TargetMode="External"/><Relationship Id="rId92" Type="http://schemas.openxmlformats.org/officeDocument/2006/relationships/hyperlink" Target="https://en.wikipedia.org/wiki/Algeria" TargetMode="External"/><Relationship Id="rId118" Type="http://schemas.openxmlformats.org/officeDocument/2006/relationships/hyperlink" Target="https://en.wikipedia.org/wiki/Jordan" TargetMode="External"/><Relationship Id="rId117" Type="http://schemas.openxmlformats.org/officeDocument/2006/relationships/hyperlink" Target="https://en.wikipedia.org/wiki/Cyprus" TargetMode="External"/><Relationship Id="rId116" Type="http://schemas.openxmlformats.org/officeDocument/2006/relationships/hyperlink" Target="https://en.wikipedia.org/wiki/Tunisia" TargetMode="External"/><Relationship Id="rId115" Type="http://schemas.openxmlformats.org/officeDocument/2006/relationships/hyperlink" Target="https://en.wikipedia.org/wiki/Malta" TargetMode="External"/><Relationship Id="rId119" Type="http://schemas.openxmlformats.org/officeDocument/2006/relationships/hyperlink" Target="https://en.wikipedia.org/wiki/Rwanda" TargetMode="External"/><Relationship Id="rId110" Type="http://schemas.openxmlformats.org/officeDocument/2006/relationships/hyperlink" Target="https://en.wikipedia.org/wiki/Pakistan" TargetMode="External"/><Relationship Id="rId114" Type="http://schemas.openxmlformats.org/officeDocument/2006/relationships/hyperlink" Target="https://en.wikipedia.org/wiki/Israel" TargetMode="External"/><Relationship Id="rId113" Type="http://schemas.openxmlformats.org/officeDocument/2006/relationships/hyperlink" Target="https://en.wikipedia.org/wiki/Peru" TargetMode="External"/><Relationship Id="rId112" Type="http://schemas.openxmlformats.org/officeDocument/2006/relationships/hyperlink" Target="https://en.wikipedia.org/wiki/Burundi" TargetMode="External"/><Relationship Id="rId111" Type="http://schemas.openxmlformats.org/officeDocument/2006/relationships/hyperlink" Target="https://en.wikipedia.org/wiki/Namibia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atvia" TargetMode="External"/><Relationship Id="rId194" Type="http://schemas.openxmlformats.org/officeDocument/2006/relationships/hyperlink" Target="https://en.wikipedia.org/wiki/Abkhazia" TargetMode="External"/><Relationship Id="rId193" Type="http://schemas.openxmlformats.org/officeDocument/2006/relationships/hyperlink" Target="https://en.wikipedia.org/wiki/The_Bahamas" TargetMode="External"/><Relationship Id="rId192" Type="http://schemas.openxmlformats.org/officeDocument/2006/relationships/hyperlink" Target="https://en.wikipedia.org/wiki/Eritrea" TargetMode="External"/><Relationship Id="rId191" Type="http://schemas.openxmlformats.org/officeDocument/2006/relationships/hyperlink" Target="https://en.wikipedia.org/wiki/Estonia" TargetMode="External"/><Relationship Id="rId187" Type="http://schemas.openxmlformats.org/officeDocument/2006/relationships/hyperlink" Target="https://en.wikipedia.org/wiki/Faroe_Islands" TargetMode="External"/><Relationship Id="rId186" Type="http://schemas.openxmlformats.org/officeDocument/2006/relationships/hyperlink" Target="https://en.wikipedia.org/wiki/Venezuela" TargetMode="External"/><Relationship Id="rId185" Type="http://schemas.openxmlformats.org/officeDocument/2006/relationships/hyperlink" Target="https://en.wikipedia.org/wiki/Mozambique" TargetMode="External"/><Relationship Id="rId184" Type="http://schemas.openxmlformats.org/officeDocument/2006/relationships/hyperlink" Target="https://en.wikipedia.org/wiki/Democratic_Republic_of_the_Congo" TargetMode="External"/><Relationship Id="rId189" Type="http://schemas.openxmlformats.org/officeDocument/2006/relationships/hyperlink" Target="https://en.wikipedia.org/wiki/Kyrgyzstan" TargetMode="External"/><Relationship Id="rId188" Type="http://schemas.openxmlformats.org/officeDocument/2006/relationships/hyperlink" Target="https://en.wikipedia.org/wiki/United_States" TargetMode="External"/><Relationship Id="rId183" Type="http://schemas.openxmlformats.org/officeDocument/2006/relationships/hyperlink" Target="https://en.wikipedia.org/wiki/Zimbabwe" TargetMode="External"/><Relationship Id="rId182" Type="http://schemas.openxmlformats.org/officeDocument/2006/relationships/hyperlink" Target="https://en.wikipedia.org/wiki/Cocos_(Keeling)_Islands" TargetMode="External"/><Relationship Id="rId181" Type="http://schemas.openxmlformats.org/officeDocument/2006/relationships/hyperlink" Target="https://en.wikipedia.org/wiki/Palau" TargetMode="External"/><Relationship Id="rId180" Type="http://schemas.openxmlformats.org/officeDocument/2006/relationships/hyperlink" Target="https://en.wikipedia.org/wiki/Colombia" TargetMode="External"/><Relationship Id="rId176" Type="http://schemas.openxmlformats.org/officeDocument/2006/relationships/hyperlink" Target="https://en.wikipedia.org/wiki/Montenegro" TargetMode="External"/><Relationship Id="rId175" Type="http://schemas.openxmlformats.org/officeDocument/2006/relationships/hyperlink" Target="https://en.wikipedia.org/wiki/Liberia" TargetMode="External"/><Relationship Id="rId174" Type="http://schemas.openxmlformats.org/officeDocument/2006/relationships/hyperlink" Target="https://en.wikipedia.org/wiki/Belarus" TargetMode="External"/><Relationship Id="rId173" Type="http://schemas.openxmlformats.org/officeDocument/2006/relationships/hyperlink" Target="https://en.wikipedia.org/wiki/Djibouti" TargetMode="External"/><Relationship Id="rId179" Type="http://schemas.openxmlformats.org/officeDocument/2006/relationships/hyperlink" Target="https://en.wikipedia.org/wiki/Lithuania" TargetMode="External"/><Relationship Id="rId178" Type="http://schemas.openxmlformats.org/officeDocument/2006/relationships/hyperlink" Target="https://en.wikipedia.org/wiki/Guinea-Bissau" TargetMode="External"/><Relationship Id="rId177" Type="http://schemas.openxmlformats.org/officeDocument/2006/relationships/hyperlink" Target="https://en.wikipedia.org/wiki/Madagascar" TargetMode="External"/><Relationship Id="rId198" Type="http://schemas.openxmlformats.org/officeDocument/2006/relationships/hyperlink" Target="https://en.wikipedia.org/wiki/Vanuatu" TargetMode="External"/><Relationship Id="rId197" Type="http://schemas.openxmlformats.org/officeDocument/2006/relationships/hyperlink" Target="https://en.wikipedia.org/wiki/Peru" TargetMode="External"/><Relationship Id="rId196" Type="http://schemas.openxmlformats.org/officeDocument/2006/relationships/hyperlink" Target="https://en.wikipedia.org/wiki/Saint_Pierre_and_Miquelon" TargetMode="External"/><Relationship Id="rId195" Type="http://schemas.openxmlformats.org/officeDocument/2006/relationships/hyperlink" Target="https://en.wikipedia.org/wiki/Laos" TargetMode="External"/><Relationship Id="rId199" Type="http://schemas.openxmlformats.org/officeDocument/2006/relationships/hyperlink" Target="https://en.wikipedia.org/wiki/Brazil" TargetMode="External"/><Relationship Id="rId150" Type="http://schemas.openxmlformats.org/officeDocument/2006/relationships/hyperlink" Target="https://en.wikipedia.org/wiki/Eswatini" TargetMode="External"/><Relationship Id="rId1" Type="http://schemas.openxmlformats.org/officeDocument/2006/relationships/hyperlink" Target="https://en.wikipedia.org/wiki/Macau" TargetMode="External"/><Relationship Id="rId2" Type="http://schemas.openxmlformats.org/officeDocument/2006/relationships/hyperlink" Target="https://en.wikipedia.org/wiki/Monaco" TargetMode="External"/><Relationship Id="rId3" Type="http://schemas.openxmlformats.org/officeDocument/2006/relationships/hyperlink" Target="https://en.wikipedia.org/wiki/Singapore" TargetMode="External"/><Relationship Id="rId149" Type="http://schemas.openxmlformats.org/officeDocument/2006/relationships/hyperlink" Target="https://en.wikipedia.org/wiki/Bosnia_and_Herzegovina" TargetMode="External"/><Relationship Id="rId4" Type="http://schemas.openxmlformats.org/officeDocument/2006/relationships/hyperlink" Target="https://en.wikipedia.org/wiki/Hong_Kong" TargetMode="External"/><Relationship Id="rId148" Type="http://schemas.openxmlformats.org/officeDocument/2006/relationships/hyperlink" Target="https://en.wikipedia.org/wiki/Ukraine" TargetMode="External"/><Relationship Id="rId9" Type="http://schemas.openxmlformats.org/officeDocument/2006/relationships/hyperlink" Target="https://en.wikipedia.org/wiki/Bermuda" TargetMode="External"/><Relationship Id="rId143" Type="http://schemas.openxmlformats.org/officeDocument/2006/relationships/hyperlink" Target="https://en.wikipedia.org/wiki/Brunei" TargetMode="External"/><Relationship Id="rId142" Type="http://schemas.openxmlformats.org/officeDocument/2006/relationships/hyperlink" Target="https://en.wikipedia.org/wiki/Uzbekistan" TargetMode="External"/><Relationship Id="rId141" Type="http://schemas.openxmlformats.org/officeDocument/2006/relationships/hyperlink" Target="https://en.wikipedia.org/wiki/Burkina_Faso" TargetMode="External"/><Relationship Id="rId140" Type="http://schemas.openxmlformats.org/officeDocument/2006/relationships/hyperlink" Target="https://en.wikipedia.org/wiki/Lesotho" TargetMode="External"/><Relationship Id="rId5" Type="http://schemas.openxmlformats.org/officeDocument/2006/relationships/hyperlink" Target="https://en.wikipedia.org/wiki/Gibraltar" TargetMode="External"/><Relationship Id="rId147" Type="http://schemas.openxmlformats.org/officeDocument/2006/relationships/hyperlink" Target="https://en.wikipedia.org/wiki/Republic_of_Ireland" TargetMode="External"/><Relationship Id="rId6" Type="http://schemas.openxmlformats.org/officeDocument/2006/relationships/hyperlink" Target="https://en.wikipedia.org/wiki/Bahrain" TargetMode="External"/><Relationship Id="rId146" Type="http://schemas.openxmlformats.org/officeDocument/2006/relationships/hyperlink" Target="https://en.wikipedia.org/wiki/Samoa" TargetMode="External"/><Relationship Id="rId7" Type="http://schemas.openxmlformats.org/officeDocument/2006/relationships/hyperlink" Target="https://en.wikipedia.org/wiki/Malta" TargetMode="External"/><Relationship Id="rId145" Type="http://schemas.openxmlformats.org/officeDocument/2006/relationships/hyperlink" Target="https://en.wikipedia.org/wiki/Tunisia" TargetMode="External"/><Relationship Id="rId8" Type="http://schemas.openxmlformats.org/officeDocument/2006/relationships/hyperlink" Target="https://en.wikipedia.org/wiki/Maldives" TargetMode="External"/><Relationship Id="rId144" Type="http://schemas.openxmlformats.org/officeDocument/2006/relationships/hyperlink" Target="https://en.wikipedia.org/wiki/Croatia" TargetMode="External"/><Relationship Id="rId139" Type="http://schemas.openxmlformats.org/officeDocument/2006/relationships/hyperlink" Target="https://en.wikipedia.org/wiki/Turks_and_Caicos_Islands" TargetMode="External"/><Relationship Id="rId138" Type="http://schemas.openxmlformats.org/officeDocument/2006/relationships/hyperlink" Target="https://en.wikipedia.org/wiki/East_Timor" TargetMode="External"/><Relationship Id="rId137" Type="http://schemas.openxmlformats.org/officeDocument/2006/relationships/hyperlink" Target="https://en.wikipedia.org/wiki/Moldova" TargetMode="External"/><Relationship Id="rId132" Type="http://schemas.openxmlformats.org/officeDocument/2006/relationships/hyperlink" Target="https://en.wikipedia.org/wiki/North_Macedonia" TargetMode="External"/><Relationship Id="rId253" Type="http://schemas.openxmlformats.org/officeDocument/2006/relationships/hyperlink" Target="https://en.wikipedia.org/wiki/Greenland" TargetMode="External"/><Relationship Id="rId131" Type="http://schemas.openxmlformats.org/officeDocument/2006/relationships/hyperlink" Target="https://en.wikipedia.org/wiki/Greece" TargetMode="External"/><Relationship Id="rId252" Type="http://schemas.openxmlformats.org/officeDocument/2006/relationships/hyperlink" Target="https://en.wikipedia.org/wiki/Svalbard_and_Jan_Mayen" TargetMode="External"/><Relationship Id="rId130" Type="http://schemas.openxmlformats.org/officeDocument/2006/relationships/hyperlink" Target="https://en.wikipedia.org/wiki/Romania" TargetMode="External"/><Relationship Id="rId251" Type="http://schemas.openxmlformats.org/officeDocument/2006/relationships/hyperlink" Target="https://en.wikipedia.org/wiki/Falkland_Islands" TargetMode="External"/><Relationship Id="rId250" Type="http://schemas.openxmlformats.org/officeDocument/2006/relationships/hyperlink" Target="https://en.wikipedia.org/wiki/Pitcairn_Islands" TargetMode="External"/><Relationship Id="rId136" Type="http://schemas.openxmlformats.org/officeDocument/2006/relationships/hyperlink" Target="https://en.wikipedia.org/wiki/French_Polynesia" TargetMode="External"/><Relationship Id="rId135" Type="http://schemas.openxmlformats.org/officeDocument/2006/relationships/hyperlink" Target="https://en.wikipedia.org/wiki/Morocco" TargetMode="External"/><Relationship Id="rId134" Type="http://schemas.openxmlformats.org/officeDocument/2006/relationships/hyperlink" Target="https://en.wikipedia.org/wiki/Ivory_Coast" TargetMode="External"/><Relationship Id="rId133" Type="http://schemas.openxmlformats.org/officeDocument/2006/relationships/hyperlink" Target="https://en.wikipedia.org/wiki/Myanmar" TargetMode="External"/><Relationship Id="rId254" Type="http://schemas.openxmlformats.org/officeDocument/2006/relationships/drawing" Target="../drawings/drawing6.xml"/><Relationship Id="rId172" Type="http://schemas.openxmlformats.org/officeDocument/2006/relationships/hyperlink" Target="https://en.wikipedia.org/wiki/Equatorial_Guinea" TargetMode="External"/><Relationship Id="rId171" Type="http://schemas.openxmlformats.org/officeDocument/2006/relationships/hyperlink" Target="https://en.wikipedia.org/wiki/South_Africa" TargetMode="External"/><Relationship Id="rId170" Type="http://schemas.openxmlformats.org/officeDocument/2006/relationships/hyperlink" Target="https://en.wikipedia.org/wiki/Fiji" TargetMode="External"/><Relationship Id="rId165" Type="http://schemas.openxmlformats.org/officeDocument/2006/relationships/hyperlink" Target="https://en.wikipedia.org/wiki/Iran" TargetMode="External"/><Relationship Id="rId164" Type="http://schemas.openxmlformats.org/officeDocument/2006/relationships/hyperlink" Target="https://en.wikipedia.org/wiki/Cameroon" TargetMode="External"/><Relationship Id="rId163" Type="http://schemas.openxmlformats.org/officeDocument/2006/relationships/hyperlink" Target="https://en.wikipedia.org/wiki/Population_density" TargetMode="External"/><Relationship Id="rId162" Type="http://schemas.openxmlformats.org/officeDocument/2006/relationships/hyperlink" Target="https://en.wikipedia.org/wiki/Nicaragua" TargetMode="External"/><Relationship Id="rId169" Type="http://schemas.openxmlformats.org/officeDocument/2006/relationships/hyperlink" Target="https://en.wikipedia.org/wiki/Montserrat" TargetMode="External"/><Relationship Id="rId168" Type="http://schemas.openxmlformats.org/officeDocument/2006/relationships/hyperlink" Target="https://en.wikipedia.org/wiki/Afghanistan" TargetMode="External"/><Relationship Id="rId167" Type="http://schemas.openxmlformats.org/officeDocument/2006/relationships/hyperlink" Target="https://en.wikipedia.org/wiki/Guinea" TargetMode="External"/><Relationship Id="rId166" Type="http://schemas.openxmlformats.org/officeDocument/2006/relationships/hyperlink" Target="https://en.wikipedia.org/wiki/Norfolk_Island" TargetMode="External"/><Relationship Id="rId161" Type="http://schemas.openxmlformats.org/officeDocument/2006/relationships/hyperlink" Target="https://en.wikipedia.org/wiki/Georgia_(country)" TargetMode="External"/><Relationship Id="rId160" Type="http://schemas.openxmlformats.org/officeDocument/2006/relationships/hyperlink" Target="https://en.wikipedia.org/wiki/Panama" TargetMode="External"/><Relationship Id="rId159" Type="http://schemas.openxmlformats.org/officeDocument/2006/relationships/hyperlink" Target="https://en.wikipedia.org/wiki/Population_density" TargetMode="External"/><Relationship Id="rId154" Type="http://schemas.openxmlformats.org/officeDocument/2006/relationships/hyperlink" Target="https://en.wikipedia.org/wiki/Mexico" TargetMode="External"/><Relationship Id="rId153" Type="http://schemas.openxmlformats.org/officeDocument/2006/relationships/hyperlink" Target="https://en.wikipedia.org/wiki/Cook_Islands" TargetMode="External"/><Relationship Id="rId152" Type="http://schemas.openxmlformats.org/officeDocument/2006/relationships/hyperlink" Target="https://en.wikipedia.org/wiki/Yemen" TargetMode="External"/><Relationship Id="rId151" Type="http://schemas.openxmlformats.org/officeDocument/2006/relationships/hyperlink" Target="https://en.wikipedia.org/wiki/Bonaire" TargetMode="External"/><Relationship Id="rId158" Type="http://schemas.openxmlformats.org/officeDocument/2006/relationships/hyperlink" Target="https://en.wikipedia.org/wiki/Tanzania" TargetMode="External"/><Relationship Id="rId157" Type="http://schemas.openxmlformats.org/officeDocument/2006/relationships/hyperlink" Target="https://en.wikipedia.org/wiki/Ecuador" TargetMode="External"/><Relationship Id="rId156" Type="http://schemas.openxmlformats.org/officeDocument/2006/relationships/hyperlink" Target="https://en.wikipedia.org/wiki/Bulgaria" TargetMode="External"/><Relationship Id="rId155" Type="http://schemas.openxmlformats.org/officeDocument/2006/relationships/hyperlink" Target="https://en.wikipedia.org/wiki/Tajikistan" TargetMode="External"/><Relationship Id="rId40" Type="http://schemas.openxmlformats.org/officeDocument/2006/relationships/hyperlink" Target="https://en.wikipedia.org/wiki/Japan" TargetMode="External"/><Relationship Id="rId42" Type="http://schemas.openxmlformats.org/officeDocument/2006/relationships/hyperlink" Target="https://en.wikipedia.org/wiki/Martinique" TargetMode="External"/><Relationship Id="rId41" Type="http://schemas.openxmlformats.org/officeDocument/2006/relationships/hyperlink" Target="https://en.wikipedia.org/wiki/Sri_Lanka" TargetMode="External"/><Relationship Id="rId44" Type="http://schemas.openxmlformats.org/officeDocument/2006/relationships/hyperlink" Target="https://en.wikipedia.org/wiki/El_Salvador" TargetMode="External"/><Relationship Id="rId43" Type="http://schemas.openxmlformats.org/officeDocument/2006/relationships/hyperlink" Target="https://en.wikipedia.org/wiki/Guam" TargetMode="External"/><Relationship Id="rId46" Type="http://schemas.openxmlformats.org/officeDocument/2006/relationships/hyperlink" Target="https://en.wikipedia.org/wiki/Marshall_Islands" TargetMode="External"/><Relationship Id="rId45" Type="http://schemas.openxmlformats.org/officeDocument/2006/relationships/hyperlink" Target="https://en.wikipedia.org/wiki/Grenada" TargetMode="External"/><Relationship Id="rId48" Type="http://schemas.openxmlformats.org/officeDocument/2006/relationships/hyperlink" Target="https://en.wikipedia.org/wiki/Saint_Lucia" TargetMode="External"/><Relationship Id="rId47" Type="http://schemas.openxmlformats.org/officeDocument/2006/relationships/hyperlink" Target="https://en.wikipedia.org/wiki/United_States_Virgin_Islands" TargetMode="External"/><Relationship Id="rId49" Type="http://schemas.openxmlformats.org/officeDocument/2006/relationships/hyperlink" Target="https://en.wikipedia.org/wiki/American_Samoa" TargetMode="External"/><Relationship Id="rId31" Type="http://schemas.openxmlformats.org/officeDocument/2006/relationships/hyperlink" Target="https://en.wikipedia.org/wiki/Haiti" TargetMode="External"/><Relationship Id="rId30" Type="http://schemas.openxmlformats.org/officeDocument/2006/relationships/hyperlink" Target="https://en.wikipedia.org/wiki/Israel" TargetMode="External"/><Relationship Id="rId33" Type="http://schemas.openxmlformats.org/officeDocument/2006/relationships/hyperlink" Target="https://en.wikipedia.org/wiki/Burundi" TargetMode="External"/><Relationship Id="rId32" Type="http://schemas.openxmlformats.org/officeDocument/2006/relationships/hyperlink" Target="https://en.wikipedia.org/wiki/India" TargetMode="External"/><Relationship Id="rId35" Type="http://schemas.openxmlformats.org/officeDocument/2006/relationships/hyperlink" Target="https://en.wikipedia.org/wiki/Belgium" TargetMode="External"/><Relationship Id="rId34" Type="http://schemas.openxmlformats.org/officeDocument/2006/relationships/hyperlink" Target="https://en.wikipedia.org/wiki/Tuvalu" TargetMode="External"/><Relationship Id="rId37" Type="http://schemas.openxmlformats.org/officeDocument/2006/relationships/hyperlink" Target="https://en.wikipedia.org/wiki/Cura%C3%A7ao" TargetMode="External"/><Relationship Id="rId36" Type="http://schemas.openxmlformats.org/officeDocument/2006/relationships/hyperlink" Target="https://en.wikipedia.org/wiki/Philippines" TargetMode="External"/><Relationship Id="rId39" Type="http://schemas.openxmlformats.org/officeDocument/2006/relationships/hyperlink" Target="https://en.wikipedia.org/wiki/R%C3%A9union" TargetMode="External"/><Relationship Id="rId38" Type="http://schemas.openxmlformats.org/officeDocument/2006/relationships/hyperlink" Target="https://en.wikipedia.org/wiki/Puerto_Rico" TargetMode="External"/><Relationship Id="rId20" Type="http://schemas.openxmlformats.org/officeDocument/2006/relationships/hyperlink" Target="https://en.wikipedia.org/wiki/Taiwan" TargetMode="External"/><Relationship Id="rId22" Type="http://schemas.openxmlformats.org/officeDocument/2006/relationships/hyperlink" Target="https://en.wikipedia.org/wiki/Aruba" TargetMode="External"/><Relationship Id="rId21" Type="http://schemas.openxmlformats.org/officeDocument/2006/relationships/hyperlink" Target="https://en.wikipedia.org/wiki/Mauritius" TargetMode="External"/><Relationship Id="rId24" Type="http://schemas.openxmlformats.org/officeDocument/2006/relationships/hyperlink" Target="https://en.wikipedia.org/wiki/Nauru" TargetMode="External"/><Relationship Id="rId23" Type="http://schemas.openxmlformats.org/officeDocument/2006/relationships/hyperlink" Target="https://en.wikipedia.org/wiki/San_Marino" TargetMode="External"/><Relationship Id="rId26" Type="http://schemas.openxmlformats.org/officeDocument/2006/relationships/hyperlink" Target="https://en.wikipedia.org/wiki/Rwanda" TargetMode="External"/><Relationship Id="rId25" Type="http://schemas.openxmlformats.org/officeDocument/2006/relationships/hyperlink" Target="https://en.wikipedia.org/wiki/South_Korea" TargetMode="External"/><Relationship Id="rId28" Type="http://schemas.openxmlformats.org/officeDocument/2006/relationships/hyperlink" Target="https://en.wikipedia.org/wiki/Saint_Barth%C3%A9lemy" TargetMode="External"/><Relationship Id="rId27" Type="http://schemas.openxmlformats.org/officeDocument/2006/relationships/hyperlink" Target="https://en.wikipedia.org/wiki/Comoros" TargetMode="External"/><Relationship Id="rId29" Type="http://schemas.openxmlformats.org/officeDocument/2006/relationships/hyperlink" Target="https://en.wikipedia.org/wiki/Netherlands" TargetMode="External"/><Relationship Id="rId11" Type="http://schemas.openxmlformats.org/officeDocument/2006/relationships/hyperlink" Target="https://en.wikipedia.org/wiki/Bangladesh" TargetMode="External"/><Relationship Id="rId10" Type="http://schemas.openxmlformats.org/officeDocument/2006/relationships/hyperlink" Target="https://en.wikipedia.org/wiki/Sint_Maarten" TargetMode="External"/><Relationship Id="rId13" Type="http://schemas.openxmlformats.org/officeDocument/2006/relationships/hyperlink" Target="https://en.wikipedia.org/wiki/Jersey" TargetMode="External"/><Relationship Id="rId12" Type="http://schemas.openxmlformats.org/officeDocument/2006/relationships/hyperlink" Target="https://en.wikipedia.org/wiki/Vatican_City" TargetMode="External"/><Relationship Id="rId15" Type="http://schemas.openxmlformats.org/officeDocument/2006/relationships/hyperlink" Target="https://en.wikipedia.org/wiki/Guernsey" TargetMode="External"/><Relationship Id="rId14" Type="http://schemas.openxmlformats.org/officeDocument/2006/relationships/hyperlink" Target="https://en.wikipedia.org/wiki/State_of_Palestine" TargetMode="External"/><Relationship Id="rId17" Type="http://schemas.openxmlformats.org/officeDocument/2006/relationships/hyperlink" Target="https://en.wikipedia.org/wiki/Lebanon" TargetMode="External"/><Relationship Id="rId16" Type="http://schemas.openxmlformats.org/officeDocument/2006/relationships/hyperlink" Target="https://en.wikipedia.org/wiki/Mayotte" TargetMode="External"/><Relationship Id="rId19" Type="http://schemas.openxmlformats.org/officeDocument/2006/relationships/hyperlink" Target="https://en.wikipedia.org/wiki/Collectivity_of_Saint_Martin" TargetMode="External"/><Relationship Id="rId18" Type="http://schemas.openxmlformats.org/officeDocument/2006/relationships/hyperlink" Target="https://en.wikipedia.org/wiki/Barbados" TargetMode="External"/><Relationship Id="rId84" Type="http://schemas.openxmlformats.org/officeDocument/2006/relationships/hyperlink" Target="https://en.wikipedia.org/wiki/Malawi" TargetMode="External"/><Relationship Id="rId83" Type="http://schemas.openxmlformats.org/officeDocument/2006/relationships/hyperlink" Target="https://en.wikipedia.org/wiki/Cyprus" TargetMode="External"/><Relationship Id="rId86" Type="http://schemas.openxmlformats.org/officeDocument/2006/relationships/hyperlink" Target="https://en.wikipedia.org/wiki/China" TargetMode="External"/><Relationship Id="rId85" Type="http://schemas.openxmlformats.org/officeDocument/2006/relationships/hyperlink" Target="https://en.wikipedia.org/wiki/Isle_of_Man" TargetMode="External"/><Relationship Id="rId88" Type="http://schemas.openxmlformats.org/officeDocument/2006/relationships/hyperlink" Target="https://en.wikipedia.org/wiki/Tokelau" TargetMode="External"/><Relationship Id="rId87" Type="http://schemas.openxmlformats.org/officeDocument/2006/relationships/hyperlink" Target="https://en.wikipedia.org/wiki/Indonesia" TargetMode="External"/><Relationship Id="rId89" Type="http://schemas.openxmlformats.org/officeDocument/2006/relationships/hyperlink" Target="https://en.wikipedia.org/wiki/Anguilla" TargetMode="External"/><Relationship Id="rId80" Type="http://schemas.openxmlformats.org/officeDocument/2006/relationships/hyperlink" Target="https://en.wikipedia.org/wiki/Sint_Eustatius" TargetMode="External"/><Relationship Id="rId82" Type="http://schemas.openxmlformats.org/officeDocument/2006/relationships/hyperlink" Target="https://en.wikipedia.org/wiki/Saba" TargetMode="External"/><Relationship Id="rId81" Type="http://schemas.openxmlformats.org/officeDocument/2006/relationships/hyperlink" Target="https://en.wikipedia.org/wiki/Federated_States_of_Micronesia" TargetMode="External"/><Relationship Id="rId73" Type="http://schemas.openxmlformats.org/officeDocument/2006/relationships/hyperlink" Target="https://en.wikipedia.org/wiki/Nepal" TargetMode="External"/><Relationship Id="rId72" Type="http://schemas.openxmlformats.org/officeDocument/2006/relationships/hyperlink" Target="https://en.wikipedia.org/wiki/S%C3%A3o_Tom%C3%A9_and_Pr%C3%ADncipe" TargetMode="External"/><Relationship Id="rId75" Type="http://schemas.openxmlformats.org/officeDocument/2006/relationships/hyperlink" Target="https://en.wikipedia.org/wiki/Uganda" TargetMode="External"/><Relationship Id="rId74" Type="http://schemas.openxmlformats.org/officeDocument/2006/relationships/hyperlink" Target="https://en.wikipedia.org/wiki/Italy" TargetMode="External"/><Relationship Id="rId77" Type="http://schemas.openxmlformats.org/officeDocument/2006/relationships/hyperlink" Target="https://en.wikipedia.org/wiki/Andorra" TargetMode="External"/><Relationship Id="rId76" Type="http://schemas.openxmlformats.org/officeDocument/2006/relationships/hyperlink" Target="https://en.wikipedia.org/wiki/Kosovo" TargetMode="External"/><Relationship Id="rId79" Type="http://schemas.openxmlformats.org/officeDocument/2006/relationships/hyperlink" Target="https://en.wikipedia.org/wiki/Kiribati" TargetMode="External"/><Relationship Id="rId78" Type="http://schemas.openxmlformats.org/officeDocument/2006/relationships/hyperlink" Target="https://en.wikipedia.org/wiki/Guatemala" TargetMode="External"/><Relationship Id="rId71" Type="http://schemas.openxmlformats.org/officeDocument/2006/relationships/hyperlink" Target="https://en.wikipedia.org/wiki/Switzerland" TargetMode="External"/><Relationship Id="rId70" Type="http://schemas.openxmlformats.org/officeDocument/2006/relationships/hyperlink" Target="https://en.wikipedia.org/wiki/The_Gambia" TargetMode="External"/><Relationship Id="rId62" Type="http://schemas.openxmlformats.org/officeDocument/2006/relationships/hyperlink" Target="https://en.wikipedia.org/wiki/Antigua_and_Barbuda" TargetMode="External"/><Relationship Id="rId61" Type="http://schemas.openxmlformats.org/officeDocument/2006/relationships/hyperlink" Target="https://en.wikipedia.org/wiki/Qatar" TargetMode="External"/><Relationship Id="rId64" Type="http://schemas.openxmlformats.org/officeDocument/2006/relationships/hyperlink" Target="https://en.wikipedia.org/wiki/Nigeria" TargetMode="External"/><Relationship Id="rId63" Type="http://schemas.openxmlformats.org/officeDocument/2006/relationships/hyperlink" Target="https://en.wikipedia.org/wiki/Germany" TargetMode="External"/><Relationship Id="rId66" Type="http://schemas.openxmlformats.org/officeDocument/2006/relationships/hyperlink" Target="https://en.wikipedia.org/wiki/Seychelles" TargetMode="External"/><Relationship Id="rId65" Type="http://schemas.openxmlformats.org/officeDocument/2006/relationships/hyperlink" Target="https://en.wikipedia.org/wiki/Dominican_Republic" TargetMode="External"/><Relationship Id="rId68" Type="http://schemas.openxmlformats.org/officeDocument/2006/relationships/hyperlink" Target="https://en.wikipedia.org/wiki/North_Korea" TargetMode="External"/><Relationship Id="rId67" Type="http://schemas.openxmlformats.org/officeDocument/2006/relationships/hyperlink" Target="https://en.wikipedia.org/wiki/British_Virgin_Islands" TargetMode="External"/><Relationship Id="rId60" Type="http://schemas.openxmlformats.org/officeDocument/2006/relationships/hyperlink" Target="https://en.wikipedia.org/wiki/Luxembourg" TargetMode="External"/><Relationship Id="rId69" Type="http://schemas.openxmlformats.org/officeDocument/2006/relationships/hyperlink" Target="https://en.wikipedia.org/wiki/Saint_Kitts_and_Nevis" TargetMode="External"/><Relationship Id="rId51" Type="http://schemas.openxmlformats.org/officeDocument/2006/relationships/hyperlink" Target="https://en.wikipedia.org/wiki/Saint_Vincent_and_the_Grenadines" TargetMode="External"/><Relationship Id="rId50" Type="http://schemas.openxmlformats.org/officeDocument/2006/relationships/hyperlink" Target="https://en.wikipedia.org/wiki/Vietnam" TargetMode="External"/><Relationship Id="rId53" Type="http://schemas.openxmlformats.org/officeDocument/2006/relationships/hyperlink" Target="https://en.wikipedia.org/wiki/Pakistan" TargetMode="External"/><Relationship Id="rId52" Type="http://schemas.openxmlformats.org/officeDocument/2006/relationships/hyperlink" Target="https://en.wikipedia.org/wiki/United_Kingdom" TargetMode="External"/><Relationship Id="rId55" Type="http://schemas.openxmlformats.org/officeDocument/2006/relationships/hyperlink" Target="https://en.wikipedia.org/wiki/Cayman_Islands" TargetMode="External"/><Relationship Id="rId54" Type="http://schemas.openxmlformats.org/officeDocument/2006/relationships/hyperlink" Target="https://en.wikipedia.org/wiki/Trinidad_and_Tobago" TargetMode="External"/><Relationship Id="rId57" Type="http://schemas.openxmlformats.org/officeDocument/2006/relationships/hyperlink" Target="https://en.wikipedia.org/wiki/Jamaica" TargetMode="External"/><Relationship Id="rId56" Type="http://schemas.openxmlformats.org/officeDocument/2006/relationships/hyperlink" Target="https://en.wikipedia.org/wiki/Kuwait" TargetMode="External"/><Relationship Id="rId59" Type="http://schemas.openxmlformats.org/officeDocument/2006/relationships/hyperlink" Target="https://en.wikipedia.org/wiki/Liechtenstein" TargetMode="External"/><Relationship Id="rId58" Type="http://schemas.openxmlformats.org/officeDocument/2006/relationships/hyperlink" Target="https://en.wikipedia.org/wiki/Guadeloupe" TargetMode="External"/><Relationship Id="rId107" Type="http://schemas.openxmlformats.org/officeDocument/2006/relationships/hyperlink" Target="https://en.wikipedia.org/wiki/Austria" TargetMode="External"/><Relationship Id="rId228" Type="http://schemas.openxmlformats.org/officeDocument/2006/relationships/hyperlink" Target="https://en.wikipedia.org/wiki/South_Ossetia" TargetMode="External"/><Relationship Id="rId106" Type="http://schemas.openxmlformats.org/officeDocument/2006/relationships/hyperlink" Target="https://en.wikipedia.org/wiki/Sierra_Leone" TargetMode="External"/><Relationship Id="rId227" Type="http://schemas.openxmlformats.org/officeDocument/2006/relationships/hyperlink" Target="https://en.wikipedia.org/wiki/Saint_Helena,_Ascension_and_Tristan_da_Cunha" TargetMode="External"/><Relationship Id="rId105" Type="http://schemas.openxmlformats.org/officeDocument/2006/relationships/hyperlink" Target="https://en.wikipedia.org/wiki/Slovakia" TargetMode="External"/><Relationship Id="rId226" Type="http://schemas.openxmlformats.org/officeDocument/2006/relationships/hyperlink" Target="https://en.wikipedia.org/wiki/Oman" TargetMode="External"/><Relationship Id="rId104" Type="http://schemas.openxmlformats.org/officeDocument/2006/relationships/hyperlink" Target="https://en.wikipedia.org/wiki/Portugal" TargetMode="External"/><Relationship Id="rId225" Type="http://schemas.openxmlformats.org/officeDocument/2006/relationships/hyperlink" Target="https://en.wikipedia.org/wiki/New_Caledonia" TargetMode="External"/><Relationship Id="rId109" Type="http://schemas.openxmlformats.org/officeDocument/2006/relationships/hyperlink" Target="https://en.wikipedia.org/wiki/Northern_Cyprus" TargetMode="External"/><Relationship Id="rId108" Type="http://schemas.openxmlformats.org/officeDocument/2006/relationships/hyperlink" Target="https://en.wikipedia.org/wiki/Turkey" TargetMode="External"/><Relationship Id="rId229" Type="http://schemas.openxmlformats.org/officeDocument/2006/relationships/hyperlink" Target="https://en.wikipedia.org/wiki/Republic_of_Artsakh" TargetMode="External"/><Relationship Id="rId220" Type="http://schemas.openxmlformats.org/officeDocument/2006/relationships/hyperlink" Target="https://en.wikipedia.org/wiki/Argentina" TargetMode="External"/><Relationship Id="rId103" Type="http://schemas.openxmlformats.org/officeDocument/2006/relationships/hyperlink" Target="https://en.wikipedia.org/wiki/Transnistria" TargetMode="External"/><Relationship Id="rId224" Type="http://schemas.openxmlformats.org/officeDocument/2006/relationships/hyperlink" Target="https://en.wikipedia.org/wiki/Christmas_Island" TargetMode="External"/><Relationship Id="rId102" Type="http://schemas.openxmlformats.org/officeDocument/2006/relationships/hyperlink" Target="https://en.wikipedia.org/wiki/Azerbaijan" TargetMode="External"/><Relationship Id="rId223" Type="http://schemas.openxmlformats.org/officeDocument/2006/relationships/hyperlink" Target="https://en.wikipedia.org/wiki/Mali" TargetMode="External"/><Relationship Id="rId101" Type="http://schemas.openxmlformats.org/officeDocument/2006/relationships/hyperlink" Target="https://en.wikipedia.org/wiki/United_Arab_Emirates" TargetMode="External"/><Relationship Id="rId222" Type="http://schemas.openxmlformats.org/officeDocument/2006/relationships/hyperlink" Target="https://en.wikipedia.org/wiki/Republic_of_the_Congo" TargetMode="External"/><Relationship Id="rId100" Type="http://schemas.openxmlformats.org/officeDocument/2006/relationships/hyperlink" Target="https://en.wikipedia.org/wiki/Jordan" TargetMode="External"/><Relationship Id="rId221" Type="http://schemas.openxmlformats.org/officeDocument/2006/relationships/hyperlink" Target="https://en.wikipedia.org/wiki/Saudi_Arabia" TargetMode="External"/><Relationship Id="rId217" Type="http://schemas.openxmlformats.org/officeDocument/2006/relationships/hyperlink" Target="https://en.wikipedia.org/wiki/Belize" TargetMode="External"/><Relationship Id="rId216" Type="http://schemas.openxmlformats.org/officeDocument/2006/relationships/hyperlink" Target="https://en.wikipedia.org/wiki/Paraguay" TargetMode="External"/><Relationship Id="rId215" Type="http://schemas.openxmlformats.org/officeDocument/2006/relationships/hyperlink" Target="https://en.wikipedia.org/wiki/Algeria" TargetMode="External"/><Relationship Id="rId214" Type="http://schemas.openxmlformats.org/officeDocument/2006/relationships/hyperlink" Target="https://en.wikipedia.org/wiki/New_Zealand" TargetMode="External"/><Relationship Id="rId219" Type="http://schemas.openxmlformats.org/officeDocument/2006/relationships/hyperlink" Target="https://en.wikipedia.org/wiki/Finland" TargetMode="External"/><Relationship Id="rId218" Type="http://schemas.openxmlformats.org/officeDocument/2006/relationships/hyperlink" Target="https://en.wikipedia.org/wiki/Norway" TargetMode="External"/><Relationship Id="rId213" Type="http://schemas.openxmlformats.org/officeDocument/2006/relationships/hyperlink" Target="https://en.wikipedia.org/wiki/Papua_New_Guinea" TargetMode="External"/><Relationship Id="rId212" Type="http://schemas.openxmlformats.org/officeDocument/2006/relationships/hyperlink" Target="https://en.wikipedia.org/wiki/Niger" TargetMode="External"/><Relationship Id="rId211" Type="http://schemas.openxmlformats.org/officeDocument/2006/relationships/hyperlink" Target="https://en.wikipedia.org/wiki/%C3%85land_Islands" TargetMode="External"/><Relationship Id="rId210" Type="http://schemas.openxmlformats.org/officeDocument/2006/relationships/hyperlink" Target="https://en.wikipedia.org/wiki/Somaliland" TargetMode="External"/><Relationship Id="rId129" Type="http://schemas.openxmlformats.org/officeDocument/2006/relationships/hyperlink" Target="https://en.wikipedia.org/wiki/Honduras" TargetMode="External"/><Relationship Id="rId128" Type="http://schemas.openxmlformats.org/officeDocument/2006/relationships/hyperlink" Target="https://en.wikipedia.org/wiki/Wallis_%26_Futuna" TargetMode="External"/><Relationship Id="rId249" Type="http://schemas.openxmlformats.org/officeDocument/2006/relationships/hyperlink" Target="https://en.wikipedia.org/wiki/Mongolia" TargetMode="External"/><Relationship Id="rId127" Type="http://schemas.openxmlformats.org/officeDocument/2006/relationships/hyperlink" Target="https://en.wikipedia.org/wiki/Senegal" TargetMode="External"/><Relationship Id="rId248" Type="http://schemas.openxmlformats.org/officeDocument/2006/relationships/hyperlink" Target="https://en.wikipedia.org/wiki/Western_Sahara" TargetMode="External"/><Relationship Id="rId126" Type="http://schemas.openxmlformats.org/officeDocument/2006/relationships/hyperlink" Target="https://en.wikipedia.org/wiki/Kenya" TargetMode="External"/><Relationship Id="rId247" Type="http://schemas.openxmlformats.org/officeDocument/2006/relationships/hyperlink" Target="https://en.wikipedia.org/wiki/French_Guiana" TargetMode="External"/><Relationship Id="rId121" Type="http://schemas.openxmlformats.org/officeDocument/2006/relationships/hyperlink" Target="https://en.wikipedia.org/wiki/Spain" TargetMode="External"/><Relationship Id="rId242" Type="http://schemas.openxmlformats.org/officeDocument/2006/relationships/hyperlink" Target="https://en.wikipedia.org/wiki/Guyana" TargetMode="External"/><Relationship Id="rId120" Type="http://schemas.openxmlformats.org/officeDocument/2006/relationships/hyperlink" Target="https://en.wikipedia.org/wiki/Dominica" TargetMode="External"/><Relationship Id="rId241" Type="http://schemas.openxmlformats.org/officeDocument/2006/relationships/hyperlink" Target="https://en.wikipedia.org/wiki/Libya" TargetMode="External"/><Relationship Id="rId240" Type="http://schemas.openxmlformats.org/officeDocument/2006/relationships/hyperlink" Target="https://en.wikipedia.org/wiki/Canada" TargetMode="External"/><Relationship Id="rId125" Type="http://schemas.openxmlformats.org/officeDocument/2006/relationships/hyperlink" Target="https://en.wikipedia.org/wiki/Serbia" TargetMode="External"/><Relationship Id="rId246" Type="http://schemas.openxmlformats.org/officeDocument/2006/relationships/hyperlink" Target="https://en.wikipedia.org/wiki/Namibia" TargetMode="External"/><Relationship Id="rId124" Type="http://schemas.openxmlformats.org/officeDocument/2006/relationships/hyperlink" Target="https://en.wikipedia.org/wiki/Iraq" TargetMode="External"/><Relationship Id="rId245" Type="http://schemas.openxmlformats.org/officeDocument/2006/relationships/hyperlink" Target="https://en.wikipedia.org/wiki/Australia" TargetMode="External"/><Relationship Id="rId123" Type="http://schemas.openxmlformats.org/officeDocument/2006/relationships/hyperlink" Target="https://en.wikipedia.org/wiki/Cambodia" TargetMode="External"/><Relationship Id="rId244" Type="http://schemas.openxmlformats.org/officeDocument/2006/relationships/hyperlink" Target="https://en.wikipedia.org/wiki/Iceland" TargetMode="External"/><Relationship Id="rId122" Type="http://schemas.openxmlformats.org/officeDocument/2006/relationships/hyperlink" Target="https://en.wikipedia.org/wiki/Syria" TargetMode="External"/><Relationship Id="rId243" Type="http://schemas.openxmlformats.org/officeDocument/2006/relationships/hyperlink" Target="https://en.wikipedia.org/wiki/Suriname" TargetMode="External"/><Relationship Id="rId95" Type="http://schemas.openxmlformats.org/officeDocument/2006/relationships/hyperlink" Target="https://en.wikipedia.org/wiki/Thailand" TargetMode="External"/><Relationship Id="rId94" Type="http://schemas.openxmlformats.org/officeDocument/2006/relationships/hyperlink" Target="https://en.wikipedia.org/wiki/Togo" TargetMode="External"/><Relationship Id="rId97" Type="http://schemas.openxmlformats.org/officeDocument/2006/relationships/hyperlink" Target="https://en.wikipedia.org/wiki/Northern_Mariana_Islands" TargetMode="External"/><Relationship Id="rId96" Type="http://schemas.openxmlformats.org/officeDocument/2006/relationships/hyperlink" Target="https://en.wikipedia.org/wiki/Ghana" TargetMode="External"/><Relationship Id="rId99" Type="http://schemas.openxmlformats.org/officeDocument/2006/relationships/hyperlink" Target="https://en.wikipedia.org/wiki/Poland" TargetMode="External"/><Relationship Id="rId98" Type="http://schemas.openxmlformats.org/officeDocument/2006/relationships/hyperlink" Target="https://en.wikipedia.org/wiki/France" TargetMode="External"/><Relationship Id="rId91" Type="http://schemas.openxmlformats.org/officeDocument/2006/relationships/hyperlink" Target="https://en.wikipedia.org/wiki/Cape_Verde" TargetMode="External"/><Relationship Id="rId90" Type="http://schemas.openxmlformats.org/officeDocument/2006/relationships/hyperlink" Target="https://en.wikipedia.org/wiki/Tonga" TargetMode="External"/><Relationship Id="rId93" Type="http://schemas.openxmlformats.org/officeDocument/2006/relationships/hyperlink" Target="https://en.wikipedia.org/wiki/Denmark" TargetMode="External"/><Relationship Id="rId92" Type="http://schemas.openxmlformats.org/officeDocument/2006/relationships/hyperlink" Target="https://en.wikipedia.org/wiki/Czech_Republic" TargetMode="External"/><Relationship Id="rId118" Type="http://schemas.openxmlformats.org/officeDocument/2006/relationships/hyperlink" Target="https://en.wikipedia.org/wiki/Costa_Rica" TargetMode="External"/><Relationship Id="rId239" Type="http://schemas.openxmlformats.org/officeDocument/2006/relationships/hyperlink" Target="https://en.wikipedia.org/wiki/Mauritania" TargetMode="External"/><Relationship Id="rId117" Type="http://schemas.openxmlformats.org/officeDocument/2006/relationships/hyperlink" Target="https://en.wikipedia.org/wiki/Malaysia" TargetMode="External"/><Relationship Id="rId238" Type="http://schemas.openxmlformats.org/officeDocument/2006/relationships/hyperlink" Target="https://en.wikipedia.org/wiki/Botswana" TargetMode="External"/><Relationship Id="rId116" Type="http://schemas.openxmlformats.org/officeDocument/2006/relationships/hyperlink" Target="https://en.wikipedia.org/wiki/Albania" TargetMode="External"/><Relationship Id="rId237" Type="http://schemas.openxmlformats.org/officeDocument/2006/relationships/hyperlink" Target="https://en.wikipedia.org/wiki/Niue" TargetMode="External"/><Relationship Id="rId115" Type="http://schemas.openxmlformats.org/officeDocument/2006/relationships/hyperlink" Target="https://en.wikipedia.org/wiki/Egypt" TargetMode="External"/><Relationship Id="rId236" Type="http://schemas.openxmlformats.org/officeDocument/2006/relationships/hyperlink" Target="https://en.wikipedia.org/wiki/Kazakhstan" TargetMode="External"/><Relationship Id="rId119" Type="http://schemas.openxmlformats.org/officeDocument/2006/relationships/hyperlink" Target="https://en.wikipedia.org/wiki/Armenia" TargetMode="External"/><Relationship Id="rId110" Type="http://schemas.openxmlformats.org/officeDocument/2006/relationships/hyperlink" Target="https://en.wikipedia.org/wiki/Hungary" TargetMode="External"/><Relationship Id="rId231" Type="http://schemas.openxmlformats.org/officeDocument/2006/relationships/hyperlink" Target="https://en.wikipedia.org/wiki/Chad" TargetMode="External"/><Relationship Id="rId230" Type="http://schemas.openxmlformats.org/officeDocument/2006/relationships/hyperlink" Target="https://en.wikipedia.org/wiki/Turkmenistan" TargetMode="External"/><Relationship Id="rId114" Type="http://schemas.openxmlformats.org/officeDocument/2006/relationships/hyperlink" Target="https://en.wikipedia.org/wiki/Ethiopia" TargetMode="External"/><Relationship Id="rId235" Type="http://schemas.openxmlformats.org/officeDocument/2006/relationships/hyperlink" Target="https://en.wikipedia.org/wiki/Central_African_Republic" TargetMode="External"/><Relationship Id="rId113" Type="http://schemas.openxmlformats.org/officeDocument/2006/relationships/hyperlink" Target="https://en.wikipedia.org/wiki/Cuba" TargetMode="External"/><Relationship Id="rId234" Type="http://schemas.openxmlformats.org/officeDocument/2006/relationships/hyperlink" Target="https://en.wikipedia.org/wiki/Gabon" TargetMode="External"/><Relationship Id="rId112" Type="http://schemas.openxmlformats.org/officeDocument/2006/relationships/hyperlink" Target="https://en.wikipedia.org/wiki/Slovenia" TargetMode="External"/><Relationship Id="rId233" Type="http://schemas.openxmlformats.org/officeDocument/2006/relationships/hyperlink" Target="https://en.wikipedia.org/wiki/Russia" TargetMode="External"/><Relationship Id="rId111" Type="http://schemas.openxmlformats.org/officeDocument/2006/relationships/hyperlink" Target="https://en.wikipedia.org/wiki/Benin" TargetMode="External"/><Relationship Id="rId232" Type="http://schemas.openxmlformats.org/officeDocument/2006/relationships/hyperlink" Target="https://en.wikipedia.org/wiki/Bolivia" TargetMode="External"/><Relationship Id="rId206" Type="http://schemas.openxmlformats.org/officeDocument/2006/relationships/hyperlink" Target="https://en.wikipedia.org/wiki/Sudan" TargetMode="External"/><Relationship Id="rId205" Type="http://schemas.openxmlformats.org/officeDocument/2006/relationships/hyperlink" Target="https://en.wikipedia.org/wiki/Zambia" TargetMode="External"/><Relationship Id="rId204" Type="http://schemas.openxmlformats.org/officeDocument/2006/relationships/hyperlink" Target="https://en.wikipedia.org/wiki/Sweden" TargetMode="External"/><Relationship Id="rId203" Type="http://schemas.openxmlformats.org/officeDocument/2006/relationships/hyperlink" Target="https://en.wikipedia.org/wiki/Chile" TargetMode="External"/><Relationship Id="rId209" Type="http://schemas.openxmlformats.org/officeDocument/2006/relationships/hyperlink" Target="https://en.wikipedia.org/wiki/South_Sudan" TargetMode="External"/><Relationship Id="rId208" Type="http://schemas.openxmlformats.org/officeDocument/2006/relationships/hyperlink" Target="https://en.wikipedia.org/wiki/Uruguay" TargetMode="External"/><Relationship Id="rId207" Type="http://schemas.openxmlformats.org/officeDocument/2006/relationships/hyperlink" Target="https://en.wikipedia.org/wiki/Bhutan" TargetMode="External"/><Relationship Id="rId202" Type="http://schemas.openxmlformats.org/officeDocument/2006/relationships/hyperlink" Target="https://en.wikipedia.org/wiki/Angola" TargetMode="External"/><Relationship Id="rId201" Type="http://schemas.openxmlformats.org/officeDocument/2006/relationships/hyperlink" Target="https://en.wikipedia.org/wiki/Solomon_Islands" TargetMode="External"/><Relationship Id="rId200" Type="http://schemas.openxmlformats.org/officeDocument/2006/relationships/hyperlink" Target="https://en.wikipedia.org/wiki/Soma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4">
        <v>1686436.0</v>
      </c>
      <c r="C2" s="5"/>
      <c r="D2" s="4">
        <v>99300.0</v>
      </c>
      <c r="E2" s="5"/>
      <c r="F2" s="4">
        <v>451702.0</v>
      </c>
      <c r="G2" s="4">
        <v>1135434.0</v>
      </c>
      <c r="H2" s="4">
        <v>17135.0</v>
      </c>
      <c r="I2" s="4">
        <v>5098.0</v>
      </c>
      <c r="J2" s="7">
        <v>300.0</v>
      </c>
      <c r="K2" s="4">
        <v>1.4749756E7</v>
      </c>
      <c r="L2" s="4">
        <v>44587.0</v>
      </c>
      <c r="M2" s="9">
        <v>3.30806424E8</v>
      </c>
    </row>
    <row r="3">
      <c r="A3" s="10" t="s">
        <v>21</v>
      </c>
      <c r="B3" s="4">
        <v>365213.0</v>
      </c>
      <c r="C3" s="12" t="str">
        <f>+1,595</f>
        <v>#ERROR!</v>
      </c>
      <c r="D3" s="4">
        <v>22746.0</v>
      </c>
      <c r="E3" s="13">
        <f>+30</f>
        <v>30</v>
      </c>
      <c r="F3" s="4">
        <v>149911.0</v>
      </c>
      <c r="G3" s="4">
        <v>192556.0</v>
      </c>
      <c r="H3" s="4">
        <v>8318.0</v>
      </c>
      <c r="I3" s="4">
        <v>1719.0</v>
      </c>
      <c r="J3" s="7">
        <v>107.0</v>
      </c>
      <c r="K3" s="4">
        <v>735224.0</v>
      </c>
      <c r="L3" s="4">
        <v>3461.0</v>
      </c>
      <c r="M3" s="9">
        <v>2.12405664E8</v>
      </c>
    </row>
    <row r="4">
      <c r="A4" s="10" t="s">
        <v>81</v>
      </c>
      <c r="B4" s="4">
        <v>344481.0</v>
      </c>
      <c r="C4" s="5"/>
      <c r="D4" s="4">
        <v>3541.0</v>
      </c>
      <c r="E4" s="5"/>
      <c r="F4" s="4">
        <v>113299.0</v>
      </c>
      <c r="G4" s="4">
        <v>227641.0</v>
      </c>
      <c r="H4" s="4">
        <v>2300.0</v>
      </c>
      <c r="I4" s="4">
        <v>2361.0</v>
      </c>
      <c r="J4" s="7">
        <v>24.0</v>
      </c>
      <c r="K4" s="4">
        <v>8685305.0</v>
      </c>
      <c r="L4" s="4">
        <v>59518.0</v>
      </c>
      <c r="M4" s="9">
        <v>1.45928315E8</v>
      </c>
    </row>
    <row r="5">
      <c r="A5" s="10" t="s">
        <v>51</v>
      </c>
      <c r="B5" s="4">
        <v>282852.0</v>
      </c>
      <c r="C5" s="5"/>
      <c r="D5" s="4">
        <v>28752.0</v>
      </c>
      <c r="E5" s="5"/>
      <c r="F5" s="4">
        <v>196958.0</v>
      </c>
      <c r="G5" s="4">
        <v>57142.0</v>
      </c>
      <c r="H5" s="7">
        <v>854.0</v>
      </c>
      <c r="I5" s="4">
        <v>6050.0</v>
      </c>
      <c r="J5" s="7">
        <v>615.0</v>
      </c>
      <c r="K5" s="4">
        <v>3556567.0</v>
      </c>
      <c r="L5" s="4">
        <v>76071.0</v>
      </c>
      <c r="M5" s="9">
        <v>4.6752999E7</v>
      </c>
    </row>
    <row r="6">
      <c r="A6" s="3" t="s">
        <v>78</v>
      </c>
      <c r="B6" s="4">
        <v>259559.0</v>
      </c>
      <c r="C6" s="5"/>
      <c r="D6" s="4">
        <v>36793.0</v>
      </c>
      <c r="E6" s="5"/>
      <c r="F6" s="7" t="s">
        <v>98</v>
      </c>
      <c r="G6" s="7" t="s">
        <v>98</v>
      </c>
      <c r="H6" s="4">
        <v>1559.0</v>
      </c>
      <c r="I6" s="4">
        <v>3825.0</v>
      </c>
      <c r="J6" s="7">
        <v>542.0</v>
      </c>
      <c r="K6" s="4">
        <v>3458905.0</v>
      </c>
      <c r="L6" s="4">
        <v>50979.0</v>
      </c>
      <c r="M6" s="9">
        <v>6.7850075E7</v>
      </c>
    </row>
    <row r="7">
      <c r="A7" s="10" t="s">
        <v>24</v>
      </c>
      <c r="B7" s="4">
        <v>229858.0</v>
      </c>
      <c r="C7" s="5"/>
      <c r="D7" s="4">
        <v>32785.0</v>
      </c>
      <c r="E7" s="5"/>
      <c r="F7" s="4">
        <v>140479.0</v>
      </c>
      <c r="G7" s="4">
        <v>56594.0</v>
      </c>
      <c r="H7" s="7">
        <v>553.0</v>
      </c>
      <c r="I7" s="4">
        <v>3801.0</v>
      </c>
      <c r="J7" s="7">
        <v>542.0</v>
      </c>
      <c r="K7" s="4">
        <v>3447012.0</v>
      </c>
      <c r="L7" s="4">
        <v>57003.0</v>
      </c>
      <c r="M7" s="9">
        <v>6.0470472E7</v>
      </c>
    </row>
    <row r="8">
      <c r="A8" s="10" t="s">
        <v>68</v>
      </c>
      <c r="B8" s="4">
        <v>182584.0</v>
      </c>
      <c r="C8" s="5"/>
      <c r="D8" s="4">
        <v>28367.0</v>
      </c>
      <c r="E8" s="5"/>
      <c r="F8" s="4">
        <v>64617.0</v>
      </c>
      <c r="G8" s="4">
        <v>89600.0</v>
      </c>
      <c r="H8" s="4">
        <v>1655.0</v>
      </c>
      <c r="I8" s="4">
        <v>2798.0</v>
      </c>
      <c r="J8" s="7">
        <v>435.0</v>
      </c>
      <c r="K8" s="4">
        <v>1384633.0</v>
      </c>
      <c r="L8" s="4">
        <v>21217.0</v>
      </c>
      <c r="M8" s="9">
        <v>6.5259187E7</v>
      </c>
    </row>
    <row r="9">
      <c r="A9" s="10" t="s">
        <v>22</v>
      </c>
      <c r="B9" s="4">
        <v>180328.0</v>
      </c>
      <c r="C9" s="5"/>
      <c r="D9" s="4">
        <v>8371.0</v>
      </c>
      <c r="E9" s="5"/>
      <c r="F9" s="4">
        <v>160300.0</v>
      </c>
      <c r="G9" s="4">
        <v>11657.0</v>
      </c>
      <c r="H9" s="7">
        <v>889.0</v>
      </c>
      <c r="I9" s="4">
        <v>2153.0</v>
      </c>
      <c r="J9" s="7">
        <v>100.0</v>
      </c>
      <c r="K9" s="4">
        <v>3595059.0</v>
      </c>
      <c r="L9" s="4">
        <v>42922.0</v>
      </c>
      <c r="M9" s="9">
        <v>8.3757235E7</v>
      </c>
    </row>
    <row r="10">
      <c r="A10" s="10" t="s">
        <v>107</v>
      </c>
      <c r="B10" s="4">
        <v>156827.0</v>
      </c>
      <c r="C10" s="5"/>
      <c r="D10" s="4">
        <v>4340.0</v>
      </c>
      <c r="E10" s="5"/>
      <c r="F10" s="4">
        <v>118694.0</v>
      </c>
      <c r="G10" s="4">
        <v>33793.0</v>
      </c>
      <c r="H10" s="7">
        <v>769.0</v>
      </c>
      <c r="I10" s="4">
        <v>1862.0</v>
      </c>
      <c r="J10" s="7">
        <v>52.0</v>
      </c>
      <c r="K10" s="4">
        <v>1832262.0</v>
      </c>
      <c r="L10" s="4">
        <v>21749.0</v>
      </c>
      <c r="M10" s="9">
        <v>8.4244944E7</v>
      </c>
    </row>
    <row r="11">
      <c r="A11" s="10" t="s">
        <v>110</v>
      </c>
      <c r="B11" s="4">
        <v>138536.0</v>
      </c>
      <c r="C11" s="5"/>
      <c r="D11" s="4">
        <v>4024.0</v>
      </c>
      <c r="E11" s="5"/>
      <c r="F11" s="4">
        <v>57692.0</v>
      </c>
      <c r="G11" s="4">
        <v>76820.0</v>
      </c>
      <c r="H11" s="4">
        <v>8944.0</v>
      </c>
      <c r="I11" s="7">
        <v>100.0</v>
      </c>
      <c r="J11" s="7">
        <v>3.0</v>
      </c>
      <c r="K11" s="4">
        <v>2943421.0</v>
      </c>
      <c r="L11" s="4">
        <v>2135.0</v>
      </c>
      <c r="M11" s="9">
        <v>1.378604014E9</v>
      </c>
    </row>
    <row r="12">
      <c r="A12" s="10" t="s">
        <v>113</v>
      </c>
      <c r="B12" s="4">
        <v>135701.0</v>
      </c>
      <c r="C12" s="5"/>
      <c r="D12" s="4">
        <v>7417.0</v>
      </c>
      <c r="E12" s="5"/>
      <c r="F12" s="4">
        <v>105801.0</v>
      </c>
      <c r="G12" s="4">
        <v>22483.0</v>
      </c>
      <c r="H12" s="4">
        <v>2615.0</v>
      </c>
      <c r="I12" s="4">
        <v>1618.0</v>
      </c>
      <c r="J12" s="7">
        <v>88.0</v>
      </c>
      <c r="K12" s="4">
        <v>800519.0</v>
      </c>
      <c r="L12" s="4">
        <v>9544.0</v>
      </c>
      <c r="M12" s="9">
        <v>8.3880266E7</v>
      </c>
    </row>
    <row r="13">
      <c r="A13" s="10" t="s">
        <v>127</v>
      </c>
      <c r="B13" s="4">
        <v>119959.0</v>
      </c>
      <c r="C13" s="5"/>
      <c r="D13" s="4">
        <v>3456.0</v>
      </c>
      <c r="E13" s="5"/>
      <c r="F13" s="4">
        <v>49795.0</v>
      </c>
      <c r="G13" s="4">
        <v>66708.0</v>
      </c>
      <c r="H13" s="7">
        <v>920.0</v>
      </c>
      <c r="I13" s="4">
        <v>3644.0</v>
      </c>
      <c r="J13" s="7">
        <v>105.0</v>
      </c>
      <c r="K13" s="4">
        <v>820967.0</v>
      </c>
      <c r="L13" s="4">
        <v>24936.0</v>
      </c>
      <c r="M13" s="9">
        <v>3.292343E7</v>
      </c>
    </row>
    <row r="14">
      <c r="A14" s="10" t="s">
        <v>57</v>
      </c>
      <c r="B14" s="4">
        <v>84699.0</v>
      </c>
      <c r="C14" s="5"/>
      <c r="D14" s="4">
        <v>6424.0</v>
      </c>
      <c r="E14" s="5"/>
      <c r="F14" s="4">
        <v>43985.0</v>
      </c>
      <c r="G14" s="4">
        <v>34290.0</v>
      </c>
      <c r="H14" s="7">
        <v>502.0</v>
      </c>
      <c r="I14" s="4">
        <v>2246.0</v>
      </c>
      <c r="J14" s="7">
        <v>170.0</v>
      </c>
      <c r="K14" s="4">
        <v>1459288.0</v>
      </c>
      <c r="L14" s="4">
        <v>38700.0</v>
      </c>
      <c r="M14" s="9">
        <v>3.7708187E7</v>
      </c>
    </row>
    <row r="15">
      <c r="A15" s="10" t="s">
        <v>94</v>
      </c>
      <c r="B15" s="4">
        <v>82985.0</v>
      </c>
      <c r="C15" s="12">
        <f>+11</f>
        <v>11</v>
      </c>
      <c r="D15" s="4">
        <v>4634.0</v>
      </c>
      <c r="E15" s="5"/>
      <c r="F15" s="4">
        <v>78268.0</v>
      </c>
      <c r="G15" s="7">
        <v>83.0</v>
      </c>
      <c r="H15" s="7">
        <v>7.0</v>
      </c>
      <c r="I15" s="7">
        <v>58.0</v>
      </c>
      <c r="J15" s="7">
        <v>3.0</v>
      </c>
      <c r="K15" s="5"/>
      <c r="L15" s="5"/>
      <c r="M15" s="4">
        <v>1.439323776E9</v>
      </c>
    </row>
    <row r="16">
      <c r="A16" s="10" t="s">
        <v>123</v>
      </c>
      <c r="B16" s="4">
        <v>72560.0</v>
      </c>
      <c r="C16" s="5"/>
      <c r="D16" s="7">
        <v>390.0</v>
      </c>
      <c r="E16" s="5"/>
      <c r="F16" s="4">
        <v>43520.0</v>
      </c>
      <c r="G16" s="4">
        <v>28650.0</v>
      </c>
      <c r="H16" s="7">
        <v>372.0</v>
      </c>
      <c r="I16" s="4">
        <v>2088.0</v>
      </c>
      <c r="J16" s="7">
        <v>11.0</v>
      </c>
      <c r="K16" s="4">
        <v>703534.0</v>
      </c>
      <c r="L16" s="4">
        <v>20242.0</v>
      </c>
      <c r="M16" s="9">
        <v>3.4756224E7</v>
      </c>
    </row>
    <row r="17">
      <c r="A17" s="10" t="s">
        <v>115</v>
      </c>
      <c r="B17" s="4">
        <v>69102.0</v>
      </c>
      <c r="C17" s="5"/>
      <c r="D17" s="7">
        <v>718.0</v>
      </c>
      <c r="E17" s="5"/>
      <c r="F17" s="4">
        <v>28148.0</v>
      </c>
      <c r="G17" s="4">
        <v>40236.0</v>
      </c>
      <c r="H17" s="4">
        <v>1090.0</v>
      </c>
      <c r="I17" s="4">
        <v>3618.0</v>
      </c>
      <c r="J17" s="7">
        <v>38.0</v>
      </c>
      <c r="K17" s="4">
        <v>471758.0</v>
      </c>
      <c r="L17" s="4">
        <v>24700.0</v>
      </c>
      <c r="M17" s="9">
        <v>1.9099374E7</v>
      </c>
    </row>
    <row r="18">
      <c r="A18" s="10" t="s">
        <v>145</v>
      </c>
      <c r="B18" s="4">
        <v>68620.0</v>
      </c>
      <c r="C18" s="12" t="str">
        <f>+2,764</f>
        <v>#ERROR!</v>
      </c>
      <c r="D18" s="4">
        <v>7394.0</v>
      </c>
      <c r="E18" s="13">
        <f>+215</f>
        <v>215</v>
      </c>
      <c r="F18" s="4">
        <v>47424.0</v>
      </c>
      <c r="G18" s="4">
        <v>13802.0</v>
      </c>
      <c r="H18" s="7">
        <v>378.0</v>
      </c>
      <c r="I18" s="7">
        <v>533.0</v>
      </c>
      <c r="J18" s="7">
        <v>57.0</v>
      </c>
      <c r="K18" s="4">
        <v>219164.0</v>
      </c>
      <c r="L18" s="4">
        <v>1702.0</v>
      </c>
      <c r="M18" s="9">
        <v>1.28792446E8</v>
      </c>
    </row>
    <row r="19">
      <c r="A19" s="10" t="s">
        <v>67</v>
      </c>
      <c r="B19" s="4">
        <v>57092.0</v>
      </c>
      <c r="C19" s="5"/>
      <c r="D19" s="4">
        <v>9280.0</v>
      </c>
      <c r="E19" s="5"/>
      <c r="F19" s="4">
        <v>15272.0</v>
      </c>
      <c r="G19" s="4">
        <v>32540.0</v>
      </c>
      <c r="H19" s="7">
        <v>256.0</v>
      </c>
      <c r="I19" s="4">
        <v>4928.0</v>
      </c>
      <c r="J19" s="7">
        <v>801.0</v>
      </c>
      <c r="K19" s="4">
        <v>781284.0</v>
      </c>
      <c r="L19" s="4">
        <v>67442.0</v>
      </c>
      <c r="M19" s="9">
        <v>1.1584564E7</v>
      </c>
    </row>
    <row r="20">
      <c r="A20" s="10" t="s">
        <v>156</v>
      </c>
      <c r="B20" s="4">
        <v>54601.0</v>
      </c>
      <c r="C20" s="5"/>
      <c r="D20" s="4">
        <v>1133.0</v>
      </c>
      <c r="E20" s="5"/>
      <c r="F20" s="4">
        <v>17198.0</v>
      </c>
      <c r="G20" s="4">
        <v>36270.0</v>
      </c>
      <c r="H20" s="7">
        <v>111.0</v>
      </c>
      <c r="I20" s="7">
        <v>248.0</v>
      </c>
      <c r="J20" s="7">
        <v>5.0</v>
      </c>
      <c r="K20" s="4">
        <v>473607.0</v>
      </c>
      <c r="L20" s="4">
        <v>2149.0</v>
      </c>
      <c r="M20" s="9">
        <v>2.20427217E8</v>
      </c>
    </row>
    <row r="21">
      <c r="A21" s="10" t="s">
        <v>52</v>
      </c>
      <c r="B21" s="4">
        <v>45236.0</v>
      </c>
      <c r="C21" s="5"/>
      <c r="D21" s="4">
        <v>5822.0</v>
      </c>
      <c r="E21" s="5"/>
      <c r="F21" s="7" t="s">
        <v>98</v>
      </c>
      <c r="G21" s="7" t="s">
        <v>98</v>
      </c>
      <c r="H21" s="7">
        <v>223.0</v>
      </c>
      <c r="I21" s="4">
        <v>2641.0</v>
      </c>
      <c r="J21" s="7">
        <v>340.0</v>
      </c>
      <c r="K21" s="4">
        <v>313755.0</v>
      </c>
      <c r="L21" s="4">
        <v>18315.0</v>
      </c>
      <c r="M21" s="9">
        <v>1.7131112E7</v>
      </c>
    </row>
    <row r="22">
      <c r="A22" s="10" t="s">
        <v>124</v>
      </c>
      <c r="B22" s="4">
        <v>43714.0</v>
      </c>
      <c r="C22" s="5"/>
      <c r="D22" s="7">
        <v>23.0</v>
      </c>
      <c r="E22" s="5"/>
      <c r="F22" s="4">
        <v>9170.0</v>
      </c>
      <c r="G22" s="4">
        <v>34521.0</v>
      </c>
      <c r="H22" s="7">
        <v>188.0</v>
      </c>
      <c r="I22" s="4">
        <v>15200.0</v>
      </c>
      <c r="J22" s="7">
        <v>8.0</v>
      </c>
      <c r="K22" s="4">
        <v>188143.0</v>
      </c>
      <c r="L22" s="4">
        <v>65422.0</v>
      </c>
      <c r="M22" s="9">
        <v>2875845.0</v>
      </c>
    </row>
    <row r="23">
      <c r="A23" s="10" t="s">
        <v>164</v>
      </c>
      <c r="B23" s="4">
        <v>36756.0</v>
      </c>
      <c r="C23" s="5"/>
      <c r="D23" s="4">
        <v>3108.0</v>
      </c>
      <c r="E23" s="5"/>
      <c r="F23" s="4">
        <v>3560.0</v>
      </c>
      <c r="G23" s="4">
        <v>30088.0</v>
      </c>
      <c r="H23" s="7">
        <v>208.0</v>
      </c>
      <c r="I23" s="4">
        <v>2087.0</v>
      </c>
      <c r="J23" s="7">
        <v>176.0</v>
      </c>
      <c r="K23" s="4">
        <v>106079.0</v>
      </c>
      <c r="L23" s="4">
        <v>6022.0</v>
      </c>
      <c r="M23" s="9">
        <v>1.7614626E7</v>
      </c>
    </row>
    <row r="24">
      <c r="A24" s="10" t="s">
        <v>79</v>
      </c>
      <c r="B24" s="4">
        <v>36198.0</v>
      </c>
      <c r="C24" s="5"/>
      <c r="D24" s="7">
        <v>199.0</v>
      </c>
      <c r="E24" s="5"/>
      <c r="F24" s="4">
        <v>14155.0</v>
      </c>
      <c r="G24" s="4">
        <v>21844.0</v>
      </c>
      <c r="H24" s="7">
        <v>92.0</v>
      </c>
      <c r="I24" s="4">
        <v>3831.0</v>
      </c>
      <c r="J24" s="7">
        <v>21.0</v>
      </c>
      <c r="K24" s="4">
        <v>450627.0</v>
      </c>
      <c r="L24" s="4">
        <v>47687.0</v>
      </c>
      <c r="M24" s="9">
        <v>9449627.0</v>
      </c>
    </row>
    <row r="25">
      <c r="A25" s="10" t="s">
        <v>168</v>
      </c>
      <c r="B25" s="4">
        <v>33610.0</v>
      </c>
      <c r="C25" s="5"/>
      <c r="D25" s="7">
        <v>480.0</v>
      </c>
      <c r="E25" s="5"/>
      <c r="F25" s="4">
        <v>6901.0</v>
      </c>
      <c r="G25" s="4">
        <v>26229.0</v>
      </c>
      <c r="H25" s="7">
        <v>1.0</v>
      </c>
      <c r="I25" s="7">
        <v>204.0</v>
      </c>
      <c r="J25" s="7">
        <v>3.0</v>
      </c>
      <c r="K25" s="4">
        <v>243583.0</v>
      </c>
      <c r="L25" s="4">
        <v>1481.0</v>
      </c>
      <c r="M25" s="9">
        <v>1.64519918E8</v>
      </c>
    </row>
    <row r="26">
      <c r="A26" s="10" t="s">
        <v>69</v>
      </c>
      <c r="B26" s="4">
        <v>33459.0</v>
      </c>
      <c r="C26" s="5"/>
      <c r="D26" s="4">
        <v>3998.0</v>
      </c>
      <c r="E26" s="5"/>
      <c r="F26" s="4">
        <v>4971.0</v>
      </c>
      <c r="G26" s="4">
        <v>24490.0</v>
      </c>
      <c r="H26" s="7">
        <v>249.0</v>
      </c>
      <c r="I26" s="4">
        <v>3315.0</v>
      </c>
      <c r="J26" s="7">
        <v>396.0</v>
      </c>
      <c r="K26" s="4">
        <v>209900.0</v>
      </c>
      <c r="L26" s="4">
        <v>20797.0</v>
      </c>
      <c r="M26" s="9">
        <v>1.0092886E7</v>
      </c>
    </row>
    <row r="27">
      <c r="A27" s="10" t="s">
        <v>114</v>
      </c>
      <c r="B27" s="4">
        <v>31616.0</v>
      </c>
      <c r="C27" s="5"/>
      <c r="D27" s="7">
        <v>23.0</v>
      </c>
      <c r="E27" s="5"/>
      <c r="F27" s="4">
        <v>14876.0</v>
      </c>
      <c r="G27" s="4">
        <v>16717.0</v>
      </c>
      <c r="H27" s="7">
        <v>8.0</v>
      </c>
      <c r="I27" s="4">
        <v>5408.0</v>
      </c>
      <c r="J27" s="7">
        <v>4.0</v>
      </c>
      <c r="K27" s="4">
        <v>294414.0</v>
      </c>
      <c r="L27" s="4">
        <v>50365.0</v>
      </c>
      <c r="M27" s="9">
        <v>5845641.0</v>
      </c>
    </row>
    <row r="28">
      <c r="A28" s="10" t="s">
        <v>55</v>
      </c>
      <c r="B28" s="4">
        <v>30736.0</v>
      </c>
      <c r="C28" s="5"/>
      <c r="D28" s="4">
        <v>1906.0</v>
      </c>
      <c r="E28" s="5"/>
      <c r="F28" s="4">
        <v>28100.0</v>
      </c>
      <c r="G28" s="7">
        <v>730.0</v>
      </c>
      <c r="H28" s="7">
        <v>50.0</v>
      </c>
      <c r="I28" s="4">
        <v>3554.0</v>
      </c>
      <c r="J28" s="7">
        <v>220.0</v>
      </c>
      <c r="K28" s="4">
        <v>370464.0</v>
      </c>
      <c r="L28" s="4">
        <v>42837.0</v>
      </c>
      <c r="M28" s="9">
        <v>8648175.0</v>
      </c>
    </row>
    <row r="29">
      <c r="A29" s="10" t="s">
        <v>59</v>
      </c>
      <c r="B29" s="4">
        <v>30623.0</v>
      </c>
      <c r="C29" s="5"/>
      <c r="D29" s="4">
        <v>1316.0</v>
      </c>
      <c r="E29" s="5"/>
      <c r="F29" s="4">
        <v>17549.0</v>
      </c>
      <c r="G29" s="4">
        <v>11758.0</v>
      </c>
      <c r="H29" s="7">
        <v>78.0</v>
      </c>
      <c r="I29" s="4">
        <v>3002.0</v>
      </c>
      <c r="J29" s="7">
        <v>129.0</v>
      </c>
      <c r="K29" s="4">
        <v>689705.0</v>
      </c>
      <c r="L29" s="4">
        <v>67621.0</v>
      </c>
      <c r="M29" s="9">
        <v>1.0199578E7</v>
      </c>
    </row>
    <row r="30">
      <c r="A30" s="3" t="s">
        <v>132</v>
      </c>
      <c r="B30" s="4">
        <v>29485.0</v>
      </c>
      <c r="C30" s="5"/>
      <c r="D30" s="7">
        <v>245.0</v>
      </c>
      <c r="E30" s="5"/>
      <c r="F30" s="4">
        <v>15056.0</v>
      </c>
      <c r="G30" s="4">
        <v>14184.0</v>
      </c>
      <c r="H30" s="7">
        <v>1.0</v>
      </c>
      <c r="I30" s="4">
        <v>2985.0</v>
      </c>
      <c r="J30" s="7">
        <v>25.0</v>
      </c>
      <c r="K30" s="4">
        <v>1600923.0</v>
      </c>
      <c r="L30" s="4">
        <v>162071.0</v>
      </c>
      <c r="M30" s="9">
        <v>9877923.0</v>
      </c>
    </row>
    <row r="31">
      <c r="A31" s="10" t="s">
        <v>96</v>
      </c>
      <c r="B31" s="4">
        <v>24639.0</v>
      </c>
      <c r="C31" s="5"/>
      <c r="D31" s="4">
        <v>1608.0</v>
      </c>
      <c r="E31" s="5"/>
      <c r="F31" s="4">
        <v>21060.0</v>
      </c>
      <c r="G31" s="4">
        <v>1971.0</v>
      </c>
      <c r="H31" s="7">
        <v>54.0</v>
      </c>
      <c r="I31" s="4">
        <v>4996.0</v>
      </c>
      <c r="J31" s="7">
        <v>326.0</v>
      </c>
      <c r="K31" s="4">
        <v>295626.0</v>
      </c>
      <c r="L31" s="4">
        <v>59940.0</v>
      </c>
      <c r="M31" s="9">
        <v>4932053.0</v>
      </c>
    </row>
    <row r="32">
      <c r="A32" s="10" t="s">
        <v>147</v>
      </c>
      <c r="B32" s="4">
        <v>22583.0</v>
      </c>
      <c r="C32" s="5"/>
      <c r="D32" s="7">
        <v>429.0</v>
      </c>
      <c r="E32" s="5"/>
      <c r="F32" s="4">
        <v>11100.0</v>
      </c>
      <c r="G32" s="4">
        <v>11054.0</v>
      </c>
      <c r="H32" s="7">
        <v>128.0</v>
      </c>
      <c r="I32" s="7">
        <v>381.0</v>
      </c>
      <c r="J32" s="7">
        <v>7.0</v>
      </c>
      <c r="K32" s="4">
        <v>583855.0</v>
      </c>
      <c r="L32" s="4">
        <v>9857.0</v>
      </c>
      <c r="M32" s="9">
        <v>5.923039E7</v>
      </c>
    </row>
    <row r="33">
      <c r="A33" s="10" t="s">
        <v>159</v>
      </c>
      <c r="B33" s="4">
        <v>22271.0</v>
      </c>
      <c r="C33" s="5"/>
      <c r="D33" s="4">
        <v>1372.0</v>
      </c>
      <c r="E33" s="5"/>
      <c r="F33" s="4">
        <v>5402.0</v>
      </c>
      <c r="G33" s="4">
        <v>15497.0</v>
      </c>
      <c r="H33" s="5"/>
      <c r="I33" s="7">
        <v>82.0</v>
      </c>
      <c r="J33" s="7">
        <v>5.0</v>
      </c>
      <c r="K33" s="4">
        <v>248555.0</v>
      </c>
      <c r="L33" s="7">
        <v>910.0</v>
      </c>
      <c r="M33" s="9">
        <v>2.73223931E8</v>
      </c>
    </row>
    <row r="34">
      <c r="A34" s="10" t="s">
        <v>74</v>
      </c>
      <c r="B34" s="4">
        <v>21326.0</v>
      </c>
      <c r="C34" s="5"/>
      <c r="D34" s="7">
        <v>996.0</v>
      </c>
      <c r="E34" s="5"/>
      <c r="F34" s="4">
        <v>9194.0</v>
      </c>
      <c r="G34" s="4">
        <v>11136.0</v>
      </c>
      <c r="H34" s="7">
        <v>160.0</v>
      </c>
      <c r="I34" s="7">
        <v>563.0</v>
      </c>
      <c r="J34" s="7">
        <v>26.0</v>
      </c>
      <c r="K34" s="4">
        <v>767441.0</v>
      </c>
      <c r="L34" s="4">
        <v>20276.0</v>
      </c>
      <c r="M34" s="9">
        <v>3.785065E7</v>
      </c>
    </row>
    <row r="35">
      <c r="A35" s="10" t="s">
        <v>119</v>
      </c>
      <c r="B35" s="4">
        <v>21302.0</v>
      </c>
      <c r="C35" s="5"/>
      <c r="D35" s="7">
        <v>156.0</v>
      </c>
      <c r="E35" s="5"/>
      <c r="F35" s="4">
        <v>6117.0</v>
      </c>
      <c r="G35" s="4">
        <v>15029.0</v>
      </c>
      <c r="H35" s="7">
        <v>177.0</v>
      </c>
      <c r="I35" s="4">
        <v>4996.0</v>
      </c>
      <c r="J35" s="7">
        <v>37.0</v>
      </c>
      <c r="K35" s="4">
        <v>271089.0</v>
      </c>
      <c r="L35" s="4">
        <v>63578.0</v>
      </c>
      <c r="M35" s="9">
        <v>4263883.0</v>
      </c>
    </row>
    <row r="36">
      <c r="A36" s="10" t="s">
        <v>161</v>
      </c>
      <c r="B36" s="4">
        <v>21175.0</v>
      </c>
      <c r="C36" s="5"/>
      <c r="D36" s="7">
        <v>727.0</v>
      </c>
      <c r="E36" s="5"/>
      <c r="F36" s="4">
        <v>5016.0</v>
      </c>
      <c r="G36" s="4">
        <v>15432.0</v>
      </c>
      <c r="H36" s="7">
        <v>136.0</v>
      </c>
      <c r="I36" s="7">
        <v>417.0</v>
      </c>
      <c r="J36" s="7">
        <v>14.0</v>
      </c>
      <c r="K36" s="4">
        <v>252742.0</v>
      </c>
      <c r="L36" s="4">
        <v>4973.0</v>
      </c>
      <c r="M36" s="9">
        <v>5.0826673E7</v>
      </c>
    </row>
    <row r="37">
      <c r="A37" s="10" t="s">
        <v>76</v>
      </c>
      <c r="B37" s="4">
        <v>20986.0</v>
      </c>
      <c r="C37" s="5"/>
      <c r="D37" s="7">
        <v>617.0</v>
      </c>
      <c r="E37" s="5"/>
      <c r="F37" s="4">
        <v>7108.0</v>
      </c>
      <c r="G37" s="4">
        <v>13261.0</v>
      </c>
      <c r="H37" s="7">
        <v>256.0</v>
      </c>
      <c r="I37" s="7">
        <v>480.0</v>
      </c>
      <c r="J37" s="7">
        <v>14.0</v>
      </c>
      <c r="K37" s="4">
        <v>285626.0</v>
      </c>
      <c r="L37" s="4">
        <v>6527.0</v>
      </c>
      <c r="M37" s="9">
        <v>4.3758701E7</v>
      </c>
    </row>
    <row r="38">
      <c r="A38" s="10" t="s">
        <v>70</v>
      </c>
      <c r="B38" s="4">
        <v>18070.0</v>
      </c>
      <c r="C38" s="5"/>
      <c r="D38" s="4">
        <v>1185.0</v>
      </c>
      <c r="E38" s="5"/>
      <c r="F38" s="4">
        <v>11399.0</v>
      </c>
      <c r="G38" s="4">
        <v>5486.0</v>
      </c>
      <c r="H38" s="7">
        <v>188.0</v>
      </c>
      <c r="I38" s="7">
        <v>939.0</v>
      </c>
      <c r="J38" s="7">
        <v>62.0</v>
      </c>
      <c r="K38" s="4">
        <v>368482.0</v>
      </c>
      <c r="L38" s="4">
        <v>19142.0</v>
      </c>
      <c r="M38" s="9">
        <v>1.9249829E7</v>
      </c>
    </row>
    <row r="39">
      <c r="A39" s="10" t="s">
        <v>129</v>
      </c>
      <c r="B39" s="4">
        <v>17265.0</v>
      </c>
      <c r="C39" s="5"/>
      <c r="D39" s="7">
        <v>764.0</v>
      </c>
      <c r="E39" s="5"/>
      <c r="F39" s="4">
        <v>4807.0</v>
      </c>
      <c r="G39" s="4">
        <v>11694.0</v>
      </c>
      <c r="H39" s="7">
        <v>41.0</v>
      </c>
      <c r="I39" s="7">
        <v>169.0</v>
      </c>
      <c r="J39" s="7">
        <v>7.0</v>
      </c>
      <c r="K39" s="4">
        <v>135000.0</v>
      </c>
      <c r="L39" s="4">
        <v>1322.0</v>
      </c>
      <c r="M39" s="9">
        <v>1.02125693E8</v>
      </c>
    </row>
    <row r="40">
      <c r="A40" s="10" t="s">
        <v>162</v>
      </c>
      <c r="B40" s="4">
        <v>16717.0</v>
      </c>
      <c r="C40" s="5"/>
      <c r="D40" s="7">
        <v>279.0</v>
      </c>
      <c r="E40" s="5"/>
      <c r="F40" s="4">
        <v>14153.0</v>
      </c>
      <c r="G40" s="4">
        <v>2285.0</v>
      </c>
      <c r="H40" s="7">
        <v>45.0</v>
      </c>
      <c r="I40" s="4">
        <v>1818.0</v>
      </c>
      <c r="J40" s="7">
        <v>30.0</v>
      </c>
      <c r="K40" s="4">
        <v>537489.0</v>
      </c>
      <c r="L40" s="4">
        <v>58438.0</v>
      </c>
      <c r="M40" s="4">
        <v>9197590.0</v>
      </c>
    </row>
    <row r="41">
      <c r="A41" s="10" t="s">
        <v>20</v>
      </c>
      <c r="B41" s="4">
        <v>16550.0</v>
      </c>
      <c r="C41" s="5"/>
      <c r="D41" s="7">
        <v>820.0</v>
      </c>
      <c r="E41" s="5"/>
      <c r="F41" s="4">
        <v>13413.0</v>
      </c>
      <c r="G41" s="4">
        <v>2317.0</v>
      </c>
      <c r="H41" s="7">
        <v>168.0</v>
      </c>
      <c r="I41" s="7">
        <v>131.0</v>
      </c>
      <c r="J41" s="7">
        <v>6.0</v>
      </c>
      <c r="K41" s="4">
        <v>271201.0</v>
      </c>
      <c r="L41" s="4">
        <v>2144.0</v>
      </c>
      <c r="M41" s="9">
        <v>1.26513796E8</v>
      </c>
    </row>
    <row r="42">
      <c r="A42" s="10" t="s">
        <v>39</v>
      </c>
      <c r="B42" s="4">
        <v>16503.0</v>
      </c>
      <c r="C42" s="5"/>
      <c r="D42" s="7">
        <v>640.0</v>
      </c>
      <c r="E42" s="5"/>
      <c r="F42" s="4">
        <v>15063.0</v>
      </c>
      <c r="G42" s="7">
        <v>800.0</v>
      </c>
      <c r="H42" s="7">
        <v>29.0</v>
      </c>
      <c r="I42" s="4">
        <v>1833.0</v>
      </c>
      <c r="J42" s="7">
        <v>71.0</v>
      </c>
      <c r="K42" s="4">
        <v>401857.0</v>
      </c>
      <c r="L42" s="4">
        <v>44645.0</v>
      </c>
      <c r="M42" s="9">
        <v>9001207.0</v>
      </c>
    </row>
    <row r="43">
      <c r="A43" s="10" t="s">
        <v>154</v>
      </c>
      <c r="B43" s="4">
        <v>14801.0</v>
      </c>
      <c r="C43" s="5"/>
      <c r="D43" s="7">
        <v>458.0</v>
      </c>
      <c r="E43" s="5"/>
      <c r="F43" s="4">
        <v>8133.0</v>
      </c>
      <c r="G43" s="4">
        <v>6210.0</v>
      </c>
      <c r="H43" s="7">
        <v>113.0</v>
      </c>
      <c r="I43" s="4">
        <v>1366.0</v>
      </c>
      <c r="J43" s="7">
        <v>42.0</v>
      </c>
      <c r="K43" s="4">
        <v>65355.0</v>
      </c>
      <c r="L43" s="4">
        <v>6031.0</v>
      </c>
      <c r="M43" s="9">
        <v>1.0836671E7</v>
      </c>
    </row>
    <row r="44">
      <c r="A44" s="10" t="s">
        <v>196</v>
      </c>
      <c r="B44" s="4">
        <v>14035.0</v>
      </c>
      <c r="C44" s="5"/>
      <c r="D44" s="7">
        <v>868.0</v>
      </c>
      <c r="E44" s="5"/>
      <c r="F44" s="4">
        <v>3249.0</v>
      </c>
      <c r="G44" s="4">
        <v>9918.0</v>
      </c>
      <c r="H44" s="7">
        <v>81.0</v>
      </c>
      <c r="I44" s="7">
        <v>128.0</v>
      </c>
      <c r="J44" s="7">
        <v>8.0</v>
      </c>
      <c r="K44" s="4">
        <v>295593.0</v>
      </c>
      <c r="L44" s="4">
        <v>2701.0</v>
      </c>
      <c r="M44" s="9">
        <v>1.09427802E8</v>
      </c>
    </row>
    <row r="45">
      <c r="A45" s="10" t="s">
        <v>144</v>
      </c>
      <c r="B45" s="4">
        <v>12076.0</v>
      </c>
      <c r="C45" s="5"/>
      <c r="D45" s="7">
        <v>452.0</v>
      </c>
      <c r="E45" s="5"/>
      <c r="F45" s="4">
        <v>3732.0</v>
      </c>
      <c r="G45" s="4">
        <v>7892.0</v>
      </c>
      <c r="H45" s="7">
        <v>171.0</v>
      </c>
      <c r="I45" s="7">
        <v>267.0</v>
      </c>
      <c r="J45" s="7">
        <v>10.0</v>
      </c>
      <c r="K45" s="4">
        <v>129418.0</v>
      </c>
      <c r="L45" s="4">
        <v>2866.0</v>
      </c>
      <c r="M45" s="9">
        <v>4.5153114E7</v>
      </c>
    </row>
    <row r="46">
      <c r="A46" s="10" t="s">
        <v>58</v>
      </c>
      <c r="B46" s="4">
        <v>11360.0</v>
      </c>
      <c r="C46" s="5"/>
      <c r="D46" s="7">
        <v>562.0</v>
      </c>
      <c r="E46" s="5"/>
      <c r="F46" s="4">
        <v>9900.0</v>
      </c>
      <c r="G46" s="7">
        <v>898.0</v>
      </c>
      <c r="H46" s="7">
        <v>21.0</v>
      </c>
      <c r="I46" s="4">
        <v>1962.0</v>
      </c>
      <c r="J46" s="7">
        <v>97.0</v>
      </c>
      <c r="K46" s="4">
        <v>537742.0</v>
      </c>
      <c r="L46" s="4">
        <v>92872.0</v>
      </c>
      <c r="M46" s="9">
        <v>5790165.0</v>
      </c>
    </row>
    <row r="47">
      <c r="A47" s="3" t="s">
        <v>64</v>
      </c>
      <c r="B47" s="4">
        <v>11206.0</v>
      </c>
      <c r="C47" s="12">
        <f>+16</f>
        <v>16</v>
      </c>
      <c r="D47" s="7">
        <v>267.0</v>
      </c>
      <c r="E47" s="13">
        <f>+1</f>
        <v>1</v>
      </c>
      <c r="F47" s="4">
        <v>10226.0</v>
      </c>
      <c r="G47" s="7">
        <v>713.0</v>
      </c>
      <c r="H47" s="7">
        <v>15.0</v>
      </c>
      <c r="I47" s="7">
        <v>219.0</v>
      </c>
      <c r="J47" s="7">
        <v>5.0</v>
      </c>
      <c r="K47" s="4">
        <v>826437.0</v>
      </c>
      <c r="L47" s="4">
        <v>16121.0</v>
      </c>
      <c r="M47" s="9">
        <v>5.1264841E7</v>
      </c>
    </row>
    <row r="48">
      <c r="A48" s="10" t="s">
        <v>53</v>
      </c>
      <c r="B48" s="4">
        <v>11159.0</v>
      </c>
      <c r="C48" s="5"/>
      <c r="D48" s="7">
        <v>238.0</v>
      </c>
      <c r="E48" s="5"/>
      <c r="F48" s="4">
        <v>5857.0</v>
      </c>
      <c r="G48" s="4">
        <v>5064.0</v>
      </c>
      <c r="H48" s="7">
        <v>12.0</v>
      </c>
      <c r="I48" s="4">
        <v>1277.0</v>
      </c>
      <c r="J48" s="7">
        <v>27.0</v>
      </c>
      <c r="K48" s="4">
        <v>217856.0</v>
      </c>
      <c r="L48" s="4">
        <v>24924.0</v>
      </c>
      <c r="M48" s="9">
        <v>8740747.0</v>
      </c>
    </row>
    <row r="49">
      <c r="A49" s="10" t="s">
        <v>165</v>
      </c>
      <c r="B49" s="4">
        <v>10926.0</v>
      </c>
      <c r="C49" s="5"/>
      <c r="D49" s="7">
        <v>306.0</v>
      </c>
      <c r="E49" s="5"/>
      <c r="F49" s="4">
        <v>6279.0</v>
      </c>
      <c r="G49" s="4">
        <v>4341.0</v>
      </c>
      <c r="H49" s="7">
        <v>72.0</v>
      </c>
      <c r="I49" s="4">
        <v>2536.0</v>
      </c>
      <c r="J49" s="7">
        <v>71.0</v>
      </c>
      <c r="K49" s="4">
        <v>58240.0</v>
      </c>
      <c r="L49" s="4">
        <v>13520.0</v>
      </c>
      <c r="M49" s="9">
        <v>4307539.0</v>
      </c>
    </row>
    <row r="50">
      <c r="A50" s="10" t="s">
        <v>210</v>
      </c>
      <c r="B50" s="4">
        <v>10582.0</v>
      </c>
      <c r="C50" s="5"/>
      <c r="D50" s="7">
        <v>218.0</v>
      </c>
      <c r="E50" s="5"/>
      <c r="F50" s="4">
        <v>1075.0</v>
      </c>
      <c r="G50" s="4">
        <v>9289.0</v>
      </c>
      <c r="H50" s="7">
        <v>19.0</v>
      </c>
      <c r="I50" s="7">
        <v>273.0</v>
      </c>
      <c r="J50" s="7">
        <v>6.0</v>
      </c>
      <c r="K50" s="4">
        <v>30052.0</v>
      </c>
      <c r="L50" s="7">
        <v>774.0</v>
      </c>
      <c r="M50" s="9">
        <v>3.8831756E7</v>
      </c>
    </row>
    <row r="51">
      <c r="A51" s="10" t="s">
        <v>137</v>
      </c>
      <c r="B51" s="4">
        <v>9138.0</v>
      </c>
      <c r="C51" s="5"/>
      <c r="D51" s="7">
        <v>14.0</v>
      </c>
      <c r="E51" s="5"/>
      <c r="F51" s="4">
        <v>4587.0</v>
      </c>
      <c r="G51" s="4">
        <v>4537.0</v>
      </c>
      <c r="H51" s="7">
        <v>8.0</v>
      </c>
      <c r="I51" s="4">
        <v>5392.0</v>
      </c>
      <c r="J51" s="7">
        <v>8.0</v>
      </c>
      <c r="K51" s="4">
        <v>276552.0</v>
      </c>
      <c r="L51" s="4">
        <v>163192.0</v>
      </c>
      <c r="M51" s="9">
        <v>1694642.0</v>
      </c>
    </row>
    <row r="52">
      <c r="A52" s="10" t="s">
        <v>215</v>
      </c>
      <c r="B52" s="4">
        <v>8955.0</v>
      </c>
      <c r="C52" s="5"/>
      <c r="D52" s="7">
        <v>315.0</v>
      </c>
      <c r="E52" s="5"/>
      <c r="F52" s="4">
        <v>6078.0</v>
      </c>
      <c r="G52" s="4">
        <v>2562.0</v>
      </c>
      <c r="H52" s="7">
        <v>29.0</v>
      </c>
      <c r="I52" s="7">
        <v>836.0</v>
      </c>
      <c r="J52" s="7">
        <v>29.0</v>
      </c>
      <c r="K52" s="4">
        <v>399896.0</v>
      </c>
      <c r="L52" s="4">
        <v>37349.0</v>
      </c>
      <c r="M52" s="9">
        <v>1.0707014E7</v>
      </c>
    </row>
    <row r="53">
      <c r="A53" s="10" t="s">
        <v>150</v>
      </c>
      <c r="B53" s="4">
        <v>8531.0</v>
      </c>
      <c r="C53" s="12">
        <f>+209</f>
        <v>209</v>
      </c>
      <c r="D53" s="7">
        <v>35.0</v>
      </c>
      <c r="E53" s="5"/>
      <c r="F53" s="4">
        <v>4352.0</v>
      </c>
      <c r="G53" s="4">
        <v>4144.0</v>
      </c>
      <c r="H53" s="7">
        <v>31.0</v>
      </c>
      <c r="I53" s="7">
        <v>455.0</v>
      </c>
      <c r="J53" s="7">
        <v>2.0</v>
      </c>
      <c r="K53" s="4">
        <v>671774.0</v>
      </c>
      <c r="L53" s="4">
        <v>35822.0</v>
      </c>
      <c r="M53" s="9">
        <v>1.8753268E7</v>
      </c>
    </row>
    <row r="54">
      <c r="A54" s="10" t="s">
        <v>85</v>
      </c>
      <c r="B54" s="4">
        <v>8352.0</v>
      </c>
      <c r="C54" s="5"/>
      <c r="D54" s="7">
        <v>235.0</v>
      </c>
      <c r="E54" s="5"/>
      <c r="F54" s="4">
        <v>7727.0</v>
      </c>
      <c r="G54" s="7">
        <v>390.0</v>
      </c>
      <c r="H54" s="7">
        <v>12.0</v>
      </c>
      <c r="I54" s="4">
        <v>1542.0</v>
      </c>
      <c r="J54" s="7">
        <v>43.0</v>
      </c>
      <c r="K54" s="4">
        <v>229769.0</v>
      </c>
      <c r="L54" s="4">
        <v>42417.0</v>
      </c>
      <c r="M54" s="9">
        <v>5416911.0</v>
      </c>
    </row>
    <row r="55">
      <c r="A55" s="10" t="s">
        <v>155</v>
      </c>
      <c r="B55" s="4">
        <v>8306.0</v>
      </c>
      <c r="C55" s="5"/>
      <c r="D55" s="7">
        <v>600.0</v>
      </c>
      <c r="E55" s="5"/>
      <c r="F55" s="4">
        <v>4784.0</v>
      </c>
      <c r="G55" s="4">
        <v>2922.0</v>
      </c>
      <c r="H55" s="7">
        <v>22.0</v>
      </c>
      <c r="I55" s="7">
        <v>190.0</v>
      </c>
      <c r="J55" s="7">
        <v>14.0</v>
      </c>
      <c r="K55" s="5"/>
      <c r="L55" s="5"/>
      <c r="M55" s="9">
        <v>4.3765771E7</v>
      </c>
    </row>
    <row r="56">
      <c r="A56" s="10" t="s">
        <v>232</v>
      </c>
      <c r="B56" s="4">
        <v>7839.0</v>
      </c>
      <c r="C56" s="5"/>
      <c r="D56" s="7">
        <v>226.0</v>
      </c>
      <c r="E56" s="5"/>
      <c r="F56" s="4">
        <v>2263.0</v>
      </c>
      <c r="G56" s="4">
        <v>5350.0</v>
      </c>
      <c r="H56" s="7">
        <v>7.0</v>
      </c>
      <c r="I56" s="7">
        <v>38.0</v>
      </c>
      <c r="J56" s="7">
        <v>1.0</v>
      </c>
      <c r="K56" s="4">
        <v>44458.0</v>
      </c>
      <c r="L56" s="7">
        <v>216.0</v>
      </c>
      <c r="M56" s="9">
        <v>2.05570171E8</v>
      </c>
    </row>
    <row r="57">
      <c r="A57" s="10" t="s">
        <v>157</v>
      </c>
      <c r="B57" s="4">
        <v>7770.0</v>
      </c>
      <c r="C57" s="5"/>
      <c r="D57" s="7">
        <v>37.0</v>
      </c>
      <c r="E57" s="5"/>
      <c r="F57" s="4">
        <v>1933.0</v>
      </c>
      <c r="G57" s="4">
        <v>5800.0</v>
      </c>
      <c r="H57" s="7">
        <v>31.0</v>
      </c>
      <c r="I57" s="4">
        <v>1526.0</v>
      </c>
      <c r="J57" s="7">
        <v>7.0</v>
      </c>
      <c r="K57" s="4">
        <v>72000.0</v>
      </c>
      <c r="L57" s="4">
        <v>14140.0</v>
      </c>
      <c r="M57" s="9">
        <v>5092104.0</v>
      </c>
    </row>
    <row r="58">
      <c r="A58" s="10" t="s">
        <v>163</v>
      </c>
      <c r="B58" s="4">
        <v>7433.0</v>
      </c>
      <c r="C58" s="5"/>
      <c r="D58" s="7">
        <v>199.0</v>
      </c>
      <c r="E58" s="5"/>
      <c r="F58" s="4">
        <v>4703.0</v>
      </c>
      <c r="G58" s="4">
        <v>2531.0</v>
      </c>
      <c r="H58" s="7">
        <v>1.0</v>
      </c>
      <c r="I58" s="7">
        <v>202.0</v>
      </c>
      <c r="J58" s="7">
        <v>5.0</v>
      </c>
      <c r="K58" s="4">
        <v>142882.0</v>
      </c>
      <c r="L58" s="4">
        <v>3876.0</v>
      </c>
      <c r="M58" s="9">
        <v>3.6864928E7</v>
      </c>
    </row>
    <row r="59">
      <c r="A59" s="10" t="s">
        <v>171</v>
      </c>
      <c r="B59" s="4">
        <v>7245.0</v>
      </c>
      <c r="C59" s="5"/>
      <c r="D59" s="7">
        <v>115.0</v>
      </c>
      <c r="E59" s="5"/>
      <c r="F59" s="4">
        <v>5945.0</v>
      </c>
      <c r="G59" s="4">
        <v>1185.0</v>
      </c>
      <c r="H59" s="7">
        <v>9.0</v>
      </c>
      <c r="I59" s="7">
        <v>224.0</v>
      </c>
      <c r="J59" s="7">
        <v>4.0</v>
      </c>
      <c r="K59" s="4">
        <v>507682.0</v>
      </c>
      <c r="L59" s="4">
        <v>15707.0</v>
      </c>
      <c r="M59" s="9">
        <v>3.2322531E7</v>
      </c>
    </row>
    <row r="60">
      <c r="A60" s="10" t="s">
        <v>86</v>
      </c>
      <c r="B60" s="4">
        <v>7114.0</v>
      </c>
      <c r="C60" s="5"/>
      <c r="D60" s="7">
        <v>102.0</v>
      </c>
      <c r="E60" s="5"/>
      <c r="F60" s="4">
        <v>6531.0</v>
      </c>
      <c r="G60" s="7">
        <v>481.0</v>
      </c>
      <c r="H60" s="7">
        <v>5.0</v>
      </c>
      <c r="I60" s="7">
        <v>279.0</v>
      </c>
      <c r="J60" s="7">
        <v>4.0</v>
      </c>
      <c r="K60" s="4">
        <v>1243157.0</v>
      </c>
      <c r="L60" s="4">
        <v>48810.0</v>
      </c>
      <c r="M60" s="9">
        <v>2.5469064E7</v>
      </c>
    </row>
    <row r="61">
      <c r="A61" s="10" t="s">
        <v>97</v>
      </c>
      <c r="B61" s="4">
        <v>7093.0</v>
      </c>
      <c r="C61" s="5"/>
      <c r="D61" s="7">
        <v>250.0</v>
      </c>
      <c r="E61" s="5"/>
      <c r="F61" s="4">
        <v>3713.0</v>
      </c>
      <c r="G61" s="4">
        <v>3130.0</v>
      </c>
      <c r="H61" s="7">
        <v>286.0</v>
      </c>
      <c r="I61" s="4">
        <v>1758.0</v>
      </c>
      <c r="J61" s="7">
        <v>62.0</v>
      </c>
      <c r="K61" s="4">
        <v>40565.0</v>
      </c>
      <c r="L61" s="4">
        <v>10054.0</v>
      </c>
      <c r="M61" s="9">
        <v>4034871.0</v>
      </c>
    </row>
    <row r="62">
      <c r="A62" s="10" t="s">
        <v>205</v>
      </c>
      <c r="B62" s="4">
        <v>6683.0</v>
      </c>
      <c r="C62" s="5"/>
      <c r="D62" s="7">
        <v>32.0</v>
      </c>
      <c r="E62" s="5"/>
      <c r="F62" s="4">
        <v>1998.0</v>
      </c>
      <c r="G62" s="4">
        <v>4653.0</v>
      </c>
      <c r="H62" s="7">
        <v>16.0</v>
      </c>
      <c r="I62" s="7">
        <v>216.0</v>
      </c>
      <c r="J62" s="7">
        <v>1.0</v>
      </c>
      <c r="K62" s="4">
        <v>193705.0</v>
      </c>
      <c r="L62" s="4">
        <v>6248.0</v>
      </c>
      <c r="M62" s="9">
        <v>3.1002078E7</v>
      </c>
    </row>
    <row r="63">
      <c r="A63" s="10" t="s">
        <v>105</v>
      </c>
      <c r="B63" s="4">
        <v>6661.0</v>
      </c>
      <c r="C63" s="5"/>
      <c r="D63" s="7">
        <v>81.0</v>
      </c>
      <c r="E63" s="5"/>
      <c r="F63" s="4">
        <v>3064.0</v>
      </c>
      <c r="G63" s="4">
        <v>3516.0</v>
      </c>
      <c r="H63" s="7">
        <v>10.0</v>
      </c>
      <c r="I63" s="4">
        <v>2248.0</v>
      </c>
      <c r="J63" s="7">
        <v>27.0</v>
      </c>
      <c r="K63" s="4">
        <v>50397.0</v>
      </c>
      <c r="L63" s="4">
        <v>17011.0</v>
      </c>
      <c r="M63" s="9">
        <v>2962695.0</v>
      </c>
    </row>
    <row r="64">
      <c r="A64" s="10" t="s">
        <v>54</v>
      </c>
      <c r="B64" s="4">
        <v>6579.0</v>
      </c>
      <c r="C64" s="5"/>
      <c r="D64" s="7">
        <v>307.0</v>
      </c>
      <c r="E64" s="5"/>
      <c r="F64" s="4">
        <v>4800.0</v>
      </c>
      <c r="G64" s="4">
        <v>1472.0</v>
      </c>
      <c r="H64" s="7">
        <v>19.0</v>
      </c>
      <c r="I64" s="4">
        <v>1188.0</v>
      </c>
      <c r="J64" s="7">
        <v>55.0</v>
      </c>
      <c r="K64" s="4">
        <v>166900.0</v>
      </c>
      <c r="L64" s="4">
        <v>30127.0</v>
      </c>
      <c r="M64" s="9">
        <v>5539869.0</v>
      </c>
    </row>
    <row r="65">
      <c r="A65" s="10" t="s">
        <v>192</v>
      </c>
      <c r="B65" s="4">
        <v>6263.0</v>
      </c>
      <c r="C65" s="12">
        <f>+348</f>
        <v>348</v>
      </c>
      <c r="D65" s="7">
        <v>250.0</v>
      </c>
      <c r="E65" s="13">
        <f>+10</f>
        <v>10</v>
      </c>
      <c r="F65" s="7">
        <v>629.0</v>
      </c>
      <c r="G65" s="4">
        <v>5384.0</v>
      </c>
      <c r="H65" s="7">
        <v>3.0</v>
      </c>
      <c r="I65" s="7">
        <v>537.0</v>
      </c>
      <c r="J65" s="7">
        <v>21.0</v>
      </c>
      <c r="K65" s="4">
        <v>14803.0</v>
      </c>
      <c r="L65" s="4">
        <v>1270.0</v>
      </c>
      <c r="M65" s="9">
        <v>1.1656259E7</v>
      </c>
    </row>
    <row r="66">
      <c r="A66" s="10" t="s">
        <v>231</v>
      </c>
      <c r="B66" s="4">
        <v>4890.0</v>
      </c>
      <c r="C66" s="5"/>
      <c r="D66" s="7">
        <v>165.0</v>
      </c>
      <c r="E66" s="5"/>
      <c r="F66" s="4">
        <v>1865.0</v>
      </c>
      <c r="G66" s="4">
        <v>2860.0</v>
      </c>
      <c r="H66" s="7">
        <v>28.0</v>
      </c>
      <c r="I66" s="7">
        <v>185.0</v>
      </c>
      <c r="J66" s="7">
        <v>6.0</v>
      </c>
      <c r="K66" s="5"/>
      <c r="L66" s="5"/>
      <c r="M66" s="9">
        <v>2.6472178E7</v>
      </c>
    </row>
    <row r="67">
      <c r="A67" s="10" t="s">
        <v>136</v>
      </c>
      <c r="B67" s="4">
        <v>4469.0</v>
      </c>
      <c r="C67" s="5"/>
      <c r="D67" s="7">
        <v>160.0</v>
      </c>
      <c r="E67" s="5"/>
      <c r="F67" s="4">
        <v>2738.0</v>
      </c>
      <c r="G67" s="4">
        <v>1571.0</v>
      </c>
      <c r="H67" s="5"/>
      <c r="I67" s="7">
        <v>111.0</v>
      </c>
      <c r="J67" s="7">
        <v>4.0</v>
      </c>
      <c r="K67" s="4">
        <v>186885.0</v>
      </c>
      <c r="L67" s="4">
        <v>4658.0</v>
      </c>
      <c r="M67" s="9">
        <v>4.0123092E7</v>
      </c>
    </row>
    <row r="68">
      <c r="A68" s="10" t="s">
        <v>202</v>
      </c>
      <c r="B68" s="4">
        <v>4122.0</v>
      </c>
      <c r="C68" s="5"/>
      <c r="D68" s="7">
        <v>49.0</v>
      </c>
      <c r="E68" s="5"/>
      <c r="F68" s="4">
        <v>2607.0</v>
      </c>
      <c r="G68" s="4">
        <v>1466.0</v>
      </c>
      <c r="H68" s="7">
        <v>42.0</v>
      </c>
      <c r="I68" s="7">
        <v>407.0</v>
      </c>
      <c r="J68" s="7">
        <v>5.0</v>
      </c>
      <c r="K68" s="4">
        <v>270739.0</v>
      </c>
      <c r="L68" s="4">
        <v>26727.0</v>
      </c>
      <c r="M68" s="9">
        <v>1.0129784E7</v>
      </c>
    </row>
    <row r="69">
      <c r="A69" s="10" t="s">
        <v>82</v>
      </c>
      <c r="B69" s="4">
        <v>3992.0</v>
      </c>
      <c r="C69" s="5"/>
      <c r="D69" s="7">
        <v>110.0</v>
      </c>
      <c r="E69" s="5"/>
      <c r="F69" s="4">
        <v>3767.0</v>
      </c>
      <c r="G69" s="7">
        <v>115.0</v>
      </c>
      <c r="H69" s="7">
        <v>7.0</v>
      </c>
      <c r="I69" s="4">
        <v>6388.0</v>
      </c>
      <c r="J69" s="7">
        <v>176.0</v>
      </c>
      <c r="K69" s="4">
        <v>67729.0</v>
      </c>
      <c r="L69" s="4">
        <v>108385.0</v>
      </c>
      <c r="M69" s="9">
        <v>624891.0</v>
      </c>
    </row>
    <row r="70">
      <c r="A70" s="10" t="s">
        <v>199</v>
      </c>
      <c r="B70" s="4">
        <v>3950.0</v>
      </c>
      <c r="C70" s="12">
        <f>+207</f>
        <v>207</v>
      </c>
      <c r="D70" s="7">
        <v>180.0</v>
      </c>
      <c r="E70" s="13">
        <f>+6</f>
        <v>6</v>
      </c>
      <c r="F70" s="7">
        <v>468.0</v>
      </c>
      <c r="G70" s="4">
        <v>3302.0</v>
      </c>
      <c r="H70" s="7">
        <v>13.0</v>
      </c>
      <c r="I70" s="7">
        <v>399.0</v>
      </c>
      <c r="J70" s="7">
        <v>18.0</v>
      </c>
      <c r="K70" s="4">
        <v>14790.0</v>
      </c>
      <c r="L70" s="4">
        <v>1496.0</v>
      </c>
      <c r="M70" s="9">
        <v>9887829.0</v>
      </c>
    </row>
    <row r="71">
      <c r="A71" s="10" t="s">
        <v>214</v>
      </c>
      <c r="B71" s="4">
        <v>3820.0</v>
      </c>
      <c r="C71" s="12">
        <f>+192</f>
        <v>192</v>
      </c>
      <c r="D71" s="7">
        <v>165.0</v>
      </c>
      <c r="E71" s="13">
        <f>+19</f>
        <v>19</v>
      </c>
      <c r="F71" s="7">
        <v>458.0</v>
      </c>
      <c r="G71" s="4">
        <v>3197.0</v>
      </c>
      <c r="H71" s="5"/>
      <c r="I71" s="7">
        <v>87.0</v>
      </c>
      <c r="J71" s="7">
        <v>4.0</v>
      </c>
      <c r="K71" s="7">
        <v>401.0</v>
      </c>
      <c r="L71" s="7">
        <v>9.0</v>
      </c>
      <c r="M71" s="9">
        <v>4.3735987E7</v>
      </c>
    </row>
    <row r="72">
      <c r="A72" s="10" t="s">
        <v>56</v>
      </c>
      <c r="B72" s="4">
        <v>3741.0</v>
      </c>
      <c r="C72" s="5"/>
      <c r="D72" s="7">
        <v>486.0</v>
      </c>
      <c r="E72" s="5"/>
      <c r="F72" s="4">
        <v>1690.0</v>
      </c>
      <c r="G72" s="4">
        <v>1565.0</v>
      </c>
      <c r="H72" s="7">
        <v>28.0</v>
      </c>
      <c r="I72" s="7">
        <v>387.0</v>
      </c>
      <c r="J72" s="7">
        <v>50.0</v>
      </c>
      <c r="K72" s="4">
        <v>162925.0</v>
      </c>
      <c r="L72" s="4">
        <v>16861.0</v>
      </c>
      <c r="M72" s="9">
        <v>9662723.0</v>
      </c>
    </row>
    <row r="73">
      <c r="A73" s="10" t="s">
        <v>200</v>
      </c>
      <c r="B73" s="4">
        <v>3424.0</v>
      </c>
      <c r="C73" s="12">
        <f>+370</f>
        <v>370</v>
      </c>
      <c r="D73" s="7">
        <v>58.0</v>
      </c>
      <c r="E73" s="13">
        <f>+3</f>
        <v>3</v>
      </c>
      <c r="F73" s="7">
        <v>258.0</v>
      </c>
      <c r="G73" s="4">
        <v>3108.0</v>
      </c>
      <c r="H73" s="7">
        <v>5.0</v>
      </c>
      <c r="I73" s="7">
        <v>192.0</v>
      </c>
      <c r="J73" s="7">
        <v>3.0</v>
      </c>
      <c r="K73" s="4">
        <v>31427.0</v>
      </c>
      <c r="L73" s="4">
        <v>1758.0</v>
      </c>
      <c r="M73" s="9">
        <v>1.7879798E7</v>
      </c>
    </row>
    <row r="74">
      <c r="A74" s="10" t="s">
        <v>226</v>
      </c>
      <c r="B74" s="4">
        <v>3275.0</v>
      </c>
      <c r="C74" s="5"/>
      <c r="D74" s="7">
        <v>20.0</v>
      </c>
      <c r="E74" s="5"/>
      <c r="F74" s="4">
        <v>1673.0</v>
      </c>
      <c r="G74" s="4">
        <v>1582.0</v>
      </c>
      <c r="H74" s="7">
        <v>24.0</v>
      </c>
      <c r="I74" s="7">
        <v>250.0</v>
      </c>
      <c r="J74" s="7">
        <v>2.0</v>
      </c>
      <c r="K74" s="4">
        <v>14407.0</v>
      </c>
      <c r="L74" s="4">
        <v>1100.0</v>
      </c>
      <c r="M74" s="9">
        <v>1.309262E7</v>
      </c>
    </row>
    <row r="75">
      <c r="A75" s="10" t="s">
        <v>169</v>
      </c>
      <c r="B75" s="4">
        <v>3164.0</v>
      </c>
      <c r="C75" s="5"/>
      <c r="D75" s="7">
        <v>13.0</v>
      </c>
      <c r="E75" s="5"/>
      <c r="F75" s="4">
        <v>2565.0</v>
      </c>
      <c r="G75" s="7">
        <v>586.0</v>
      </c>
      <c r="H75" s="7">
        <v>4.0</v>
      </c>
      <c r="I75" s="7">
        <v>95.0</v>
      </c>
      <c r="J75" s="7">
        <v>0.4</v>
      </c>
      <c r="K75" s="4">
        <v>460000.0</v>
      </c>
      <c r="L75" s="4">
        <v>13765.0</v>
      </c>
      <c r="M75" s="9">
        <v>3.3417915E7</v>
      </c>
    </row>
    <row r="76">
      <c r="A76" s="10" t="s">
        <v>228</v>
      </c>
      <c r="B76" s="4">
        <v>3047.0</v>
      </c>
      <c r="C76" s="5"/>
      <c r="D76" s="7">
        <v>35.0</v>
      </c>
      <c r="E76" s="5"/>
      <c r="F76" s="4">
        <v>1456.0</v>
      </c>
      <c r="G76" s="4">
        <v>1556.0</v>
      </c>
      <c r="H76" s="7">
        <v>12.0</v>
      </c>
      <c r="I76" s="7">
        <v>183.0</v>
      </c>
      <c r="J76" s="7">
        <v>2.0</v>
      </c>
      <c r="K76" s="4">
        <v>35016.0</v>
      </c>
      <c r="L76" s="4">
        <v>2097.0</v>
      </c>
      <c r="M76" s="9">
        <v>1.6694358E7</v>
      </c>
    </row>
    <row r="77">
      <c r="A77" s="10" t="s">
        <v>92</v>
      </c>
      <c r="B77" s="4">
        <v>3040.0</v>
      </c>
      <c r="C77" s="5"/>
      <c r="D77" s="7">
        <v>56.0</v>
      </c>
      <c r="E77" s="5"/>
      <c r="F77" s="4">
        <v>2921.0</v>
      </c>
      <c r="G77" s="7">
        <v>63.0</v>
      </c>
      <c r="H77" s="7">
        <v>61.0</v>
      </c>
      <c r="I77" s="7">
        <v>44.0</v>
      </c>
      <c r="J77" s="7">
        <v>0.8</v>
      </c>
      <c r="K77" s="4">
        <v>328073.0</v>
      </c>
      <c r="L77" s="4">
        <v>4701.0</v>
      </c>
      <c r="M77" s="9">
        <v>6.9782581E7</v>
      </c>
    </row>
    <row r="78">
      <c r="A78" s="10" t="s">
        <v>190</v>
      </c>
      <c r="B78" s="4">
        <v>2929.0</v>
      </c>
      <c r="C78" s="5"/>
      <c r="D78" s="7">
        <v>46.0</v>
      </c>
      <c r="E78" s="5"/>
      <c r="F78" s="4">
        <v>1301.0</v>
      </c>
      <c r="G78" s="4">
        <v>1582.0</v>
      </c>
      <c r="H78" s="5"/>
      <c r="I78" s="7">
        <v>308.0</v>
      </c>
      <c r="J78" s="7">
        <v>5.0</v>
      </c>
      <c r="K78" s="5"/>
      <c r="L78" s="5"/>
      <c r="M78" s="9">
        <v>9514051.0</v>
      </c>
    </row>
    <row r="79">
      <c r="A79" s="10" t="s">
        <v>25</v>
      </c>
      <c r="B79" s="4">
        <v>2878.0</v>
      </c>
      <c r="C79" s="5"/>
      <c r="D79" s="7">
        <v>171.0</v>
      </c>
      <c r="E79" s="5"/>
      <c r="F79" s="4">
        <v>1374.0</v>
      </c>
      <c r="G79" s="4">
        <v>1333.0</v>
      </c>
      <c r="H79" s="7">
        <v>19.0</v>
      </c>
      <c r="I79" s="7">
        <v>276.0</v>
      </c>
      <c r="J79" s="7">
        <v>16.0</v>
      </c>
      <c r="K79" s="4">
        <v>153963.0</v>
      </c>
      <c r="L79" s="4">
        <v>14765.0</v>
      </c>
      <c r="M79" s="9">
        <v>1.0427916E7</v>
      </c>
    </row>
    <row r="80">
      <c r="A80" s="10" t="s">
        <v>49</v>
      </c>
      <c r="B80" s="4">
        <v>2427.0</v>
      </c>
      <c r="C80" s="5"/>
      <c r="D80" s="7">
        <v>130.0</v>
      </c>
      <c r="E80" s="5"/>
      <c r="F80" s="7">
        <v>840.0</v>
      </c>
      <c r="G80" s="4">
        <v>1457.0</v>
      </c>
      <c r="H80" s="7">
        <v>29.0</v>
      </c>
      <c r="I80" s="7">
        <v>349.0</v>
      </c>
      <c r="J80" s="7">
        <v>19.0</v>
      </c>
      <c r="K80" s="4">
        <v>74096.0</v>
      </c>
      <c r="L80" s="4">
        <v>10656.0</v>
      </c>
      <c r="M80" s="9">
        <v>6953369.0</v>
      </c>
    </row>
    <row r="81">
      <c r="A81" s="10" t="s">
        <v>60</v>
      </c>
      <c r="B81" s="4">
        <v>2401.0</v>
      </c>
      <c r="C81" s="5"/>
      <c r="D81" s="7">
        <v>144.0</v>
      </c>
      <c r="E81" s="5"/>
      <c r="F81" s="4">
        <v>1680.0</v>
      </c>
      <c r="G81" s="7">
        <v>577.0</v>
      </c>
      <c r="H81" s="7">
        <v>4.0</v>
      </c>
      <c r="I81" s="7">
        <v>731.0</v>
      </c>
      <c r="J81" s="7">
        <v>44.0</v>
      </c>
      <c r="K81" s="4">
        <v>59532.0</v>
      </c>
      <c r="L81" s="4">
        <v>18135.0</v>
      </c>
      <c r="M81" s="9">
        <v>3282754.0</v>
      </c>
    </row>
    <row r="82">
      <c r="A82" s="10" t="s">
        <v>253</v>
      </c>
      <c r="B82" s="4">
        <v>2376.0</v>
      </c>
      <c r="C82" s="5"/>
      <c r="D82" s="7">
        <v>30.0</v>
      </c>
      <c r="E82" s="5"/>
      <c r="F82" s="4">
        <v>1219.0</v>
      </c>
      <c r="G82" s="4">
        <v>1127.0</v>
      </c>
      <c r="H82" s="5"/>
      <c r="I82" s="7">
        <v>90.0</v>
      </c>
      <c r="J82" s="7">
        <v>1.0</v>
      </c>
      <c r="K82" s="4">
        <v>23444.0</v>
      </c>
      <c r="L82" s="7">
        <v>891.0</v>
      </c>
      <c r="M82" s="9">
        <v>2.6305483E7</v>
      </c>
    </row>
    <row r="83">
      <c r="A83" s="10" t="s">
        <v>195</v>
      </c>
      <c r="B83" s="4">
        <v>2270.0</v>
      </c>
      <c r="C83" s="5"/>
      <c r="D83" s="7">
        <v>10.0</v>
      </c>
      <c r="E83" s="5"/>
      <c r="F83" s="4">
        <v>1064.0</v>
      </c>
      <c r="G83" s="4">
        <v>1196.0</v>
      </c>
      <c r="H83" s="5"/>
      <c r="I83" s="4">
        <v>2301.0</v>
      </c>
      <c r="J83" s="7">
        <v>10.0</v>
      </c>
      <c r="K83" s="4">
        <v>22097.0</v>
      </c>
      <c r="L83" s="4">
        <v>22400.0</v>
      </c>
      <c r="M83" s="9">
        <v>986480.0</v>
      </c>
    </row>
    <row r="84">
      <c r="A84" s="10" t="s">
        <v>47</v>
      </c>
      <c r="B84" s="4">
        <v>2244.0</v>
      </c>
      <c r="C84" s="5"/>
      <c r="D84" s="7">
        <v>99.0</v>
      </c>
      <c r="E84" s="5"/>
      <c r="F84" s="4">
        <v>2027.0</v>
      </c>
      <c r="G84" s="7">
        <v>118.0</v>
      </c>
      <c r="H84" s="7">
        <v>6.0</v>
      </c>
      <c r="I84" s="7">
        <v>546.0</v>
      </c>
      <c r="J84" s="7">
        <v>24.0</v>
      </c>
      <c r="K84" s="4">
        <v>61482.0</v>
      </c>
      <c r="L84" s="4">
        <v>14968.0</v>
      </c>
      <c r="M84" s="9">
        <v>4107668.0</v>
      </c>
    </row>
    <row r="85">
      <c r="A85" s="16" t="s">
        <v>256</v>
      </c>
      <c r="B85" s="4">
        <v>2141.0</v>
      </c>
      <c r="C85" s="5"/>
      <c r="D85" s="7">
        <v>63.0</v>
      </c>
      <c r="E85" s="5"/>
      <c r="F85" s="7">
        <v>317.0</v>
      </c>
      <c r="G85" s="4">
        <v>1761.0</v>
      </c>
      <c r="H85" s="5"/>
      <c r="I85" s="7">
        <v>24.0</v>
      </c>
      <c r="J85" s="7">
        <v>0.7</v>
      </c>
      <c r="K85" s="5"/>
      <c r="L85" s="5"/>
      <c r="M85" s="9">
        <v>8.9249182E7</v>
      </c>
    </row>
    <row r="86">
      <c r="A86" s="10" t="s">
        <v>90</v>
      </c>
      <c r="B86" s="4">
        <v>1978.0</v>
      </c>
      <c r="C86" s="5"/>
      <c r="D86" s="7">
        <v>113.0</v>
      </c>
      <c r="E86" s="5"/>
      <c r="F86" s="4">
        <v>1422.0</v>
      </c>
      <c r="G86" s="7">
        <v>443.0</v>
      </c>
      <c r="H86" s="7">
        <v>21.0</v>
      </c>
      <c r="I86" s="7">
        <v>949.0</v>
      </c>
      <c r="J86" s="7">
        <v>54.0</v>
      </c>
      <c r="K86" s="4">
        <v>25270.0</v>
      </c>
      <c r="L86" s="4">
        <v>12129.0</v>
      </c>
      <c r="M86" s="9">
        <v>2083382.0</v>
      </c>
    </row>
    <row r="87">
      <c r="A87" s="10" t="s">
        <v>65</v>
      </c>
      <c r="B87" s="4">
        <v>1941.0</v>
      </c>
      <c r="C87" s="5"/>
      <c r="D87" s="7">
        <v>82.0</v>
      </c>
      <c r="E87" s="5"/>
      <c r="F87" s="4">
        <v>1689.0</v>
      </c>
      <c r="G87" s="7">
        <v>170.0</v>
      </c>
      <c r="H87" s="7">
        <v>3.0</v>
      </c>
      <c r="I87" s="7">
        <v>171.0</v>
      </c>
      <c r="J87" s="7">
        <v>7.0</v>
      </c>
      <c r="K87" s="4">
        <v>94060.0</v>
      </c>
      <c r="L87" s="4">
        <v>8304.0</v>
      </c>
      <c r="M87" s="9">
        <v>1.1327291E7</v>
      </c>
    </row>
    <row r="88">
      <c r="A88" s="10" t="s">
        <v>229</v>
      </c>
      <c r="B88" s="4">
        <v>1934.0</v>
      </c>
      <c r="C88" s="5"/>
      <c r="D88" s="7">
        <v>12.0</v>
      </c>
      <c r="E88" s="5"/>
      <c r="F88" s="7">
        <v>459.0</v>
      </c>
      <c r="G88" s="4">
        <v>1463.0</v>
      </c>
      <c r="H88" s="7">
        <v>10.0</v>
      </c>
      <c r="I88" s="7">
        <v>871.0</v>
      </c>
      <c r="J88" s="7">
        <v>5.0</v>
      </c>
      <c r="K88" s="4">
        <v>9908.0</v>
      </c>
      <c r="L88" s="4">
        <v>4463.0</v>
      </c>
      <c r="M88" s="9">
        <v>2219916.0</v>
      </c>
    </row>
    <row r="89">
      <c r="A89" s="10" t="s">
        <v>178</v>
      </c>
      <c r="B89" s="4">
        <v>1915.0</v>
      </c>
      <c r="C89" s="5"/>
      <c r="D89" s="7">
        <v>35.0</v>
      </c>
      <c r="E89" s="5"/>
      <c r="F89" s="7">
        <v>633.0</v>
      </c>
      <c r="G89" s="4">
        <v>1247.0</v>
      </c>
      <c r="H89" s="7">
        <v>25.0</v>
      </c>
      <c r="I89" s="7">
        <v>295.0</v>
      </c>
      <c r="J89" s="7">
        <v>5.0</v>
      </c>
      <c r="K89" s="4">
        <v>72616.0</v>
      </c>
      <c r="L89" s="4">
        <v>11201.0</v>
      </c>
      <c r="M89" s="9">
        <v>6482911.0</v>
      </c>
    </row>
    <row r="90">
      <c r="A90" s="10" t="s">
        <v>50</v>
      </c>
      <c r="B90" s="4">
        <v>1823.0</v>
      </c>
      <c r="C90" s="5"/>
      <c r="D90" s="7">
        <v>64.0</v>
      </c>
      <c r="E90" s="5"/>
      <c r="F90" s="4">
        <v>1532.0</v>
      </c>
      <c r="G90" s="7">
        <v>227.0</v>
      </c>
      <c r="H90" s="7">
        <v>1.0</v>
      </c>
      <c r="I90" s="4">
        <v>1374.0</v>
      </c>
      <c r="J90" s="7">
        <v>48.0</v>
      </c>
      <c r="K90" s="4">
        <v>75779.0</v>
      </c>
      <c r="L90" s="4">
        <v>57129.0</v>
      </c>
      <c r="M90" s="9">
        <v>1326447.0</v>
      </c>
    </row>
    <row r="91">
      <c r="A91" s="10" t="s">
        <v>99</v>
      </c>
      <c r="B91" s="4">
        <v>1804.0</v>
      </c>
      <c r="C91" s="5"/>
      <c r="D91" s="7">
        <v>10.0</v>
      </c>
      <c r="E91" s="5"/>
      <c r="F91" s="4">
        <v>1791.0</v>
      </c>
      <c r="G91" s="7">
        <v>3.0</v>
      </c>
      <c r="H91" s="5"/>
      <c r="I91" s="4">
        <v>5290.0</v>
      </c>
      <c r="J91" s="7">
        <v>29.0</v>
      </c>
      <c r="K91" s="4">
        <v>58225.0</v>
      </c>
      <c r="L91" s="4">
        <v>170739.0</v>
      </c>
      <c r="M91" s="9">
        <v>341018.0</v>
      </c>
    </row>
    <row r="92">
      <c r="A92" s="10" t="s">
        <v>42</v>
      </c>
      <c r="B92" s="4">
        <v>1623.0</v>
      </c>
      <c r="C92" s="5"/>
      <c r="D92" s="7">
        <v>63.0</v>
      </c>
      <c r="E92" s="5"/>
      <c r="F92" s="4">
        <v>1138.0</v>
      </c>
      <c r="G92" s="7">
        <v>422.0</v>
      </c>
      <c r="H92" s="7">
        <v>17.0</v>
      </c>
      <c r="I92" s="7">
        <v>595.0</v>
      </c>
      <c r="J92" s="7">
        <v>23.0</v>
      </c>
      <c r="K92" s="4">
        <v>267719.0</v>
      </c>
      <c r="L92" s="4">
        <v>98219.0</v>
      </c>
      <c r="M92" s="9">
        <v>2725743.0</v>
      </c>
    </row>
    <row r="93">
      <c r="A93" s="10" t="s">
        <v>235</v>
      </c>
      <c r="B93" s="4">
        <v>1594.0</v>
      </c>
      <c r="C93" s="5"/>
      <c r="D93" s="7">
        <v>61.0</v>
      </c>
      <c r="E93" s="5"/>
      <c r="F93" s="7">
        <v>204.0</v>
      </c>
      <c r="G93" s="4">
        <v>1329.0</v>
      </c>
      <c r="H93" s="7">
        <v>2.0</v>
      </c>
      <c r="I93" s="7">
        <v>101.0</v>
      </c>
      <c r="J93" s="7">
        <v>4.0</v>
      </c>
      <c r="K93" s="5"/>
      <c r="L93" s="5"/>
      <c r="M93" s="9">
        <v>1.5843017E7</v>
      </c>
    </row>
    <row r="94">
      <c r="A94" s="10" t="s">
        <v>258</v>
      </c>
      <c r="B94" s="4">
        <v>1587.0</v>
      </c>
      <c r="C94" s="5"/>
      <c r="D94" s="7">
        <v>20.0</v>
      </c>
      <c r="E94" s="5"/>
      <c r="F94" s="7">
        <v>894.0</v>
      </c>
      <c r="G94" s="7">
        <v>673.0</v>
      </c>
      <c r="H94" s="7">
        <v>11.0</v>
      </c>
      <c r="I94" s="4">
        <v>5833.0</v>
      </c>
      <c r="J94" s="7">
        <v>74.0</v>
      </c>
      <c r="K94" s="4">
        <v>5200.0</v>
      </c>
      <c r="L94" s="4">
        <v>19112.0</v>
      </c>
      <c r="M94" s="9">
        <v>272084.0</v>
      </c>
    </row>
    <row r="95">
      <c r="A95" s="10" t="s">
        <v>77</v>
      </c>
      <c r="B95" s="4">
        <v>1509.0</v>
      </c>
      <c r="C95" s="5"/>
      <c r="D95" s="7">
        <v>28.0</v>
      </c>
      <c r="E95" s="5"/>
      <c r="F95" s="4">
        <v>1301.0</v>
      </c>
      <c r="G95" s="7">
        <v>180.0</v>
      </c>
      <c r="H95" s="7">
        <v>1.0</v>
      </c>
      <c r="I95" s="7">
        <v>276.0</v>
      </c>
      <c r="J95" s="7">
        <v>5.0</v>
      </c>
      <c r="K95" s="4">
        <v>158414.0</v>
      </c>
      <c r="L95" s="4">
        <v>29017.0</v>
      </c>
      <c r="M95" s="9">
        <v>5459382.0</v>
      </c>
    </row>
    <row r="96">
      <c r="A96" s="10" t="s">
        <v>91</v>
      </c>
      <c r="B96" s="4">
        <v>1504.0</v>
      </c>
      <c r="C96" s="5"/>
      <c r="D96" s="7">
        <v>21.0</v>
      </c>
      <c r="E96" s="5"/>
      <c r="F96" s="4">
        <v>1456.0</v>
      </c>
      <c r="G96" s="7">
        <v>27.0</v>
      </c>
      <c r="H96" s="7">
        <v>1.0</v>
      </c>
      <c r="I96" s="7">
        <v>312.0</v>
      </c>
      <c r="J96" s="7">
        <v>4.0</v>
      </c>
      <c r="K96" s="4">
        <v>261315.0</v>
      </c>
      <c r="L96" s="4">
        <v>54235.0</v>
      </c>
      <c r="M96" s="9">
        <v>4818226.0</v>
      </c>
    </row>
    <row r="97">
      <c r="A97" s="10" t="s">
        <v>26</v>
      </c>
      <c r="B97" s="4">
        <v>1468.0</v>
      </c>
      <c r="C97" s="5"/>
      <c r="D97" s="7">
        <v>107.0</v>
      </c>
      <c r="E97" s="5"/>
      <c r="F97" s="4">
        <v>1340.0</v>
      </c>
      <c r="G97" s="7">
        <v>21.0</v>
      </c>
      <c r="H97" s="7">
        <v>4.0</v>
      </c>
      <c r="I97" s="7">
        <v>706.0</v>
      </c>
      <c r="J97" s="7">
        <v>51.0</v>
      </c>
      <c r="K97" s="4">
        <v>75110.0</v>
      </c>
      <c r="L97" s="4">
        <v>36130.0</v>
      </c>
      <c r="M97" s="9">
        <v>2078910.0</v>
      </c>
    </row>
    <row r="98">
      <c r="A98" s="10" t="s">
        <v>183</v>
      </c>
      <c r="B98" s="4">
        <v>1403.0</v>
      </c>
      <c r="C98" s="5"/>
      <c r="D98" s="7">
        <v>14.0</v>
      </c>
      <c r="E98" s="5"/>
      <c r="F98" s="7">
        <v>980.0</v>
      </c>
      <c r="G98" s="7">
        <v>409.0</v>
      </c>
      <c r="H98" s="7">
        <v>5.0</v>
      </c>
      <c r="I98" s="7">
        <v>215.0</v>
      </c>
      <c r="J98" s="7">
        <v>2.0</v>
      </c>
      <c r="K98" s="4">
        <v>98281.0</v>
      </c>
      <c r="L98" s="4">
        <v>15091.0</v>
      </c>
      <c r="M98" s="9">
        <v>6512696.0</v>
      </c>
    </row>
    <row r="99">
      <c r="A99" s="10" t="s">
        <v>174</v>
      </c>
      <c r="B99" s="4">
        <v>1371.0</v>
      </c>
      <c r="C99" s="5"/>
      <c r="D99" s="7">
        <v>4.0</v>
      </c>
      <c r="E99" s="5"/>
      <c r="F99" s="7">
        <v>144.0</v>
      </c>
      <c r="G99" s="4">
        <v>1223.0</v>
      </c>
      <c r="H99" s="7">
        <v>9.0</v>
      </c>
      <c r="I99" s="4">
        <v>2541.0</v>
      </c>
      <c r="J99" s="7">
        <v>7.0</v>
      </c>
      <c r="K99" s="4">
        <v>11775.0</v>
      </c>
      <c r="L99" s="4">
        <v>21825.0</v>
      </c>
      <c r="M99" s="9">
        <v>539521.0</v>
      </c>
    </row>
    <row r="100">
      <c r="A100" s="10" t="s">
        <v>219</v>
      </c>
      <c r="B100" s="4">
        <v>1214.0</v>
      </c>
      <c r="C100" s="5"/>
      <c r="D100" s="7">
        <v>51.0</v>
      </c>
      <c r="E100" s="5"/>
      <c r="F100" s="7">
        <v>383.0</v>
      </c>
      <c r="G100" s="7">
        <v>780.0</v>
      </c>
      <c r="H100" s="7">
        <v>1.0</v>
      </c>
      <c r="I100" s="7">
        <v>23.0</v>
      </c>
      <c r="J100" s="7">
        <v>1.0</v>
      </c>
      <c r="K100" s="4">
        <v>59260.0</v>
      </c>
      <c r="L100" s="4">
        <v>1105.0</v>
      </c>
      <c r="M100" s="9">
        <v>5.3641131E7</v>
      </c>
    </row>
    <row r="101">
      <c r="A101" s="10" t="s">
        <v>133</v>
      </c>
      <c r="B101" s="4">
        <v>1141.0</v>
      </c>
      <c r="C101" s="5"/>
      <c r="D101" s="7">
        <v>9.0</v>
      </c>
      <c r="E101" s="5"/>
      <c r="F101" s="7">
        <v>674.0</v>
      </c>
      <c r="G101" s="7">
        <v>458.0</v>
      </c>
      <c r="H101" s="7">
        <v>1.0</v>
      </c>
      <c r="I101" s="7">
        <v>53.0</v>
      </c>
      <c r="J101" s="7">
        <v>0.4</v>
      </c>
      <c r="K101" s="4">
        <v>54834.0</v>
      </c>
      <c r="L101" s="4">
        <v>2562.0</v>
      </c>
      <c r="M101" s="9">
        <v>2.1404252E7</v>
      </c>
    </row>
    <row r="102">
      <c r="A102" s="10" t="s">
        <v>170</v>
      </c>
      <c r="B102" s="4">
        <v>1121.0</v>
      </c>
      <c r="C102" s="5"/>
      <c r="D102" s="7">
        <v>10.0</v>
      </c>
      <c r="E102" s="5"/>
      <c r="F102" s="7">
        <v>262.0</v>
      </c>
      <c r="G102" s="7">
        <v>849.0</v>
      </c>
      <c r="H102" s="7">
        <v>2.0</v>
      </c>
      <c r="I102" s="7">
        <v>39.0</v>
      </c>
      <c r="J102" s="7">
        <v>0.4</v>
      </c>
      <c r="K102" s="4">
        <v>804004.0</v>
      </c>
      <c r="L102" s="4">
        <v>28266.0</v>
      </c>
      <c r="M102" s="9">
        <v>2.8443719E7</v>
      </c>
    </row>
    <row r="103">
      <c r="A103" s="10" t="s">
        <v>131</v>
      </c>
      <c r="B103" s="4">
        <v>1114.0</v>
      </c>
      <c r="C103" s="5"/>
      <c r="D103" s="7">
        <v>26.0</v>
      </c>
      <c r="E103" s="5"/>
      <c r="F103" s="7">
        <v>688.0</v>
      </c>
      <c r="G103" s="7">
        <v>400.0</v>
      </c>
      <c r="H103" s="7">
        <v>4.0</v>
      </c>
      <c r="I103" s="7">
        <v>163.0</v>
      </c>
      <c r="J103" s="7">
        <v>4.0</v>
      </c>
      <c r="K103" s="4">
        <v>74224.0</v>
      </c>
      <c r="L103" s="4">
        <v>10870.0</v>
      </c>
      <c r="M103" s="9">
        <v>6828370.0</v>
      </c>
    </row>
    <row r="104">
      <c r="A104" s="10" t="s">
        <v>211</v>
      </c>
      <c r="B104" s="4">
        <v>1114.0</v>
      </c>
      <c r="C104" s="5"/>
      <c r="D104" s="7">
        <v>6.0</v>
      </c>
      <c r="E104" s="5"/>
      <c r="F104" s="7">
        <v>42.0</v>
      </c>
      <c r="G104" s="4">
        <v>1066.0</v>
      </c>
      <c r="H104" s="5"/>
      <c r="I104" s="7">
        <v>568.0</v>
      </c>
      <c r="J104" s="7">
        <v>3.0</v>
      </c>
      <c r="K104" s="4">
        <v>1500.0</v>
      </c>
      <c r="L104" s="7">
        <v>764.0</v>
      </c>
      <c r="M104" s="9">
        <v>1962847.0</v>
      </c>
    </row>
    <row r="105">
      <c r="A105" s="10" t="s">
        <v>28</v>
      </c>
      <c r="B105" s="4">
        <v>1066.0</v>
      </c>
      <c r="C105" s="5"/>
      <c r="D105" s="7">
        <v>4.0</v>
      </c>
      <c r="E105" s="5"/>
      <c r="F105" s="4">
        <v>1030.0</v>
      </c>
      <c r="G105" s="7">
        <v>32.0</v>
      </c>
      <c r="H105" s="7">
        <v>1.0</v>
      </c>
      <c r="I105" s="7">
        <v>142.0</v>
      </c>
      <c r="J105" s="7">
        <v>0.5</v>
      </c>
      <c r="K105" s="4">
        <v>202930.0</v>
      </c>
      <c r="L105" s="4">
        <v>27091.0</v>
      </c>
      <c r="M105" s="9">
        <v>7490759.0</v>
      </c>
    </row>
    <row r="106">
      <c r="A106" s="10" t="s">
        <v>146</v>
      </c>
      <c r="B106" s="4">
        <v>1051.0</v>
      </c>
      <c r="C106" s="12">
        <f>+3</f>
        <v>3</v>
      </c>
      <c r="D106" s="7">
        <v>48.0</v>
      </c>
      <c r="E106" s="5"/>
      <c r="F106" s="7">
        <v>917.0</v>
      </c>
      <c r="G106" s="7">
        <v>86.0</v>
      </c>
      <c r="H106" s="7">
        <v>3.0</v>
      </c>
      <c r="I106" s="7">
        <v>89.0</v>
      </c>
      <c r="J106" s="7">
        <v>4.0</v>
      </c>
      <c r="K106" s="4">
        <v>47816.0</v>
      </c>
      <c r="L106" s="4">
        <v>4050.0</v>
      </c>
      <c r="M106" s="9">
        <v>1.1805813E7</v>
      </c>
    </row>
    <row r="107">
      <c r="A107" s="10" t="s">
        <v>44</v>
      </c>
      <c r="B107" s="4">
        <v>1047.0</v>
      </c>
      <c r="C107" s="5"/>
      <c r="D107" s="7">
        <v>22.0</v>
      </c>
      <c r="E107" s="5"/>
      <c r="F107" s="7">
        <v>712.0</v>
      </c>
      <c r="G107" s="7">
        <v>313.0</v>
      </c>
      <c r="H107" s="7">
        <v>2.0</v>
      </c>
      <c r="I107" s="7">
        <v>555.0</v>
      </c>
      <c r="J107" s="7">
        <v>12.0</v>
      </c>
      <c r="K107" s="4">
        <v>99049.0</v>
      </c>
      <c r="L107" s="4">
        <v>52459.0</v>
      </c>
      <c r="M107" s="9">
        <v>1888124.0</v>
      </c>
    </row>
    <row r="108">
      <c r="A108" s="10" t="s">
        <v>248</v>
      </c>
      <c r="B108" s="4">
        <v>1030.0</v>
      </c>
      <c r="C108" s="5"/>
      <c r="D108" s="7">
        <v>65.0</v>
      </c>
      <c r="E108" s="5"/>
      <c r="F108" s="7">
        <v>597.0</v>
      </c>
      <c r="G108" s="7">
        <v>368.0</v>
      </c>
      <c r="H108" s="5"/>
      <c r="I108" s="7">
        <v>51.0</v>
      </c>
      <c r="J108" s="7">
        <v>3.0</v>
      </c>
      <c r="K108" s="4">
        <v>3483.0</v>
      </c>
      <c r="L108" s="7">
        <v>173.0</v>
      </c>
      <c r="M108" s="9">
        <v>2.0184488E7</v>
      </c>
    </row>
    <row r="109">
      <c r="A109" s="10" t="s">
        <v>130</v>
      </c>
      <c r="B109" s="7">
        <v>998.0</v>
      </c>
      <c r="C109" s="5"/>
      <c r="D109" s="7">
        <v>32.0</v>
      </c>
      <c r="E109" s="5"/>
      <c r="F109" s="7">
        <v>789.0</v>
      </c>
      <c r="G109" s="7">
        <v>177.0</v>
      </c>
      <c r="H109" s="7">
        <v>5.0</v>
      </c>
      <c r="I109" s="7">
        <v>347.0</v>
      </c>
      <c r="J109" s="7">
        <v>11.0</v>
      </c>
      <c r="K109" s="4">
        <v>13279.0</v>
      </c>
      <c r="L109" s="4">
        <v>4614.0</v>
      </c>
      <c r="M109" s="9">
        <v>2878103.0</v>
      </c>
    </row>
    <row r="110">
      <c r="A110" s="10" t="s">
        <v>217</v>
      </c>
      <c r="B110" s="7">
        <v>960.0</v>
      </c>
      <c r="C110" s="5"/>
      <c r="D110" s="7">
        <v>11.0</v>
      </c>
      <c r="E110" s="5"/>
      <c r="F110" s="7">
        <v>165.0</v>
      </c>
      <c r="G110" s="7">
        <v>784.0</v>
      </c>
      <c r="H110" s="5"/>
      <c r="I110" s="7">
        <v>687.0</v>
      </c>
      <c r="J110" s="7">
        <v>8.0</v>
      </c>
      <c r="K110" s="7">
        <v>854.0</v>
      </c>
      <c r="L110" s="7">
        <v>611.0</v>
      </c>
      <c r="M110" s="9">
        <v>1397634.0</v>
      </c>
    </row>
    <row r="111">
      <c r="A111" s="10" t="s">
        <v>187</v>
      </c>
      <c r="B111" s="7">
        <v>958.0</v>
      </c>
      <c r="C111" s="12">
        <f>+93</f>
        <v>93</v>
      </c>
      <c r="D111" s="7">
        <v>27.0</v>
      </c>
      <c r="E111" s="13">
        <f>+1</f>
        <v>1</v>
      </c>
      <c r="F111" s="7">
        <v>22.0</v>
      </c>
      <c r="G111" s="7">
        <v>909.0</v>
      </c>
      <c r="H111" s="5"/>
      <c r="I111" s="7">
        <v>84.0</v>
      </c>
      <c r="J111" s="7">
        <v>2.0</v>
      </c>
      <c r="K111" s="4">
        <v>2718.0</v>
      </c>
      <c r="L111" s="7">
        <v>239.0</v>
      </c>
      <c r="M111" s="9">
        <v>1.1388004E7</v>
      </c>
    </row>
    <row r="112">
      <c r="A112" s="10" t="s">
        <v>250</v>
      </c>
      <c r="B112" s="7">
        <v>945.0</v>
      </c>
      <c r="C112" s="5"/>
      <c r="D112" s="7">
        <v>61.0</v>
      </c>
      <c r="E112" s="5"/>
      <c r="F112" s="7">
        <v>783.0</v>
      </c>
      <c r="G112" s="7">
        <v>101.0</v>
      </c>
      <c r="H112" s="5"/>
      <c r="I112" s="7">
        <v>39.0</v>
      </c>
      <c r="J112" s="7">
        <v>3.0</v>
      </c>
      <c r="K112" s="4">
        <v>5989.0</v>
      </c>
      <c r="L112" s="7">
        <v>248.0</v>
      </c>
      <c r="M112" s="9">
        <v>2.4103187E7</v>
      </c>
    </row>
    <row r="113">
      <c r="A113" s="10" t="s">
        <v>95</v>
      </c>
      <c r="B113" s="7">
        <v>935.0</v>
      </c>
      <c r="C113" s="5"/>
      <c r="D113" s="7">
        <v>17.0</v>
      </c>
      <c r="E113" s="5"/>
      <c r="F113" s="7">
        <v>594.0</v>
      </c>
      <c r="G113" s="7">
        <v>324.0</v>
      </c>
      <c r="H113" s="7">
        <v>10.0</v>
      </c>
      <c r="I113" s="7">
        <v>775.0</v>
      </c>
      <c r="J113" s="7">
        <v>14.0</v>
      </c>
      <c r="K113" s="4">
        <v>99733.0</v>
      </c>
      <c r="L113" s="4">
        <v>82666.0</v>
      </c>
      <c r="M113" s="9">
        <v>1206464.0</v>
      </c>
    </row>
    <row r="114">
      <c r="A114" s="10" t="s">
        <v>149</v>
      </c>
      <c r="B114" s="7">
        <v>930.0</v>
      </c>
      <c r="C114" s="5"/>
      <c r="D114" s="7">
        <v>10.0</v>
      </c>
      <c r="E114" s="5"/>
      <c r="F114" s="7">
        <v>620.0</v>
      </c>
      <c r="G114" s="7">
        <v>300.0</v>
      </c>
      <c r="H114" s="7">
        <v>3.0</v>
      </c>
      <c r="I114" s="7">
        <v>183.0</v>
      </c>
      <c r="J114" s="7">
        <v>2.0</v>
      </c>
      <c r="K114" s="4">
        <v>23378.0</v>
      </c>
      <c r="L114" s="4">
        <v>4594.0</v>
      </c>
      <c r="M114" s="9">
        <v>5089334.0</v>
      </c>
    </row>
    <row r="115">
      <c r="A115" s="10" t="s">
        <v>245</v>
      </c>
      <c r="B115" s="7">
        <v>920.0</v>
      </c>
      <c r="C115" s="5"/>
      <c r="D115" s="7">
        <v>7.0</v>
      </c>
      <c r="E115" s="5"/>
      <c r="F115" s="7">
        <v>336.0</v>
      </c>
      <c r="G115" s="7">
        <v>577.0</v>
      </c>
      <c r="H115" s="7">
        <v>1.0</v>
      </c>
      <c r="I115" s="7">
        <v>50.0</v>
      </c>
      <c r="J115" s="7">
        <v>0.4</v>
      </c>
      <c r="K115" s="4">
        <v>20011.0</v>
      </c>
      <c r="L115" s="4">
        <v>1092.0</v>
      </c>
      <c r="M115" s="9">
        <v>1.8325629E7</v>
      </c>
    </row>
    <row r="116">
      <c r="A116" s="10" t="s">
        <v>175</v>
      </c>
      <c r="B116" s="7">
        <v>862.0</v>
      </c>
      <c r="C116" s="5"/>
      <c r="D116" s="7">
        <v>11.0</v>
      </c>
      <c r="E116" s="5"/>
      <c r="F116" s="7">
        <v>307.0</v>
      </c>
      <c r="G116" s="7">
        <v>544.0</v>
      </c>
      <c r="H116" s="5"/>
      <c r="I116" s="7">
        <v>121.0</v>
      </c>
      <c r="J116" s="7">
        <v>2.0</v>
      </c>
      <c r="K116" s="4">
        <v>24812.0</v>
      </c>
      <c r="L116" s="4">
        <v>3483.0</v>
      </c>
      <c r="M116" s="9">
        <v>7123379.0</v>
      </c>
    </row>
    <row r="117">
      <c r="A117" s="10" t="s">
        <v>240</v>
      </c>
      <c r="B117" s="7">
        <v>814.0</v>
      </c>
      <c r="C117" s="5"/>
      <c r="D117" s="7">
        <v>52.0</v>
      </c>
      <c r="E117" s="5"/>
      <c r="F117" s="7">
        <v>672.0</v>
      </c>
      <c r="G117" s="7">
        <v>90.0</v>
      </c>
      <c r="H117" s="5"/>
      <c r="I117" s="7">
        <v>39.0</v>
      </c>
      <c r="J117" s="7">
        <v>2.0</v>
      </c>
      <c r="K117" s="5"/>
      <c r="L117" s="5"/>
      <c r="M117" s="9">
        <v>2.0838531E7</v>
      </c>
    </row>
    <row r="118">
      <c r="A118" s="10" t="s">
        <v>106</v>
      </c>
      <c r="B118" s="7">
        <v>769.0</v>
      </c>
      <c r="C118" s="5"/>
      <c r="D118" s="7">
        <v>22.0</v>
      </c>
      <c r="E118" s="5"/>
      <c r="F118" s="7">
        <v>618.0</v>
      </c>
      <c r="G118" s="7">
        <v>129.0</v>
      </c>
      <c r="H118" s="7">
        <v>5.0</v>
      </c>
      <c r="I118" s="7">
        <v>221.0</v>
      </c>
      <c r="J118" s="7">
        <v>6.0</v>
      </c>
      <c r="K118" s="4">
        <v>38146.0</v>
      </c>
      <c r="L118" s="4">
        <v>10985.0</v>
      </c>
      <c r="M118" s="9">
        <v>3472528.0</v>
      </c>
    </row>
    <row r="119">
      <c r="A119" s="10" t="s">
        <v>33</v>
      </c>
      <c r="B119" s="7">
        <v>762.0</v>
      </c>
      <c r="C119" s="5"/>
      <c r="D119" s="7">
        <v>51.0</v>
      </c>
      <c r="E119" s="5"/>
      <c r="F119" s="7">
        <v>653.0</v>
      </c>
      <c r="G119" s="7">
        <v>58.0</v>
      </c>
      <c r="H119" s="7">
        <v>3.0</v>
      </c>
      <c r="I119" s="4">
        <v>9864.0</v>
      </c>
      <c r="J119" s="7">
        <v>660.0</v>
      </c>
      <c r="K119" s="4">
        <v>3750.0</v>
      </c>
      <c r="L119" s="4">
        <v>48542.0</v>
      </c>
      <c r="M119" s="9">
        <v>77253.0</v>
      </c>
    </row>
    <row r="120">
      <c r="A120" s="10" t="s">
        <v>88</v>
      </c>
      <c r="B120" s="7">
        <v>730.0</v>
      </c>
      <c r="C120" s="5"/>
      <c r="D120" s="7">
        <v>12.0</v>
      </c>
      <c r="E120" s="5"/>
      <c r="F120" s="7">
        <v>522.0</v>
      </c>
      <c r="G120" s="7">
        <v>196.0</v>
      </c>
      <c r="H120" s="7">
        <v>6.0</v>
      </c>
      <c r="I120" s="7">
        <v>183.0</v>
      </c>
      <c r="J120" s="7">
        <v>3.0</v>
      </c>
      <c r="K120" s="4">
        <v>48565.0</v>
      </c>
      <c r="L120" s="4">
        <v>12172.0</v>
      </c>
      <c r="M120" s="9">
        <v>3989910.0</v>
      </c>
    </row>
    <row r="121">
      <c r="A121" s="17" t="s">
        <v>265</v>
      </c>
      <c r="B121" s="7">
        <v>712.0</v>
      </c>
      <c r="C121" s="5"/>
      <c r="D121" s="7">
        <v>13.0</v>
      </c>
      <c r="E121" s="5"/>
      <c r="F121" s="7">
        <v>651.0</v>
      </c>
      <c r="G121" s="7">
        <v>48.0</v>
      </c>
      <c r="H121" s="7">
        <v>4.0</v>
      </c>
      <c r="I121" s="5"/>
      <c r="J121" s="5"/>
      <c r="K121" s="5"/>
      <c r="L121" s="5"/>
      <c r="M121" s="7">
        <v>0.0</v>
      </c>
    </row>
    <row r="122">
      <c r="A122" s="10" t="s">
        <v>121</v>
      </c>
      <c r="B122" s="7">
        <v>708.0</v>
      </c>
      <c r="C122" s="5"/>
      <c r="D122" s="7">
        <v>9.0</v>
      </c>
      <c r="E122" s="5"/>
      <c r="F122" s="7">
        <v>471.0</v>
      </c>
      <c r="G122" s="7">
        <v>228.0</v>
      </c>
      <c r="H122" s="7">
        <v>5.0</v>
      </c>
      <c r="I122" s="7">
        <v>69.0</v>
      </c>
      <c r="J122" s="7">
        <v>0.9</v>
      </c>
      <c r="K122" s="4">
        <v>163173.0</v>
      </c>
      <c r="L122" s="4">
        <v>16009.0</v>
      </c>
      <c r="M122" s="9">
        <v>1.0192674E7</v>
      </c>
    </row>
    <row r="123">
      <c r="A123" s="10" t="s">
        <v>225</v>
      </c>
      <c r="B123" s="7">
        <v>707.0</v>
      </c>
      <c r="C123" s="5"/>
      <c r="D123" s="7">
        <v>40.0</v>
      </c>
      <c r="E123" s="5"/>
      <c r="F123" s="7">
        <v>241.0</v>
      </c>
      <c r="G123" s="7">
        <v>426.0</v>
      </c>
      <c r="H123" s="5"/>
      <c r="I123" s="7">
        <v>89.0</v>
      </c>
      <c r="J123" s="7">
        <v>5.0</v>
      </c>
      <c r="K123" s="5"/>
      <c r="L123" s="5"/>
      <c r="M123" s="9">
        <v>7959309.0</v>
      </c>
    </row>
    <row r="124">
      <c r="A124" s="10" t="s">
        <v>238</v>
      </c>
      <c r="B124" s="7">
        <v>675.0</v>
      </c>
      <c r="C124" s="5"/>
      <c r="D124" s="7">
        <v>60.0</v>
      </c>
      <c r="E124" s="5"/>
      <c r="F124" s="7">
        <v>215.0</v>
      </c>
      <c r="G124" s="7">
        <v>400.0</v>
      </c>
      <c r="H124" s="5"/>
      <c r="I124" s="7">
        <v>41.0</v>
      </c>
      <c r="J124" s="7">
        <v>4.0</v>
      </c>
      <c r="K124" s="5"/>
      <c r="L124" s="5"/>
      <c r="M124" s="9">
        <v>1.6372282E7</v>
      </c>
    </row>
    <row r="125">
      <c r="A125" s="10" t="s">
        <v>30</v>
      </c>
      <c r="B125" s="7">
        <v>665.0</v>
      </c>
      <c r="C125" s="5"/>
      <c r="D125" s="7">
        <v>42.0</v>
      </c>
      <c r="E125" s="5"/>
      <c r="F125" s="7">
        <v>266.0</v>
      </c>
      <c r="G125" s="7">
        <v>357.0</v>
      </c>
      <c r="H125" s="7">
        <v>1.0</v>
      </c>
      <c r="I125" s="4">
        <v>19603.0</v>
      </c>
      <c r="J125" s="4">
        <v>1238.0</v>
      </c>
      <c r="K125" s="4">
        <v>3968.0</v>
      </c>
      <c r="L125" s="4">
        <v>116967.0</v>
      </c>
      <c r="M125" s="9">
        <v>33924.0</v>
      </c>
    </row>
    <row r="126">
      <c r="A126" s="10" t="s">
        <v>241</v>
      </c>
      <c r="B126" s="7">
        <v>655.0</v>
      </c>
      <c r="C126" s="5"/>
      <c r="D126" s="7">
        <v>8.0</v>
      </c>
      <c r="E126" s="5"/>
      <c r="F126" s="7">
        <v>6.0</v>
      </c>
      <c r="G126" s="7">
        <v>641.0</v>
      </c>
      <c r="H126" s="5"/>
      <c r="I126" s="7">
        <v>59.0</v>
      </c>
      <c r="J126" s="7">
        <v>0.7</v>
      </c>
      <c r="K126" s="4">
        <v>3356.0</v>
      </c>
      <c r="L126" s="7">
        <v>300.0</v>
      </c>
      <c r="M126" s="9">
        <v>1.1180046E7</v>
      </c>
    </row>
    <row r="127">
      <c r="A127" s="10" t="s">
        <v>63</v>
      </c>
      <c r="B127" s="7">
        <v>610.0</v>
      </c>
      <c r="C127" s="5"/>
      <c r="D127" s="7">
        <v>6.0</v>
      </c>
      <c r="E127" s="5"/>
      <c r="F127" s="7">
        <v>476.0</v>
      </c>
      <c r="G127" s="7">
        <v>128.0</v>
      </c>
      <c r="H127" s="7">
        <v>1.0</v>
      </c>
      <c r="I127" s="4">
        <v>1382.0</v>
      </c>
      <c r="J127" s="7">
        <v>14.0</v>
      </c>
      <c r="K127" s="4">
        <v>60812.0</v>
      </c>
      <c r="L127" s="4">
        <v>137763.0</v>
      </c>
      <c r="M127" s="9">
        <v>441426.0</v>
      </c>
    </row>
    <row r="128">
      <c r="A128" s="16" t="s">
        <v>266</v>
      </c>
      <c r="B128" s="7">
        <v>604.0</v>
      </c>
      <c r="C128" s="5"/>
      <c r="D128" s="7">
        <v>1.0</v>
      </c>
      <c r="E128" s="5"/>
      <c r="F128" s="7">
        <v>22.0</v>
      </c>
      <c r="G128" s="7">
        <v>581.0</v>
      </c>
      <c r="H128" s="5"/>
      <c r="I128" s="7">
        <v>125.0</v>
      </c>
      <c r="J128" s="7">
        <v>0.2</v>
      </c>
      <c r="K128" s="4">
        <v>11570.0</v>
      </c>
      <c r="L128" s="4">
        <v>2400.0</v>
      </c>
      <c r="M128" s="9">
        <v>4820755.0</v>
      </c>
    </row>
    <row r="129">
      <c r="A129" s="10" t="s">
        <v>194</v>
      </c>
      <c r="B129" s="7">
        <v>603.0</v>
      </c>
      <c r="C129" s="5"/>
      <c r="D129" s="7">
        <v>3.0</v>
      </c>
      <c r="E129" s="5"/>
      <c r="F129" s="7">
        <v>87.0</v>
      </c>
      <c r="G129" s="7">
        <v>513.0</v>
      </c>
      <c r="H129" s="5"/>
      <c r="I129" s="7">
        <v>21.0</v>
      </c>
      <c r="J129" s="7">
        <v>0.1</v>
      </c>
      <c r="K129" s="4">
        <v>138841.0</v>
      </c>
      <c r="L129" s="4">
        <v>4774.0</v>
      </c>
      <c r="M129" s="9">
        <v>2.9080393E7</v>
      </c>
    </row>
    <row r="130">
      <c r="A130" s="10" t="s">
        <v>236</v>
      </c>
      <c r="B130" s="7">
        <v>582.0</v>
      </c>
      <c r="C130" s="5"/>
      <c r="D130" s="7">
        <v>5.0</v>
      </c>
      <c r="E130" s="5"/>
      <c r="F130" s="7">
        <v>152.0</v>
      </c>
      <c r="G130" s="7">
        <v>425.0</v>
      </c>
      <c r="H130" s="5"/>
      <c r="I130" s="7">
        <v>5.0</v>
      </c>
      <c r="J130" s="7">
        <v>0.04</v>
      </c>
      <c r="K130" s="4">
        <v>81010.0</v>
      </c>
      <c r="L130" s="7">
        <v>707.0</v>
      </c>
      <c r="M130" s="9">
        <v>1.14646241E8</v>
      </c>
    </row>
    <row r="131">
      <c r="A131" s="10" t="s">
        <v>267</v>
      </c>
      <c r="B131" s="7">
        <v>558.0</v>
      </c>
      <c r="C131" s="5"/>
      <c r="D131" s="7">
        <v>45.0</v>
      </c>
      <c r="E131" s="5"/>
      <c r="F131" s="7">
        <v>517.0</v>
      </c>
      <c r="G131" s="7">
        <v>-4.0</v>
      </c>
      <c r="H131" s="5"/>
      <c r="I131" s="4">
        <v>3212.0</v>
      </c>
      <c r="J131" s="7">
        <v>259.0</v>
      </c>
      <c r="K131" s="4">
        <v>10255.0</v>
      </c>
      <c r="L131" s="4">
        <v>59039.0</v>
      </c>
      <c r="M131" s="9">
        <v>173698.0</v>
      </c>
    </row>
    <row r="132">
      <c r="A132" s="10" t="s">
        <v>176</v>
      </c>
      <c r="B132" s="7">
        <v>552.0</v>
      </c>
      <c r="C132" s="12">
        <f>+2</f>
        <v>2</v>
      </c>
      <c r="D132" s="7">
        <v>9.0</v>
      </c>
      <c r="E132" s="5"/>
      <c r="F132" s="7">
        <v>211.0</v>
      </c>
      <c r="G132" s="7">
        <v>332.0</v>
      </c>
      <c r="H132" s="7">
        <v>1.0</v>
      </c>
      <c r="I132" s="7">
        <v>186.0</v>
      </c>
      <c r="J132" s="7">
        <v>3.0</v>
      </c>
      <c r="K132" s="4">
        <v>10230.0</v>
      </c>
      <c r="L132" s="4">
        <v>3456.0</v>
      </c>
      <c r="M132" s="9">
        <v>2959871.0</v>
      </c>
    </row>
    <row r="133">
      <c r="A133" s="10" t="s">
        <v>220</v>
      </c>
      <c r="B133" s="7">
        <v>527.0</v>
      </c>
      <c r="C133" s="5"/>
      <c r="D133" s="7">
        <v>2.0</v>
      </c>
      <c r="E133" s="5"/>
      <c r="F133" s="7">
        <v>142.0</v>
      </c>
      <c r="G133" s="7">
        <v>383.0</v>
      </c>
      <c r="H133" s="7">
        <v>6.0</v>
      </c>
      <c r="I133" s="7">
        <v>19.0</v>
      </c>
      <c r="J133" s="7">
        <v>0.07</v>
      </c>
      <c r="K133" s="4">
        <v>5670.0</v>
      </c>
      <c r="L133" s="7">
        <v>205.0</v>
      </c>
      <c r="M133" s="9">
        <v>2.7611307E7</v>
      </c>
    </row>
    <row r="134">
      <c r="A134" s="10" t="s">
        <v>239</v>
      </c>
      <c r="B134" s="7">
        <v>509.0</v>
      </c>
      <c r="C134" s="5"/>
      <c r="D134" s="7">
        <v>21.0</v>
      </c>
      <c r="E134" s="5"/>
      <c r="F134" s="7">
        <v>183.0</v>
      </c>
      <c r="G134" s="7">
        <v>305.0</v>
      </c>
      <c r="H134" s="7">
        <v>7.0</v>
      </c>
      <c r="I134" s="7">
        <v>9.0</v>
      </c>
      <c r="J134" s="7">
        <v>0.4</v>
      </c>
      <c r="K134" s="5"/>
      <c r="L134" s="5"/>
      <c r="M134" s="9">
        <v>5.9541003E7</v>
      </c>
    </row>
    <row r="135">
      <c r="A135" s="10" t="s">
        <v>270</v>
      </c>
      <c r="B135" s="7">
        <v>487.0</v>
      </c>
      <c r="C135" s="5"/>
      <c r="D135" s="7">
        <v>16.0</v>
      </c>
      <c r="E135" s="5"/>
      <c r="F135" s="7">
        <v>147.0</v>
      </c>
      <c r="G135" s="7">
        <v>324.0</v>
      </c>
      <c r="H135" s="5"/>
      <c r="I135" s="7">
        <v>88.0</v>
      </c>
      <c r="J135" s="7">
        <v>3.0</v>
      </c>
      <c r="K135" s="5"/>
      <c r="L135" s="5"/>
      <c r="M135" s="9">
        <v>5502963.0</v>
      </c>
    </row>
    <row r="136">
      <c r="A136" s="10" t="s">
        <v>271</v>
      </c>
      <c r="B136" s="7">
        <v>452.0</v>
      </c>
      <c r="C136" s="5"/>
      <c r="D136" s="7">
        <v>1.0</v>
      </c>
      <c r="E136" s="5"/>
      <c r="F136" s="7">
        <v>411.0</v>
      </c>
      <c r="G136" s="7">
        <v>40.0</v>
      </c>
      <c r="H136" s="7">
        <v>2.0</v>
      </c>
      <c r="I136" s="7">
        <v>505.0</v>
      </c>
      <c r="J136" s="7">
        <v>1.0</v>
      </c>
      <c r="K136" s="4">
        <v>17200.0</v>
      </c>
      <c r="L136" s="4">
        <v>19225.0</v>
      </c>
      <c r="M136" s="9">
        <v>894662.0</v>
      </c>
    </row>
    <row r="137">
      <c r="A137" s="10" t="s">
        <v>75</v>
      </c>
      <c r="B137" s="7">
        <v>441.0</v>
      </c>
      <c r="C137" s="5"/>
      <c r="D137" s="7">
        <v>7.0</v>
      </c>
      <c r="E137" s="5"/>
      <c r="F137" s="7">
        <v>414.0</v>
      </c>
      <c r="G137" s="7">
        <v>20.0</v>
      </c>
      <c r="H137" s="5"/>
      <c r="I137" s="7">
        <v>19.0</v>
      </c>
      <c r="J137" s="7">
        <v>0.3</v>
      </c>
      <c r="K137" s="4">
        <v>70697.0</v>
      </c>
      <c r="L137" s="4">
        <v>2969.0</v>
      </c>
      <c r="M137" s="9">
        <v>2.3812509E7</v>
      </c>
    </row>
    <row r="138">
      <c r="A138" s="10" t="s">
        <v>272</v>
      </c>
      <c r="B138" s="7">
        <v>423.0</v>
      </c>
      <c r="C138" s="5"/>
      <c r="D138" s="7">
        <v>3.0</v>
      </c>
      <c r="E138" s="5"/>
      <c r="F138" s="7">
        <v>357.0</v>
      </c>
      <c r="G138" s="7">
        <v>63.0</v>
      </c>
      <c r="H138" s="5"/>
      <c r="I138" s="7">
        <v>83.0</v>
      </c>
      <c r="J138" s="7">
        <v>0.6</v>
      </c>
      <c r="K138" s="4">
        <v>44876.0</v>
      </c>
      <c r="L138" s="4">
        <v>8819.0</v>
      </c>
      <c r="M138" s="9">
        <v>5088300.0</v>
      </c>
    </row>
    <row r="139">
      <c r="A139" s="10" t="s">
        <v>216</v>
      </c>
      <c r="B139" s="7">
        <v>381.0</v>
      </c>
      <c r="C139" s="5"/>
      <c r="D139" s="7">
        <v>12.0</v>
      </c>
      <c r="E139" s="5"/>
      <c r="F139" s="7">
        <v>141.0</v>
      </c>
      <c r="G139" s="7">
        <v>228.0</v>
      </c>
      <c r="H139" s="5"/>
      <c r="I139" s="7">
        <v>46.0</v>
      </c>
      <c r="J139" s="7">
        <v>1.0</v>
      </c>
      <c r="K139" s="4">
        <v>16747.0</v>
      </c>
      <c r="L139" s="4">
        <v>2028.0</v>
      </c>
      <c r="M139" s="9">
        <v>8257247.0</v>
      </c>
    </row>
    <row r="140">
      <c r="A140" s="10" t="s">
        <v>186</v>
      </c>
      <c r="B140" s="7">
        <v>380.0</v>
      </c>
      <c r="C140" s="5"/>
      <c r="D140" s="7">
        <v>3.0</v>
      </c>
      <c r="E140" s="5"/>
      <c r="F140" s="7">
        <v>155.0</v>
      </c>
      <c r="G140" s="7">
        <v>222.0</v>
      </c>
      <c r="H140" s="5"/>
      <c r="I140" s="7">
        <v>684.0</v>
      </c>
      <c r="J140" s="7">
        <v>5.0</v>
      </c>
      <c r="K140" s="4">
        <v>1307.0</v>
      </c>
      <c r="L140" s="4">
        <v>2353.0</v>
      </c>
      <c r="M140" s="9">
        <v>555360.0</v>
      </c>
    </row>
    <row r="141">
      <c r="A141" s="10" t="s">
        <v>35</v>
      </c>
      <c r="B141" s="7">
        <v>336.0</v>
      </c>
      <c r="C141" s="5"/>
      <c r="D141" s="7">
        <v>24.0</v>
      </c>
      <c r="E141" s="5"/>
      <c r="F141" s="7">
        <v>303.0</v>
      </c>
      <c r="G141" s="7">
        <v>9.0</v>
      </c>
      <c r="H141" s="7">
        <v>2.0</v>
      </c>
      <c r="I141" s="4">
        <v>3953.0</v>
      </c>
      <c r="J141" s="7">
        <v>282.0</v>
      </c>
      <c r="K141" s="4">
        <v>4523.0</v>
      </c>
      <c r="L141" s="4">
        <v>53219.0</v>
      </c>
      <c r="M141" s="9">
        <v>84988.0</v>
      </c>
    </row>
    <row r="142">
      <c r="A142" s="10" t="s">
        <v>104</v>
      </c>
      <c r="B142" s="7">
        <v>334.0</v>
      </c>
      <c r="C142" s="5"/>
      <c r="D142" s="7">
        <v>10.0</v>
      </c>
      <c r="E142" s="5"/>
      <c r="F142" s="7">
        <v>322.0</v>
      </c>
      <c r="G142" s="7">
        <v>2.0</v>
      </c>
      <c r="H142" s="5"/>
      <c r="I142" s="7">
        <v>263.0</v>
      </c>
      <c r="J142" s="7">
        <v>8.0</v>
      </c>
      <c r="K142" s="4">
        <v>102247.0</v>
      </c>
      <c r="L142" s="4">
        <v>80411.0</v>
      </c>
      <c r="M142" s="9">
        <v>1271559.0</v>
      </c>
    </row>
    <row r="143">
      <c r="A143" s="10" t="s">
        <v>276</v>
      </c>
      <c r="B143" s="7">
        <v>328.0</v>
      </c>
      <c r="C143" s="5"/>
      <c r="D143" s="7">
        <v>1.0</v>
      </c>
      <c r="E143" s="5"/>
      <c r="F143" s="7">
        <v>145.0</v>
      </c>
      <c r="G143" s="7">
        <v>182.0</v>
      </c>
      <c r="H143" s="5"/>
      <c r="I143" s="4">
        <v>1101.0</v>
      </c>
      <c r="J143" s="7">
        <v>3.0</v>
      </c>
      <c r="K143" s="5"/>
      <c r="L143" s="5"/>
      <c r="M143" s="9">
        <v>297814.0</v>
      </c>
    </row>
    <row r="144">
      <c r="A144" s="10" t="s">
        <v>224</v>
      </c>
      <c r="B144" s="7">
        <v>327.0</v>
      </c>
      <c r="C144" s="5"/>
      <c r="D144" s="5"/>
      <c r="E144" s="5"/>
      <c r="F144" s="7">
        <v>237.0</v>
      </c>
      <c r="G144" s="7">
        <v>90.0</v>
      </c>
      <c r="H144" s="5"/>
      <c r="I144" s="7">
        <v>25.0</v>
      </c>
      <c r="J144" s="5"/>
      <c r="K144" s="4">
        <v>58477.0</v>
      </c>
      <c r="L144" s="4">
        <v>4527.0</v>
      </c>
      <c r="M144" s="9">
        <v>1.2916434E7</v>
      </c>
    </row>
    <row r="145">
      <c r="A145" s="10" t="s">
        <v>151</v>
      </c>
      <c r="B145" s="7">
        <v>325.0</v>
      </c>
      <c r="C145" s="5"/>
      <c r="D145" s="5"/>
      <c r="E145" s="5"/>
      <c r="F145" s="7">
        <v>267.0</v>
      </c>
      <c r="G145" s="7">
        <v>58.0</v>
      </c>
      <c r="H145" s="7">
        <v>2.0</v>
      </c>
      <c r="I145" s="7">
        <v>3.0</v>
      </c>
      <c r="J145" s="5"/>
      <c r="K145" s="4">
        <v>275000.0</v>
      </c>
      <c r="L145" s="4">
        <v>2828.0</v>
      </c>
      <c r="M145" s="9">
        <v>9.7248575E7</v>
      </c>
    </row>
    <row r="146">
      <c r="A146" s="19" t="s">
        <v>73</v>
      </c>
      <c r="B146" s="20">
        <v>324.0</v>
      </c>
      <c r="C146" s="21"/>
      <c r="D146" s="20">
        <v>9.0</v>
      </c>
      <c r="E146" s="21"/>
      <c r="F146" s="20">
        <v>315.0</v>
      </c>
      <c r="G146" s="20">
        <v>0.0</v>
      </c>
      <c r="H146" s="21"/>
      <c r="I146" s="20">
        <v>516.0</v>
      </c>
      <c r="J146" s="20">
        <v>14.0</v>
      </c>
      <c r="K146" s="22">
        <v>10167.0</v>
      </c>
      <c r="L146" s="22">
        <v>16188.0</v>
      </c>
      <c r="M146" s="23">
        <v>628058.0</v>
      </c>
    </row>
    <row r="147">
      <c r="A147" s="10" t="s">
        <v>182</v>
      </c>
      <c r="B147" s="7">
        <v>279.0</v>
      </c>
      <c r="C147" s="5"/>
      <c r="D147" s="7">
        <v>17.0</v>
      </c>
      <c r="E147" s="5"/>
      <c r="F147" s="7">
        <v>199.0</v>
      </c>
      <c r="G147" s="7">
        <v>63.0</v>
      </c>
      <c r="H147" s="5"/>
      <c r="I147" s="7">
        <v>42.0</v>
      </c>
      <c r="J147" s="7">
        <v>3.0</v>
      </c>
      <c r="K147" s="5"/>
      <c r="L147" s="5"/>
      <c r="M147" s="9">
        <v>6616331.0</v>
      </c>
    </row>
    <row r="148">
      <c r="A148" s="10" t="s">
        <v>237</v>
      </c>
      <c r="B148" s="7">
        <v>265.0</v>
      </c>
      <c r="C148" s="5"/>
      <c r="D148" s="7">
        <v>26.0</v>
      </c>
      <c r="E148" s="5"/>
      <c r="F148" s="7">
        <v>139.0</v>
      </c>
      <c r="G148" s="7">
        <v>100.0</v>
      </c>
      <c r="H148" s="5"/>
      <c r="I148" s="7">
        <v>53.0</v>
      </c>
      <c r="J148" s="7">
        <v>5.0</v>
      </c>
      <c r="K148" s="5"/>
      <c r="L148" s="5"/>
      <c r="M148" s="9">
        <v>5044519.0</v>
      </c>
    </row>
    <row r="149">
      <c r="A149" s="10" t="s">
        <v>233</v>
      </c>
      <c r="B149" s="7">
        <v>251.0</v>
      </c>
      <c r="C149" s="5"/>
      <c r="D149" s="7">
        <v>8.0</v>
      </c>
      <c r="E149" s="5"/>
      <c r="F149" s="7">
        <v>4.0</v>
      </c>
      <c r="G149" s="7">
        <v>239.0</v>
      </c>
      <c r="H149" s="5"/>
      <c r="I149" s="4">
        <v>1148.0</v>
      </c>
      <c r="J149" s="7">
        <v>37.0</v>
      </c>
      <c r="K149" s="7">
        <v>175.0</v>
      </c>
      <c r="L149" s="7">
        <v>800.0</v>
      </c>
      <c r="M149" s="9">
        <v>218720.0</v>
      </c>
    </row>
    <row r="150">
      <c r="A150" s="10" t="s">
        <v>252</v>
      </c>
      <c r="B150" s="7">
        <v>250.0</v>
      </c>
      <c r="C150" s="5"/>
      <c r="D150" s="7">
        <v>2.0</v>
      </c>
      <c r="E150" s="5"/>
      <c r="F150" s="7">
        <v>156.0</v>
      </c>
      <c r="G150" s="7">
        <v>92.0</v>
      </c>
      <c r="H150" s="5"/>
      <c r="I150" s="7">
        <v>216.0</v>
      </c>
      <c r="J150" s="7">
        <v>2.0</v>
      </c>
      <c r="K150" s="4">
        <v>4994.0</v>
      </c>
      <c r="L150" s="4">
        <v>4309.0</v>
      </c>
      <c r="M150" s="9">
        <v>1158921.0</v>
      </c>
    </row>
    <row r="151">
      <c r="A151" s="10" t="s">
        <v>209</v>
      </c>
      <c r="B151" s="7">
        <v>237.0</v>
      </c>
      <c r="C151" s="5"/>
      <c r="D151" s="7">
        <v>6.0</v>
      </c>
      <c r="E151" s="5"/>
      <c r="F151" s="7">
        <v>15.0</v>
      </c>
      <c r="G151" s="7">
        <v>216.0</v>
      </c>
      <c r="H151" s="5"/>
      <c r="I151" s="7">
        <v>51.0</v>
      </c>
      <c r="J151" s="7">
        <v>1.0</v>
      </c>
      <c r="K151" s="4">
        <v>2583.0</v>
      </c>
      <c r="L151" s="7">
        <v>557.0</v>
      </c>
      <c r="M151" s="9">
        <v>4635933.0</v>
      </c>
    </row>
    <row r="152">
      <c r="A152" s="10" t="s">
        <v>223</v>
      </c>
      <c r="B152" s="7">
        <v>222.0</v>
      </c>
      <c r="C152" s="5"/>
      <c r="D152" s="7">
        <v>42.0</v>
      </c>
      <c r="E152" s="5"/>
      <c r="F152" s="7">
        <v>10.0</v>
      </c>
      <c r="G152" s="7">
        <v>170.0</v>
      </c>
      <c r="H152" s="5"/>
      <c r="I152" s="7">
        <v>7.0</v>
      </c>
      <c r="J152" s="7">
        <v>1.0</v>
      </c>
      <c r="K152" s="7">
        <v>120.0</v>
      </c>
      <c r="L152" s="7">
        <v>4.0</v>
      </c>
      <c r="M152" s="9">
        <v>2.9753775E7</v>
      </c>
    </row>
    <row r="153">
      <c r="A153" s="10" t="s">
        <v>269</v>
      </c>
      <c r="B153" s="7">
        <v>201.0</v>
      </c>
      <c r="C153" s="5"/>
      <c r="D153" s="7">
        <v>6.0</v>
      </c>
      <c r="E153" s="5"/>
      <c r="F153" s="7">
        <v>122.0</v>
      </c>
      <c r="G153" s="7">
        <v>73.0</v>
      </c>
      <c r="H153" s="5"/>
      <c r="I153" s="7">
        <v>4.0</v>
      </c>
      <c r="J153" s="7">
        <v>0.1</v>
      </c>
      <c r="K153" s="4">
        <v>18644.0</v>
      </c>
      <c r="L153" s="7">
        <v>343.0</v>
      </c>
      <c r="M153" s="9">
        <v>5.4372762E7</v>
      </c>
    </row>
    <row r="154">
      <c r="A154" s="10" t="s">
        <v>249</v>
      </c>
      <c r="B154" s="7">
        <v>198.0</v>
      </c>
      <c r="C154" s="5"/>
      <c r="D154" s="5"/>
      <c r="E154" s="5"/>
      <c r="F154" s="7">
        <v>68.0</v>
      </c>
      <c r="G154" s="7">
        <v>130.0</v>
      </c>
      <c r="H154" s="5"/>
      <c r="I154" s="7">
        <v>4.0</v>
      </c>
      <c r="J154" s="5"/>
      <c r="K154" s="4">
        <v>84975.0</v>
      </c>
      <c r="L154" s="4">
        <v>1865.0</v>
      </c>
      <c r="M154" s="9">
        <v>4.5574375E7</v>
      </c>
    </row>
    <row r="155">
      <c r="A155" s="10" t="s">
        <v>295</v>
      </c>
      <c r="B155" s="7">
        <v>197.0</v>
      </c>
      <c r="C155" s="5"/>
      <c r="D155" s="7">
        <v>14.0</v>
      </c>
      <c r="E155" s="5"/>
      <c r="F155" s="7">
        <v>91.0</v>
      </c>
      <c r="G155" s="7">
        <v>92.0</v>
      </c>
      <c r="H155" s="5"/>
      <c r="I155" s="7">
        <v>525.0</v>
      </c>
      <c r="J155" s="7">
        <v>37.0</v>
      </c>
      <c r="K155" s="5"/>
      <c r="L155" s="5"/>
      <c r="M155" s="9">
        <v>375293.0</v>
      </c>
    </row>
    <row r="156">
      <c r="A156" s="10" t="s">
        <v>242</v>
      </c>
      <c r="B156" s="7">
        <v>194.0</v>
      </c>
      <c r="C156" s="5"/>
      <c r="D156" s="5"/>
      <c r="E156" s="5"/>
      <c r="F156" s="7">
        <v>51.0</v>
      </c>
      <c r="G156" s="7">
        <v>143.0</v>
      </c>
      <c r="H156" s="5"/>
      <c r="I156" s="7">
        <v>6.0</v>
      </c>
      <c r="J156" s="5"/>
      <c r="K156" s="4">
        <v>8463.0</v>
      </c>
      <c r="L156" s="7">
        <v>272.0</v>
      </c>
      <c r="M156" s="9">
        <v>3.1156229E7</v>
      </c>
    </row>
    <row r="157">
      <c r="A157" s="10" t="s">
        <v>234</v>
      </c>
      <c r="B157" s="7">
        <v>191.0</v>
      </c>
      <c r="C157" s="5"/>
      <c r="D157" s="7">
        <v>3.0</v>
      </c>
      <c r="E157" s="5"/>
      <c r="F157" s="7">
        <v>82.0</v>
      </c>
      <c r="G157" s="7">
        <v>106.0</v>
      </c>
      <c r="H157" s="5"/>
      <c r="I157" s="7">
        <v>16.0</v>
      </c>
      <c r="J157" s="7">
        <v>0.2</v>
      </c>
      <c r="K157" s="4">
        <v>27954.0</v>
      </c>
      <c r="L157" s="4">
        <v>2313.0</v>
      </c>
      <c r="M157" s="9">
        <v>1.2087557E7</v>
      </c>
    </row>
    <row r="158">
      <c r="A158" s="28" t="s">
        <v>299</v>
      </c>
      <c r="B158" s="29">
        <v>187.0</v>
      </c>
      <c r="C158" s="30"/>
      <c r="D158" s="30"/>
      <c r="E158" s="30"/>
      <c r="F158" s="29">
        <v>187.0</v>
      </c>
      <c r="G158" s="29">
        <v>0.0</v>
      </c>
      <c r="H158" s="30"/>
      <c r="I158" s="31">
        <v>3829.0</v>
      </c>
      <c r="J158" s="30"/>
      <c r="K158" s="31">
        <v>9178.0</v>
      </c>
      <c r="L158" s="31">
        <v>187904.0</v>
      </c>
      <c r="M158" s="32">
        <v>48844.0</v>
      </c>
    </row>
    <row r="159">
      <c r="A159" s="10" t="s">
        <v>304</v>
      </c>
      <c r="B159" s="7">
        <v>161.0</v>
      </c>
      <c r="C159" s="5"/>
      <c r="D159" s="7">
        <v>14.0</v>
      </c>
      <c r="E159" s="5"/>
      <c r="F159" s="7">
        <v>115.0</v>
      </c>
      <c r="G159" s="7">
        <v>32.0</v>
      </c>
      <c r="H159" s="7">
        <v>3.0</v>
      </c>
      <c r="I159" s="7">
        <v>402.0</v>
      </c>
      <c r="J159" s="7">
        <v>35.0</v>
      </c>
      <c r="K159" s="4">
        <v>3573.0</v>
      </c>
      <c r="L159" s="4">
        <v>8930.0</v>
      </c>
      <c r="M159" s="9">
        <v>400117.0</v>
      </c>
    </row>
    <row r="160">
      <c r="A160" s="10" t="s">
        <v>112</v>
      </c>
      <c r="B160" s="7">
        <v>154.0</v>
      </c>
      <c r="C160" s="5"/>
      <c r="D160" s="5"/>
      <c r="E160" s="5"/>
      <c r="F160" s="7">
        <v>147.0</v>
      </c>
      <c r="G160" s="7">
        <v>7.0</v>
      </c>
      <c r="H160" s="5"/>
      <c r="I160" s="4">
        <v>4571.0</v>
      </c>
      <c r="J160" s="5"/>
      <c r="K160" s="4">
        <v>6524.0</v>
      </c>
      <c r="L160" s="4">
        <v>193636.0</v>
      </c>
      <c r="M160" s="9">
        <v>33692.0</v>
      </c>
    </row>
    <row r="161">
      <c r="A161" s="10" t="s">
        <v>158</v>
      </c>
      <c r="B161" s="7">
        <v>141.0</v>
      </c>
      <c r="C161" s="5"/>
      <c r="D161" s="7">
        <v>1.0</v>
      </c>
      <c r="E161" s="5"/>
      <c r="F161" s="7">
        <v>137.0</v>
      </c>
      <c r="G161" s="7">
        <v>3.0</v>
      </c>
      <c r="H161" s="7">
        <v>2.0</v>
      </c>
      <c r="I161" s="7">
        <v>323.0</v>
      </c>
      <c r="J161" s="7">
        <v>2.0</v>
      </c>
      <c r="K161" s="4">
        <v>18411.0</v>
      </c>
      <c r="L161" s="4">
        <v>42126.0</v>
      </c>
      <c r="M161" s="9">
        <v>437047.0</v>
      </c>
    </row>
    <row r="162">
      <c r="A162" s="10" t="s">
        <v>173</v>
      </c>
      <c r="B162" s="7">
        <v>141.0</v>
      </c>
      <c r="C162" s="5"/>
      <c r="D162" s="5"/>
      <c r="E162" s="5"/>
      <c r="F162" s="7">
        <v>32.0</v>
      </c>
      <c r="G162" s="7">
        <v>109.0</v>
      </c>
      <c r="H162" s="7">
        <v>25.0</v>
      </c>
      <c r="I162" s="7">
        <v>43.0</v>
      </c>
      <c r="J162" s="5"/>
      <c r="K162" s="4">
        <v>12407.0</v>
      </c>
      <c r="L162" s="4">
        <v>3791.0</v>
      </c>
      <c r="M162" s="9">
        <v>3272661.0</v>
      </c>
    </row>
    <row r="163">
      <c r="A163" s="10" t="s">
        <v>184</v>
      </c>
      <c r="B163" s="7">
        <v>135.0</v>
      </c>
      <c r="C163" s="5"/>
      <c r="D163" s="7">
        <v>10.0</v>
      </c>
      <c r="E163" s="5"/>
      <c r="F163" s="7">
        <v>62.0</v>
      </c>
      <c r="G163" s="7">
        <v>63.0</v>
      </c>
      <c r="H163" s="7">
        <v>2.0</v>
      </c>
      <c r="I163" s="7">
        <v>172.0</v>
      </c>
      <c r="J163" s="7">
        <v>13.0</v>
      </c>
      <c r="K163" s="4">
        <v>1457.0</v>
      </c>
      <c r="L163" s="4">
        <v>1853.0</v>
      </c>
      <c r="M163" s="9">
        <v>786170.0</v>
      </c>
    </row>
    <row r="164">
      <c r="A164" s="10" t="s">
        <v>45</v>
      </c>
      <c r="B164" s="7">
        <v>133.0</v>
      </c>
      <c r="C164" s="5"/>
      <c r="D164" s="7">
        <v>9.0</v>
      </c>
      <c r="E164" s="5"/>
      <c r="F164" s="7">
        <v>81.0</v>
      </c>
      <c r="G164" s="7">
        <v>43.0</v>
      </c>
      <c r="H164" s="7">
        <v>2.0</v>
      </c>
      <c r="I164" s="4">
        <v>2135.0</v>
      </c>
      <c r="J164" s="7">
        <v>144.0</v>
      </c>
      <c r="K164" s="4">
        <v>6362.0</v>
      </c>
      <c r="L164" s="4">
        <v>102119.0</v>
      </c>
      <c r="M164" s="9">
        <v>62300.0</v>
      </c>
    </row>
    <row r="165">
      <c r="A165" s="10" t="s">
        <v>80</v>
      </c>
      <c r="B165" s="7">
        <v>129.0</v>
      </c>
      <c r="C165" s="5"/>
      <c r="D165" s="7">
        <v>1.0</v>
      </c>
      <c r="E165" s="5"/>
      <c r="F165" s="7">
        <v>61.0</v>
      </c>
      <c r="G165" s="7">
        <v>67.0</v>
      </c>
      <c r="H165" s="5"/>
      <c r="I165" s="4">
        <v>1965.0</v>
      </c>
      <c r="J165" s="7">
        <v>15.0</v>
      </c>
      <c r="K165" s="4">
        <v>8426.0</v>
      </c>
      <c r="L165" s="4">
        <v>128363.0</v>
      </c>
      <c r="M165" s="9">
        <v>65642.0</v>
      </c>
    </row>
    <row r="166">
      <c r="A166" s="10" t="s">
        <v>188</v>
      </c>
      <c r="B166" s="7">
        <v>124.0</v>
      </c>
      <c r="C166" s="5"/>
      <c r="D166" s="5"/>
      <c r="E166" s="5"/>
      <c r="F166" s="7">
        <v>122.0</v>
      </c>
      <c r="G166" s="7">
        <v>2.0</v>
      </c>
      <c r="H166" s="7">
        <v>1.0</v>
      </c>
      <c r="I166" s="7">
        <v>7.0</v>
      </c>
      <c r="J166" s="5"/>
      <c r="K166" s="4">
        <v>16642.0</v>
      </c>
      <c r="L166" s="7">
        <v>997.0</v>
      </c>
      <c r="M166" s="9">
        <v>1.6694582E7</v>
      </c>
    </row>
    <row r="167">
      <c r="A167" s="19" t="s">
        <v>102</v>
      </c>
      <c r="B167" s="20">
        <v>116.0</v>
      </c>
      <c r="C167" s="21"/>
      <c r="D167" s="20">
        <v>8.0</v>
      </c>
      <c r="E167" s="21"/>
      <c r="F167" s="20">
        <v>108.0</v>
      </c>
      <c r="G167" s="20">
        <v>0.0</v>
      </c>
      <c r="H167" s="21"/>
      <c r="I167" s="20">
        <v>83.0</v>
      </c>
      <c r="J167" s="20">
        <v>6.0</v>
      </c>
      <c r="K167" s="22">
        <v>2930.0</v>
      </c>
      <c r="L167" s="22">
        <v>2094.0</v>
      </c>
      <c r="M167" s="23">
        <v>1399036.0</v>
      </c>
    </row>
    <row r="168">
      <c r="A168" s="10" t="s">
        <v>83</v>
      </c>
      <c r="B168" s="7">
        <v>101.0</v>
      </c>
      <c r="C168" s="5"/>
      <c r="D168" s="7">
        <v>3.0</v>
      </c>
      <c r="E168" s="5"/>
      <c r="F168" s="7">
        <v>95.0</v>
      </c>
      <c r="G168" s="7">
        <v>3.0</v>
      </c>
      <c r="H168" s="7">
        <v>3.0</v>
      </c>
      <c r="I168" s="7">
        <v>946.0</v>
      </c>
      <c r="J168" s="7">
        <v>28.0</v>
      </c>
      <c r="K168" s="4">
        <v>2070.0</v>
      </c>
      <c r="L168" s="4">
        <v>19396.0</v>
      </c>
      <c r="M168" s="9">
        <v>106721.0</v>
      </c>
    </row>
    <row r="169">
      <c r="A169" s="10" t="s">
        <v>134</v>
      </c>
      <c r="B169" s="7">
        <v>100.0</v>
      </c>
      <c r="C169" s="5"/>
      <c r="D169" s="7">
        <v>11.0</v>
      </c>
      <c r="E169" s="5"/>
      <c r="F169" s="7">
        <v>45.0</v>
      </c>
      <c r="G169" s="7">
        <v>44.0</v>
      </c>
      <c r="H169" s="7">
        <v>1.0</v>
      </c>
      <c r="I169" s="7">
        <v>255.0</v>
      </c>
      <c r="J169" s="7">
        <v>28.0</v>
      </c>
      <c r="K169" s="4">
        <v>1955.0</v>
      </c>
      <c r="L169" s="4">
        <v>4976.0</v>
      </c>
      <c r="M169" s="9">
        <v>392857.0</v>
      </c>
    </row>
    <row r="170">
      <c r="A170" s="10" t="s">
        <v>19</v>
      </c>
      <c r="B170" s="7">
        <v>98.0</v>
      </c>
      <c r="C170" s="5"/>
      <c r="D170" s="7">
        <v>4.0</v>
      </c>
      <c r="E170" s="5"/>
      <c r="F170" s="7">
        <v>90.0</v>
      </c>
      <c r="G170" s="7">
        <v>4.0</v>
      </c>
      <c r="H170" s="7">
        <v>2.0</v>
      </c>
      <c r="I170" s="4">
        <v>2499.0</v>
      </c>
      <c r="J170" s="7">
        <v>102.0</v>
      </c>
      <c r="K170" s="5"/>
      <c r="L170" s="5"/>
      <c r="M170" s="9">
        <v>39214.0</v>
      </c>
    </row>
    <row r="171">
      <c r="A171" s="10" t="s">
        <v>87</v>
      </c>
      <c r="B171" s="7">
        <v>92.0</v>
      </c>
      <c r="C171" s="5"/>
      <c r="D171" s="7">
        <v>7.0</v>
      </c>
      <c r="E171" s="5"/>
      <c r="F171" s="7">
        <v>70.0</v>
      </c>
      <c r="G171" s="7">
        <v>15.0</v>
      </c>
      <c r="H171" s="7">
        <v>4.0</v>
      </c>
      <c r="I171" s="7">
        <v>320.0</v>
      </c>
      <c r="J171" s="7">
        <v>24.0</v>
      </c>
      <c r="K171" s="4">
        <v>4664.0</v>
      </c>
      <c r="L171" s="4">
        <v>16232.0</v>
      </c>
      <c r="M171" s="9">
        <v>287340.0</v>
      </c>
    </row>
    <row r="172">
      <c r="A172" s="10" t="s">
        <v>213</v>
      </c>
      <c r="B172" s="7">
        <v>87.0</v>
      </c>
      <c r="C172" s="5"/>
      <c r="D172" s="7">
        <v>1.0</v>
      </c>
      <c r="E172" s="5"/>
      <c r="F172" s="7">
        <v>21.0</v>
      </c>
      <c r="G172" s="7">
        <v>65.0</v>
      </c>
      <c r="H172" s="5"/>
      <c r="I172" s="7">
        <v>100.0</v>
      </c>
      <c r="J172" s="7">
        <v>1.0</v>
      </c>
      <c r="K172" s="5"/>
      <c r="L172" s="5"/>
      <c r="M172" s="9">
        <v>867573.0</v>
      </c>
    </row>
    <row r="173">
      <c r="A173" s="10" t="s">
        <v>152</v>
      </c>
      <c r="B173" s="7">
        <v>86.0</v>
      </c>
      <c r="C173" s="5"/>
      <c r="D173" s="7">
        <v>4.0</v>
      </c>
      <c r="E173" s="5"/>
      <c r="F173" s="7">
        <v>41.0</v>
      </c>
      <c r="G173" s="7">
        <v>41.0</v>
      </c>
      <c r="H173" s="5"/>
      <c r="I173" s="7">
        <v>5.0</v>
      </c>
      <c r="J173" s="7">
        <v>0.2</v>
      </c>
      <c r="K173" s="5"/>
      <c r="L173" s="5"/>
      <c r="M173" s="9">
        <v>1.7453396E7</v>
      </c>
    </row>
    <row r="174">
      <c r="A174" s="10" t="s">
        <v>246</v>
      </c>
      <c r="B174" s="7">
        <v>83.0</v>
      </c>
      <c r="C174" s="5"/>
      <c r="D174" s="7">
        <v>4.0</v>
      </c>
      <c r="E174" s="5"/>
      <c r="F174" s="7">
        <v>33.0</v>
      </c>
      <c r="G174" s="7">
        <v>46.0</v>
      </c>
      <c r="H174" s="7">
        <v>1.0</v>
      </c>
      <c r="I174" s="7">
        <v>4.0</v>
      </c>
      <c r="J174" s="7">
        <v>0.2</v>
      </c>
      <c r="K174" s="4">
        <v>2411.0</v>
      </c>
      <c r="L174" s="7">
        <v>126.0</v>
      </c>
      <c r="M174" s="9">
        <v>1.9074564E7</v>
      </c>
    </row>
    <row r="175">
      <c r="A175" s="10" t="s">
        <v>46</v>
      </c>
      <c r="B175" s="7">
        <v>82.0</v>
      </c>
      <c r="C175" s="5"/>
      <c r="D175" s="7">
        <v>1.0</v>
      </c>
      <c r="E175" s="5"/>
      <c r="F175" s="7">
        <v>55.0</v>
      </c>
      <c r="G175" s="7">
        <v>26.0</v>
      </c>
      <c r="H175" s="5"/>
      <c r="I175" s="4">
        <v>2151.0</v>
      </c>
      <c r="J175" s="7">
        <v>26.0</v>
      </c>
      <c r="K175" s="7">
        <v>900.0</v>
      </c>
      <c r="L175" s="4">
        <v>23612.0</v>
      </c>
      <c r="M175" s="9">
        <v>38117.0</v>
      </c>
    </row>
    <row r="176">
      <c r="A176" s="10" t="s">
        <v>71</v>
      </c>
      <c r="B176" s="7">
        <v>77.0</v>
      </c>
      <c r="C176" s="5"/>
      <c r="D176" s="7">
        <v>15.0</v>
      </c>
      <c r="E176" s="5"/>
      <c r="F176" s="7">
        <v>59.0</v>
      </c>
      <c r="G176" s="7">
        <v>3.0</v>
      </c>
      <c r="H176" s="7">
        <v>1.0</v>
      </c>
      <c r="I176" s="4">
        <v>1798.0</v>
      </c>
      <c r="J176" s="7">
        <v>350.0</v>
      </c>
      <c r="K176" s="7">
        <v>438.0</v>
      </c>
      <c r="L176" s="4">
        <v>10228.0</v>
      </c>
      <c r="M176" s="9">
        <v>42825.0</v>
      </c>
    </row>
    <row r="177">
      <c r="A177" s="10" t="s">
        <v>126</v>
      </c>
      <c r="B177" s="7">
        <v>75.0</v>
      </c>
      <c r="C177" s="5"/>
      <c r="D177" s="7">
        <v>3.0</v>
      </c>
      <c r="E177" s="5"/>
      <c r="F177" s="7">
        <v>39.0</v>
      </c>
      <c r="G177" s="7">
        <v>33.0</v>
      </c>
      <c r="H177" s="5"/>
      <c r="I177" s="7">
        <v>11.0</v>
      </c>
      <c r="J177" s="7">
        <v>0.4</v>
      </c>
      <c r="K177" s="4">
        <v>4351.0</v>
      </c>
      <c r="L177" s="7">
        <v>634.0</v>
      </c>
      <c r="M177" s="9">
        <v>6861458.0</v>
      </c>
    </row>
    <row r="178">
      <c r="A178" s="10" t="s">
        <v>247</v>
      </c>
      <c r="B178" s="7">
        <v>69.0</v>
      </c>
      <c r="C178" s="5"/>
      <c r="D178" s="7">
        <v>4.0</v>
      </c>
      <c r="E178" s="5"/>
      <c r="F178" s="7">
        <v>18.0</v>
      </c>
      <c r="G178" s="7">
        <v>47.0</v>
      </c>
      <c r="H178" s="5"/>
      <c r="I178" s="7">
        <v>2.0</v>
      </c>
      <c r="J178" s="7">
        <v>0.1</v>
      </c>
      <c r="K178" s="4">
        <v>10000.0</v>
      </c>
      <c r="L178" s="7">
        <v>305.0</v>
      </c>
      <c r="M178" s="9">
        <v>3.2748622E7</v>
      </c>
    </row>
    <row r="179">
      <c r="A179" s="28" t="s">
        <v>143</v>
      </c>
      <c r="B179" s="29">
        <v>60.0</v>
      </c>
      <c r="C179" s="30"/>
      <c r="D179" s="30"/>
      <c r="E179" s="30"/>
      <c r="F179" s="29">
        <v>60.0</v>
      </c>
      <c r="G179" s="29">
        <v>0.0</v>
      </c>
      <c r="H179" s="30"/>
      <c r="I179" s="29">
        <v>214.0</v>
      </c>
      <c r="J179" s="30"/>
      <c r="K179" s="31">
        <v>3873.0</v>
      </c>
      <c r="L179" s="31">
        <v>13795.0</v>
      </c>
      <c r="M179" s="32">
        <v>280744.0</v>
      </c>
    </row>
    <row r="180">
      <c r="A180" s="10" t="s">
        <v>212</v>
      </c>
      <c r="B180" s="7">
        <v>56.0</v>
      </c>
      <c r="C180" s="5"/>
      <c r="D180" s="7">
        <v>4.0</v>
      </c>
      <c r="E180" s="5"/>
      <c r="F180" s="7">
        <v>25.0</v>
      </c>
      <c r="G180" s="7">
        <v>27.0</v>
      </c>
      <c r="H180" s="5"/>
      <c r="I180" s="7">
        <v>4.0</v>
      </c>
      <c r="J180" s="7">
        <v>0.3</v>
      </c>
      <c r="K180" s="4">
        <v>37039.0</v>
      </c>
      <c r="L180" s="4">
        <v>2496.0</v>
      </c>
      <c r="M180" s="9">
        <v>1.4840039E7</v>
      </c>
    </row>
    <row r="181">
      <c r="A181" s="28" t="s">
        <v>314</v>
      </c>
      <c r="B181" s="29">
        <v>45.0</v>
      </c>
      <c r="C181" s="30"/>
      <c r="D181" s="30"/>
      <c r="E181" s="30"/>
      <c r="F181" s="29">
        <v>45.0</v>
      </c>
      <c r="G181" s="29">
        <v>0.0</v>
      </c>
      <c r="H181" s="30"/>
      <c r="I181" s="29">
        <v>69.0</v>
      </c>
      <c r="J181" s="30"/>
      <c r="K181" s="30"/>
      <c r="L181" s="30"/>
      <c r="M181" s="32">
        <v>648403.0</v>
      </c>
    </row>
    <row r="182">
      <c r="A182" s="10" t="s">
        <v>244</v>
      </c>
      <c r="B182" s="7">
        <v>42.0</v>
      </c>
      <c r="C182" s="5"/>
      <c r="D182" s="7">
        <v>1.0</v>
      </c>
      <c r="E182" s="5"/>
      <c r="F182" s="7">
        <v>20.0</v>
      </c>
      <c r="G182" s="7">
        <v>21.0</v>
      </c>
      <c r="H182" s="5"/>
      <c r="I182" s="7">
        <v>4.0</v>
      </c>
      <c r="J182" s="7">
        <v>0.08</v>
      </c>
      <c r="K182" s="7">
        <v>284.0</v>
      </c>
      <c r="L182" s="7">
        <v>24.0</v>
      </c>
      <c r="M182" s="9">
        <v>1.1850302E7</v>
      </c>
    </row>
    <row r="183">
      <c r="A183" s="10" t="s">
        <v>135</v>
      </c>
      <c r="B183" s="7">
        <v>40.0</v>
      </c>
      <c r="C183" s="5"/>
      <c r="D183" s="7">
        <v>3.0</v>
      </c>
      <c r="E183" s="5"/>
      <c r="F183" s="7">
        <v>33.0</v>
      </c>
      <c r="G183" s="7">
        <v>4.0</v>
      </c>
      <c r="H183" s="7">
        <v>1.0</v>
      </c>
      <c r="I183" s="4">
        <v>1036.0</v>
      </c>
      <c r="J183" s="7">
        <v>78.0</v>
      </c>
      <c r="K183" s="7">
        <v>553.0</v>
      </c>
      <c r="L183" s="4">
        <v>14328.0</v>
      </c>
      <c r="M183" s="9">
        <v>38595.0</v>
      </c>
    </row>
    <row r="184">
      <c r="A184" s="28" t="s">
        <v>221</v>
      </c>
      <c r="B184" s="29">
        <v>39.0</v>
      </c>
      <c r="C184" s="30"/>
      <c r="D184" s="30"/>
      <c r="E184" s="30"/>
      <c r="F184" s="29">
        <v>39.0</v>
      </c>
      <c r="G184" s="29">
        <v>0.0</v>
      </c>
      <c r="H184" s="30"/>
      <c r="I184" s="29">
        <v>11.0</v>
      </c>
      <c r="J184" s="30"/>
      <c r="K184" s="30"/>
      <c r="L184" s="30"/>
      <c r="M184" s="32">
        <v>3541249.0</v>
      </c>
    </row>
    <row r="185">
      <c r="A185" s="10" t="s">
        <v>191</v>
      </c>
      <c r="B185" s="7">
        <v>35.0</v>
      </c>
      <c r="C185" s="5"/>
      <c r="D185" s="7">
        <v>1.0</v>
      </c>
      <c r="E185" s="5"/>
      <c r="F185" s="7">
        <v>19.0</v>
      </c>
      <c r="G185" s="7">
        <v>15.0</v>
      </c>
      <c r="H185" s="5"/>
      <c r="I185" s="7">
        <v>15.0</v>
      </c>
      <c r="J185" s="7">
        <v>0.4</v>
      </c>
      <c r="K185" s="4">
        <v>16100.0</v>
      </c>
      <c r="L185" s="4">
        <v>6861.0</v>
      </c>
      <c r="M185" s="9">
        <v>2346458.0</v>
      </c>
    </row>
    <row r="186">
      <c r="A186" s="10" t="s">
        <v>181</v>
      </c>
      <c r="B186" s="7">
        <v>27.0</v>
      </c>
      <c r="C186" s="12">
        <f>+3</f>
        <v>3</v>
      </c>
      <c r="D186" s="5"/>
      <c r="E186" s="5"/>
      <c r="F186" s="7">
        <v>6.0</v>
      </c>
      <c r="G186" s="7">
        <v>21.0</v>
      </c>
      <c r="H186" s="5"/>
      <c r="I186" s="7">
        <v>35.0</v>
      </c>
      <c r="J186" s="5"/>
      <c r="K186" s="4">
        <v>15342.0</v>
      </c>
      <c r="L186" s="4">
        <v>19906.0</v>
      </c>
      <c r="M186" s="9">
        <v>770726.0</v>
      </c>
    </row>
    <row r="187">
      <c r="A187" s="10" t="s">
        <v>142</v>
      </c>
      <c r="B187" s="7">
        <v>25.0</v>
      </c>
      <c r="C187" s="5"/>
      <c r="D187" s="7">
        <v>3.0</v>
      </c>
      <c r="E187" s="5"/>
      <c r="F187" s="7">
        <v>19.0</v>
      </c>
      <c r="G187" s="7">
        <v>3.0</v>
      </c>
      <c r="H187" s="7">
        <v>1.0</v>
      </c>
      <c r="I187" s="7">
        <v>256.0</v>
      </c>
      <c r="J187" s="7">
        <v>31.0</v>
      </c>
      <c r="K187" s="7">
        <v>183.0</v>
      </c>
      <c r="L187" s="4">
        <v>1870.0</v>
      </c>
      <c r="M187" s="9">
        <v>97846.0</v>
      </c>
    </row>
    <row r="188">
      <c r="A188" s="10" t="s">
        <v>257</v>
      </c>
      <c r="B188" s="7">
        <v>25.0</v>
      </c>
      <c r="C188" s="5"/>
      <c r="D188" s="7">
        <v>1.0</v>
      </c>
      <c r="E188" s="5"/>
      <c r="F188" s="7">
        <v>13.0</v>
      </c>
      <c r="G188" s="7">
        <v>11.0</v>
      </c>
      <c r="H188" s="5"/>
      <c r="I188" s="7">
        <v>10.0</v>
      </c>
      <c r="J188" s="7">
        <v>0.4</v>
      </c>
      <c r="K188" s="4">
        <v>1476.0</v>
      </c>
      <c r="L188" s="7">
        <v>613.0</v>
      </c>
      <c r="M188" s="9">
        <v>2408973.0</v>
      </c>
    </row>
    <row r="189">
      <c r="A189" s="28" t="s">
        <v>262</v>
      </c>
      <c r="B189" s="29">
        <v>24.0</v>
      </c>
      <c r="C189" s="30"/>
      <c r="D189" s="30"/>
      <c r="E189" s="30"/>
      <c r="F189" s="29">
        <v>24.0</v>
      </c>
      <c r="G189" s="29">
        <v>0.0</v>
      </c>
      <c r="H189" s="30"/>
      <c r="I189" s="29">
        <v>18.0</v>
      </c>
      <c r="J189" s="30"/>
      <c r="K189" s="29">
        <v>738.0</v>
      </c>
      <c r="L189" s="29">
        <v>561.0</v>
      </c>
      <c r="M189" s="32">
        <v>1315727.0</v>
      </c>
    </row>
    <row r="190">
      <c r="A190" s="10" t="s">
        <v>148</v>
      </c>
      <c r="B190" s="7">
        <v>22.0</v>
      </c>
      <c r="C190" s="5"/>
      <c r="D190" s="5"/>
      <c r="E190" s="5"/>
      <c r="F190" s="7">
        <v>17.0</v>
      </c>
      <c r="G190" s="7">
        <v>5.0</v>
      </c>
      <c r="H190" s="7">
        <v>4.0</v>
      </c>
      <c r="I190" s="7">
        <v>196.0</v>
      </c>
      <c r="J190" s="5"/>
      <c r="K190" s="4">
        <v>3007.0</v>
      </c>
      <c r="L190" s="4">
        <v>26736.0</v>
      </c>
      <c r="M190" s="9">
        <v>112471.0</v>
      </c>
    </row>
    <row r="191">
      <c r="A191" s="10" t="s">
        <v>203</v>
      </c>
      <c r="B191" s="7">
        <v>21.0</v>
      </c>
      <c r="C191" s="5"/>
      <c r="D191" s="5"/>
      <c r="E191" s="5"/>
      <c r="F191" s="7">
        <v>14.0</v>
      </c>
      <c r="G191" s="7">
        <v>7.0</v>
      </c>
      <c r="H191" s="5"/>
      <c r="I191" s="7">
        <v>8.0</v>
      </c>
      <c r="J191" s="5"/>
      <c r="K191" s="4">
        <v>3027.0</v>
      </c>
      <c r="L191" s="4">
        <v>1194.0</v>
      </c>
      <c r="M191" s="9">
        <v>2535948.0</v>
      </c>
    </row>
    <row r="192">
      <c r="A192" s="10" t="s">
        <v>198</v>
      </c>
      <c r="B192" s="7">
        <v>19.0</v>
      </c>
      <c r="C192" s="5"/>
      <c r="D192" s="5"/>
      <c r="E192" s="5"/>
      <c r="F192" s="7">
        <v>14.0</v>
      </c>
      <c r="G192" s="7">
        <v>5.0</v>
      </c>
      <c r="H192" s="5"/>
      <c r="I192" s="7">
        <v>3.0</v>
      </c>
      <c r="J192" s="5"/>
      <c r="K192" s="4">
        <v>5487.0</v>
      </c>
      <c r="L192" s="7">
        <v>755.0</v>
      </c>
      <c r="M192" s="9">
        <v>7264396.0</v>
      </c>
    </row>
    <row r="193">
      <c r="A193" s="19" t="s">
        <v>180</v>
      </c>
      <c r="B193" s="20">
        <v>18.0</v>
      </c>
      <c r="C193" s="21"/>
      <c r="D193" s="20">
        <v>2.0</v>
      </c>
      <c r="E193" s="21"/>
      <c r="F193" s="20">
        <v>16.0</v>
      </c>
      <c r="G193" s="20">
        <v>0.0</v>
      </c>
      <c r="H193" s="21"/>
      <c r="I193" s="20">
        <v>45.0</v>
      </c>
      <c r="J193" s="20">
        <v>5.0</v>
      </c>
      <c r="K193" s="22">
        <v>1435.0</v>
      </c>
      <c r="L193" s="22">
        <v>3616.0</v>
      </c>
      <c r="M193" s="23">
        <v>396850.0</v>
      </c>
    </row>
    <row r="194">
      <c r="A194" s="10" t="s">
        <v>139</v>
      </c>
      <c r="B194" s="7">
        <v>18.0</v>
      </c>
      <c r="C194" s="5"/>
      <c r="D194" s="5"/>
      <c r="E194" s="5"/>
      <c r="F194" s="7">
        <v>15.0</v>
      </c>
      <c r="G194" s="7">
        <v>3.0</v>
      </c>
      <c r="H194" s="5"/>
      <c r="I194" s="7">
        <v>20.0</v>
      </c>
      <c r="J194" s="5"/>
      <c r="K194" s="4">
        <v>1300.0</v>
      </c>
      <c r="L194" s="4">
        <v>1451.0</v>
      </c>
      <c r="M194" s="9">
        <v>895784.0</v>
      </c>
    </row>
    <row r="195">
      <c r="A195" s="28" t="s">
        <v>141</v>
      </c>
      <c r="B195" s="29">
        <v>18.0</v>
      </c>
      <c r="C195" s="30"/>
      <c r="D195" s="30"/>
      <c r="E195" s="30"/>
      <c r="F195" s="29">
        <v>18.0</v>
      </c>
      <c r="G195" s="29">
        <v>0.0</v>
      </c>
      <c r="H195" s="30"/>
      <c r="I195" s="29">
        <v>63.0</v>
      </c>
      <c r="J195" s="30"/>
      <c r="K195" s="31">
        <v>5454.0</v>
      </c>
      <c r="L195" s="31">
        <v>19122.0</v>
      </c>
      <c r="M195" s="32">
        <v>285215.0</v>
      </c>
    </row>
    <row r="196">
      <c r="A196" s="28" t="s">
        <v>111</v>
      </c>
      <c r="B196" s="29">
        <v>18.0</v>
      </c>
      <c r="C196" s="30"/>
      <c r="D196" s="30"/>
      <c r="E196" s="30"/>
      <c r="F196" s="29">
        <v>18.0</v>
      </c>
      <c r="G196" s="29">
        <v>0.0</v>
      </c>
      <c r="H196" s="30"/>
      <c r="I196" s="29">
        <v>98.0</v>
      </c>
      <c r="J196" s="30"/>
      <c r="K196" s="29">
        <v>898.0</v>
      </c>
      <c r="L196" s="31">
        <v>4893.0</v>
      </c>
      <c r="M196" s="32">
        <v>183543.0</v>
      </c>
    </row>
    <row r="197">
      <c r="A197" s="10" t="s">
        <v>318</v>
      </c>
      <c r="B197" s="7">
        <v>18.0</v>
      </c>
      <c r="C197" s="5"/>
      <c r="D197" s="5"/>
      <c r="E197" s="5"/>
      <c r="F197" s="7">
        <v>14.0</v>
      </c>
      <c r="G197" s="7">
        <v>4.0</v>
      </c>
      <c r="H197" s="5"/>
      <c r="I197" s="7">
        <v>162.0</v>
      </c>
      <c r="J197" s="5"/>
      <c r="K197" s="7">
        <v>209.0</v>
      </c>
      <c r="L197" s="4">
        <v>1884.0</v>
      </c>
      <c r="M197" s="9">
        <v>110905.0</v>
      </c>
    </row>
    <row r="198">
      <c r="A198" s="10" t="s">
        <v>320</v>
      </c>
      <c r="B198" s="7">
        <v>17.0</v>
      </c>
      <c r="C198" s="5"/>
      <c r="D198" s="7">
        <v>1.0</v>
      </c>
      <c r="E198" s="5"/>
      <c r="F198" s="7">
        <v>14.0</v>
      </c>
      <c r="G198" s="7">
        <v>2.0</v>
      </c>
      <c r="H198" s="5"/>
      <c r="I198" s="7">
        <v>104.0</v>
      </c>
      <c r="J198" s="7">
        <v>6.0</v>
      </c>
      <c r="K198" s="7">
        <v>504.0</v>
      </c>
      <c r="L198" s="4">
        <v>3073.0</v>
      </c>
      <c r="M198" s="9">
        <v>164026.0</v>
      </c>
    </row>
    <row r="199">
      <c r="A199" s="28" t="s">
        <v>122</v>
      </c>
      <c r="B199" s="29">
        <v>16.0</v>
      </c>
      <c r="C199" s="30"/>
      <c r="D199" s="30"/>
      <c r="E199" s="30"/>
      <c r="F199" s="29">
        <v>16.0</v>
      </c>
      <c r="G199" s="29">
        <v>0.0</v>
      </c>
      <c r="H199" s="30"/>
      <c r="I199" s="29">
        <v>222.0</v>
      </c>
      <c r="J199" s="30"/>
      <c r="K199" s="29">
        <v>433.0</v>
      </c>
      <c r="L199" s="31">
        <v>6017.0</v>
      </c>
      <c r="M199" s="32">
        <v>71968.0</v>
      </c>
    </row>
    <row r="200">
      <c r="A200" s="28" t="s">
        <v>108</v>
      </c>
      <c r="B200" s="29">
        <v>15.0</v>
      </c>
      <c r="C200" s="30"/>
      <c r="D200" s="30"/>
      <c r="E200" s="30"/>
      <c r="F200" s="29">
        <v>15.0</v>
      </c>
      <c r="G200" s="29">
        <v>0.0</v>
      </c>
      <c r="H200" s="30"/>
      <c r="I200" s="29">
        <v>282.0</v>
      </c>
      <c r="J200" s="30"/>
      <c r="K200" s="29">
        <v>391.0</v>
      </c>
      <c r="L200" s="31">
        <v>7355.0</v>
      </c>
      <c r="M200" s="32">
        <v>53161.0</v>
      </c>
    </row>
    <row r="201">
      <c r="A201" s="28" t="s">
        <v>322</v>
      </c>
      <c r="B201" s="29">
        <v>13.0</v>
      </c>
      <c r="C201" s="30"/>
      <c r="D201" s="30"/>
      <c r="E201" s="30"/>
      <c r="F201" s="29">
        <v>13.0</v>
      </c>
      <c r="G201" s="29">
        <v>0.0</v>
      </c>
      <c r="H201" s="30"/>
      <c r="I201" s="31">
        <v>3749.0</v>
      </c>
      <c r="J201" s="30"/>
      <c r="K201" s="29">
        <v>445.0</v>
      </c>
      <c r="L201" s="31">
        <v>128316.0</v>
      </c>
      <c r="M201" s="32">
        <v>3468.0</v>
      </c>
    </row>
    <row r="202">
      <c r="A202" s="10" t="s">
        <v>323</v>
      </c>
      <c r="B202" s="7">
        <v>12.0</v>
      </c>
      <c r="C202" s="5"/>
      <c r="D202" s="7">
        <v>1.0</v>
      </c>
      <c r="E202" s="5"/>
      <c r="F202" s="7">
        <v>10.0</v>
      </c>
      <c r="G202" s="7">
        <v>1.0</v>
      </c>
      <c r="H202" s="5"/>
      <c r="I202" s="7">
        <v>310.0</v>
      </c>
      <c r="J202" s="7">
        <v>26.0</v>
      </c>
      <c r="K202" s="7">
        <v>126.0</v>
      </c>
      <c r="L202" s="4">
        <v>3259.0</v>
      </c>
      <c r="M202" s="9">
        <v>38662.0</v>
      </c>
    </row>
    <row r="203">
      <c r="A203" s="10" t="s">
        <v>117</v>
      </c>
      <c r="B203" s="7">
        <v>12.0</v>
      </c>
      <c r="C203" s="5"/>
      <c r="D203" s="5"/>
      <c r="E203" s="5"/>
      <c r="F203" s="7">
        <v>11.0</v>
      </c>
      <c r="G203" s="7">
        <v>1.0</v>
      </c>
      <c r="H203" s="5"/>
      <c r="I203" s="7">
        <v>211.0</v>
      </c>
      <c r="J203" s="5"/>
      <c r="K203" s="4">
        <v>1885.0</v>
      </c>
      <c r="L203" s="4">
        <v>33210.0</v>
      </c>
      <c r="M203" s="9">
        <v>56760.0</v>
      </c>
    </row>
    <row r="204">
      <c r="A204" s="10" t="s">
        <v>325</v>
      </c>
      <c r="B204" s="7">
        <v>12.0</v>
      </c>
      <c r="C204" s="5"/>
      <c r="D204" s="5"/>
      <c r="E204" s="5"/>
      <c r="F204" s="7">
        <v>2.0</v>
      </c>
      <c r="G204" s="7">
        <v>10.0</v>
      </c>
      <c r="H204" s="5"/>
      <c r="I204" s="4">
        <v>14981.0</v>
      </c>
      <c r="J204" s="5"/>
      <c r="K204" s="5"/>
      <c r="L204" s="5"/>
      <c r="M204" s="33">
        <v>801.0</v>
      </c>
    </row>
    <row r="205">
      <c r="A205" s="19" t="s">
        <v>128</v>
      </c>
      <c r="B205" s="20">
        <v>11.0</v>
      </c>
      <c r="C205" s="21"/>
      <c r="D205" s="20">
        <v>1.0</v>
      </c>
      <c r="E205" s="21"/>
      <c r="F205" s="20">
        <v>10.0</v>
      </c>
      <c r="G205" s="20">
        <v>0.0</v>
      </c>
      <c r="H205" s="21"/>
      <c r="I205" s="22">
        <v>2204.0</v>
      </c>
      <c r="J205" s="20">
        <v>200.0</v>
      </c>
      <c r="K205" s="20">
        <v>36.0</v>
      </c>
      <c r="L205" s="22">
        <v>7212.0</v>
      </c>
      <c r="M205" s="23">
        <v>4992.0</v>
      </c>
    </row>
    <row r="206">
      <c r="A206" s="10" t="s">
        <v>160</v>
      </c>
      <c r="B206" s="7">
        <v>11.0</v>
      </c>
      <c r="C206" s="5"/>
      <c r="D206" s="7">
        <v>1.0</v>
      </c>
      <c r="E206" s="5"/>
      <c r="F206" s="7">
        <v>9.0</v>
      </c>
      <c r="G206" s="7">
        <v>1.0</v>
      </c>
      <c r="H206" s="5"/>
      <c r="I206" s="7">
        <v>19.0</v>
      </c>
      <c r="J206" s="7">
        <v>2.0</v>
      </c>
      <c r="K206" s="7">
        <v>488.0</v>
      </c>
      <c r="L206" s="7">
        <v>833.0</v>
      </c>
      <c r="M206" s="9">
        <v>586092.0</v>
      </c>
    </row>
    <row r="207">
      <c r="A207" s="28" t="s">
        <v>103</v>
      </c>
      <c r="B207" s="29">
        <v>11.0</v>
      </c>
      <c r="C207" s="30"/>
      <c r="D207" s="30"/>
      <c r="E207" s="30"/>
      <c r="F207" s="29">
        <v>11.0</v>
      </c>
      <c r="G207" s="29">
        <v>0.0</v>
      </c>
      <c r="H207" s="30"/>
      <c r="I207" s="29">
        <v>112.0</v>
      </c>
      <c r="J207" s="30"/>
      <c r="K207" s="30"/>
      <c r="L207" s="30"/>
      <c r="M207" s="32">
        <v>98285.0</v>
      </c>
    </row>
    <row r="208">
      <c r="A208" s="17" t="s">
        <v>328</v>
      </c>
      <c r="B208" s="7">
        <v>9.0</v>
      </c>
      <c r="C208" s="5"/>
      <c r="D208" s="7">
        <v>2.0</v>
      </c>
      <c r="E208" s="5"/>
      <c r="F208" s="5"/>
      <c r="G208" s="7">
        <v>7.0</v>
      </c>
      <c r="H208" s="5"/>
      <c r="I208" s="5"/>
      <c r="J208" s="5"/>
      <c r="K208" s="5"/>
      <c r="L208" s="5"/>
      <c r="M208" s="7">
        <v>0.0</v>
      </c>
    </row>
    <row r="209">
      <c r="A209" s="10" t="s">
        <v>204</v>
      </c>
      <c r="B209" s="7">
        <v>9.0</v>
      </c>
      <c r="C209" s="5"/>
      <c r="D209" s="5"/>
      <c r="E209" s="5"/>
      <c r="F209" s="7">
        <v>6.0</v>
      </c>
      <c r="G209" s="7">
        <v>3.0</v>
      </c>
      <c r="H209" s="5"/>
      <c r="I209" s="7">
        <v>15.0</v>
      </c>
      <c r="J209" s="5"/>
      <c r="K209" s="5"/>
      <c r="L209" s="5"/>
      <c r="M209" s="9">
        <v>595704.0</v>
      </c>
    </row>
    <row r="210">
      <c r="A210" s="10" t="s">
        <v>100</v>
      </c>
      <c r="B210" s="7">
        <v>8.0</v>
      </c>
      <c r="C210" s="5"/>
      <c r="D210" s="7">
        <v>1.0</v>
      </c>
      <c r="E210" s="5"/>
      <c r="F210" s="7">
        <v>6.0</v>
      </c>
      <c r="G210" s="7">
        <v>1.0</v>
      </c>
      <c r="H210" s="5"/>
      <c r="I210" s="7">
        <v>265.0</v>
      </c>
      <c r="J210" s="7">
        <v>33.0</v>
      </c>
      <c r="K210" s="7">
        <v>167.0</v>
      </c>
      <c r="L210" s="4">
        <v>5528.0</v>
      </c>
      <c r="M210" s="9">
        <v>30211.0</v>
      </c>
    </row>
    <row r="211">
      <c r="A211" s="28" t="s">
        <v>197</v>
      </c>
      <c r="B211" s="29">
        <v>8.0</v>
      </c>
      <c r="C211" s="30"/>
      <c r="D211" s="30"/>
      <c r="E211" s="30"/>
      <c r="F211" s="29">
        <v>8.0</v>
      </c>
      <c r="G211" s="29">
        <v>0.0</v>
      </c>
      <c r="H211" s="30"/>
      <c r="I211" s="29">
        <v>0.9</v>
      </c>
      <c r="J211" s="30"/>
      <c r="K211" s="31">
        <v>2402.0</v>
      </c>
      <c r="L211" s="29">
        <v>269.0</v>
      </c>
      <c r="M211" s="32">
        <v>8928690.0</v>
      </c>
    </row>
    <row r="212">
      <c r="A212" s="28" t="s">
        <v>331</v>
      </c>
      <c r="B212" s="29">
        <v>6.0</v>
      </c>
      <c r="C212" s="30"/>
      <c r="D212" s="30"/>
      <c r="E212" s="30"/>
      <c r="F212" s="29">
        <v>6.0</v>
      </c>
      <c r="G212" s="29">
        <v>0.0</v>
      </c>
      <c r="H212" s="30"/>
      <c r="I212" s="29">
        <v>229.0</v>
      </c>
      <c r="J212" s="30"/>
      <c r="K212" s="29">
        <v>424.0</v>
      </c>
      <c r="L212" s="31">
        <v>16184.0</v>
      </c>
      <c r="M212" s="32">
        <v>26198.0</v>
      </c>
    </row>
    <row r="213">
      <c r="A213" s="28" t="s">
        <v>332</v>
      </c>
      <c r="B213" s="29">
        <v>6.0</v>
      </c>
      <c r="C213" s="30"/>
      <c r="D213" s="30"/>
      <c r="E213" s="30"/>
      <c r="F213" s="29">
        <v>6.0</v>
      </c>
      <c r="G213" s="29">
        <v>0.0</v>
      </c>
      <c r="H213" s="30"/>
      <c r="I213" s="29">
        <v>608.0</v>
      </c>
      <c r="J213" s="30"/>
      <c r="K213" s="29">
        <v>137.0</v>
      </c>
      <c r="L213" s="31">
        <v>13875.0</v>
      </c>
      <c r="M213" s="32">
        <v>9874.0</v>
      </c>
    </row>
    <row r="214">
      <c r="A214" s="28" t="s">
        <v>109</v>
      </c>
      <c r="B214" s="29">
        <v>3.0</v>
      </c>
      <c r="C214" s="30"/>
      <c r="D214" s="30"/>
      <c r="E214" s="30"/>
      <c r="F214" s="29">
        <v>3.0</v>
      </c>
      <c r="G214" s="29">
        <v>0.0</v>
      </c>
      <c r="H214" s="30"/>
      <c r="I214" s="29">
        <v>200.0</v>
      </c>
      <c r="J214" s="30"/>
      <c r="K214" s="29">
        <v>30.0</v>
      </c>
      <c r="L214" s="31">
        <v>2001.0</v>
      </c>
      <c r="M214" s="32">
        <v>14989.0</v>
      </c>
    </row>
    <row r="215">
      <c r="A215" s="10" t="s">
        <v>193</v>
      </c>
      <c r="B215" s="7">
        <v>2.0</v>
      </c>
      <c r="C215" s="5"/>
      <c r="D215" s="5"/>
      <c r="E215" s="5"/>
      <c r="F215" s="5"/>
      <c r="G215" s="7">
        <v>2.0</v>
      </c>
      <c r="H215" s="5"/>
      <c r="I215" s="7">
        <v>0.9</v>
      </c>
      <c r="J215" s="5"/>
      <c r="K215" s="7">
        <v>283.0</v>
      </c>
      <c r="L215" s="7">
        <v>132.0</v>
      </c>
      <c r="M215" s="9">
        <v>2140514.0</v>
      </c>
    </row>
    <row r="216">
      <c r="A216" s="28" t="s">
        <v>336</v>
      </c>
      <c r="B216" s="29">
        <v>1.0</v>
      </c>
      <c r="C216" s="30"/>
      <c r="D216" s="30"/>
      <c r="E216" s="30"/>
      <c r="F216" s="29">
        <v>1.0</v>
      </c>
      <c r="G216" s="29">
        <v>0.0</v>
      </c>
      <c r="H216" s="30"/>
      <c r="I216" s="29">
        <v>173.0</v>
      </c>
      <c r="J216" s="30"/>
      <c r="K216" s="30"/>
      <c r="L216" s="30"/>
      <c r="M216" s="32">
        <v>5797.0</v>
      </c>
    </row>
  </sheetData>
  <hyperlinks>
    <hyperlink r:id="rId1" ref="A2"/>
    <hyperlink r:id="rId2" ref="M2"/>
    <hyperlink r:id="rId3" ref="A3"/>
    <hyperlink r:id="rId4" ref="M3"/>
    <hyperlink r:id="rId5" ref="A4"/>
    <hyperlink r:id="rId6" ref="M4"/>
    <hyperlink r:id="rId7" ref="A5"/>
    <hyperlink r:id="rId8" ref="M5"/>
    <hyperlink r:id="rId9" ref="A6"/>
    <hyperlink r:id="rId10" ref="M6"/>
    <hyperlink r:id="rId11" ref="A7"/>
    <hyperlink r:id="rId12" ref="M7"/>
    <hyperlink r:id="rId13" ref="A8"/>
    <hyperlink r:id="rId14" ref="M8"/>
    <hyperlink r:id="rId15" ref="A9"/>
    <hyperlink r:id="rId16" ref="M9"/>
    <hyperlink r:id="rId17" ref="A10"/>
    <hyperlink r:id="rId18" ref="M10"/>
    <hyperlink r:id="rId19" ref="A11"/>
    <hyperlink r:id="rId20" ref="M11"/>
    <hyperlink r:id="rId21" ref="A12"/>
    <hyperlink r:id="rId22" ref="M12"/>
    <hyperlink r:id="rId23" ref="A13"/>
    <hyperlink r:id="rId24" ref="M13"/>
    <hyperlink r:id="rId25" ref="A14"/>
    <hyperlink r:id="rId26" ref="M14"/>
    <hyperlink r:id="rId27" ref="A15"/>
    <hyperlink r:id="rId28" ref="A16"/>
    <hyperlink r:id="rId29" ref="M16"/>
    <hyperlink r:id="rId30" ref="A17"/>
    <hyperlink r:id="rId31" ref="M17"/>
    <hyperlink r:id="rId32" ref="A18"/>
    <hyperlink r:id="rId33" ref="M18"/>
    <hyperlink r:id="rId34" ref="A19"/>
    <hyperlink r:id="rId35" ref="M19"/>
    <hyperlink r:id="rId36" ref="A20"/>
    <hyperlink r:id="rId37" ref="M20"/>
    <hyperlink r:id="rId38" ref="A21"/>
    <hyperlink r:id="rId39" ref="M21"/>
    <hyperlink r:id="rId40" ref="A22"/>
    <hyperlink r:id="rId41" ref="M22"/>
    <hyperlink r:id="rId42" ref="A23"/>
    <hyperlink r:id="rId43" ref="M23"/>
    <hyperlink r:id="rId44" ref="A24"/>
    <hyperlink r:id="rId45" ref="M24"/>
    <hyperlink r:id="rId46" ref="A25"/>
    <hyperlink r:id="rId47" ref="M25"/>
    <hyperlink r:id="rId48" ref="A26"/>
    <hyperlink r:id="rId49" ref="M26"/>
    <hyperlink r:id="rId50" ref="A27"/>
    <hyperlink r:id="rId51" ref="M27"/>
    <hyperlink r:id="rId52" ref="A28"/>
    <hyperlink r:id="rId53" ref="M28"/>
    <hyperlink r:id="rId54" ref="A29"/>
    <hyperlink r:id="rId55" ref="M29"/>
    <hyperlink r:id="rId56" ref="A30"/>
    <hyperlink r:id="rId57" ref="M30"/>
    <hyperlink r:id="rId58" ref="A31"/>
    <hyperlink r:id="rId59" ref="M31"/>
    <hyperlink r:id="rId60" ref="A32"/>
    <hyperlink r:id="rId61" ref="M32"/>
    <hyperlink r:id="rId62" ref="A33"/>
    <hyperlink r:id="rId63" ref="M33"/>
    <hyperlink r:id="rId64" ref="A34"/>
    <hyperlink r:id="rId65" ref="M34"/>
    <hyperlink r:id="rId66" ref="A35"/>
    <hyperlink r:id="rId67" ref="M35"/>
    <hyperlink r:id="rId68" ref="A36"/>
    <hyperlink r:id="rId69" ref="M36"/>
    <hyperlink r:id="rId70" ref="A37"/>
    <hyperlink r:id="rId71" ref="M37"/>
    <hyperlink r:id="rId72" ref="A38"/>
    <hyperlink r:id="rId73" ref="M38"/>
    <hyperlink r:id="rId74" ref="A39"/>
    <hyperlink r:id="rId75" ref="M39"/>
    <hyperlink r:id="rId76" ref="A40"/>
    <hyperlink r:id="rId77" ref="A41"/>
    <hyperlink r:id="rId78" ref="M41"/>
    <hyperlink r:id="rId79" ref="A42"/>
    <hyperlink r:id="rId80" ref="M42"/>
    <hyperlink r:id="rId81" ref="A43"/>
    <hyperlink r:id="rId82" ref="M43"/>
    <hyperlink r:id="rId83" ref="A44"/>
    <hyperlink r:id="rId84" ref="M44"/>
    <hyperlink r:id="rId85" ref="A45"/>
    <hyperlink r:id="rId86" ref="M45"/>
    <hyperlink r:id="rId87" ref="A46"/>
    <hyperlink r:id="rId88" ref="M46"/>
    <hyperlink r:id="rId89" ref="A47"/>
    <hyperlink r:id="rId90" ref="M47"/>
    <hyperlink r:id="rId91" ref="A48"/>
    <hyperlink r:id="rId92" ref="M48"/>
    <hyperlink r:id="rId93" ref="A49"/>
    <hyperlink r:id="rId94" ref="M49"/>
    <hyperlink r:id="rId95" ref="A50"/>
    <hyperlink r:id="rId96" ref="M50"/>
    <hyperlink r:id="rId97" ref="A51"/>
    <hyperlink r:id="rId98" ref="M51"/>
    <hyperlink r:id="rId99" ref="A52"/>
    <hyperlink r:id="rId100" ref="M52"/>
    <hyperlink r:id="rId101" ref="A53"/>
    <hyperlink r:id="rId102" ref="M53"/>
    <hyperlink r:id="rId103" ref="A54"/>
    <hyperlink r:id="rId104" ref="M54"/>
    <hyperlink r:id="rId105" ref="A55"/>
    <hyperlink r:id="rId106" ref="M55"/>
    <hyperlink r:id="rId107" ref="A56"/>
    <hyperlink r:id="rId108" ref="M56"/>
    <hyperlink r:id="rId109" ref="A57"/>
    <hyperlink r:id="rId110" ref="M57"/>
    <hyperlink r:id="rId111" ref="A58"/>
    <hyperlink r:id="rId112" ref="M58"/>
    <hyperlink r:id="rId113" ref="A59"/>
    <hyperlink r:id="rId114" ref="M59"/>
    <hyperlink r:id="rId115" ref="A60"/>
    <hyperlink r:id="rId116" ref="M60"/>
    <hyperlink r:id="rId117" ref="A61"/>
    <hyperlink r:id="rId118" ref="M61"/>
    <hyperlink r:id="rId119" ref="A62"/>
    <hyperlink r:id="rId120" ref="M62"/>
    <hyperlink r:id="rId121" ref="A63"/>
    <hyperlink r:id="rId122" ref="M63"/>
    <hyperlink r:id="rId123" ref="A64"/>
    <hyperlink r:id="rId124" ref="M64"/>
    <hyperlink r:id="rId125" ref="A65"/>
    <hyperlink r:id="rId126" ref="M65"/>
    <hyperlink r:id="rId127" ref="A66"/>
    <hyperlink r:id="rId128" ref="M66"/>
    <hyperlink r:id="rId129" ref="A67"/>
    <hyperlink r:id="rId130" ref="M67"/>
    <hyperlink r:id="rId131" ref="A68"/>
    <hyperlink r:id="rId132" ref="M68"/>
    <hyperlink r:id="rId133" ref="A69"/>
    <hyperlink r:id="rId134" ref="M69"/>
    <hyperlink r:id="rId135" ref="A70"/>
    <hyperlink r:id="rId136" ref="M70"/>
    <hyperlink r:id="rId137" ref="A71"/>
    <hyperlink r:id="rId138" ref="M71"/>
    <hyperlink r:id="rId139" ref="A72"/>
    <hyperlink r:id="rId140" ref="M72"/>
    <hyperlink r:id="rId141" ref="A73"/>
    <hyperlink r:id="rId142" ref="M73"/>
    <hyperlink r:id="rId143" ref="A74"/>
    <hyperlink r:id="rId144" ref="M74"/>
    <hyperlink r:id="rId145" ref="A75"/>
    <hyperlink r:id="rId146" ref="M75"/>
    <hyperlink r:id="rId147" ref="A76"/>
    <hyperlink r:id="rId148" ref="M76"/>
    <hyperlink r:id="rId149" ref="A77"/>
    <hyperlink r:id="rId150" ref="M77"/>
    <hyperlink r:id="rId151" ref="A78"/>
    <hyperlink r:id="rId152" ref="M78"/>
    <hyperlink r:id="rId153" ref="A79"/>
    <hyperlink r:id="rId154" ref="M79"/>
    <hyperlink r:id="rId155" ref="A80"/>
    <hyperlink r:id="rId156" ref="M80"/>
    <hyperlink r:id="rId157" ref="A81"/>
    <hyperlink r:id="rId158" ref="M81"/>
    <hyperlink r:id="rId159" ref="A82"/>
    <hyperlink r:id="rId160" ref="M82"/>
    <hyperlink r:id="rId161" ref="A83"/>
    <hyperlink r:id="rId162" ref="M83"/>
    <hyperlink r:id="rId163" ref="A84"/>
    <hyperlink r:id="rId164" ref="M84"/>
    <hyperlink r:id="rId165" ref="M85"/>
    <hyperlink r:id="rId166" ref="A86"/>
    <hyperlink r:id="rId167" ref="M86"/>
    <hyperlink r:id="rId168" ref="A87"/>
    <hyperlink r:id="rId169" ref="M87"/>
    <hyperlink r:id="rId170" ref="A88"/>
    <hyperlink r:id="rId171" ref="M88"/>
    <hyperlink r:id="rId172" ref="A89"/>
    <hyperlink r:id="rId173" ref="M89"/>
    <hyperlink r:id="rId174" ref="A90"/>
    <hyperlink r:id="rId175" ref="M90"/>
    <hyperlink r:id="rId176" ref="A91"/>
    <hyperlink r:id="rId177" ref="M91"/>
    <hyperlink r:id="rId178" ref="A92"/>
    <hyperlink r:id="rId179" ref="M92"/>
    <hyperlink r:id="rId180" ref="A93"/>
    <hyperlink r:id="rId181" ref="M93"/>
    <hyperlink r:id="rId182" ref="A94"/>
    <hyperlink r:id="rId183" ref="M94"/>
    <hyperlink r:id="rId184" ref="A95"/>
    <hyperlink r:id="rId185" ref="M95"/>
    <hyperlink r:id="rId186" ref="A96"/>
    <hyperlink r:id="rId187" ref="M96"/>
    <hyperlink r:id="rId188" ref="A97"/>
    <hyperlink r:id="rId189" ref="M97"/>
    <hyperlink r:id="rId190" ref="A98"/>
    <hyperlink r:id="rId191" ref="M98"/>
    <hyperlink r:id="rId192" ref="A99"/>
    <hyperlink r:id="rId193" ref="M99"/>
    <hyperlink r:id="rId194" ref="A100"/>
    <hyperlink r:id="rId195" ref="M100"/>
    <hyperlink r:id="rId196" ref="A101"/>
    <hyperlink r:id="rId197" ref="M101"/>
    <hyperlink r:id="rId198" ref="A102"/>
    <hyperlink r:id="rId199" ref="M102"/>
    <hyperlink r:id="rId200" ref="A103"/>
    <hyperlink r:id="rId201" ref="M103"/>
    <hyperlink r:id="rId202" ref="A104"/>
    <hyperlink r:id="rId203" ref="M104"/>
    <hyperlink r:id="rId204" ref="A105"/>
    <hyperlink r:id="rId205" ref="M105"/>
    <hyperlink r:id="rId206" ref="A106"/>
    <hyperlink r:id="rId207" ref="M106"/>
    <hyperlink r:id="rId208" ref="A107"/>
    <hyperlink r:id="rId209" ref="M107"/>
    <hyperlink r:id="rId210" ref="A108"/>
    <hyperlink r:id="rId211" ref="M108"/>
    <hyperlink r:id="rId212" ref="A109"/>
    <hyperlink r:id="rId213" ref="M109"/>
    <hyperlink r:id="rId214" ref="A110"/>
    <hyperlink r:id="rId215" ref="M110"/>
    <hyperlink r:id="rId216" ref="A111"/>
    <hyperlink r:id="rId217" ref="M111"/>
    <hyperlink r:id="rId218" ref="A112"/>
    <hyperlink r:id="rId219" ref="M112"/>
    <hyperlink r:id="rId220" ref="A113"/>
    <hyperlink r:id="rId221" ref="M113"/>
    <hyperlink r:id="rId222" ref="A114"/>
    <hyperlink r:id="rId223" ref="M114"/>
    <hyperlink r:id="rId224" ref="A115"/>
    <hyperlink r:id="rId225" ref="M115"/>
    <hyperlink r:id="rId226" ref="A116"/>
    <hyperlink r:id="rId227" ref="M116"/>
    <hyperlink r:id="rId228" ref="A117"/>
    <hyperlink r:id="rId229" ref="M117"/>
    <hyperlink r:id="rId230" ref="A118"/>
    <hyperlink r:id="rId231" ref="M118"/>
    <hyperlink r:id="rId232" ref="A119"/>
    <hyperlink r:id="rId233" ref="M119"/>
    <hyperlink r:id="rId234" ref="A120"/>
    <hyperlink r:id="rId235" ref="M120"/>
    <hyperlink r:id="rId236" ref="A122"/>
    <hyperlink r:id="rId237" ref="M122"/>
    <hyperlink r:id="rId238" ref="A123"/>
    <hyperlink r:id="rId239" ref="M123"/>
    <hyperlink r:id="rId240" ref="A124"/>
    <hyperlink r:id="rId241" ref="M124"/>
    <hyperlink r:id="rId242" ref="A125"/>
    <hyperlink r:id="rId243" ref="M125"/>
    <hyperlink r:id="rId244" ref="A126"/>
    <hyperlink r:id="rId245" ref="M126"/>
    <hyperlink r:id="rId246" ref="A127"/>
    <hyperlink r:id="rId247" ref="M127"/>
    <hyperlink r:id="rId248" ref="M128"/>
    <hyperlink r:id="rId249" ref="A129"/>
    <hyperlink r:id="rId250" ref="M129"/>
    <hyperlink r:id="rId251" ref="A130"/>
    <hyperlink r:id="rId252" ref="M130"/>
    <hyperlink r:id="rId253" ref="A131"/>
    <hyperlink r:id="rId254" ref="M131"/>
    <hyperlink r:id="rId255" ref="A132"/>
    <hyperlink r:id="rId256" ref="M132"/>
    <hyperlink r:id="rId257" ref="A133"/>
    <hyperlink r:id="rId258" ref="M133"/>
    <hyperlink r:id="rId259" ref="A134"/>
    <hyperlink r:id="rId260" ref="M134"/>
    <hyperlink r:id="rId261" ref="A135"/>
    <hyperlink r:id="rId262" ref="M135"/>
    <hyperlink r:id="rId263" ref="A136"/>
    <hyperlink r:id="rId264" ref="M136"/>
    <hyperlink r:id="rId265" ref="A137"/>
    <hyperlink r:id="rId266" ref="M137"/>
    <hyperlink r:id="rId267" ref="A138"/>
    <hyperlink r:id="rId268" ref="M138"/>
    <hyperlink r:id="rId269" ref="A139"/>
    <hyperlink r:id="rId270" ref="M139"/>
    <hyperlink r:id="rId271" ref="A140"/>
    <hyperlink r:id="rId272" ref="M140"/>
    <hyperlink r:id="rId273" ref="A141"/>
    <hyperlink r:id="rId274" ref="M141"/>
    <hyperlink r:id="rId275" ref="A142"/>
    <hyperlink r:id="rId276" ref="M142"/>
    <hyperlink r:id="rId277" ref="A143"/>
    <hyperlink r:id="rId278" ref="M143"/>
    <hyperlink r:id="rId279" ref="A144"/>
    <hyperlink r:id="rId280" ref="M144"/>
    <hyperlink r:id="rId281" ref="A145"/>
    <hyperlink r:id="rId282" ref="M145"/>
    <hyperlink r:id="rId283" ref="A146"/>
    <hyperlink r:id="rId284" ref="M146"/>
    <hyperlink r:id="rId285" ref="A147"/>
    <hyperlink r:id="rId286" ref="M147"/>
    <hyperlink r:id="rId287" ref="A148"/>
    <hyperlink r:id="rId288" ref="M148"/>
    <hyperlink r:id="rId289" ref="A149"/>
    <hyperlink r:id="rId290" ref="M149"/>
    <hyperlink r:id="rId291" ref="A150"/>
    <hyperlink r:id="rId292" ref="M150"/>
    <hyperlink r:id="rId293" ref="A151"/>
    <hyperlink r:id="rId294" ref="M151"/>
    <hyperlink r:id="rId295" ref="A152"/>
    <hyperlink r:id="rId296" ref="M152"/>
    <hyperlink r:id="rId297" ref="A153"/>
    <hyperlink r:id="rId298" ref="M153"/>
    <hyperlink r:id="rId299" ref="A154"/>
    <hyperlink r:id="rId300" ref="M154"/>
    <hyperlink r:id="rId301" ref="A155"/>
    <hyperlink r:id="rId302" ref="M155"/>
    <hyperlink r:id="rId303" ref="A156"/>
    <hyperlink r:id="rId304" ref="M156"/>
    <hyperlink r:id="rId305" ref="A157"/>
    <hyperlink r:id="rId306" ref="M157"/>
    <hyperlink r:id="rId307" ref="A158"/>
    <hyperlink r:id="rId308" ref="M158"/>
    <hyperlink r:id="rId309" ref="A159"/>
    <hyperlink r:id="rId310" ref="M159"/>
    <hyperlink r:id="rId311" ref="A160"/>
    <hyperlink r:id="rId312" ref="M160"/>
    <hyperlink r:id="rId313" ref="A161"/>
    <hyperlink r:id="rId314" ref="M161"/>
    <hyperlink r:id="rId315" ref="A162"/>
    <hyperlink r:id="rId316" ref="M162"/>
    <hyperlink r:id="rId317" ref="A163"/>
    <hyperlink r:id="rId318" ref="M163"/>
    <hyperlink r:id="rId319" ref="A164"/>
    <hyperlink r:id="rId320" ref="M164"/>
    <hyperlink r:id="rId321" ref="A165"/>
    <hyperlink r:id="rId322" ref="M165"/>
    <hyperlink r:id="rId323" ref="A166"/>
    <hyperlink r:id="rId324" ref="M166"/>
    <hyperlink r:id="rId325" ref="A167"/>
    <hyperlink r:id="rId326" ref="M167"/>
    <hyperlink r:id="rId327" ref="A168"/>
    <hyperlink r:id="rId328" ref="M168"/>
    <hyperlink r:id="rId329" ref="A169"/>
    <hyperlink r:id="rId330" ref="M169"/>
    <hyperlink r:id="rId331" ref="A170"/>
    <hyperlink r:id="rId332" ref="M170"/>
    <hyperlink r:id="rId333" ref="A171"/>
    <hyperlink r:id="rId334" ref="M171"/>
    <hyperlink r:id="rId335" ref="A172"/>
    <hyperlink r:id="rId336" ref="M172"/>
    <hyperlink r:id="rId337" ref="A173"/>
    <hyperlink r:id="rId338" ref="M173"/>
    <hyperlink r:id="rId339" ref="A174"/>
    <hyperlink r:id="rId340" ref="M174"/>
    <hyperlink r:id="rId341" ref="A175"/>
    <hyperlink r:id="rId342" ref="M175"/>
    <hyperlink r:id="rId343" ref="A176"/>
    <hyperlink r:id="rId344" ref="M176"/>
    <hyperlink r:id="rId345" ref="A177"/>
    <hyperlink r:id="rId346" ref="M177"/>
    <hyperlink r:id="rId347" ref="A178"/>
    <hyperlink r:id="rId348" ref="M178"/>
    <hyperlink r:id="rId349" ref="A179"/>
    <hyperlink r:id="rId350" ref="M179"/>
    <hyperlink r:id="rId351" ref="A180"/>
    <hyperlink r:id="rId352" ref="M180"/>
    <hyperlink r:id="rId353" ref="A181"/>
    <hyperlink r:id="rId354" ref="M181"/>
    <hyperlink r:id="rId355" ref="A182"/>
    <hyperlink r:id="rId356" ref="M182"/>
    <hyperlink r:id="rId357" ref="A183"/>
    <hyperlink r:id="rId358" ref="M183"/>
    <hyperlink r:id="rId359" ref="A184"/>
    <hyperlink r:id="rId360" ref="M184"/>
    <hyperlink r:id="rId361" ref="A185"/>
    <hyperlink r:id="rId362" ref="M185"/>
    <hyperlink r:id="rId363" ref="A186"/>
    <hyperlink r:id="rId364" ref="M186"/>
    <hyperlink r:id="rId365" ref="A187"/>
    <hyperlink r:id="rId366" ref="M187"/>
    <hyperlink r:id="rId367" ref="A188"/>
    <hyperlink r:id="rId368" ref="M188"/>
    <hyperlink r:id="rId369" ref="A189"/>
    <hyperlink r:id="rId370" ref="M189"/>
    <hyperlink r:id="rId371" ref="A190"/>
    <hyperlink r:id="rId372" ref="M190"/>
    <hyperlink r:id="rId373" ref="A191"/>
    <hyperlink r:id="rId374" ref="M191"/>
    <hyperlink r:id="rId375" ref="A192"/>
    <hyperlink r:id="rId376" ref="M192"/>
    <hyperlink r:id="rId377" ref="A193"/>
    <hyperlink r:id="rId378" ref="M193"/>
    <hyperlink r:id="rId379" ref="A194"/>
    <hyperlink r:id="rId380" ref="M194"/>
    <hyperlink r:id="rId381" ref="A195"/>
    <hyperlink r:id="rId382" ref="M195"/>
    <hyperlink r:id="rId383" ref="A196"/>
    <hyperlink r:id="rId384" ref="M196"/>
    <hyperlink r:id="rId385" ref="A197"/>
    <hyperlink r:id="rId386" ref="M197"/>
    <hyperlink r:id="rId387" ref="A198"/>
    <hyperlink r:id="rId388" ref="M198"/>
    <hyperlink r:id="rId389" ref="A199"/>
    <hyperlink r:id="rId390" ref="M199"/>
    <hyperlink r:id="rId391" ref="A200"/>
    <hyperlink r:id="rId392" ref="M200"/>
    <hyperlink r:id="rId393" ref="A201"/>
    <hyperlink r:id="rId394" ref="M201"/>
    <hyperlink r:id="rId395" ref="A202"/>
    <hyperlink r:id="rId396" ref="M202"/>
    <hyperlink r:id="rId397" ref="A203"/>
    <hyperlink r:id="rId398" ref="M203"/>
    <hyperlink r:id="rId399" ref="A204"/>
    <hyperlink r:id="rId400" ref="M204"/>
    <hyperlink r:id="rId401" ref="A205"/>
    <hyperlink r:id="rId402" ref="M205"/>
    <hyperlink r:id="rId403" ref="A206"/>
    <hyperlink r:id="rId404" ref="M206"/>
    <hyperlink r:id="rId405" ref="A207"/>
    <hyperlink r:id="rId406" ref="M207"/>
    <hyperlink r:id="rId407" ref="A209"/>
    <hyperlink r:id="rId408" ref="M209"/>
    <hyperlink r:id="rId409" ref="A210"/>
    <hyperlink r:id="rId410" ref="M210"/>
    <hyperlink r:id="rId411" ref="A211"/>
    <hyperlink r:id="rId412" ref="M211"/>
    <hyperlink r:id="rId413" ref="A212"/>
    <hyperlink r:id="rId414" ref="M212"/>
    <hyperlink r:id="rId415" ref="A213"/>
    <hyperlink r:id="rId416" ref="M213"/>
    <hyperlink r:id="rId417" ref="A214"/>
    <hyperlink r:id="rId418" ref="M214"/>
    <hyperlink r:id="rId419" ref="A215"/>
    <hyperlink r:id="rId420" ref="M215"/>
    <hyperlink r:id="rId421" ref="A216"/>
    <hyperlink r:id="rId422" ref="M216"/>
  </hyperlinks>
  <drawing r:id="rId4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14</v>
      </c>
    </row>
    <row r="2">
      <c r="A2" s="3" t="s">
        <v>15</v>
      </c>
      <c r="B2" s="11">
        <v>61.0</v>
      </c>
    </row>
    <row r="3">
      <c r="A3" s="3" t="s">
        <v>27</v>
      </c>
      <c r="B3" s="11">
        <v>55.9</v>
      </c>
    </row>
    <row r="4">
      <c r="A4" s="3" t="s">
        <v>29</v>
      </c>
      <c r="B4" s="11">
        <v>55.3</v>
      </c>
    </row>
    <row r="5">
      <c r="A5" s="3" t="s">
        <v>31</v>
      </c>
      <c r="B5" s="11">
        <v>52.9</v>
      </c>
    </row>
    <row r="6">
      <c r="A6" s="3" t="s">
        <v>32</v>
      </c>
      <c r="B6" s="11">
        <v>51.6</v>
      </c>
    </row>
    <row r="7">
      <c r="A7" s="3" t="s">
        <v>34</v>
      </c>
      <c r="B7" s="11">
        <v>50.0</v>
      </c>
    </row>
    <row r="8">
      <c r="A8" s="3" t="s">
        <v>36</v>
      </c>
      <c r="B8" s="11">
        <v>48.2</v>
      </c>
    </row>
    <row r="9">
      <c r="A9" s="3" t="s">
        <v>38</v>
      </c>
      <c r="B9" s="11">
        <v>47.3</v>
      </c>
    </row>
    <row r="10">
      <c r="A10" s="3" t="s">
        <v>41</v>
      </c>
      <c r="B10" s="11">
        <v>46.0</v>
      </c>
    </row>
    <row r="11">
      <c r="A11" s="3" t="s">
        <v>43</v>
      </c>
      <c r="B11" s="11">
        <v>45.8</v>
      </c>
    </row>
    <row r="12">
      <c r="A12" s="3" t="s">
        <v>119</v>
      </c>
      <c r="B12" s="11">
        <v>37.9</v>
      </c>
    </row>
    <row r="13">
      <c r="A13" s="3" t="s">
        <v>13</v>
      </c>
      <c r="B13" s="11">
        <v>36.2</v>
      </c>
    </row>
    <row r="14">
      <c r="A14" s="3" t="s">
        <v>121</v>
      </c>
      <c r="B14" s="11">
        <v>35.5</v>
      </c>
    </row>
    <row r="15">
      <c r="A15" s="3" t="s">
        <v>123</v>
      </c>
      <c r="B15" s="11">
        <v>35.4</v>
      </c>
    </row>
    <row r="16">
      <c r="A16" s="3" t="s">
        <v>124</v>
      </c>
      <c r="B16" s="11">
        <v>35.1</v>
      </c>
    </row>
    <row r="17">
      <c r="A17" s="3" t="s">
        <v>126</v>
      </c>
      <c r="B17" s="11">
        <v>32.5</v>
      </c>
    </row>
    <row r="18">
      <c r="A18" s="3" t="s">
        <v>107</v>
      </c>
      <c r="B18" s="11">
        <v>32.1</v>
      </c>
    </row>
    <row r="19">
      <c r="A19" s="3" t="s">
        <v>129</v>
      </c>
      <c r="B19" s="11">
        <v>32.0</v>
      </c>
    </row>
    <row r="20">
      <c r="A20" s="3" t="s">
        <v>131</v>
      </c>
      <c r="B20" s="11">
        <v>32.0</v>
      </c>
    </row>
    <row r="21">
      <c r="A21" s="3" t="s">
        <v>132</v>
      </c>
      <c r="B21" s="11">
        <v>31.7</v>
      </c>
    </row>
    <row r="22">
      <c r="A22" s="3" t="s">
        <v>134</v>
      </c>
      <c r="B22" s="11">
        <v>31.6</v>
      </c>
    </row>
    <row r="23">
      <c r="A23" s="3" t="s">
        <v>91</v>
      </c>
      <c r="B23" s="11">
        <v>30.8</v>
      </c>
    </row>
    <row r="24">
      <c r="A24" s="3" t="s">
        <v>136</v>
      </c>
      <c r="B24" s="11">
        <v>30.4</v>
      </c>
    </row>
    <row r="25">
      <c r="A25" s="3" t="s">
        <v>139</v>
      </c>
      <c r="B25" s="11">
        <v>30.2</v>
      </c>
    </row>
    <row r="26">
      <c r="A26" s="3" t="s">
        <v>137</v>
      </c>
      <c r="B26" s="11">
        <v>29.8</v>
      </c>
    </row>
    <row r="27">
      <c r="A27" s="3" t="s">
        <v>57</v>
      </c>
      <c r="B27" s="11">
        <v>29.4</v>
      </c>
    </row>
    <row r="28">
      <c r="A28" s="3" t="s">
        <v>86</v>
      </c>
      <c r="B28" s="11">
        <v>29.0</v>
      </c>
    </row>
    <row r="29">
      <c r="A29" s="3" t="s">
        <v>63</v>
      </c>
      <c r="B29" s="11">
        <v>28.9</v>
      </c>
    </row>
    <row r="30">
      <c r="A30" s="3" t="s">
        <v>145</v>
      </c>
      <c r="B30" s="11">
        <v>28.9</v>
      </c>
    </row>
    <row r="31">
      <c r="A31" s="3" t="s">
        <v>147</v>
      </c>
      <c r="B31" s="11">
        <v>28.3</v>
      </c>
    </row>
    <row r="32">
      <c r="A32" s="3" t="s">
        <v>144</v>
      </c>
      <c r="B32" s="11">
        <v>28.3</v>
      </c>
    </row>
    <row r="33">
      <c r="A33" s="3" t="s">
        <v>115</v>
      </c>
      <c r="B33" s="11">
        <v>28.0</v>
      </c>
    </row>
    <row r="34">
      <c r="A34" s="3" t="s">
        <v>122</v>
      </c>
      <c r="B34" s="11">
        <v>27.9</v>
      </c>
    </row>
    <row r="35">
      <c r="A35" s="3" t="s">
        <v>106</v>
      </c>
      <c r="B35" s="11">
        <v>27.9</v>
      </c>
    </row>
    <row r="36">
      <c r="A36" s="3" t="s">
        <v>152</v>
      </c>
      <c r="B36" s="11">
        <v>27.8</v>
      </c>
    </row>
    <row r="37">
      <c r="A37" s="3" t="s">
        <v>78</v>
      </c>
      <c r="B37" s="11">
        <v>27.8</v>
      </c>
    </row>
    <row r="38">
      <c r="A38" s="3" t="s">
        <v>154</v>
      </c>
      <c r="B38" s="11">
        <v>27.8</v>
      </c>
    </row>
    <row r="39">
      <c r="A39" s="3" t="s">
        <v>155</v>
      </c>
      <c r="B39" s="11">
        <v>27.4</v>
      </c>
    </row>
    <row r="40">
      <c r="A40" s="3" t="s">
        <v>157</v>
      </c>
      <c r="B40" s="11">
        <v>27.0</v>
      </c>
    </row>
    <row r="41">
      <c r="A41" s="3" t="s">
        <v>146</v>
      </c>
      <c r="B41" s="11">
        <v>26.9</v>
      </c>
    </row>
    <row r="42">
      <c r="A42" s="3" t="s">
        <v>160</v>
      </c>
      <c r="B42" s="11">
        <v>26.4</v>
      </c>
    </row>
    <row r="43">
      <c r="A43" s="3" t="s">
        <v>56</v>
      </c>
      <c r="B43" s="11">
        <v>26.4</v>
      </c>
    </row>
    <row r="44">
      <c r="A44" s="3" t="s">
        <v>42</v>
      </c>
      <c r="B44" s="11">
        <v>26.3</v>
      </c>
    </row>
    <row r="45">
      <c r="A45" s="3" t="s">
        <v>163</v>
      </c>
      <c r="B45" s="11">
        <v>26.1</v>
      </c>
    </row>
    <row r="46">
      <c r="A46" s="3" t="s">
        <v>162</v>
      </c>
      <c r="B46" s="11">
        <v>26.1</v>
      </c>
    </row>
    <row r="47">
      <c r="A47" s="3" t="s">
        <v>61</v>
      </c>
      <c r="B47" s="11">
        <v>26.0</v>
      </c>
    </row>
    <row r="48">
      <c r="A48" s="3" t="s">
        <v>113</v>
      </c>
      <c r="B48" s="11">
        <v>25.8</v>
      </c>
    </row>
    <row r="49">
      <c r="A49" s="3" t="s">
        <v>149</v>
      </c>
      <c r="B49" s="11">
        <v>25.7</v>
      </c>
    </row>
    <row r="50">
      <c r="A50" s="3" t="s">
        <v>33</v>
      </c>
      <c r="B50" s="11">
        <v>25.6</v>
      </c>
    </row>
    <row r="51">
      <c r="A51" s="3" t="s">
        <v>170</v>
      </c>
      <c r="B51" s="11">
        <v>25.6</v>
      </c>
    </row>
    <row r="52">
      <c r="A52" s="3" t="s">
        <v>96</v>
      </c>
      <c r="B52" s="11">
        <v>25.3</v>
      </c>
    </row>
    <row r="53">
      <c r="A53" s="3" t="s">
        <v>172</v>
      </c>
      <c r="B53" s="11">
        <v>25.2</v>
      </c>
    </row>
    <row r="54">
      <c r="A54" s="3" t="s">
        <v>49</v>
      </c>
      <c r="B54" s="11">
        <v>25.0</v>
      </c>
    </row>
    <row r="55">
      <c r="A55" s="3" t="s">
        <v>25</v>
      </c>
      <c r="B55" s="11">
        <v>24.9</v>
      </c>
    </row>
    <row r="56">
      <c r="A56" s="3" t="s">
        <v>176</v>
      </c>
      <c r="B56" s="11">
        <v>24.7</v>
      </c>
    </row>
    <row r="57">
      <c r="A57" s="3" t="s">
        <v>65</v>
      </c>
      <c r="B57" s="11">
        <v>24.6</v>
      </c>
    </row>
    <row r="58">
      <c r="A58" s="3" t="s">
        <v>178</v>
      </c>
      <c r="B58" s="11">
        <v>24.6</v>
      </c>
    </row>
    <row r="59">
      <c r="A59" s="3" t="s">
        <v>79</v>
      </c>
      <c r="B59" s="11">
        <v>24.5</v>
      </c>
    </row>
    <row r="60">
      <c r="A60" s="3" t="s">
        <v>47</v>
      </c>
      <c r="B60" s="11">
        <v>24.4</v>
      </c>
    </row>
    <row r="61">
      <c r="A61" s="3" t="s">
        <v>180</v>
      </c>
      <c r="B61" s="11">
        <v>24.1</v>
      </c>
    </row>
    <row r="62">
      <c r="A62" s="3" t="s">
        <v>76</v>
      </c>
      <c r="B62" s="11">
        <v>24.1</v>
      </c>
    </row>
    <row r="63">
      <c r="A63" s="3" t="s">
        <v>51</v>
      </c>
      <c r="B63" s="11">
        <v>23.8</v>
      </c>
    </row>
    <row r="64">
      <c r="A64" s="3" t="s">
        <v>182</v>
      </c>
      <c r="B64" s="11">
        <v>23.7</v>
      </c>
    </row>
    <row r="65">
      <c r="A65" s="3" t="s">
        <v>118</v>
      </c>
      <c r="B65" s="11">
        <v>23.7</v>
      </c>
    </row>
    <row r="66">
      <c r="A66" s="3" t="s">
        <v>44</v>
      </c>
      <c r="B66" s="11">
        <v>23.6</v>
      </c>
    </row>
    <row r="67">
      <c r="A67" s="3" t="s">
        <v>73</v>
      </c>
      <c r="B67" s="11">
        <v>23.3</v>
      </c>
    </row>
    <row r="68">
      <c r="A68" s="3" t="s">
        <v>85</v>
      </c>
      <c r="B68" s="11">
        <v>23.1</v>
      </c>
    </row>
    <row r="69">
      <c r="A69" s="3" t="s">
        <v>87</v>
      </c>
      <c r="B69" s="11">
        <v>23.1</v>
      </c>
    </row>
    <row r="70">
      <c r="A70" s="3" t="s">
        <v>74</v>
      </c>
      <c r="B70" s="11">
        <v>23.1</v>
      </c>
    </row>
    <row r="71">
      <c r="A71" s="3" t="s">
        <v>81</v>
      </c>
      <c r="B71" s="11">
        <v>23.1</v>
      </c>
    </row>
    <row r="72">
      <c r="A72" s="3" t="s">
        <v>108</v>
      </c>
      <c r="B72" s="11">
        <v>22.9</v>
      </c>
    </row>
    <row r="73">
      <c r="A73" s="3" t="s">
        <v>165</v>
      </c>
      <c r="B73" s="11">
        <v>22.7</v>
      </c>
    </row>
    <row r="74">
      <c r="A74" s="3" t="s">
        <v>187</v>
      </c>
      <c r="B74" s="11">
        <v>22.7</v>
      </c>
    </row>
    <row r="75">
      <c r="A75" s="3" t="s">
        <v>82</v>
      </c>
      <c r="B75" s="11">
        <v>22.6</v>
      </c>
    </row>
    <row r="76">
      <c r="A76" s="3" t="s">
        <v>189</v>
      </c>
      <c r="B76" s="11">
        <v>22.5</v>
      </c>
    </row>
    <row r="77">
      <c r="A77" s="3" t="s">
        <v>70</v>
      </c>
      <c r="B77" s="11">
        <v>22.5</v>
      </c>
    </row>
    <row r="78">
      <c r="A78" s="3" t="s">
        <v>90</v>
      </c>
      <c r="B78" s="11">
        <v>22.4</v>
      </c>
    </row>
    <row r="79">
      <c r="A79" s="3" t="s">
        <v>161</v>
      </c>
      <c r="B79" s="11">
        <v>22.3</v>
      </c>
    </row>
    <row r="80">
      <c r="A80" s="3" t="s">
        <v>22</v>
      </c>
      <c r="B80" s="11">
        <v>22.3</v>
      </c>
    </row>
    <row r="81">
      <c r="A81" s="3" t="s">
        <v>54</v>
      </c>
      <c r="B81" s="11">
        <v>22.2</v>
      </c>
    </row>
    <row r="82">
      <c r="A82" s="3" t="s">
        <v>67</v>
      </c>
      <c r="B82" s="11">
        <v>22.1</v>
      </c>
    </row>
    <row r="83">
      <c r="A83" s="3" t="s">
        <v>21</v>
      </c>
      <c r="B83" s="11">
        <v>22.1</v>
      </c>
    </row>
    <row r="84">
      <c r="A84" s="3" t="s">
        <v>99</v>
      </c>
      <c r="B84" s="11">
        <v>21.9</v>
      </c>
    </row>
    <row r="85">
      <c r="A85" s="3" t="s">
        <v>95</v>
      </c>
      <c r="B85" s="11">
        <v>21.8</v>
      </c>
    </row>
    <row r="86">
      <c r="A86" s="3" t="s">
        <v>130</v>
      </c>
      <c r="B86" s="11">
        <v>21.7</v>
      </c>
    </row>
    <row r="87">
      <c r="A87" s="3" t="s">
        <v>88</v>
      </c>
      <c r="B87" s="11">
        <v>21.7</v>
      </c>
    </row>
    <row r="88">
      <c r="A88" s="3" t="s">
        <v>68</v>
      </c>
      <c r="B88" s="11">
        <v>21.6</v>
      </c>
    </row>
    <row r="89">
      <c r="A89" s="3" t="s">
        <v>53</v>
      </c>
      <c r="B89" s="11">
        <v>21.5</v>
      </c>
    </row>
    <row r="90">
      <c r="A90" s="3" t="s">
        <v>199</v>
      </c>
      <c r="B90" s="11">
        <v>21.4</v>
      </c>
    </row>
    <row r="91">
      <c r="A91" s="3" t="s">
        <v>148</v>
      </c>
      <c r="B91" s="11">
        <v>21.3</v>
      </c>
    </row>
    <row r="92">
      <c r="A92" s="3" t="s">
        <v>197</v>
      </c>
      <c r="B92" s="11">
        <v>21.3</v>
      </c>
    </row>
    <row r="93">
      <c r="A93" s="3" t="s">
        <v>50</v>
      </c>
      <c r="B93" s="11">
        <v>21.2</v>
      </c>
    </row>
    <row r="94">
      <c r="A94" s="3" t="s">
        <v>200</v>
      </c>
      <c r="B94" s="11">
        <v>21.2</v>
      </c>
    </row>
    <row r="95">
      <c r="A95" s="3" t="s">
        <v>150</v>
      </c>
      <c r="B95" s="11">
        <v>21.0</v>
      </c>
    </row>
    <row r="96">
      <c r="A96" s="3" t="s">
        <v>59</v>
      </c>
      <c r="B96" s="11">
        <v>20.8</v>
      </c>
    </row>
    <row r="97">
      <c r="A97" s="3" t="s">
        <v>173</v>
      </c>
      <c r="B97" s="11">
        <v>20.6</v>
      </c>
    </row>
    <row r="98">
      <c r="A98" s="3" t="s">
        <v>69</v>
      </c>
      <c r="B98" s="11">
        <v>20.6</v>
      </c>
    </row>
    <row r="99">
      <c r="A99" s="3" t="s">
        <v>77</v>
      </c>
      <c r="B99" s="11">
        <v>20.5</v>
      </c>
    </row>
    <row r="100">
      <c r="A100" s="3" t="s">
        <v>52</v>
      </c>
      <c r="B100" s="11">
        <v>20.4</v>
      </c>
    </row>
    <row r="101">
      <c r="A101" s="3" t="s">
        <v>175</v>
      </c>
      <c r="B101" s="11">
        <v>20.3</v>
      </c>
    </row>
    <row r="102">
      <c r="A102" s="3" t="s">
        <v>184</v>
      </c>
      <c r="B102" s="11">
        <v>20.2</v>
      </c>
    </row>
    <row r="103">
      <c r="A103" s="3" t="s">
        <v>26</v>
      </c>
      <c r="B103" s="11">
        <v>20.2</v>
      </c>
    </row>
    <row r="104">
      <c r="A104" s="3" t="s">
        <v>105</v>
      </c>
      <c r="B104" s="11">
        <v>20.2</v>
      </c>
    </row>
    <row r="105">
      <c r="A105" s="3" t="s">
        <v>192</v>
      </c>
      <c r="B105" s="11">
        <v>20.2</v>
      </c>
    </row>
    <row r="106">
      <c r="A106" s="3" t="s">
        <v>39</v>
      </c>
      <c r="B106" s="11">
        <v>20.1</v>
      </c>
    </row>
    <row r="107">
      <c r="A107" s="3" t="s">
        <v>202</v>
      </c>
      <c r="B107" s="11">
        <v>19.9</v>
      </c>
    </row>
    <row r="108">
      <c r="A108" s="3" t="s">
        <v>24</v>
      </c>
      <c r="B108" s="11">
        <v>19.9</v>
      </c>
    </row>
    <row r="109">
      <c r="A109" s="3" t="s">
        <v>164</v>
      </c>
      <c r="B109" s="11">
        <v>19.9</v>
      </c>
    </row>
    <row r="110">
      <c r="A110" s="3" t="s">
        <v>127</v>
      </c>
      <c r="B110" s="11">
        <v>19.7</v>
      </c>
    </row>
    <row r="111">
      <c r="A111" s="3" t="s">
        <v>111</v>
      </c>
      <c r="B111" s="11">
        <v>19.7</v>
      </c>
    </row>
    <row r="112">
      <c r="A112" s="3" t="s">
        <v>58</v>
      </c>
      <c r="B112" s="11">
        <v>19.7</v>
      </c>
    </row>
    <row r="113">
      <c r="A113" s="3" t="s">
        <v>55</v>
      </c>
      <c r="B113" s="11">
        <v>19.5</v>
      </c>
    </row>
    <row r="114">
      <c r="A114" s="3" t="s">
        <v>142</v>
      </c>
      <c r="B114" s="11">
        <v>18.9</v>
      </c>
    </row>
    <row r="115">
      <c r="A115" s="3" t="s">
        <v>191</v>
      </c>
      <c r="B115" s="11">
        <v>18.9</v>
      </c>
    </row>
    <row r="116">
      <c r="A116" s="3" t="s">
        <v>97</v>
      </c>
      <c r="B116" s="11">
        <v>18.9</v>
      </c>
    </row>
    <row r="117">
      <c r="A117" s="3" t="s">
        <v>102</v>
      </c>
      <c r="B117" s="11">
        <v>18.6</v>
      </c>
    </row>
    <row r="118">
      <c r="A118" s="3" t="s">
        <v>179</v>
      </c>
      <c r="B118" s="11">
        <v>18.6</v>
      </c>
    </row>
    <row r="119">
      <c r="A119" s="3" t="s">
        <v>60</v>
      </c>
      <c r="B119" s="11">
        <v>17.9</v>
      </c>
    </row>
    <row r="120">
      <c r="A120" s="3" t="s">
        <v>203</v>
      </c>
      <c r="B120" s="11">
        <v>17.2</v>
      </c>
    </row>
    <row r="121">
      <c r="A121" s="3" t="s">
        <v>223</v>
      </c>
      <c r="B121" s="11">
        <v>17.1</v>
      </c>
    </row>
    <row r="122">
      <c r="A122" s="3" t="s">
        <v>183</v>
      </c>
      <c r="B122" s="11">
        <v>16.6</v>
      </c>
    </row>
    <row r="123">
      <c r="A123" s="3" t="s">
        <v>193</v>
      </c>
      <c r="B123" s="11">
        <v>16.6</v>
      </c>
    </row>
    <row r="124">
      <c r="A124" s="3" t="s">
        <v>169</v>
      </c>
      <c r="B124" s="11">
        <v>16.6</v>
      </c>
    </row>
    <row r="125">
      <c r="A125" s="3" t="s">
        <v>252</v>
      </c>
      <c r="B125" s="11">
        <v>16.5</v>
      </c>
    </row>
    <row r="126">
      <c r="A126" s="3" t="s">
        <v>171</v>
      </c>
      <c r="B126" s="11">
        <v>15.6</v>
      </c>
    </row>
    <row r="127">
      <c r="A127" s="3" t="s">
        <v>212</v>
      </c>
      <c r="B127" s="11">
        <v>15.5</v>
      </c>
    </row>
    <row r="128">
      <c r="A128" s="3" t="s">
        <v>229</v>
      </c>
      <c r="B128" s="11">
        <v>15.0</v>
      </c>
    </row>
    <row r="129">
      <c r="A129" s="3" t="s">
        <v>190</v>
      </c>
      <c r="B129" s="11">
        <v>14.2</v>
      </c>
    </row>
    <row r="130">
      <c r="A130" s="3" t="s">
        <v>158</v>
      </c>
      <c r="B130" s="11">
        <v>14.1</v>
      </c>
    </row>
    <row r="131">
      <c r="A131" s="3" t="s">
        <v>103</v>
      </c>
      <c r="B131" s="11">
        <v>14.0</v>
      </c>
    </row>
    <row r="132">
      <c r="A132" s="3" t="s">
        <v>195</v>
      </c>
      <c r="B132" s="11">
        <v>13.5</v>
      </c>
    </row>
    <row r="133">
      <c r="A133" s="3" t="s">
        <v>209</v>
      </c>
      <c r="B133" s="11">
        <v>12.7</v>
      </c>
    </row>
    <row r="134">
      <c r="A134" s="3" t="s">
        <v>254</v>
      </c>
      <c r="B134" s="11">
        <v>12.4</v>
      </c>
    </row>
    <row r="135">
      <c r="A135" s="3" t="s">
        <v>255</v>
      </c>
      <c r="B135" s="11">
        <v>11.8</v>
      </c>
    </row>
    <row r="136">
      <c r="A136" s="3" t="s">
        <v>231</v>
      </c>
      <c r="B136" s="11">
        <v>11.4</v>
      </c>
    </row>
    <row r="137">
      <c r="A137" s="3" t="s">
        <v>205</v>
      </c>
      <c r="B137" s="11">
        <v>10.9</v>
      </c>
    </row>
    <row r="138">
      <c r="A138" s="3" t="s">
        <v>104</v>
      </c>
      <c r="B138" s="11">
        <v>10.8</v>
      </c>
    </row>
    <row r="139">
      <c r="A139" s="3" t="s">
        <v>257</v>
      </c>
      <c r="B139" s="11">
        <v>10.3</v>
      </c>
    </row>
    <row r="140">
      <c r="A140" s="3" t="s">
        <v>253</v>
      </c>
      <c r="B140" s="11">
        <v>10.3</v>
      </c>
    </row>
    <row r="141">
      <c r="A141" s="3" t="s">
        <v>92</v>
      </c>
      <c r="B141" s="11">
        <v>10.0</v>
      </c>
    </row>
    <row r="142">
      <c r="A142" s="3" t="s">
        <v>237</v>
      </c>
      <c r="B142" s="11">
        <v>9.9</v>
      </c>
    </row>
    <row r="143">
      <c r="A143" s="3" t="s">
        <v>234</v>
      </c>
      <c r="B143" s="11">
        <v>9.6</v>
      </c>
    </row>
    <row r="144">
      <c r="A144" s="3" t="s">
        <v>222</v>
      </c>
      <c r="B144" s="11">
        <v>9.6</v>
      </c>
    </row>
    <row r="145">
      <c r="A145" s="3" t="s">
        <v>211</v>
      </c>
      <c r="B145" s="11">
        <v>9.5</v>
      </c>
    </row>
    <row r="146">
      <c r="A146" s="3" t="s">
        <v>232</v>
      </c>
      <c r="B146" s="11">
        <v>8.9</v>
      </c>
    </row>
    <row r="147">
      <c r="A147" s="3" t="s">
        <v>228</v>
      </c>
      <c r="B147" s="11">
        <v>8.8</v>
      </c>
    </row>
    <row r="148">
      <c r="A148" s="3" t="s">
        <v>225</v>
      </c>
      <c r="B148" s="11">
        <v>8.7</v>
      </c>
    </row>
    <row r="149">
      <c r="A149" s="3" t="s">
        <v>174</v>
      </c>
      <c r="B149" s="11">
        <v>8.6</v>
      </c>
    </row>
    <row r="150">
      <c r="A150" s="3" t="s">
        <v>248</v>
      </c>
      <c r="B150" s="11">
        <v>8.6</v>
      </c>
    </row>
    <row r="151">
      <c r="A151" s="3" t="s">
        <v>156</v>
      </c>
      <c r="B151" s="11">
        <v>8.6</v>
      </c>
    </row>
    <row r="152">
      <c r="A152" s="3" t="s">
        <v>216</v>
      </c>
      <c r="B152" s="11">
        <v>8.4</v>
      </c>
    </row>
    <row r="153">
      <c r="A153" s="3" t="s">
        <v>239</v>
      </c>
      <c r="B153" s="11">
        <v>8.4</v>
      </c>
    </row>
    <row r="154">
      <c r="A154" s="3" t="s">
        <v>235</v>
      </c>
      <c r="B154" s="11">
        <v>8.3</v>
      </c>
    </row>
    <row r="155">
      <c r="A155" s="3" t="s">
        <v>247</v>
      </c>
      <c r="B155" s="11">
        <v>8.2</v>
      </c>
    </row>
    <row r="156">
      <c r="A156" s="3" t="s">
        <v>245</v>
      </c>
      <c r="B156" s="11">
        <v>8.1</v>
      </c>
    </row>
    <row r="157">
      <c r="A157" s="3" t="s">
        <v>217</v>
      </c>
      <c r="B157" s="11">
        <v>8.0</v>
      </c>
    </row>
    <row r="158">
      <c r="A158" s="3" t="s">
        <v>213</v>
      </c>
      <c r="B158" s="11">
        <v>7.8</v>
      </c>
    </row>
    <row r="159">
      <c r="A159" s="3" t="s">
        <v>226</v>
      </c>
      <c r="B159" s="11">
        <v>7.7</v>
      </c>
    </row>
    <row r="160">
      <c r="A160" s="3" t="s">
        <v>218</v>
      </c>
      <c r="B160" s="11">
        <v>7.5</v>
      </c>
    </row>
    <row r="161">
      <c r="A161" s="3" t="s">
        <v>242</v>
      </c>
      <c r="B161" s="11">
        <v>7.2</v>
      </c>
    </row>
    <row r="162">
      <c r="A162" s="3" t="s">
        <v>219</v>
      </c>
      <c r="B162" s="11">
        <v>7.1</v>
      </c>
    </row>
    <row r="163">
      <c r="A163" s="3" t="s">
        <v>159</v>
      </c>
      <c r="B163" s="11">
        <v>6.9</v>
      </c>
    </row>
    <row r="164">
      <c r="A164" s="3" t="s">
        <v>116</v>
      </c>
      <c r="B164" s="11">
        <v>6.8</v>
      </c>
    </row>
    <row r="165">
      <c r="A165" s="3" t="s">
        <v>230</v>
      </c>
      <c r="B165" s="11">
        <v>6.7</v>
      </c>
    </row>
    <row r="166">
      <c r="A166" s="3" t="s">
        <v>214</v>
      </c>
      <c r="B166" s="11">
        <v>6.6</v>
      </c>
    </row>
    <row r="167">
      <c r="A167" s="3" t="s">
        <v>241</v>
      </c>
      <c r="B167" s="11">
        <v>6.6</v>
      </c>
    </row>
    <row r="168">
      <c r="A168" s="3" t="s">
        <v>181</v>
      </c>
      <c r="B168" s="11">
        <v>6.4</v>
      </c>
    </row>
    <row r="169">
      <c r="A169" s="3" t="s">
        <v>196</v>
      </c>
      <c r="B169" s="11">
        <v>6.4</v>
      </c>
    </row>
    <row r="170">
      <c r="A170" s="3" t="s">
        <v>94</v>
      </c>
      <c r="B170" s="11">
        <v>6.2</v>
      </c>
    </row>
    <row r="171">
      <c r="A171" s="3" t="s">
        <v>114</v>
      </c>
      <c r="B171" s="11">
        <v>6.1</v>
      </c>
    </row>
    <row r="172">
      <c r="A172" s="3" t="s">
        <v>238</v>
      </c>
      <c r="B172" s="11">
        <v>6.1</v>
      </c>
    </row>
    <row r="173">
      <c r="A173" s="3" t="s">
        <v>246</v>
      </c>
      <c r="B173" s="11">
        <v>5.8</v>
      </c>
    </row>
    <row r="174">
      <c r="A174" s="3" t="s">
        <v>224</v>
      </c>
      <c r="B174" s="11">
        <v>5.8</v>
      </c>
    </row>
    <row r="175">
      <c r="A175" s="3" t="s">
        <v>240</v>
      </c>
      <c r="B175" s="11">
        <v>5.6</v>
      </c>
    </row>
    <row r="176">
      <c r="A176" s="3" t="s">
        <v>250</v>
      </c>
      <c r="B176" s="11">
        <v>5.5</v>
      </c>
    </row>
    <row r="177">
      <c r="A177" s="3" t="s">
        <v>210</v>
      </c>
      <c r="B177" s="11">
        <v>5.5</v>
      </c>
    </row>
    <row r="178">
      <c r="A178" s="3" t="s">
        <v>244</v>
      </c>
      <c r="B178" s="11">
        <v>5.4</v>
      </c>
    </row>
    <row r="179">
      <c r="A179" s="3" t="s">
        <v>220</v>
      </c>
      <c r="B179" s="11">
        <v>5.3</v>
      </c>
    </row>
    <row r="180">
      <c r="A180" s="3" t="s">
        <v>198</v>
      </c>
      <c r="B180" s="11">
        <v>5.3</v>
      </c>
    </row>
    <row r="181">
      <c r="A181" s="3" t="s">
        <v>249</v>
      </c>
      <c r="B181" s="11">
        <v>5.3</v>
      </c>
    </row>
    <row r="182">
      <c r="A182" s="3" t="s">
        <v>133</v>
      </c>
      <c r="B182" s="11">
        <v>5.2</v>
      </c>
    </row>
    <row r="183">
      <c r="A183" s="3" t="s">
        <v>221</v>
      </c>
      <c r="B183" s="11">
        <v>5.0</v>
      </c>
    </row>
    <row r="184">
      <c r="A184" s="3" t="s">
        <v>64</v>
      </c>
      <c r="B184" s="11">
        <v>4.7</v>
      </c>
    </row>
    <row r="185">
      <c r="A185" s="3" t="s">
        <v>236</v>
      </c>
      <c r="B185" s="11">
        <v>4.5</v>
      </c>
    </row>
    <row r="186">
      <c r="A186" s="3" t="s">
        <v>20</v>
      </c>
      <c r="B186" s="11">
        <v>4.3</v>
      </c>
    </row>
    <row r="187">
      <c r="A187" s="3" t="s">
        <v>194</v>
      </c>
      <c r="B187" s="11">
        <v>4.1</v>
      </c>
    </row>
    <row r="188">
      <c r="A188" s="3" t="s">
        <v>188</v>
      </c>
      <c r="B188" s="11">
        <v>3.9</v>
      </c>
    </row>
    <row r="189">
      <c r="A189" s="3" t="s">
        <v>110</v>
      </c>
      <c r="B189" s="11">
        <v>3.9</v>
      </c>
    </row>
    <row r="190">
      <c r="A190" s="3" t="s">
        <v>262</v>
      </c>
      <c r="B190" s="11">
        <v>3.8</v>
      </c>
    </row>
    <row r="191">
      <c r="A191" s="3" t="s">
        <v>168</v>
      </c>
      <c r="B191" s="11">
        <v>3.6</v>
      </c>
    </row>
    <row r="192">
      <c r="A192" s="3" t="s">
        <v>151</v>
      </c>
      <c r="B192" s="11">
        <v>2.1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</hyperlinks>
  <drawing r:id="rId1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2" t="s">
        <v>16</v>
      </c>
      <c r="C1" s="2" t="s">
        <v>17</v>
      </c>
      <c r="D1" s="2" t="s">
        <v>18</v>
      </c>
    </row>
    <row r="2">
      <c r="A2" s="3" t="s">
        <v>19</v>
      </c>
      <c r="B2" s="8">
        <v>53.1</v>
      </c>
      <c r="C2" s="8">
        <v>51.7</v>
      </c>
      <c r="D2" s="8">
        <v>54.5</v>
      </c>
    </row>
    <row r="3">
      <c r="A3" s="3" t="s">
        <v>20</v>
      </c>
      <c r="B3" s="8">
        <v>47.3</v>
      </c>
      <c r="C3" s="8">
        <v>46.0</v>
      </c>
      <c r="D3" s="8">
        <v>48.7</v>
      </c>
    </row>
    <row r="4">
      <c r="A4" s="3" t="s">
        <v>22</v>
      </c>
      <c r="B4" s="8">
        <v>47.1</v>
      </c>
      <c r="C4" s="8">
        <v>46.0</v>
      </c>
      <c r="D4" s="8">
        <v>48.2</v>
      </c>
    </row>
    <row r="5">
      <c r="A5" s="3" t="s">
        <v>23</v>
      </c>
      <c r="B5" s="8">
        <v>46.5</v>
      </c>
      <c r="C5" s="8">
        <v>46.0</v>
      </c>
      <c r="D5" s="8">
        <v>47.0</v>
      </c>
    </row>
    <row r="6">
      <c r="A6" s="3" t="s">
        <v>24</v>
      </c>
      <c r="B6" s="8">
        <v>45.5</v>
      </c>
      <c r="C6" s="8">
        <v>44.4</v>
      </c>
      <c r="D6" s="8">
        <v>46.5</v>
      </c>
    </row>
    <row r="7">
      <c r="A7" s="3" t="s">
        <v>25</v>
      </c>
      <c r="B7" s="8">
        <v>44.5</v>
      </c>
      <c r="C7" s="8">
        <v>43.5</v>
      </c>
      <c r="D7" s="8">
        <v>45.6</v>
      </c>
    </row>
    <row r="8">
      <c r="A8" s="3" t="s">
        <v>26</v>
      </c>
      <c r="B8" s="8">
        <v>44.5</v>
      </c>
      <c r="C8" s="8">
        <v>42.8</v>
      </c>
      <c r="D8" s="8">
        <v>46.2</v>
      </c>
    </row>
    <row r="9">
      <c r="A9" s="3" t="s">
        <v>28</v>
      </c>
      <c r="B9" s="8">
        <v>44.4</v>
      </c>
      <c r="C9" s="8">
        <v>43.5</v>
      </c>
      <c r="D9" s="8">
        <v>45.0</v>
      </c>
    </row>
    <row r="10">
      <c r="A10" s="3" t="s">
        <v>30</v>
      </c>
      <c r="B10" s="8">
        <v>44.4</v>
      </c>
      <c r="C10" s="8">
        <v>43.3</v>
      </c>
      <c r="D10" s="8">
        <v>45.4</v>
      </c>
    </row>
    <row r="11">
      <c r="A11" s="3" t="s">
        <v>33</v>
      </c>
      <c r="B11" s="8">
        <v>44.3</v>
      </c>
      <c r="C11" s="8">
        <v>44.4</v>
      </c>
      <c r="D11" s="8">
        <v>44.1</v>
      </c>
    </row>
    <row r="12">
      <c r="A12" s="3" t="s">
        <v>35</v>
      </c>
      <c r="B12" s="8">
        <v>44.2</v>
      </c>
      <c r="C12" s="8">
        <v>43.3</v>
      </c>
      <c r="D12" s="8">
        <v>44.9</v>
      </c>
    </row>
    <row r="13">
      <c r="A13" s="3" t="s">
        <v>37</v>
      </c>
      <c r="B13" s="8">
        <v>44.1</v>
      </c>
      <c r="C13" s="8">
        <v>44.1</v>
      </c>
      <c r="D13" s="8">
        <v>44.2</v>
      </c>
    </row>
    <row r="14">
      <c r="A14" s="3" t="s">
        <v>39</v>
      </c>
      <c r="B14" s="8">
        <v>44.0</v>
      </c>
      <c r="C14" s="8">
        <v>42.8</v>
      </c>
      <c r="D14" s="8">
        <v>45.1</v>
      </c>
    </row>
    <row r="15">
      <c r="A15" s="3" t="s">
        <v>40</v>
      </c>
      <c r="B15" s="8">
        <v>43.8</v>
      </c>
      <c r="C15" s="8">
        <v>42.5</v>
      </c>
      <c r="D15" s="8">
        <v>45.1</v>
      </c>
    </row>
    <row r="16">
      <c r="A16" s="3" t="s">
        <v>42</v>
      </c>
      <c r="B16" s="8">
        <v>43.7</v>
      </c>
      <c r="C16" s="8">
        <v>39.7</v>
      </c>
      <c r="D16" s="8">
        <v>47.1</v>
      </c>
    </row>
    <row r="17">
      <c r="A17" s="3" t="s">
        <v>44</v>
      </c>
      <c r="B17" s="8">
        <v>43.6</v>
      </c>
      <c r="C17" s="8">
        <v>39.7</v>
      </c>
      <c r="D17" s="8">
        <v>46.9</v>
      </c>
    </row>
    <row r="18">
      <c r="A18" s="3" t="s">
        <v>45</v>
      </c>
      <c r="B18" s="8">
        <v>43.4</v>
      </c>
      <c r="C18" s="8">
        <v>41.5</v>
      </c>
      <c r="D18" s="8">
        <v>45.3</v>
      </c>
    </row>
    <row r="19">
      <c r="A19" s="3" t="s">
        <v>46</v>
      </c>
      <c r="B19" s="8">
        <v>43.2</v>
      </c>
      <c r="C19" s="8">
        <v>41.7</v>
      </c>
      <c r="D19" s="8">
        <v>44.5</v>
      </c>
    </row>
    <row r="20">
      <c r="A20" s="3" t="s">
        <v>47</v>
      </c>
      <c r="B20" s="8">
        <v>43.0</v>
      </c>
      <c r="C20" s="8">
        <v>41.1</v>
      </c>
      <c r="D20" s="8">
        <v>45.0</v>
      </c>
    </row>
    <row r="21">
      <c r="A21" s="3" t="s">
        <v>48</v>
      </c>
      <c r="B21" s="8">
        <v>42.9</v>
      </c>
      <c r="C21" s="8">
        <v>41.5</v>
      </c>
      <c r="D21" s="8">
        <v>44.3</v>
      </c>
    </row>
    <row r="22">
      <c r="A22" s="3" t="s">
        <v>49</v>
      </c>
      <c r="B22" s="8">
        <v>42.7</v>
      </c>
      <c r="C22" s="8">
        <v>40.9</v>
      </c>
      <c r="D22" s="8">
        <v>44.7</v>
      </c>
    </row>
    <row r="23">
      <c r="A23" s="3" t="s">
        <v>50</v>
      </c>
      <c r="B23" s="8">
        <v>42.7</v>
      </c>
      <c r="C23" s="8">
        <v>39.4</v>
      </c>
      <c r="D23" s="8">
        <v>46.1</v>
      </c>
    </row>
    <row r="24">
      <c r="A24" s="3" t="s">
        <v>51</v>
      </c>
      <c r="B24" s="8">
        <v>42.7</v>
      </c>
      <c r="C24" s="8">
        <v>41.5</v>
      </c>
      <c r="D24" s="8">
        <v>43.9</v>
      </c>
    </row>
    <row r="25">
      <c r="A25" s="3" t="s">
        <v>52</v>
      </c>
      <c r="B25" s="8">
        <v>42.6</v>
      </c>
      <c r="C25" s="8">
        <v>41.5</v>
      </c>
      <c r="D25" s="8">
        <v>43.6</v>
      </c>
    </row>
    <row r="26">
      <c r="A26" s="3" t="s">
        <v>53</v>
      </c>
      <c r="B26" s="8">
        <v>42.6</v>
      </c>
      <c r="C26" s="8">
        <v>40.9</v>
      </c>
      <c r="D26" s="8">
        <v>44.3</v>
      </c>
    </row>
    <row r="27">
      <c r="A27" s="3" t="s">
        <v>54</v>
      </c>
      <c r="B27" s="8">
        <v>42.5</v>
      </c>
      <c r="C27" s="8">
        <v>40.9</v>
      </c>
      <c r="D27" s="8">
        <v>44.3</v>
      </c>
    </row>
    <row r="28">
      <c r="A28" s="3" t="s">
        <v>55</v>
      </c>
      <c r="B28" s="8">
        <v>42.4</v>
      </c>
      <c r="C28" s="8">
        <v>41.4</v>
      </c>
      <c r="D28" s="8">
        <v>43.4</v>
      </c>
    </row>
    <row r="29">
      <c r="A29" s="3" t="s">
        <v>56</v>
      </c>
      <c r="B29" s="8">
        <v>42.3</v>
      </c>
      <c r="C29" s="8">
        <v>40.4</v>
      </c>
      <c r="D29" s="8">
        <v>44.3</v>
      </c>
    </row>
    <row r="30">
      <c r="A30" s="3" t="s">
        <v>57</v>
      </c>
      <c r="B30" s="8">
        <v>42.2</v>
      </c>
      <c r="C30" s="8">
        <v>40.9</v>
      </c>
      <c r="D30" s="8">
        <v>43.5</v>
      </c>
    </row>
    <row r="31">
      <c r="A31" s="3" t="s">
        <v>58</v>
      </c>
      <c r="B31" s="8">
        <v>42.2</v>
      </c>
      <c r="C31" s="8">
        <v>41.2</v>
      </c>
      <c r="D31" s="8">
        <v>43.2</v>
      </c>
    </row>
    <row r="32">
      <c r="A32" s="3" t="s">
        <v>59</v>
      </c>
      <c r="B32" s="8">
        <v>42.2</v>
      </c>
      <c r="C32" s="8">
        <v>40.2</v>
      </c>
      <c r="D32" s="8">
        <v>44.4</v>
      </c>
    </row>
    <row r="33">
      <c r="A33" s="3" t="s">
        <v>60</v>
      </c>
      <c r="B33" s="8">
        <v>42.1</v>
      </c>
      <c r="C33" s="8">
        <v>40.5</v>
      </c>
      <c r="D33" s="8">
        <v>43.5</v>
      </c>
    </row>
    <row r="34">
      <c r="A34" s="3" t="s">
        <v>61</v>
      </c>
      <c r="B34" s="8">
        <v>42.1</v>
      </c>
      <c r="C34" s="8">
        <v>40.8</v>
      </c>
      <c r="D34" s="8">
        <v>43.4</v>
      </c>
    </row>
    <row r="35">
      <c r="A35" s="3" t="s">
        <v>62</v>
      </c>
      <c r="B35" s="8">
        <v>41.9</v>
      </c>
      <c r="C35" s="8">
        <v>42.0</v>
      </c>
      <c r="D35" s="8">
        <v>41.9</v>
      </c>
    </row>
    <row r="36">
      <c r="A36" s="3" t="s">
        <v>63</v>
      </c>
      <c r="B36" s="8">
        <v>41.8</v>
      </c>
      <c r="C36" s="8">
        <v>40.8</v>
      </c>
      <c r="D36" s="8">
        <v>43.0</v>
      </c>
    </row>
    <row r="37">
      <c r="A37" s="3" t="s">
        <v>64</v>
      </c>
      <c r="B37" s="8">
        <v>41.8</v>
      </c>
      <c r="C37" s="8">
        <v>40.2</v>
      </c>
      <c r="D37" s="8">
        <v>43.4</v>
      </c>
    </row>
    <row r="38">
      <c r="A38" s="3" t="s">
        <v>65</v>
      </c>
      <c r="B38" s="8">
        <v>41.5</v>
      </c>
      <c r="C38" s="8">
        <v>40.1</v>
      </c>
      <c r="D38" s="8">
        <v>42.6</v>
      </c>
    </row>
    <row r="39">
      <c r="A39" s="3" t="s">
        <v>66</v>
      </c>
      <c r="B39" s="8">
        <v>41.5</v>
      </c>
      <c r="C39" s="8">
        <v>39.5</v>
      </c>
      <c r="D39" s="8">
        <v>43.2</v>
      </c>
    </row>
    <row r="40">
      <c r="A40" s="3" t="s">
        <v>67</v>
      </c>
      <c r="B40" s="8">
        <v>41.4</v>
      </c>
      <c r="C40" s="8">
        <v>40.2</v>
      </c>
      <c r="D40" s="8">
        <v>42.7</v>
      </c>
    </row>
    <row r="41">
      <c r="A41" s="3" t="s">
        <v>68</v>
      </c>
      <c r="B41" s="8">
        <v>41.4</v>
      </c>
      <c r="C41" s="8">
        <v>39.6</v>
      </c>
      <c r="D41" s="8">
        <v>43.1</v>
      </c>
    </row>
    <row r="42">
      <c r="A42" s="3" t="s">
        <v>69</v>
      </c>
      <c r="B42" s="8">
        <v>41.2</v>
      </c>
      <c r="C42" s="8">
        <v>40.2</v>
      </c>
      <c r="D42" s="8">
        <v>42.2</v>
      </c>
    </row>
    <row r="43">
      <c r="A43" s="3" t="s">
        <v>70</v>
      </c>
      <c r="B43" s="8">
        <v>41.1</v>
      </c>
      <c r="C43" s="8">
        <v>39.7</v>
      </c>
      <c r="D43" s="8">
        <v>42.6</v>
      </c>
    </row>
    <row r="44">
      <c r="A44" s="3" t="s">
        <v>71</v>
      </c>
      <c r="B44" s="8">
        <v>41.0</v>
      </c>
      <c r="C44" s="8">
        <v>39.9</v>
      </c>
      <c r="D44" s="8">
        <v>42.0</v>
      </c>
    </row>
    <row r="45">
      <c r="A45" s="3" t="s">
        <v>72</v>
      </c>
      <c r="B45" s="8">
        <v>41.0</v>
      </c>
      <c r="C45" s="8">
        <v>39.9</v>
      </c>
      <c r="D45" s="8">
        <v>41.9</v>
      </c>
    </row>
    <row r="46">
      <c r="A46" s="3" t="s">
        <v>73</v>
      </c>
      <c r="B46" s="8">
        <v>40.7</v>
      </c>
      <c r="C46" s="8">
        <v>39.9</v>
      </c>
      <c r="D46" s="8">
        <v>41.8</v>
      </c>
    </row>
    <row r="47">
      <c r="A47" s="3" t="s">
        <v>74</v>
      </c>
      <c r="B47" s="8">
        <v>40.7</v>
      </c>
      <c r="C47" s="8">
        <v>39.0</v>
      </c>
      <c r="D47" s="8">
        <v>42.4</v>
      </c>
    </row>
    <row r="48">
      <c r="A48" s="3" t="s">
        <v>75</v>
      </c>
      <c r="B48" s="8">
        <v>40.7</v>
      </c>
      <c r="C48" s="8">
        <v>40.0</v>
      </c>
      <c r="D48" s="8">
        <v>41.5</v>
      </c>
    </row>
    <row r="49">
      <c r="A49" s="3" t="s">
        <v>76</v>
      </c>
      <c r="B49" s="8">
        <v>40.6</v>
      </c>
      <c r="C49" s="8">
        <v>37.4</v>
      </c>
      <c r="D49" s="8">
        <v>43.7</v>
      </c>
    </row>
    <row r="50">
      <c r="A50" s="3" t="s">
        <v>77</v>
      </c>
      <c r="B50" s="8">
        <v>40.5</v>
      </c>
      <c r="C50" s="8">
        <v>38.8</v>
      </c>
      <c r="D50" s="8">
        <v>42.3</v>
      </c>
    </row>
    <row r="51">
      <c r="A51" s="3" t="s">
        <v>78</v>
      </c>
      <c r="B51" s="8">
        <v>40.5</v>
      </c>
      <c r="C51" s="8">
        <v>39.3</v>
      </c>
      <c r="D51" s="8">
        <v>41.7</v>
      </c>
    </row>
    <row r="52">
      <c r="A52" s="3" t="s">
        <v>79</v>
      </c>
      <c r="B52" s="8">
        <v>40.0</v>
      </c>
      <c r="C52" s="8">
        <v>37.1</v>
      </c>
      <c r="D52" s="8">
        <v>43.1</v>
      </c>
    </row>
    <row r="53">
      <c r="A53" s="3" t="s">
        <v>80</v>
      </c>
      <c r="B53" s="8">
        <v>40.0</v>
      </c>
      <c r="C53" s="8">
        <v>39.3</v>
      </c>
      <c r="D53" s="8">
        <v>40.7</v>
      </c>
    </row>
    <row r="54">
      <c r="A54" s="3" t="s">
        <v>81</v>
      </c>
      <c r="B54" s="8">
        <v>39.6</v>
      </c>
      <c r="C54" s="8">
        <v>36.6</v>
      </c>
      <c r="D54" s="8">
        <v>42.5</v>
      </c>
    </row>
    <row r="55">
      <c r="A55" s="3" t="s">
        <v>82</v>
      </c>
      <c r="B55" s="8">
        <v>39.3</v>
      </c>
      <c r="C55" s="8">
        <v>38.7</v>
      </c>
      <c r="D55" s="8">
        <v>39.9</v>
      </c>
    </row>
    <row r="56">
      <c r="A56" s="3" t="s">
        <v>83</v>
      </c>
      <c r="B56" s="8">
        <v>39.3</v>
      </c>
      <c r="C56" s="8">
        <v>37.5</v>
      </c>
      <c r="D56" s="8">
        <v>41.1</v>
      </c>
    </row>
    <row r="57">
      <c r="A57" s="3" t="s">
        <v>84</v>
      </c>
      <c r="B57" s="8">
        <v>39.3</v>
      </c>
      <c r="C57" s="8">
        <v>39.5</v>
      </c>
      <c r="D57" s="8">
        <v>39.1</v>
      </c>
    </row>
    <row r="58">
      <c r="A58" s="3" t="s">
        <v>85</v>
      </c>
      <c r="B58" s="8">
        <v>39.2</v>
      </c>
      <c r="C58" s="8">
        <v>38.4</v>
      </c>
      <c r="D58" s="8">
        <v>40.0</v>
      </c>
    </row>
    <row r="59">
      <c r="A59" s="3" t="s">
        <v>86</v>
      </c>
      <c r="B59" s="8">
        <v>38.7</v>
      </c>
      <c r="C59" s="8">
        <v>37.9</v>
      </c>
      <c r="D59" s="8">
        <v>39.5</v>
      </c>
    </row>
    <row r="60">
      <c r="A60" s="3" t="s">
        <v>87</v>
      </c>
      <c r="B60" s="8">
        <v>38.6</v>
      </c>
      <c r="C60" s="8">
        <v>37.5</v>
      </c>
      <c r="D60" s="8">
        <v>39.8</v>
      </c>
    </row>
    <row r="61">
      <c r="A61" s="3" t="s">
        <v>88</v>
      </c>
      <c r="B61" s="8">
        <v>38.1</v>
      </c>
      <c r="C61" s="8">
        <v>35.3</v>
      </c>
      <c r="D61" s="8">
        <v>40.9</v>
      </c>
    </row>
    <row r="62">
      <c r="A62" s="3" t="s">
        <v>13</v>
      </c>
      <c r="B62" s="8">
        <v>38.1</v>
      </c>
      <c r="C62" s="8">
        <v>36.8</v>
      </c>
      <c r="D62" s="8">
        <v>39.4</v>
      </c>
    </row>
    <row r="63">
      <c r="A63" s="3" t="s">
        <v>89</v>
      </c>
      <c r="B63" s="8">
        <v>38.0</v>
      </c>
      <c r="C63" s="8">
        <v>36.3</v>
      </c>
      <c r="D63" s="8">
        <v>40.7</v>
      </c>
    </row>
    <row r="64">
      <c r="A64" s="3" t="s">
        <v>90</v>
      </c>
      <c r="B64" s="8">
        <v>37.9</v>
      </c>
      <c r="C64" s="8">
        <v>36.8</v>
      </c>
      <c r="D64" s="8">
        <v>39.0</v>
      </c>
    </row>
    <row r="65">
      <c r="A65" s="3" t="s">
        <v>91</v>
      </c>
      <c r="B65" s="8">
        <v>37.9</v>
      </c>
      <c r="C65" s="8">
        <v>37.1</v>
      </c>
      <c r="D65" s="8">
        <v>38.8</v>
      </c>
    </row>
    <row r="66">
      <c r="A66" s="3" t="s">
        <v>92</v>
      </c>
      <c r="B66" s="8">
        <v>37.7</v>
      </c>
      <c r="C66" s="8">
        <v>36.6</v>
      </c>
      <c r="D66" s="8">
        <v>38.7</v>
      </c>
    </row>
    <row r="67">
      <c r="A67" s="3" t="s">
        <v>93</v>
      </c>
      <c r="B67" s="8">
        <v>37.6</v>
      </c>
      <c r="C67" s="8">
        <v>37.1</v>
      </c>
      <c r="D67" s="8">
        <v>38.3</v>
      </c>
    </row>
    <row r="68">
      <c r="A68" s="3" t="s">
        <v>94</v>
      </c>
      <c r="B68" s="8">
        <v>37.4</v>
      </c>
      <c r="C68" s="8">
        <v>36.5</v>
      </c>
      <c r="D68" s="8">
        <v>38.4</v>
      </c>
    </row>
    <row r="69">
      <c r="A69" s="3" t="s">
        <v>95</v>
      </c>
      <c r="B69" s="8">
        <v>36.8</v>
      </c>
      <c r="C69" s="8">
        <v>35.5</v>
      </c>
      <c r="D69" s="8">
        <v>38.3</v>
      </c>
    </row>
    <row r="70">
      <c r="A70" s="3" t="s">
        <v>96</v>
      </c>
      <c r="B70" s="8">
        <v>36.8</v>
      </c>
      <c r="C70" s="8">
        <v>36.4</v>
      </c>
      <c r="D70" s="8">
        <v>37.1</v>
      </c>
    </row>
    <row r="71">
      <c r="A71" s="3" t="s">
        <v>97</v>
      </c>
      <c r="B71" s="8">
        <v>36.7</v>
      </c>
      <c r="C71" s="8">
        <v>34.9</v>
      </c>
      <c r="D71" s="8">
        <v>38.6</v>
      </c>
    </row>
    <row r="72">
      <c r="A72" s="3" t="s">
        <v>99</v>
      </c>
      <c r="B72" s="8">
        <v>36.5</v>
      </c>
      <c r="C72" s="8">
        <v>35.9</v>
      </c>
      <c r="D72" s="8">
        <v>37.1</v>
      </c>
    </row>
    <row r="73">
      <c r="A73" s="3" t="s">
        <v>100</v>
      </c>
      <c r="B73" s="8">
        <v>36.5</v>
      </c>
      <c r="C73" s="8">
        <v>36.3</v>
      </c>
      <c r="D73" s="8">
        <v>36.6</v>
      </c>
    </row>
    <row r="74">
      <c r="A74" s="3" t="s">
        <v>27</v>
      </c>
      <c r="B74" s="8">
        <v>36.5</v>
      </c>
      <c r="C74" s="8">
        <v>36.0</v>
      </c>
      <c r="D74" s="8">
        <v>37.0</v>
      </c>
    </row>
    <row r="75">
      <c r="A75" s="3" t="s">
        <v>101</v>
      </c>
      <c r="B75" s="8">
        <v>36.1</v>
      </c>
      <c r="C75" s="8">
        <v>33.5</v>
      </c>
      <c r="D75" s="8">
        <v>39.7</v>
      </c>
    </row>
    <row r="76">
      <c r="A76" s="3" t="s">
        <v>102</v>
      </c>
      <c r="B76" s="8">
        <v>36.0</v>
      </c>
      <c r="C76" s="8">
        <v>35.6</v>
      </c>
      <c r="D76" s="8">
        <v>36.6</v>
      </c>
    </row>
    <row r="77">
      <c r="A77" s="3" t="s">
        <v>103</v>
      </c>
      <c r="B77" s="8">
        <v>35.4</v>
      </c>
      <c r="C77" s="8">
        <v>34.9</v>
      </c>
      <c r="D77" s="8">
        <v>36.0</v>
      </c>
    </row>
    <row r="78">
      <c r="A78" s="3" t="s">
        <v>104</v>
      </c>
      <c r="B78" s="8">
        <v>35.3</v>
      </c>
      <c r="C78" s="8">
        <v>34.2</v>
      </c>
      <c r="D78" s="8">
        <v>36.3</v>
      </c>
    </row>
    <row r="79">
      <c r="A79" s="3" t="s">
        <v>105</v>
      </c>
      <c r="B79" s="8">
        <v>35.1</v>
      </c>
      <c r="C79" s="8">
        <v>33.3</v>
      </c>
      <c r="D79" s="8">
        <v>36.9</v>
      </c>
    </row>
    <row r="80">
      <c r="A80" s="3" t="s">
        <v>106</v>
      </c>
      <c r="B80" s="8">
        <v>35.0</v>
      </c>
      <c r="C80" s="8">
        <v>33.1</v>
      </c>
      <c r="D80" s="8">
        <v>36.7</v>
      </c>
    </row>
    <row r="81">
      <c r="A81" s="3" t="s">
        <v>108</v>
      </c>
      <c r="B81" s="8">
        <v>35.0</v>
      </c>
      <c r="C81" s="8">
        <v>35.2</v>
      </c>
      <c r="D81" s="8">
        <v>34.8</v>
      </c>
    </row>
    <row r="82">
      <c r="A82" s="3" t="s">
        <v>109</v>
      </c>
      <c r="B82" s="8">
        <v>34.8</v>
      </c>
      <c r="C82" s="8">
        <v>32.9</v>
      </c>
      <c r="D82" s="8">
        <v>36.7</v>
      </c>
    </row>
    <row r="83">
      <c r="A83" s="3" t="s">
        <v>111</v>
      </c>
      <c r="B83" s="8">
        <v>34.8</v>
      </c>
      <c r="C83" s="8">
        <v>33.7</v>
      </c>
      <c r="D83" s="8">
        <v>36.0</v>
      </c>
    </row>
    <row r="84">
      <c r="A84" s="3" t="s">
        <v>112</v>
      </c>
      <c r="B84" s="8">
        <v>34.7</v>
      </c>
      <c r="C84" s="8">
        <v>33.8</v>
      </c>
      <c r="D84" s="8">
        <v>35.7</v>
      </c>
    </row>
    <row r="85">
      <c r="A85" s="3" t="s">
        <v>114</v>
      </c>
      <c r="B85" s="8">
        <v>34.6</v>
      </c>
      <c r="C85" s="8">
        <v>34.5</v>
      </c>
      <c r="D85" s="8">
        <v>34.7</v>
      </c>
    </row>
    <row r="86">
      <c r="A86" s="3" t="s">
        <v>115</v>
      </c>
      <c r="B86" s="8">
        <v>34.4</v>
      </c>
      <c r="C86" s="8">
        <v>33.2</v>
      </c>
      <c r="D86" s="8">
        <v>35.6</v>
      </c>
    </row>
    <row r="87">
      <c r="A87" s="3" t="s">
        <v>116</v>
      </c>
      <c r="B87" s="8">
        <v>34.0</v>
      </c>
      <c r="C87" s="8">
        <v>32.5</v>
      </c>
      <c r="D87" s="8">
        <v>35.6</v>
      </c>
    </row>
    <row r="88">
      <c r="A88" s="3" t="s">
        <v>117</v>
      </c>
      <c r="B88" s="8">
        <v>33.9</v>
      </c>
      <c r="C88" s="8">
        <v>35.0</v>
      </c>
      <c r="D88" s="8">
        <v>32.7</v>
      </c>
    </row>
    <row r="89">
      <c r="A89" s="3" t="s">
        <v>118</v>
      </c>
      <c r="B89" s="8">
        <v>33.6</v>
      </c>
      <c r="C89" s="8">
        <v>33.8</v>
      </c>
      <c r="D89" s="8">
        <v>33.4</v>
      </c>
    </row>
    <row r="90">
      <c r="A90" s="3" t="s">
        <v>120</v>
      </c>
      <c r="B90" s="8">
        <v>33.6</v>
      </c>
      <c r="C90" s="8">
        <v>32.8</v>
      </c>
      <c r="D90" s="8">
        <v>34.4</v>
      </c>
    </row>
    <row r="91">
      <c r="A91" s="3" t="s">
        <v>122</v>
      </c>
      <c r="B91" s="8">
        <v>33.5</v>
      </c>
      <c r="C91" s="8">
        <v>33.0</v>
      </c>
      <c r="D91" s="8">
        <v>34.0</v>
      </c>
    </row>
    <row r="92">
      <c r="A92" s="3" t="s">
        <v>29</v>
      </c>
      <c r="B92" s="8">
        <v>33.4</v>
      </c>
      <c r="C92" s="8">
        <v>32.7</v>
      </c>
      <c r="D92" s="8">
        <v>35.0</v>
      </c>
    </row>
    <row r="93">
      <c r="A93" s="3" t="s">
        <v>125</v>
      </c>
      <c r="B93" s="8">
        <v>33.3</v>
      </c>
      <c r="C93" s="8">
        <v>33.6</v>
      </c>
      <c r="D93" s="8">
        <v>33.0</v>
      </c>
    </row>
    <row r="94">
      <c r="A94" s="3" t="s">
        <v>124</v>
      </c>
      <c r="B94" s="8">
        <v>33.2</v>
      </c>
      <c r="C94" s="8">
        <v>34.3</v>
      </c>
      <c r="D94" s="8">
        <v>28.1</v>
      </c>
    </row>
    <row r="95">
      <c r="A95" s="3" t="s">
        <v>128</v>
      </c>
      <c r="B95" s="8">
        <v>33.2</v>
      </c>
      <c r="C95" s="8">
        <v>32.6</v>
      </c>
      <c r="D95" s="8">
        <v>33.7</v>
      </c>
    </row>
    <row r="96">
      <c r="A96" s="3" t="s">
        <v>130</v>
      </c>
      <c r="B96" s="8">
        <v>32.9</v>
      </c>
      <c r="C96" s="8">
        <v>31.6</v>
      </c>
      <c r="D96" s="8">
        <v>34.3</v>
      </c>
    </row>
    <row r="97">
      <c r="A97" s="3" t="s">
        <v>133</v>
      </c>
      <c r="B97" s="8">
        <v>32.8</v>
      </c>
      <c r="C97" s="8">
        <v>31.5</v>
      </c>
      <c r="D97" s="8">
        <v>34.0</v>
      </c>
    </row>
    <row r="98">
      <c r="A98" s="3" t="s">
        <v>21</v>
      </c>
      <c r="B98" s="8">
        <v>32.6</v>
      </c>
      <c r="C98" s="8">
        <v>31.1</v>
      </c>
      <c r="D98" s="8">
        <v>32.8</v>
      </c>
    </row>
    <row r="99">
      <c r="A99" s="3" t="s">
        <v>135</v>
      </c>
      <c r="B99" s="8">
        <v>32.5</v>
      </c>
      <c r="C99" s="8">
        <v>31.6</v>
      </c>
      <c r="D99" s="8">
        <v>33.4</v>
      </c>
    </row>
    <row r="100">
      <c r="A100" s="3" t="s">
        <v>137</v>
      </c>
      <c r="B100" s="8">
        <v>32.3</v>
      </c>
      <c r="C100" s="8">
        <v>33.8</v>
      </c>
      <c r="D100" s="8">
        <v>29.5</v>
      </c>
    </row>
    <row r="101">
      <c r="A101" s="3" t="s">
        <v>138</v>
      </c>
      <c r="B101" s="8">
        <v>32.2</v>
      </c>
      <c r="C101" s="8">
        <v>31.3</v>
      </c>
      <c r="D101" s="8">
        <v>33.4</v>
      </c>
    </row>
    <row r="102">
      <c r="A102" s="3" t="s">
        <v>140</v>
      </c>
      <c r="B102" s="8">
        <v>32.0</v>
      </c>
      <c r="C102" s="8">
        <v>30.9</v>
      </c>
      <c r="D102" s="8">
        <v>33.2</v>
      </c>
    </row>
    <row r="103">
      <c r="A103" s="3" t="s">
        <v>141</v>
      </c>
      <c r="B103" s="8">
        <v>32.0</v>
      </c>
      <c r="C103" s="8">
        <v>31.3</v>
      </c>
      <c r="D103" s="8">
        <v>32.7</v>
      </c>
    </row>
    <row r="104">
      <c r="A104" s="3" t="s">
        <v>142</v>
      </c>
      <c r="B104" s="8">
        <v>31.9</v>
      </c>
      <c r="C104" s="8">
        <v>30.0</v>
      </c>
      <c r="D104" s="8">
        <v>33.5</v>
      </c>
    </row>
    <row r="105">
      <c r="A105" s="3" t="s">
        <v>143</v>
      </c>
      <c r="B105" s="8">
        <v>31.9</v>
      </c>
      <c r="C105" s="8">
        <v>31.7</v>
      </c>
      <c r="D105" s="8">
        <v>32.1</v>
      </c>
    </row>
    <row r="106">
      <c r="A106" s="3" t="s">
        <v>144</v>
      </c>
      <c r="B106" s="8">
        <v>31.7</v>
      </c>
      <c r="C106" s="8">
        <v>30.5</v>
      </c>
      <c r="D106" s="8">
        <v>32.9</v>
      </c>
    </row>
    <row r="107">
      <c r="A107" s="3" t="s">
        <v>146</v>
      </c>
      <c r="B107" s="8">
        <v>31.6</v>
      </c>
      <c r="C107" s="8">
        <v>31.0</v>
      </c>
      <c r="D107" s="8">
        <v>32.2</v>
      </c>
    </row>
    <row r="108">
      <c r="A108" s="3" t="s">
        <v>148</v>
      </c>
      <c r="B108" s="8">
        <v>31.5</v>
      </c>
      <c r="C108" s="8">
        <v>31.5</v>
      </c>
      <c r="D108" s="8">
        <v>31.6</v>
      </c>
    </row>
    <row r="109">
      <c r="A109" s="3" t="s">
        <v>149</v>
      </c>
      <c r="B109" s="8">
        <v>31.3</v>
      </c>
      <c r="C109" s="8">
        <v>30.8</v>
      </c>
      <c r="D109" s="8">
        <v>31.8</v>
      </c>
    </row>
    <row r="110">
      <c r="A110" s="3" t="s">
        <v>107</v>
      </c>
      <c r="B110" s="8">
        <v>30.9</v>
      </c>
      <c r="C110" s="8">
        <v>30.5</v>
      </c>
      <c r="D110" s="8">
        <v>31.4</v>
      </c>
    </row>
    <row r="111">
      <c r="A111" s="3" t="s">
        <v>150</v>
      </c>
      <c r="B111" s="8">
        <v>30.6</v>
      </c>
      <c r="C111" s="8">
        <v>29.3</v>
      </c>
      <c r="D111" s="8">
        <v>31.9</v>
      </c>
    </row>
    <row r="112">
      <c r="A112" s="3" t="s">
        <v>151</v>
      </c>
      <c r="B112" s="8">
        <v>30.5</v>
      </c>
      <c r="C112" s="8">
        <v>29.4</v>
      </c>
      <c r="D112" s="8">
        <v>31.7</v>
      </c>
    </row>
    <row r="113">
      <c r="A113" s="3" t="s">
        <v>131</v>
      </c>
      <c r="B113" s="8">
        <v>30.5</v>
      </c>
      <c r="C113" s="8">
        <v>29.9</v>
      </c>
      <c r="D113" s="8">
        <v>31.1</v>
      </c>
    </row>
    <row r="114">
      <c r="A114" s="11" t="s">
        <v>153</v>
      </c>
      <c r="B114" s="14">
        <v>30.4</v>
      </c>
      <c r="C114" s="14">
        <v>29.6</v>
      </c>
      <c r="D114" s="14">
        <v>31.1</v>
      </c>
    </row>
    <row r="115">
      <c r="A115" s="3" t="s">
        <v>132</v>
      </c>
      <c r="B115" s="8">
        <v>30.3</v>
      </c>
      <c r="C115" s="8">
        <v>32.1</v>
      </c>
      <c r="D115" s="8">
        <v>25.0</v>
      </c>
    </row>
    <row r="116">
      <c r="A116" s="3" t="s">
        <v>113</v>
      </c>
      <c r="B116" s="8">
        <v>30.3</v>
      </c>
      <c r="C116" s="8">
        <v>30.0</v>
      </c>
      <c r="D116" s="8">
        <v>30.5</v>
      </c>
    </row>
    <row r="117">
      <c r="A117" s="3" t="s">
        <v>158</v>
      </c>
      <c r="B117" s="8">
        <v>30.2</v>
      </c>
      <c r="C117" s="8">
        <v>29.7</v>
      </c>
      <c r="D117" s="8">
        <v>30.7</v>
      </c>
    </row>
    <row r="118">
      <c r="A118" s="3" t="s">
        <v>159</v>
      </c>
      <c r="B118" s="8">
        <v>30.2</v>
      </c>
      <c r="C118" s="8">
        <v>29.6</v>
      </c>
      <c r="D118" s="8">
        <v>30.8</v>
      </c>
    </row>
    <row r="119">
      <c r="A119" s="3" t="s">
        <v>161</v>
      </c>
      <c r="B119" s="8">
        <v>30.0</v>
      </c>
      <c r="C119" s="8">
        <v>29.0</v>
      </c>
      <c r="D119" s="8">
        <v>31.0</v>
      </c>
    </row>
    <row r="120">
      <c r="A120" s="3" t="s">
        <v>162</v>
      </c>
      <c r="B120" s="8">
        <v>29.9</v>
      </c>
      <c r="C120" s="8">
        <v>29.3</v>
      </c>
      <c r="D120" s="8">
        <v>30.6</v>
      </c>
    </row>
    <row r="121">
      <c r="A121" s="3" t="s">
        <v>160</v>
      </c>
      <c r="B121" s="8">
        <v>29.8</v>
      </c>
      <c r="C121" s="8">
        <v>29.4</v>
      </c>
      <c r="D121" s="8">
        <v>30.2</v>
      </c>
    </row>
    <row r="122">
      <c r="A122" s="3" t="s">
        <v>119</v>
      </c>
      <c r="B122" s="8">
        <v>29.3</v>
      </c>
      <c r="C122" s="8">
        <v>30.4</v>
      </c>
      <c r="D122" s="8">
        <v>27.4</v>
      </c>
    </row>
    <row r="123">
      <c r="A123" s="3" t="s">
        <v>163</v>
      </c>
      <c r="B123" s="8">
        <v>29.3</v>
      </c>
      <c r="C123" s="8">
        <v>28.6</v>
      </c>
      <c r="D123" s="8">
        <v>29.9</v>
      </c>
    </row>
    <row r="124">
      <c r="A124" s="3" t="s">
        <v>165</v>
      </c>
      <c r="B124" s="8">
        <v>29.2</v>
      </c>
      <c r="C124" s="8">
        <v>28.8</v>
      </c>
      <c r="D124" s="8">
        <v>29.6</v>
      </c>
    </row>
    <row r="125">
      <c r="A125" s="3" t="s">
        <v>166</v>
      </c>
      <c r="B125" s="8">
        <v>29.1</v>
      </c>
      <c r="C125" s="8">
        <v>28.8</v>
      </c>
      <c r="D125" s="8">
        <v>29.5</v>
      </c>
    </row>
    <row r="126">
      <c r="A126" s="3" t="s">
        <v>167</v>
      </c>
      <c r="B126" s="8">
        <v>29.0</v>
      </c>
      <c r="C126" s="8">
        <v>28.3</v>
      </c>
      <c r="D126" s="8">
        <v>29.7</v>
      </c>
    </row>
    <row r="127">
      <c r="A127" s="3" t="s">
        <v>139</v>
      </c>
      <c r="B127" s="8">
        <v>28.9</v>
      </c>
      <c r="C127" s="8">
        <v>28.7</v>
      </c>
      <c r="D127" s="8">
        <v>29.1</v>
      </c>
    </row>
    <row r="128">
      <c r="A128" s="3" t="s">
        <v>126</v>
      </c>
      <c r="B128" s="8">
        <v>28.9</v>
      </c>
      <c r="C128" s="8">
        <v>29.1</v>
      </c>
      <c r="D128" s="8">
        <v>28.7</v>
      </c>
    </row>
    <row r="129">
      <c r="A129" s="3" t="s">
        <v>169</v>
      </c>
      <c r="B129" s="8">
        <v>28.6</v>
      </c>
      <c r="C129" s="8">
        <v>28.0</v>
      </c>
      <c r="D129" s="8">
        <v>29.2</v>
      </c>
    </row>
    <row r="130">
      <c r="A130" s="3" t="s">
        <v>171</v>
      </c>
      <c r="B130" s="8">
        <v>28.5</v>
      </c>
      <c r="C130" s="8">
        <v>28.2</v>
      </c>
      <c r="D130" s="8">
        <v>28.8</v>
      </c>
    </row>
    <row r="131">
      <c r="A131" s="3" t="s">
        <v>145</v>
      </c>
      <c r="B131" s="8">
        <v>28.3</v>
      </c>
      <c r="C131" s="8">
        <v>27.2</v>
      </c>
      <c r="D131" s="8">
        <v>29.4</v>
      </c>
    </row>
    <row r="132">
      <c r="A132" s="3" t="s">
        <v>170</v>
      </c>
      <c r="B132" s="8">
        <v>28.3</v>
      </c>
      <c r="C132" s="8">
        <v>27.6</v>
      </c>
      <c r="D132" s="8">
        <v>29.0</v>
      </c>
    </row>
    <row r="133">
      <c r="A133" s="3" t="s">
        <v>173</v>
      </c>
      <c r="B133" s="8">
        <v>28.3</v>
      </c>
      <c r="C133" s="8">
        <v>27.5</v>
      </c>
      <c r="D133" s="8">
        <v>29.2</v>
      </c>
    </row>
    <row r="134">
      <c r="A134" s="3" t="s">
        <v>174</v>
      </c>
      <c r="B134" s="8">
        <v>28.2</v>
      </c>
      <c r="C134" s="8">
        <v>28.1</v>
      </c>
      <c r="D134" s="8">
        <v>28.3</v>
      </c>
    </row>
    <row r="135">
      <c r="A135" s="3" t="s">
        <v>175</v>
      </c>
      <c r="B135" s="8">
        <v>28.2</v>
      </c>
      <c r="C135" s="8">
        <v>28.0</v>
      </c>
      <c r="D135" s="8">
        <v>28.5</v>
      </c>
    </row>
    <row r="136">
      <c r="A136" s="3" t="s">
        <v>177</v>
      </c>
      <c r="B136" s="8">
        <v>28.2</v>
      </c>
      <c r="C136" s="8">
        <v>27.4</v>
      </c>
      <c r="D136" s="8">
        <v>29.0</v>
      </c>
    </row>
    <row r="137">
      <c r="A137" s="3" t="s">
        <v>154</v>
      </c>
      <c r="B137" s="8">
        <v>28.1</v>
      </c>
      <c r="C137" s="8">
        <v>27.9</v>
      </c>
      <c r="D137" s="8">
        <v>28.3</v>
      </c>
    </row>
    <row r="138">
      <c r="A138" s="3" t="s">
        <v>110</v>
      </c>
      <c r="B138" s="8">
        <v>28.1</v>
      </c>
      <c r="C138" s="8">
        <v>27.2</v>
      </c>
      <c r="D138" s="8">
        <v>28.6</v>
      </c>
    </row>
    <row r="139">
      <c r="A139" s="3" t="s">
        <v>155</v>
      </c>
      <c r="B139" s="8">
        <v>28.1</v>
      </c>
      <c r="C139" s="8">
        <v>27.8</v>
      </c>
      <c r="D139" s="8">
        <v>28.4</v>
      </c>
    </row>
    <row r="140">
      <c r="A140" s="3" t="s">
        <v>127</v>
      </c>
      <c r="B140" s="8">
        <v>28.0</v>
      </c>
      <c r="C140" s="8">
        <v>27.2</v>
      </c>
      <c r="D140" s="8">
        <v>28.8</v>
      </c>
    </row>
    <row r="141">
      <c r="A141" s="3" t="s">
        <v>179</v>
      </c>
      <c r="B141" s="8">
        <v>27.9</v>
      </c>
      <c r="C141" s="8">
        <v>27.5</v>
      </c>
      <c r="D141" s="8">
        <v>28.4</v>
      </c>
    </row>
    <row r="142">
      <c r="A142" s="3" t="s">
        <v>164</v>
      </c>
      <c r="B142" s="8">
        <v>27.7</v>
      </c>
      <c r="C142" s="8">
        <v>27.0</v>
      </c>
      <c r="D142" s="8">
        <v>28.4</v>
      </c>
    </row>
    <row r="143">
      <c r="A143" s="3" t="s">
        <v>181</v>
      </c>
      <c r="B143" s="8">
        <v>27.6</v>
      </c>
      <c r="C143" s="8">
        <v>28.2</v>
      </c>
      <c r="D143" s="8">
        <v>27.1</v>
      </c>
    </row>
    <row r="144">
      <c r="A144" s="3" t="s">
        <v>123</v>
      </c>
      <c r="B144" s="8">
        <v>27.5</v>
      </c>
      <c r="C144" s="8">
        <v>28.2</v>
      </c>
      <c r="D144" s="8">
        <v>26.7</v>
      </c>
    </row>
    <row r="145">
      <c r="A145" s="3" t="s">
        <v>147</v>
      </c>
      <c r="B145" s="8">
        <v>27.1</v>
      </c>
      <c r="C145" s="8">
        <v>26.9</v>
      </c>
      <c r="D145" s="8">
        <v>27.3</v>
      </c>
    </row>
    <row r="146">
      <c r="A146" s="3" t="s">
        <v>178</v>
      </c>
      <c r="B146" s="8">
        <v>27.1</v>
      </c>
      <c r="C146" s="8">
        <v>25.6</v>
      </c>
      <c r="D146" s="8">
        <v>28.6</v>
      </c>
    </row>
    <row r="147">
      <c r="A147" s="3" t="s">
        <v>168</v>
      </c>
      <c r="B147" s="8">
        <v>26.7</v>
      </c>
      <c r="C147" s="8">
        <v>26.0</v>
      </c>
      <c r="D147" s="8">
        <v>27.3</v>
      </c>
    </row>
    <row r="148">
      <c r="A148" s="3" t="s">
        <v>183</v>
      </c>
      <c r="B148" s="8">
        <v>26.5</v>
      </c>
      <c r="C148" s="8">
        <v>25.4</v>
      </c>
      <c r="D148" s="8">
        <v>27.6</v>
      </c>
    </row>
    <row r="149">
      <c r="A149" s="3" t="s">
        <v>15</v>
      </c>
      <c r="B149" s="8">
        <v>26.4</v>
      </c>
      <c r="C149" s="8">
        <v>27.0</v>
      </c>
      <c r="D149" s="8">
        <v>25.7</v>
      </c>
    </row>
    <row r="150">
      <c r="A150" s="3" t="s">
        <v>184</v>
      </c>
      <c r="B150" s="8">
        <v>26.2</v>
      </c>
      <c r="C150" s="8">
        <v>25.9</v>
      </c>
      <c r="D150" s="8">
        <v>26.6</v>
      </c>
    </row>
    <row r="151">
      <c r="A151" s="3" t="s">
        <v>176</v>
      </c>
      <c r="B151" s="8">
        <v>26.0</v>
      </c>
      <c r="C151" s="8">
        <v>25.5</v>
      </c>
      <c r="D151" s="8">
        <v>26.5</v>
      </c>
    </row>
    <row r="152">
      <c r="A152" s="3" t="s">
        <v>182</v>
      </c>
      <c r="B152" s="8">
        <v>25.7</v>
      </c>
      <c r="C152" s="8">
        <v>24.8</v>
      </c>
      <c r="D152" s="8">
        <v>26.6</v>
      </c>
    </row>
    <row r="153">
      <c r="A153" s="3" t="s">
        <v>32</v>
      </c>
      <c r="B153" s="8">
        <v>25.7</v>
      </c>
      <c r="C153" s="8">
        <v>24.7</v>
      </c>
      <c r="D153" s="8">
        <v>26.9</v>
      </c>
    </row>
    <row r="154">
      <c r="A154" s="3" t="s">
        <v>157</v>
      </c>
      <c r="B154" s="8">
        <v>25.6</v>
      </c>
      <c r="C154" s="8">
        <v>26.6</v>
      </c>
      <c r="D154" s="8">
        <v>24.2</v>
      </c>
    </row>
    <row r="155">
      <c r="A155" s="3" t="s">
        <v>185</v>
      </c>
      <c r="B155" s="8">
        <v>25.5</v>
      </c>
      <c r="C155" s="8">
        <v>25.1</v>
      </c>
      <c r="D155" s="8">
        <v>26.0</v>
      </c>
    </row>
    <row r="156">
      <c r="A156" s="3" t="s">
        <v>186</v>
      </c>
      <c r="B156" s="8">
        <v>25.4</v>
      </c>
      <c r="C156" s="8">
        <v>24.6</v>
      </c>
      <c r="D156" s="8">
        <v>26.2</v>
      </c>
    </row>
    <row r="157">
      <c r="A157" s="3" t="s">
        <v>188</v>
      </c>
      <c r="B157" s="8">
        <v>25.3</v>
      </c>
      <c r="C157" s="8">
        <v>24.6</v>
      </c>
      <c r="D157" s="8">
        <v>26.0</v>
      </c>
    </row>
    <row r="158">
      <c r="A158" s="3" t="s">
        <v>43</v>
      </c>
      <c r="B158" s="8">
        <v>25.1</v>
      </c>
      <c r="C158" s="8">
        <v>24.4</v>
      </c>
      <c r="D158" s="8">
        <v>25.8</v>
      </c>
    </row>
    <row r="159">
      <c r="A159" s="3" t="s">
        <v>41</v>
      </c>
      <c r="B159" s="8">
        <v>24.6</v>
      </c>
      <c r="C159" s="8">
        <v>23.8</v>
      </c>
      <c r="D159" s="8">
        <v>25.5</v>
      </c>
    </row>
    <row r="160">
      <c r="A160" s="3" t="s">
        <v>190</v>
      </c>
      <c r="B160" s="8">
        <v>24.5</v>
      </c>
      <c r="C160" s="8">
        <v>23.9</v>
      </c>
      <c r="D160" s="8">
        <v>25.1</v>
      </c>
    </row>
    <row r="161">
      <c r="A161" s="3" t="s">
        <v>191</v>
      </c>
      <c r="B161" s="8">
        <v>24.5</v>
      </c>
      <c r="C161" s="8">
        <v>23.5</v>
      </c>
      <c r="D161" s="8">
        <v>25.6</v>
      </c>
    </row>
    <row r="162">
      <c r="A162" s="3" t="s">
        <v>38</v>
      </c>
      <c r="B162" s="8">
        <v>24.4</v>
      </c>
      <c r="C162" s="8">
        <v>24.1</v>
      </c>
      <c r="D162" s="8">
        <v>24.6</v>
      </c>
    </row>
    <row r="163">
      <c r="A163" s="3" t="s">
        <v>152</v>
      </c>
      <c r="B163" s="8">
        <v>24.3</v>
      </c>
      <c r="C163" s="8">
        <v>23.9</v>
      </c>
      <c r="D163" s="8">
        <v>24.8</v>
      </c>
    </row>
    <row r="164">
      <c r="A164" s="3" t="s">
        <v>192</v>
      </c>
      <c r="B164" s="8">
        <v>24.3</v>
      </c>
      <c r="C164" s="8">
        <v>23.6</v>
      </c>
      <c r="D164" s="8">
        <v>25.0</v>
      </c>
    </row>
    <row r="165">
      <c r="A165" s="3" t="s">
        <v>193</v>
      </c>
      <c r="B165" s="8">
        <v>24.2</v>
      </c>
      <c r="C165" s="8">
        <v>24.2</v>
      </c>
      <c r="D165" s="8">
        <v>24.2</v>
      </c>
    </row>
    <row r="166">
      <c r="A166" s="3" t="s">
        <v>194</v>
      </c>
      <c r="B166" s="8">
        <v>24.1</v>
      </c>
      <c r="C166" s="8">
        <v>22.8</v>
      </c>
      <c r="D166" s="8">
        <v>25.3</v>
      </c>
    </row>
    <row r="167">
      <c r="A167" s="3" t="s">
        <v>129</v>
      </c>
      <c r="B167" s="8">
        <v>23.9</v>
      </c>
      <c r="C167" s="8">
        <v>23.6</v>
      </c>
      <c r="D167" s="8">
        <v>24.2</v>
      </c>
    </row>
    <row r="168">
      <c r="A168" s="3" t="s">
        <v>195</v>
      </c>
      <c r="B168" s="8">
        <v>23.9</v>
      </c>
      <c r="C168" s="8">
        <v>22.1</v>
      </c>
      <c r="D168" s="8">
        <v>25.3</v>
      </c>
    </row>
    <row r="169">
      <c r="A169" s="3" t="s">
        <v>156</v>
      </c>
      <c r="B169" s="8">
        <v>23.8</v>
      </c>
      <c r="C169" s="8">
        <v>23.7</v>
      </c>
      <c r="D169" s="8">
        <v>23.8</v>
      </c>
    </row>
    <row r="170">
      <c r="A170" s="3" t="s">
        <v>196</v>
      </c>
      <c r="B170" s="8">
        <v>23.5</v>
      </c>
      <c r="C170" s="8">
        <v>23.1</v>
      </c>
      <c r="D170" s="8">
        <v>24.0</v>
      </c>
    </row>
    <row r="171">
      <c r="A171" s="3" t="s">
        <v>197</v>
      </c>
      <c r="B171" s="8">
        <v>23.1</v>
      </c>
      <c r="C171" s="8">
        <v>23.2</v>
      </c>
      <c r="D171" s="8">
        <v>23.1</v>
      </c>
    </row>
    <row r="172">
      <c r="A172" s="3" t="s">
        <v>198</v>
      </c>
      <c r="B172" s="8">
        <v>23.0</v>
      </c>
      <c r="C172" s="8">
        <v>22.7</v>
      </c>
      <c r="D172" s="8">
        <v>23.3</v>
      </c>
    </row>
    <row r="173">
      <c r="A173" s="3" t="s">
        <v>187</v>
      </c>
      <c r="B173" s="8">
        <v>23.0</v>
      </c>
      <c r="C173" s="8">
        <v>22.7</v>
      </c>
      <c r="D173" s="8">
        <v>23.2</v>
      </c>
    </row>
    <row r="174">
      <c r="A174" s="3" t="s">
        <v>199</v>
      </c>
      <c r="B174" s="8">
        <v>23.0</v>
      </c>
      <c r="C174" s="8">
        <v>22.6</v>
      </c>
      <c r="D174" s="8">
        <v>23.3</v>
      </c>
    </row>
    <row r="175">
      <c r="A175" s="3" t="s">
        <v>36</v>
      </c>
      <c r="B175" s="8">
        <v>23.0</v>
      </c>
      <c r="C175" s="8">
        <v>22.5</v>
      </c>
      <c r="D175" s="8">
        <v>23.4</v>
      </c>
    </row>
    <row r="176">
      <c r="A176" s="3" t="s">
        <v>31</v>
      </c>
      <c r="B176" s="8">
        <v>22.9</v>
      </c>
      <c r="C176" s="8">
        <v>22.8</v>
      </c>
      <c r="D176" s="8">
        <v>23.0</v>
      </c>
    </row>
    <row r="177">
      <c r="A177" s="3" t="s">
        <v>180</v>
      </c>
      <c r="B177" s="8">
        <v>22.7</v>
      </c>
      <c r="C177" s="8">
        <v>22.5</v>
      </c>
      <c r="D177" s="8">
        <v>22.9</v>
      </c>
    </row>
    <row r="178">
      <c r="A178" s="3" t="s">
        <v>121</v>
      </c>
      <c r="B178" s="8">
        <v>22.5</v>
      </c>
      <c r="C178" s="8">
        <v>22.9</v>
      </c>
      <c r="D178" s="8">
        <v>22.0</v>
      </c>
    </row>
    <row r="179">
      <c r="A179" s="3" t="s">
        <v>189</v>
      </c>
      <c r="B179" s="8">
        <v>22.5</v>
      </c>
      <c r="C179" s="8">
        <v>22.3</v>
      </c>
      <c r="D179" s="8">
        <v>22.8</v>
      </c>
    </row>
    <row r="180">
      <c r="A180" s="3" t="s">
        <v>200</v>
      </c>
      <c r="B180" s="8">
        <v>22.1</v>
      </c>
      <c r="C180" s="8">
        <v>21.4</v>
      </c>
      <c r="D180" s="8">
        <v>22.8</v>
      </c>
    </row>
    <row r="181">
      <c r="A181" s="3" t="s">
        <v>172</v>
      </c>
      <c r="B181" s="8">
        <v>22.0</v>
      </c>
      <c r="C181" s="8">
        <v>21.6</v>
      </c>
      <c r="D181" s="8">
        <v>22.4</v>
      </c>
    </row>
    <row r="182">
      <c r="A182" s="3" t="s">
        <v>201</v>
      </c>
      <c r="B182" s="8">
        <v>21.7</v>
      </c>
      <c r="C182" s="8">
        <v>21.5</v>
      </c>
      <c r="D182" s="8">
        <v>21.9</v>
      </c>
    </row>
    <row r="183">
      <c r="A183" s="3" t="s">
        <v>202</v>
      </c>
      <c r="B183" s="8">
        <v>32.3</v>
      </c>
      <c r="C183" s="8">
        <v>30.8</v>
      </c>
      <c r="D183" s="8">
        <v>33.0</v>
      </c>
    </row>
    <row r="184">
      <c r="A184" s="3" t="s">
        <v>203</v>
      </c>
      <c r="B184" s="8">
        <v>21.2</v>
      </c>
      <c r="C184" s="8">
        <v>20.4</v>
      </c>
      <c r="D184" s="8">
        <v>21.9</v>
      </c>
    </row>
    <row r="185">
      <c r="A185" s="3" t="s">
        <v>204</v>
      </c>
      <c r="B185" s="8">
        <v>21.1</v>
      </c>
      <c r="C185" s="8">
        <v>20.9</v>
      </c>
      <c r="D185" s="8">
        <v>21.3</v>
      </c>
    </row>
    <row r="186">
      <c r="A186" s="3" t="s">
        <v>205</v>
      </c>
      <c r="B186" s="8">
        <v>21.1</v>
      </c>
      <c r="C186" s="8">
        <v>20.6</v>
      </c>
      <c r="D186" s="8">
        <v>21.6</v>
      </c>
    </row>
    <row r="187">
      <c r="A187" s="3" t="s">
        <v>206</v>
      </c>
      <c r="B187" s="8">
        <v>21.1</v>
      </c>
      <c r="C187" s="8">
        <v>20.9</v>
      </c>
      <c r="D187" s="8">
        <v>21.3</v>
      </c>
    </row>
    <row r="188">
      <c r="A188" s="3" t="s">
        <v>207</v>
      </c>
      <c r="B188" s="8">
        <v>21.0</v>
      </c>
      <c r="C188" s="8">
        <v>20.7</v>
      </c>
      <c r="D188" s="8">
        <v>21.3</v>
      </c>
    </row>
    <row r="189">
      <c r="A189" s="3" t="s">
        <v>208</v>
      </c>
      <c r="B189" s="8">
        <v>20.9</v>
      </c>
      <c r="C189" s="8">
        <v>21.0</v>
      </c>
      <c r="D189" s="8">
        <v>20.9</v>
      </c>
    </row>
    <row r="190">
      <c r="A190" s="3" t="s">
        <v>209</v>
      </c>
      <c r="B190" s="8">
        <v>20.5</v>
      </c>
      <c r="C190" s="8">
        <v>19.5</v>
      </c>
      <c r="D190" s="8">
        <v>21.4</v>
      </c>
    </row>
    <row r="191">
      <c r="A191" s="3" t="s">
        <v>211</v>
      </c>
      <c r="B191" s="8">
        <v>20.1</v>
      </c>
      <c r="C191" s="8">
        <v>19.7</v>
      </c>
      <c r="D191" s="8">
        <v>20.6</v>
      </c>
    </row>
    <row r="192">
      <c r="A192" s="3" t="s">
        <v>212</v>
      </c>
      <c r="B192" s="8">
        <v>20.0</v>
      </c>
      <c r="C192" s="8">
        <v>19.6</v>
      </c>
      <c r="D192" s="8">
        <v>20.4</v>
      </c>
    </row>
    <row r="193">
      <c r="A193" s="3" t="s">
        <v>136</v>
      </c>
      <c r="B193" s="8">
        <v>20.0</v>
      </c>
      <c r="C193" s="8">
        <v>19.8</v>
      </c>
      <c r="D193" s="8">
        <v>20.3</v>
      </c>
    </row>
    <row r="194">
      <c r="A194" s="3" t="s">
        <v>213</v>
      </c>
      <c r="B194" s="8">
        <v>19.9</v>
      </c>
      <c r="C194" s="8">
        <v>19.2</v>
      </c>
      <c r="D194" s="8">
        <v>20.5</v>
      </c>
    </row>
    <row r="195">
      <c r="A195" s="3" t="s">
        <v>214</v>
      </c>
      <c r="B195" s="8">
        <v>19.9</v>
      </c>
      <c r="C195" s="8">
        <v>19.7</v>
      </c>
      <c r="D195" s="8">
        <v>20.1</v>
      </c>
    </row>
    <row r="196">
      <c r="A196" s="3" t="s">
        <v>216</v>
      </c>
      <c r="B196" s="8">
        <v>19.8</v>
      </c>
      <c r="C196" s="8">
        <v>19.5</v>
      </c>
      <c r="D196" s="8">
        <v>20.1</v>
      </c>
    </row>
    <row r="197">
      <c r="A197" s="3" t="s">
        <v>217</v>
      </c>
      <c r="B197" s="8">
        <v>19.8</v>
      </c>
      <c r="C197" s="8">
        <v>19.3</v>
      </c>
      <c r="D197" s="8">
        <v>20.3</v>
      </c>
    </row>
    <row r="198">
      <c r="A198" s="3" t="s">
        <v>218</v>
      </c>
      <c r="B198" s="8">
        <v>19.7</v>
      </c>
      <c r="C198" s="8">
        <v>19.4</v>
      </c>
      <c r="D198" s="8">
        <v>20.0</v>
      </c>
    </row>
    <row r="199">
      <c r="A199" s="3" t="s">
        <v>219</v>
      </c>
      <c r="B199" s="8">
        <v>19.7</v>
      </c>
      <c r="C199" s="8">
        <v>19.6</v>
      </c>
      <c r="D199" s="8">
        <v>19.9</v>
      </c>
    </row>
    <row r="200">
      <c r="A200" s="3" t="s">
        <v>220</v>
      </c>
      <c r="B200" s="8">
        <v>19.7</v>
      </c>
      <c r="C200" s="8">
        <v>19.5</v>
      </c>
      <c r="D200" s="8">
        <v>19.9</v>
      </c>
    </row>
    <row r="201">
      <c r="A201" s="3" t="s">
        <v>221</v>
      </c>
      <c r="B201" s="8">
        <v>19.7</v>
      </c>
      <c r="C201" s="8">
        <v>19.2</v>
      </c>
      <c r="D201" s="8">
        <v>20.1</v>
      </c>
    </row>
    <row r="202">
      <c r="A202" s="3" t="s">
        <v>222</v>
      </c>
      <c r="B202" s="8">
        <v>19.7</v>
      </c>
      <c r="C202" s="8">
        <v>19.5</v>
      </c>
      <c r="D202" s="8">
        <v>19.8</v>
      </c>
    </row>
    <row r="203">
      <c r="A203" s="3" t="s">
        <v>223</v>
      </c>
      <c r="B203" s="8">
        <v>19.5</v>
      </c>
      <c r="C203" s="8">
        <v>19.3</v>
      </c>
      <c r="D203" s="8">
        <v>19.6</v>
      </c>
    </row>
    <row r="204">
      <c r="A204" s="3" t="s">
        <v>224</v>
      </c>
      <c r="B204" s="8">
        <v>19.0</v>
      </c>
      <c r="C204" s="8">
        <v>18.3</v>
      </c>
      <c r="D204" s="8">
        <v>19.8</v>
      </c>
    </row>
    <row r="205">
      <c r="A205" s="3" t="s">
        <v>225</v>
      </c>
      <c r="B205" s="8">
        <v>19.0</v>
      </c>
      <c r="C205" s="8">
        <v>18.4</v>
      </c>
      <c r="D205" s="8">
        <v>19.6</v>
      </c>
    </row>
    <row r="206">
      <c r="A206" s="3" t="s">
        <v>226</v>
      </c>
      <c r="B206" s="8">
        <v>18.9</v>
      </c>
      <c r="C206" s="8">
        <v>18.7</v>
      </c>
      <c r="D206" s="8">
        <v>19.1</v>
      </c>
    </row>
    <row r="207">
      <c r="A207" s="3" t="s">
        <v>227</v>
      </c>
      <c r="B207" s="8">
        <v>18.9</v>
      </c>
      <c r="C207" s="8">
        <v>18.3</v>
      </c>
      <c r="D207" s="8">
        <v>19.6</v>
      </c>
    </row>
    <row r="208">
      <c r="A208" s="3" t="s">
        <v>210</v>
      </c>
      <c r="B208" s="8">
        <v>18.9</v>
      </c>
      <c r="C208" s="8">
        <v>18.8</v>
      </c>
      <c r="D208" s="8">
        <v>18.9</v>
      </c>
    </row>
    <row r="209">
      <c r="A209" s="3" t="s">
        <v>228</v>
      </c>
      <c r="B209" s="8">
        <v>18.8</v>
      </c>
      <c r="C209" s="8">
        <v>18.0</v>
      </c>
      <c r="D209" s="8">
        <v>19.7</v>
      </c>
    </row>
    <row r="210">
      <c r="A210" s="3" t="s">
        <v>229</v>
      </c>
      <c r="B210" s="8">
        <v>18.6</v>
      </c>
      <c r="C210" s="8">
        <v>18.4</v>
      </c>
      <c r="D210" s="8">
        <v>18.8</v>
      </c>
    </row>
    <row r="211">
      <c r="A211" s="3" t="s">
        <v>230</v>
      </c>
      <c r="B211" s="8">
        <v>18.6</v>
      </c>
      <c r="C211" s="8">
        <v>18.3</v>
      </c>
      <c r="D211" s="8">
        <v>18.8</v>
      </c>
    </row>
    <row r="212">
      <c r="A212" s="3" t="s">
        <v>231</v>
      </c>
      <c r="B212" s="8">
        <v>18.5</v>
      </c>
      <c r="C212" s="8">
        <v>18.4</v>
      </c>
      <c r="D212" s="8">
        <v>18.7</v>
      </c>
    </row>
    <row r="213">
      <c r="A213" s="3" t="s">
        <v>232</v>
      </c>
      <c r="B213" s="8">
        <v>18.4</v>
      </c>
      <c r="C213" s="8">
        <v>18.3</v>
      </c>
      <c r="D213" s="8">
        <v>18.5</v>
      </c>
    </row>
    <row r="214">
      <c r="A214" s="3" t="s">
        <v>233</v>
      </c>
      <c r="B214" s="8">
        <v>18.4</v>
      </c>
      <c r="C214" s="8">
        <v>18.0</v>
      </c>
      <c r="D214" s="8">
        <v>18.8</v>
      </c>
    </row>
    <row r="215">
      <c r="A215" s="3" t="s">
        <v>234</v>
      </c>
      <c r="B215" s="8">
        <v>18.2</v>
      </c>
      <c r="C215" s="8">
        <v>17.9</v>
      </c>
      <c r="D215" s="8">
        <v>18.6</v>
      </c>
    </row>
    <row r="216">
      <c r="A216" s="3" t="s">
        <v>235</v>
      </c>
      <c r="B216" s="8">
        <v>18.1</v>
      </c>
      <c r="C216" s="8">
        <v>18.3</v>
      </c>
      <c r="D216" s="8">
        <v>17.9</v>
      </c>
    </row>
    <row r="217">
      <c r="A217" s="3" t="s">
        <v>236</v>
      </c>
      <c r="B217" s="8">
        <v>17.9</v>
      </c>
      <c r="C217" s="8">
        <v>17.7</v>
      </c>
      <c r="D217" s="8">
        <v>18.1</v>
      </c>
    </row>
    <row r="218">
      <c r="A218" s="3" t="s">
        <v>237</v>
      </c>
      <c r="B218" s="8">
        <v>17.8</v>
      </c>
      <c r="C218" s="8">
        <v>17.5</v>
      </c>
      <c r="D218" s="8">
        <v>18.0</v>
      </c>
    </row>
    <row r="219">
      <c r="A219" s="3" t="s">
        <v>238</v>
      </c>
      <c r="B219" s="8">
        <v>17.8</v>
      </c>
      <c r="C219" s="8">
        <v>16.8</v>
      </c>
      <c r="D219" s="8">
        <v>18.8</v>
      </c>
    </row>
    <row r="220">
      <c r="A220" s="3" t="s">
        <v>239</v>
      </c>
      <c r="B220" s="8">
        <v>17.7</v>
      </c>
      <c r="C220" s="8">
        <v>17.5</v>
      </c>
      <c r="D220" s="8">
        <v>18.0</v>
      </c>
    </row>
    <row r="221">
      <c r="A221" s="3" t="s">
        <v>240</v>
      </c>
      <c r="B221" s="8">
        <v>17.3</v>
      </c>
      <c r="C221" s="8">
        <v>17.1</v>
      </c>
      <c r="D221" s="8">
        <v>17.4</v>
      </c>
    </row>
    <row r="222">
      <c r="A222" s="3" t="s">
        <v>241</v>
      </c>
      <c r="B222" s="8">
        <v>17.3</v>
      </c>
      <c r="C222" s="8">
        <v>17.2</v>
      </c>
      <c r="D222" s="8">
        <v>17.5</v>
      </c>
    </row>
    <row r="223">
      <c r="A223" s="3" t="s">
        <v>242</v>
      </c>
      <c r="B223" s="8">
        <v>17.2</v>
      </c>
      <c r="C223" s="8">
        <v>16.6</v>
      </c>
      <c r="D223" s="8">
        <v>17.8</v>
      </c>
    </row>
    <row r="224">
      <c r="A224" s="3" t="s">
        <v>243</v>
      </c>
      <c r="B224" s="8">
        <v>17.2</v>
      </c>
      <c r="C224" s="8">
        <v>16.8</v>
      </c>
      <c r="D224" s="8">
        <v>17.5</v>
      </c>
    </row>
    <row r="225">
      <c r="A225" s="3" t="s">
        <v>244</v>
      </c>
      <c r="B225" s="8">
        <v>17.0</v>
      </c>
      <c r="C225" s="8">
        <v>16.8</v>
      </c>
      <c r="D225" s="8">
        <v>17.3</v>
      </c>
    </row>
    <row r="226">
      <c r="A226" s="3" t="s">
        <v>245</v>
      </c>
      <c r="B226" s="8">
        <v>16.8</v>
      </c>
      <c r="C226" s="8">
        <v>16.6</v>
      </c>
      <c r="D226" s="8">
        <v>16.9</v>
      </c>
    </row>
    <row r="227">
      <c r="A227" s="3" t="s">
        <v>246</v>
      </c>
      <c r="B227" s="8">
        <v>16.5</v>
      </c>
      <c r="C227" s="8">
        <v>16.4</v>
      </c>
      <c r="D227" s="8">
        <v>16.7</v>
      </c>
    </row>
    <row r="228">
      <c r="A228" s="3" t="s">
        <v>247</v>
      </c>
      <c r="B228" s="8">
        <v>15.9</v>
      </c>
      <c r="C228" s="8">
        <v>15.4</v>
      </c>
      <c r="D228" s="8">
        <v>16.3</v>
      </c>
    </row>
    <row r="229">
      <c r="A229" s="3" t="s">
        <v>248</v>
      </c>
      <c r="B229" s="8">
        <v>15.8</v>
      </c>
      <c r="C229" s="8">
        <v>15.1</v>
      </c>
      <c r="D229" s="8">
        <v>16.4</v>
      </c>
    </row>
    <row r="230">
      <c r="A230" s="3" t="s">
        <v>249</v>
      </c>
      <c r="B230" s="8">
        <v>15.8</v>
      </c>
      <c r="C230" s="8">
        <v>15.7</v>
      </c>
      <c r="D230" s="8">
        <v>15.9</v>
      </c>
    </row>
    <row r="231">
      <c r="A231" s="3" t="s">
        <v>250</v>
      </c>
      <c r="B231" s="8">
        <v>15.4</v>
      </c>
      <c r="C231" s="8">
        <v>15.3</v>
      </c>
      <c r="D231" s="8">
        <v>15.5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</hyperlinks>
  <drawing r:id="rId2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251</v>
      </c>
    </row>
    <row r="2">
      <c r="A2" s="3" t="s">
        <v>124</v>
      </c>
      <c r="B2" s="15">
        <v>138910.0</v>
      </c>
    </row>
    <row r="3">
      <c r="A3" s="3" t="s">
        <v>84</v>
      </c>
      <c r="B3" s="15">
        <v>113352.0</v>
      </c>
    </row>
    <row r="4">
      <c r="A4" s="3" t="s">
        <v>82</v>
      </c>
      <c r="B4" s="15">
        <v>112045.0</v>
      </c>
    </row>
    <row r="5">
      <c r="A5" s="3" t="s">
        <v>114</v>
      </c>
      <c r="B5" s="15">
        <v>105689.0</v>
      </c>
    </row>
    <row r="6">
      <c r="A6" s="3" t="s">
        <v>96</v>
      </c>
      <c r="B6" s="15">
        <v>86988.0</v>
      </c>
    </row>
    <row r="7">
      <c r="A7" s="3" t="s">
        <v>158</v>
      </c>
      <c r="B7" s="15">
        <v>85011.0</v>
      </c>
    </row>
    <row r="8">
      <c r="A8" s="3" t="s">
        <v>85</v>
      </c>
      <c r="B8" s="15">
        <v>79638.0</v>
      </c>
    </row>
    <row r="9">
      <c r="A9" s="3" t="s">
        <v>132</v>
      </c>
      <c r="B9" s="15">
        <v>70441.0</v>
      </c>
    </row>
    <row r="10">
      <c r="A10" s="3" t="s">
        <v>119</v>
      </c>
      <c r="B10" s="15">
        <v>67891.0</v>
      </c>
    </row>
    <row r="11">
      <c r="A11" s="3" t="s">
        <v>55</v>
      </c>
      <c r="B11" s="15">
        <v>67558.0</v>
      </c>
    </row>
    <row r="12">
      <c r="A12" s="3" t="s">
        <v>13</v>
      </c>
      <c r="B12" s="15">
        <v>67426.0</v>
      </c>
    </row>
    <row r="13">
      <c r="A13" s="3" t="s">
        <v>28</v>
      </c>
      <c r="B13" s="15">
        <v>66527.0</v>
      </c>
    </row>
    <row r="14">
      <c r="A14" s="3" t="s">
        <v>30</v>
      </c>
      <c r="B14" s="15">
        <v>62913.0</v>
      </c>
    </row>
    <row r="15">
      <c r="A15" s="3" t="s">
        <v>52</v>
      </c>
      <c r="B15" s="15">
        <v>60299.0</v>
      </c>
    </row>
    <row r="16">
      <c r="A16" s="3" t="s">
        <v>75</v>
      </c>
      <c r="B16" s="15">
        <v>57214.0</v>
      </c>
    </row>
    <row r="17">
      <c r="A17" s="3" t="s">
        <v>99</v>
      </c>
      <c r="B17" s="15">
        <v>56974.0</v>
      </c>
    </row>
    <row r="18">
      <c r="A18" s="3" t="s">
        <v>123</v>
      </c>
      <c r="B18" s="15">
        <v>56912.0</v>
      </c>
    </row>
    <row r="19">
      <c r="A19" s="3" t="s">
        <v>69</v>
      </c>
      <c r="B19" s="15">
        <v>55989.0</v>
      </c>
    </row>
    <row r="20">
      <c r="A20" s="3" t="s">
        <v>58</v>
      </c>
      <c r="B20" s="15">
        <v>55675.0</v>
      </c>
    </row>
    <row r="21">
      <c r="A21" s="3" t="s">
        <v>22</v>
      </c>
      <c r="B21" s="15">
        <v>55306.0</v>
      </c>
    </row>
    <row r="22">
      <c r="A22" s="3" t="s">
        <v>39</v>
      </c>
      <c r="B22" s="15">
        <v>55171.0</v>
      </c>
    </row>
    <row r="23">
      <c r="A23" s="3" t="s">
        <v>86</v>
      </c>
      <c r="B23" s="15">
        <v>54799.0</v>
      </c>
    </row>
    <row r="24">
      <c r="A24" s="3" t="s">
        <v>57</v>
      </c>
      <c r="B24" s="15">
        <v>52144.0</v>
      </c>
    </row>
    <row r="25">
      <c r="A25" s="3" t="s">
        <v>137</v>
      </c>
      <c r="B25" s="15">
        <v>51991.0</v>
      </c>
    </row>
    <row r="26">
      <c r="A26" s="3" t="s">
        <v>67</v>
      </c>
      <c r="B26" s="15">
        <v>50904.0</v>
      </c>
    </row>
    <row r="27">
      <c r="A27" s="3" t="s">
        <v>63</v>
      </c>
      <c r="B27" s="15">
        <v>49589.0</v>
      </c>
    </row>
    <row r="28">
      <c r="A28" s="3" t="s">
        <v>54</v>
      </c>
      <c r="B28" s="15">
        <v>49548.0</v>
      </c>
    </row>
    <row r="29">
      <c r="A29" s="3" t="s">
        <v>68</v>
      </c>
      <c r="B29" s="15">
        <v>48640.0</v>
      </c>
    </row>
    <row r="30">
      <c r="A30" s="3" t="s">
        <v>157</v>
      </c>
      <c r="B30" s="15">
        <v>48593.0</v>
      </c>
    </row>
    <row r="31">
      <c r="A31" s="3" t="s">
        <v>78</v>
      </c>
      <c r="B31" s="15">
        <v>48169.0</v>
      </c>
    </row>
    <row r="32">
      <c r="A32" s="3" t="s">
        <v>20</v>
      </c>
      <c r="B32" s="15">
        <v>46827.0</v>
      </c>
    </row>
    <row r="33">
      <c r="A33" s="3" t="s">
        <v>259</v>
      </c>
      <c r="B33" s="15">
        <v>46452.0</v>
      </c>
    </row>
    <row r="34">
      <c r="A34" s="3" t="s">
        <v>51</v>
      </c>
      <c r="B34" s="15">
        <v>43007.0</v>
      </c>
    </row>
    <row r="35">
      <c r="A35" s="3" t="s">
        <v>95</v>
      </c>
      <c r="B35" s="15">
        <v>42956.0</v>
      </c>
    </row>
    <row r="36">
      <c r="A36" s="3" t="s">
        <v>91</v>
      </c>
      <c r="B36" s="15">
        <v>42045.0</v>
      </c>
    </row>
    <row r="37">
      <c r="A37" s="3" t="s">
        <v>24</v>
      </c>
      <c r="B37" s="15">
        <v>41582.0</v>
      </c>
    </row>
    <row r="38">
      <c r="A38" s="3" t="s">
        <v>66</v>
      </c>
      <c r="B38" s="15">
        <v>41198.0</v>
      </c>
    </row>
    <row r="39">
      <c r="A39" s="3" t="s">
        <v>61</v>
      </c>
      <c r="B39" s="15">
        <v>40585.0</v>
      </c>
    </row>
    <row r="40">
      <c r="A40" s="3" t="s">
        <v>26</v>
      </c>
      <c r="B40" s="15">
        <v>40344.0</v>
      </c>
    </row>
    <row r="41">
      <c r="A41" s="3" t="s">
        <v>162</v>
      </c>
      <c r="B41" s="15">
        <v>40337.0</v>
      </c>
    </row>
    <row r="42">
      <c r="A42" s="3" t="s">
        <v>42</v>
      </c>
      <c r="B42" s="15">
        <v>38751.0</v>
      </c>
    </row>
    <row r="43">
      <c r="A43" s="3" t="s">
        <v>77</v>
      </c>
      <c r="B43" s="15">
        <v>38321.0</v>
      </c>
    </row>
    <row r="44">
      <c r="A44" s="3" t="s">
        <v>50</v>
      </c>
      <c r="B44" s="15">
        <v>37606.0</v>
      </c>
    </row>
    <row r="45">
      <c r="A45" s="3" t="s">
        <v>56</v>
      </c>
      <c r="B45" s="15">
        <v>35941.0</v>
      </c>
    </row>
    <row r="46">
      <c r="A46" s="3" t="s">
        <v>74</v>
      </c>
      <c r="B46" s="15">
        <v>35651.0</v>
      </c>
    </row>
    <row r="47">
      <c r="A47" s="3" t="s">
        <v>59</v>
      </c>
      <c r="B47" s="15">
        <v>34936.0</v>
      </c>
    </row>
    <row r="48">
      <c r="A48" s="3" t="s">
        <v>171</v>
      </c>
      <c r="B48" s="15">
        <v>34567.0</v>
      </c>
    </row>
    <row r="49">
      <c r="A49" s="3" t="s">
        <v>102</v>
      </c>
      <c r="B49" s="15">
        <v>33713.0</v>
      </c>
    </row>
    <row r="50">
      <c r="A50" s="3" t="s">
        <v>260</v>
      </c>
      <c r="B50" s="15">
        <v>33432.0</v>
      </c>
    </row>
    <row r="51">
      <c r="A51" s="3" t="s">
        <v>103</v>
      </c>
      <c r="B51" s="15">
        <v>33118.0</v>
      </c>
    </row>
    <row r="52">
      <c r="A52" s="3" t="s">
        <v>44</v>
      </c>
      <c r="B52" s="15">
        <v>32987.0</v>
      </c>
    </row>
    <row r="53">
      <c r="A53" s="3" t="s">
        <v>108</v>
      </c>
      <c r="B53" s="15">
        <v>31950.0</v>
      </c>
    </row>
    <row r="54">
      <c r="A54" s="3" t="s">
        <v>25</v>
      </c>
      <c r="B54" s="15">
        <v>31616.0</v>
      </c>
    </row>
    <row r="55">
      <c r="A55" s="3" t="s">
        <v>81</v>
      </c>
      <c r="B55" s="15">
        <v>30820.0</v>
      </c>
    </row>
    <row r="56">
      <c r="A56" s="3" t="s">
        <v>142</v>
      </c>
      <c r="B56" s="15">
        <v>30593.0</v>
      </c>
    </row>
    <row r="57">
      <c r="A57" s="3" t="s">
        <v>150</v>
      </c>
      <c r="B57" s="15">
        <v>30178.0</v>
      </c>
    </row>
    <row r="58">
      <c r="A58" s="3" t="s">
        <v>70</v>
      </c>
      <c r="B58" s="15">
        <v>29555.0</v>
      </c>
    </row>
    <row r="59">
      <c r="A59" s="3" t="s">
        <v>107</v>
      </c>
      <c r="B59" s="15">
        <v>29327.0</v>
      </c>
    </row>
    <row r="60">
      <c r="A60" s="3" t="s">
        <v>47</v>
      </c>
      <c r="B60" s="15">
        <v>29207.0</v>
      </c>
    </row>
    <row r="61">
      <c r="A61" s="3" t="s">
        <v>165</v>
      </c>
      <c r="B61" s="15">
        <v>28456.0</v>
      </c>
    </row>
    <row r="62">
      <c r="A62" s="3" t="s">
        <v>115</v>
      </c>
      <c r="B62" s="15">
        <v>27150.0</v>
      </c>
    </row>
    <row r="63">
      <c r="A63" s="3" t="s">
        <v>104</v>
      </c>
      <c r="B63" s="15">
        <v>26461.0</v>
      </c>
    </row>
    <row r="64">
      <c r="A64" s="3" t="s">
        <v>49</v>
      </c>
      <c r="B64" s="15">
        <v>26034.0</v>
      </c>
    </row>
    <row r="65">
      <c r="A65" s="3" t="s">
        <v>174</v>
      </c>
      <c r="B65" s="15">
        <v>24796.0</v>
      </c>
    </row>
    <row r="66">
      <c r="A66" s="3" t="s">
        <v>106</v>
      </c>
      <c r="B66" s="15">
        <v>24516.0</v>
      </c>
    </row>
    <row r="67">
      <c r="A67" s="3" t="s">
        <v>73</v>
      </c>
      <c r="B67" s="15">
        <v>21977.0</v>
      </c>
    </row>
    <row r="68">
      <c r="A68" s="3" t="s">
        <v>179</v>
      </c>
      <c r="B68" s="15">
        <v>21855.0</v>
      </c>
    </row>
    <row r="69">
      <c r="A69" s="3" t="s">
        <v>145</v>
      </c>
      <c r="B69" s="15">
        <v>21363.0</v>
      </c>
    </row>
    <row r="70">
      <c r="A70" s="3" t="s">
        <v>92</v>
      </c>
      <c r="B70" s="15">
        <v>21361.0</v>
      </c>
    </row>
    <row r="71">
      <c r="A71" s="3" t="s">
        <v>79</v>
      </c>
      <c r="B71" s="15">
        <v>21224.0</v>
      </c>
    </row>
    <row r="72">
      <c r="A72" s="3" t="s">
        <v>261</v>
      </c>
      <c r="B72" s="15">
        <v>20984.0</v>
      </c>
    </row>
    <row r="73">
      <c r="A73" s="3" t="s">
        <v>154</v>
      </c>
      <c r="B73" s="15">
        <v>20625.0</v>
      </c>
    </row>
    <row r="74">
      <c r="A74" s="3" t="s">
        <v>144</v>
      </c>
      <c r="B74" s="15">
        <v>19971.0</v>
      </c>
    </row>
    <row r="75">
      <c r="A75" s="3" t="s">
        <v>217</v>
      </c>
      <c r="B75" s="15">
        <v>19961.0</v>
      </c>
    </row>
    <row r="76">
      <c r="A76" s="3" t="s">
        <v>229</v>
      </c>
      <c r="B76" s="15">
        <v>19839.0</v>
      </c>
    </row>
    <row r="77">
      <c r="A77" s="3" t="s">
        <v>53</v>
      </c>
      <c r="B77" s="15">
        <v>19767.0</v>
      </c>
    </row>
    <row r="78">
      <c r="A78" s="3" t="s">
        <v>191</v>
      </c>
      <c r="B78" s="15">
        <v>19388.0</v>
      </c>
    </row>
    <row r="79">
      <c r="A79" s="3" t="s">
        <v>87</v>
      </c>
      <c r="B79" s="15">
        <v>19364.0</v>
      </c>
    </row>
    <row r="80">
      <c r="A80" s="3" t="s">
        <v>202</v>
      </c>
      <c r="B80" s="15">
        <v>19156.0</v>
      </c>
    </row>
    <row r="81">
      <c r="A81" s="3" t="s">
        <v>136</v>
      </c>
      <c r="B81" s="15">
        <v>18755.0</v>
      </c>
    </row>
    <row r="82">
      <c r="A82" s="3" t="s">
        <v>149</v>
      </c>
      <c r="B82" s="15">
        <v>18651.0</v>
      </c>
    </row>
    <row r="83">
      <c r="A83" s="3" t="s">
        <v>263</v>
      </c>
      <c r="B83" s="15">
        <v>18391.0</v>
      </c>
    </row>
    <row r="84">
      <c r="A84" s="3" t="s">
        <v>113</v>
      </c>
      <c r="B84" s="15">
        <v>17832.0</v>
      </c>
    </row>
    <row r="85">
      <c r="A85" s="3" t="s">
        <v>148</v>
      </c>
      <c r="B85" s="15">
        <v>17434.0</v>
      </c>
    </row>
    <row r="86">
      <c r="A86" s="3" t="s">
        <v>90</v>
      </c>
      <c r="B86" s="15">
        <v>17378.0</v>
      </c>
    </row>
    <row r="87">
      <c r="A87" s="3" t="s">
        <v>184</v>
      </c>
      <c r="B87" s="15">
        <v>17163.0</v>
      </c>
    </row>
    <row r="88">
      <c r="A88" s="3" t="s">
        <v>21</v>
      </c>
      <c r="B88" s="15">
        <v>17106.0</v>
      </c>
    </row>
    <row r="89">
      <c r="A89" s="3" t="s">
        <v>29</v>
      </c>
      <c r="B89" s="15">
        <v>16855.0</v>
      </c>
    </row>
    <row r="90">
      <c r="A90" s="3" t="s">
        <v>161</v>
      </c>
      <c r="B90" s="15">
        <v>16265.0</v>
      </c>
    </row>
    <row r="91">
      <c r="A91" s="3" t="s">
        <v>155</v>
      </c>
      <c r="B91" s="15">
        <v>16091.0</v>
      </c>
    </row>
    <row r="92">
      <c r="A92" s="3" t="s">
        <v>160</v>
      </c>
      <c r="B92" s="15">
        <v>16044.0</v>
      </c>
    </row>
    <row r="93">
      <c r="A93" s="3" t="s">
        <v>131</v>
      </c>
      <c r="B93" s="15">
        <v>15599.0</v>
      </c>
    </row>
    <row r="94">
      <c r="A94" s="3" t="s">
        <v>127</v>
      </c>
      <c r="B94" s="15">
        <v>15399.0</v>
      </c>
    </row>
    <row r="95">
      <c r="A95" s="3" t="s">
        <v>111</v>
      </c>
      <c r="B95" s="15">
        <v>15159.0</v>
      </c>
    </row>
    <row r="96">
      <c r="A96" s="3" t="s">
        <v>173</v>
      </c>
      <c r="B96" s="15">
        <v>15089.0</v>
      </c>
    </row>
    <row r="97">
      <c r="A97" s="3" t="s">
        <v>60</v>
      </c>
      <c r="B97" s="15">
        <v>14894.0</v>
      </c>
    </row>
    <row r="98">
      <c r="A98" s="3" t="s">
        <v>130</v>
      </c>
      <c r="B98" s="15">
        <v>14866.0</v>
      </c>
    </row>
    <row r="99">
      <c r="A99" s="3" t="s">
        <v>159</v>
      </c>
      <c r="B99" s="15">
        <v>14841.0</v>
      </c>
    </row>
    <row r="100">
      <c r="A100" s="3" t="s">
        <v>129</v>
      </c>
      <c r="B100" s="15">
        <v>14800.0</v>
      </c>
    </row>
    <row r="101">
      <c r="A101" s="3" t="s">
        <v>133</v>
      </c>
      <c r="B101" s="15">
        <v>14509.0</v>
      </c>
    </row>
    <row r="102">
      <c r="A102" s="3" t="s">
        <v>147</v>
      </c>
      <c r="B102" s="15">
        <v>13965.0</v>
      </c>
    </row>
    <row r="103">
      <c r="A103" s="3" t="s">
        <v>175</v>
      </c>
      <c r="B103" s="15">
        <v>13213.0</v>
      </c>
    </row>
    <row r="104">
      <c r="A104" s="3" t="s">
        <v>88</v>
      </c>
      <c r="B104" s="15">
        <v>13200.0</v>
      </c>
    </row>
    <row r="105">
      <c r="A105" s="3" t="s">
        <v>146</v>
      </c>
      <c r="B105" s="15">
        <v>13093.0</v>
      </c>
    </row>
    <row r="106">
      <c r="A106" s="3" t="s">
        <v>166</v>
      </c>
      <c r="B106" s="15">
        <v>13017.0</v>
      </c>
    </row>
    <row r="107">
      <c r="A107" s="3" t="s">
        <v>118</v>
      </c>
      <c r="B107" s="15">
        <v>12983.0</v>
      </c>
    </row>
    <row r="108">
      <c r="A108" s="3" t="s">
        <v>122</v>
      </c>
      <c r="B108" s="15">
        <v>12851.0</v>
      </c>
    </row>
    <row r="109">
      <c r="A109" s="3" t="s">
        <v>139</v>
      </c>
      <c r="B109" s="15">
        <v>12689.0</v>
      </c>
    </row>
    <row r="110">
      <c r="A110" s="3" t="s">
        <v>164</v>
      </c>
      <c r="B110" s="15">
        <v>11866.0</v>
      </c>
    </row>
    <row r="111">
      <c r="A111" s="3" t="s">
        <v>105</v>
      </c>
      <c r="B111" s="15">
        <v>11845.0</v>
      </c>
    </row>
    <row r="112">
      <c r="A112" s="3" t="s">
        <v>203</v>
      </c>
      <c r="B112" s="15">
        <v>11451.0</v>
      </c>
    </row>
    <row r="113">
      <c r="A113" s="3" t="s">
        <v>252</v>
      </c>
      <c r="B113" s="15">
        <v>11139.0</v>
      </c>
    </row>
    <row r="114">
      <c r="A114" s="3" t="s">
        <v>181</v>
      </c>
      <c r="B114" s="15">
        <v>10627.0</v>
      </c>
    </row>
    <row r="115">
      <c r="A115" s="3" t="s">
        <v>76</v>
      </c>
      <c r="B115" s="15">
        <v>10130.0</v>
      </c>
    </row>
    <row r="116">
      <c r="A116" s="3" t="s">
        <v>196</v>
      </c>
      <c r="B116" s="15">
        <v>10094.0</v>
      </c>
    </row>
    <row r="117">
      <c r="A117" s="3" t="s">
        <v>121</v>
      </c>
      <c r="B117" s="15">
        <v>9939.0</v>
      </c>
    </row>
    <row r="118">
      <c r="A118" s="3" t="s">
        <v>176</v>
      </c>
      <c r="B118" s="15">
        <v>9932.0</v>
      </c>
    </row>
    <row r="119">
      <c r="A119" s="3" t="s">
        <v>163</v>
      </c>
      <c r="B119" s="15">
        <v>9667.0</v>
      </c>
    </row>
    <row r="120">
      <c r="A120" s="3" t="s">
        <v>169</v>
      </c>
      <c r="B120" s="15">
        <v>9595.0</v>
      </c>
    </row>
    <row r="121">
      <c r="A121" s="3" t="s">
        <v>126</v>
      </c>
      <c r="B121" s="15">
        <v>9446.0</v>
      </c>
    </row>
    <row r="122">
      <c r="A122" s="3" t="s">
        <v>15</v>
      </c>
      <c r="B122" s="15">
        <v>9073.0</v>
      </c>
    </row>
    <row r="123">
      <c r="A123" s="3" t="s">
        <v>110</v>
      </c>
      <c r="B123" s="15">
        <v>9027.0</v>
      </c>
    </row>
    <row r="124">
      <c r="A124" s="3" t="s">
        <v>200</v>
      </c>
      <c r="B124" s="15">
        <v>9009.0</v>
      </c>
    </row>
    <row r="125">
      <c r="A125" s="3" t="s">
        <v>180</v>
      </c>
      <c r="B125" s="15">
        <v>8791.0</v>
      </c>
    </row>
    <row r="126">
      <c r="A126" s="3" t="s">
        <v>255</v>
      </c>
      <c r="B126" s="15">
        <v>8716.0</v>
      </c>
    </row>
    <row r="127">
      <c r="A127" s="3" t="s">
        <v>198</v>
      </c>
      <c r="B127" s="15">
        <v>8684.0</v>
      </c>
    </row>
    <row r="128">
      <c r="A128" s="3" t="s">
        <v>151</v>
      </c>
      <c r="B128" s="15">
        <v>8677.0</v>
      </c>
    </row>
    <row r="129">
      <c r="A129" s="3" t="s">
        <v>178</v>
      </c>
      <c r="B129" s="15">
        <v>8593.0</v>
      </c>
    </row>
    <row r="130">
      <c r="A130" s="3" t="s">
        <v>192</v>
      </c>
      <c r="B130" s="15">
        <v>8525.0</v>
      </c>
    </row>
    <row r="131">
      <c r="A131" s="3" t="s">
        <v>97</v>
      </c>
      <c r="B131" s="15">
        <v>8161.0</v>
      </c>
    </row>
    <row r="132">
      <c r="A132" s="3" t="s">
        <v>268</v>
      </c>
      <c r="B132" s="15">
        <v>7336.0</v>
      </c>
    </row>
    <row r="133">
      <c r="A133" s="3" t="s">
        <v>205</v>
      </c>
      <c r="B133" s="15">
        <v>7343.0</v>
      </c>
    </row>
    <row r="134">
      <c r="A134" s="3" t="s">
        <v>269</v>
      </c>
      <c r="B134" s="15">
        <v>7220.0</v>
      </c>
    </row>
    <row r="135">
      <c r="A135" s="3" t="s">
        <v>36</v>
      </c>
      <c r="B135" s="15">
        <v>6867.0</v>
      </c>
    </row>
    <row r="136">
      <c r="A136" s="3" t="s">
        <v>247</v>
      </c>
      <c r="B136" s="15">
        <v>6763.0</v>
      </c>
    </row>
    <row r="137">
      <c r="A137" s="3" t="s">
        <v>38</v>
      </c>
      <c r="B137" s="15">
        <v>6493.0</v>
      </c>
    </row>
    <row r="138">
      <c r="A138" s="3" t="s">
        <v>232</v>
      </c>
      <c r="B138" s="15">
        <v>6172.0</v>
      </c>
    </row>
    <row r="139">
      <c r="A139" s="3" t="s">
        <v>156</v>
      </c>
      <c r="B139" s="15">
        <v>6016.0</v>
      </c>
    </row>
    <row r="140">
      <c r="A140" s="3" t="s">
        <v>195</v>
      </c>
      <c r="B140" s="15">
        <v>5855.0</v>
      </c>
    </row>
    <row r="141">
      <c r="A141" s="3" t="s">
        <v>199</v>
      </c>
      <c r="B141" s="15">
        <v>5600.0</v>
      </c>
    </row>
    <row r="142">
      <c r="A142" s="3" t="s">
        <v>168</v>
      </c>
      <c r="B142" s="15">
        <v>5453.0</v>
      </c>
    </row>
    <row r="143">
      <c r="A143" s="3" t="s">
        <v>262</v>
      </c>
      <c r="B143" s="15">
        <v>5321.0</v>
      </c>
    </row>
    <row r="144">
      <c r="A144" s="3" t="s">
        <v>182</v>
      </c>
      <c r="B144" s="15">
        <v>5297.0</v>
      </c>
    </row>
    <row r="145">
      <c r="A145" s="3" t="s">
        <v>209</v>
      </c>
      <c r="B145" s="15">
        <v>5158.0</v>
      </c>
    </row>
    <row r="146">
      <c r="A146" s="3" t="s">
        <v>188</v>
      </c>
      <c r="B146" s="15">
        <v>5004.0</v>
      </c>
    </row>
    <row r="147">
      <c r="A147" s="3" t="s">
        <v>273</v>
      </c>
      <c r="B147" s="15">
        <v>4754.0</v>
      </c>
    </row>
    <row r="148">
      <c r="A148" s="3" t="s">
        <v>32</v>
      </c>
      <c r="B148" s="15">
        <v>4535.0</v>
      </c>
    </row>
    <row r="149">
      <c r="A149" s="3" t="s">
        <v>183</v>
      </c>
      <c r="B149" s="15">
        <v>4193.0</v>
      </c>
    </row>
    <row r="150">
      <c r="A150" s="3" t="s">
        <v>245</v>
      </c>
      <c r="B150" s="15">
        <v>4174.0</v>
      </c>
    </row>
    <row r="151">
      <c r="A151" s="3" t="s">
        <v>231</v>
      </c>
      <c r="B151" s="15">
        <v>4099.0</v>
      </c>
    </row>
    <row r="152">
      <c r="A152" s="3" t="s">
        <v>197</v>
      </c>
      <c r="B152" s="15">
        <v>4081.0</v>
      </c>
    </row>
    <row r="153">
      <c r="A153" s="3" t="s">
        <v>228</v>
      </c>
      <c r="B153" s="15">
        <v>4079.0</v>
      </c>
    </row>
    <row r="154">
      <c r="A154" s="3" t="s">
        <v>219</v>
      </c>
      <c r="B154" s="15">
        <v>4078.0</v>
      </c>
    </row>
    <row r="155">
      <c r="A155" s="3" t="s">
        <v>214</v>
      </c>
      <c r="B155" s="15">
        <v>3986.0</v>
      </c>
    </row>
    <row r="156">
      <c r="A156" s="3" t="s">
        <v>31</v>
      </c>
      <c r="B156" s="15">
        <v>3972.0</v>
      </c>
    </row>
    <row r="157">
      <c r="A157" s="3" t="s">
        <v>190</v>
      </c>
      <c r="B157" s="15">
        <v>3751.0</v>
      </c>
    </row>
    <row r="158">
      <c r="A158" s="3" t="s">
        <v>274</v>
      </c>
      <c r="B158" s="15">
        <v>3657.0</v>
      </c>
    </row>
    <row r="159">
      <c r="A159" s="3" t="s">
        <v>193</v>
      </c>
      <c r="B159" s="15">
        <v>3655.0</v>
      </c>
    </row>
    <row r="160">
      <c r="A160" s="3" t="s">
        <v>239</v>
      </c>
      <c r="B160" s="15">
        <v>3652.0</v>
      </c>
    </row>
    <row r="161">
      <c r="A161" s="3" t="s">
        <v>234</v>
      </c>
      <c r="B161" s="15">
        <v>3648.0</v>
      </c>
    </row>
    <row r="162">
      <c r="A162" s="3" t="s">
        <v>194</v>
      </c>
      <c r="B162" s="15">
        <v>3550.0</v>
      </c>
    </row>
    <row r="163">
      <c r="A163" s="3" t="s">
        <v>254</v>
      </c>
      <c r="B163" s="15">
        <v>3499.0</v>
      </c>
    </row>
    <row r="164">
      <c r="A164" s="3" t="s">
        <v>172</v>
      </c>
      <c r="B164" s="15">
        <v>3039.0</v>
      </c>
    </row>
    <row r="165">
      <c r="A165" s="3" t="s">
        <v>213</v>
      </c>
      <c r="B165" s="15">
        <v>2898.0</v>
      </c>
    </row>
    <row r="166">
      <c r="A166" s="3" t="s">
        <v>275</v>
      </c>
      <c r="B166" s="15">
        <v>2892.0</v>
      </c>
    </row>
    <row r="167">
      <c r="A167" s="3" t="s">
        <v>212</v>
      </c>
      <c r="B167" s="15">
        <v>2778.0</v>
      </c>
    </row>
    <row r="168">
      <c r="A168" s="3" t="s">
        <v>249</v>
      </c>
      <c r="B168" s="15">
        <v>2753.0</v>
      </c>
    </row>
    <row r="169">
      <c r="A169" s="3" t="s">
        <v>236</v>
      </c>
      <c r="B169" s="15">
        <v>2702.0</v>
      </c>
    </row>
    <row r="170">
      <c r="A170" s="3" t="s">
        <v>224</v>
      </c>
      <c r="B170" s="15">
        <v>2642.0</v>
      </c>
    </row>
    <row r="171">
      <c r="A171" s="3" t="s">
        <v>238</v>
      </c>
      <c r="B171" s="15">
        <v>2603.0</v>
      </c>
    </row>
    <row r="172">
      <c r="A172" s="3" t="s">
        <v>226</v>
      </c>
      <c r="B172" s="15">
        <v>2574.0</v>
      </c>
    </row>
    <row r="173">
      <c r="A173" s="3" t="s">
        <v>248</v>
      </c>
      <c r="B173" s="15">
        <v>2569.0</v>
      </c>
    </row>
    <row r="174">
      <c r="A174" s="3" t="s">
        <v>189</v>
      </c>
      <c r="B174" s="15">
        <v>2363.0</v>
      </c>
    </row>
    <row r="175">
      <c r="A175" s="3" t="s">
        <v>223</v>
      </c>
      <c r="B175" s="15">
        <v>2312.0</v>
      </c>
    </row>
    <row r="176">
      <c r="A176" s="3" t="s">
        <v>41</v>
      </c>
      <c r="B176" s="15">
        <v>2193.0</v>
      </c>
    </row>
    <row r="177">
      <c r="A177" s="3" t="s">
        <v>210</v>
      </c>
      <c r="B177" s="15">
        <v>2182.0</v>
      </c>
    </row>
    <row r="178">
      <c r="A178" s="3" t="s">
        <v>240</v>
      </c>
      <c r="B178" s="15">
        <v>2181.0</v>
      </c>
    </row>
    <row r="179">
      <c r="A179" s="3" t="s">
        <v>211</v>
      </c>
      <c r="B179" s="15">
        <v>2113.0</v>
      </c>
    </row>
    <row r="180">
      <c r="A180" s="3" t="s">
        <v>187</v>
      </c>
      <c r="B180" s="15">
        <v>1916.0</v>
      </c>
    </row>
    <row r="181">
      <c r="A181" s="3" t="s">
        <v>216</v>
      </c>
      <c r="B181" s="15">
        <v>1913.0</v>
      </c>
    </row>
    <row r="182">
      <c r="A182" s="3" t="s">
        <v>220</v>
      </c>
      <c r="B182" s="15">
        <v>1776.0</v>
      </c>
    </row>
    <row r="183">
      <c r="A183" s="3" t="s">
        <v>225</v>
      </c>
      <c r="B183" s="15">
        <v>1765.0</v>
      </c>
    </row>
    <row r="184">
      <c r="A184" s="3" t="s">
        <v>241</v>
      </c>
      <c r="B184" s="15">
        <v>1715.0</v>
      </c>
    </row>
    <row r="185">
      <c r="A185" s="3" t="s">
        <v>237</v>
      </c>
      <c r="B185" s="15">
        <v>1428.0</v>
      </c>
    </row>
    <row r="186">
      <c r="A186" s="3" t="s">
        <v>242</v>
      </c>
      <c r="B186" s="15">
        <v>1372.0</v>
      </c>
    </row>
    <row r="187">
      <c r="A187" s="3" t="s">
        <v>246</v>
      </c>
      <c r="B187" s="15">
        <v>1292.0</v>
      </c>
    </row>
    <row r="188">
      <c r="A188" s="3" t="s">
        <v>250</v>
      </c>
      <c r="B188" s="15">
        <v>1152.0</v>
      </c>
    </row>
    <row r="189">
      <c r="A189" s="3" t="s">
        <v>221</v>
      </c>
      <c r="B189" s="15">
        <v>1103.0</v>
      </c>
    </row>
    <row r="190">
      <c r="A190" s="3" t="s">
        <v>277</v>
      </c>
      <c r="B190" s="8">
        <v>873.0</v>
      </c>
    </row>
    <row r="191">
      <c r="A191" s="3" t="s">
        <v>218</v>
      </c>
      <c r="B191" s="8">
        <v>864.0</v>
      </c>
    </row>
    <row r="192">
      <c r="A192" s="3" t="s">
        <v>244</v>
      </c>
      <c r="B192" s="8">
        <v>724.0</v>
      </c>
    </row>
    <row r="193">
      <c r="A193" s="3" t="s">
        <v>152</v>
      </c>
      <c r="B193" s="8" t="s">
        <v>278</v>
      </c>
    </row>
    <row r="194">
      <c r="A194" s="3" t="s">
        <v>170</v>
      </c>
      <c r="B194" s="8" t="s">
        <v>278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</hyperlinks>
  <drawing r:id="rId19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264</v>
      </c>
    </row>
    <row r="2">
      <c r="A2" s="18" t="s">
        <v>240</v>
      </c>
      <c r="B2" s="6">
        <v>28.25</v>
      </c>
    </row>
    <row r="3">
      <c r="A3" s="18" t="s">
        <v>248</v>
      </c>
      <c r="B3" s="6">
        <v>28.25</v>
      </c>
    </row>
    <row r="4">
      <c r="A4" s="18" t="s">
        <v>41</v>
      </c>
      <c r="B4" s="6">
        <v>28.2</v>
      </c>
    </row>
    <row r="5">
      <c r="A5" s="18" t="s">
        <v>195</v>
      </c>
      <c r="B5" s="6">
        <v>28.0</v>
      </c>
    </row>
    <row r="6">
      <c r="A6" s="18" t="s">
        <v>32</v>
      </c>
      <c r="B6" s="6">
        <v>28.0</v>
      </c>
    </row>
    <row r="7">
      <c r="A7" s="18" t="s">
        <v>228</v>
      </c>
      <c r="B7" s="6">
        <v>27.85</v>
      </c>
    </row>
    <row r="8">
      <c r="A8" s="18" t="s">
        <v>209</v>
      </c>
      <c r="B8" s="6">
        <v>27.65</v>
      </c>
    </row>
    <row r="9">
      <c r="A9" s="18" t="s">
        <v>174</v>
      </c>
      <c r="B9" s="6">
        <v>27.65</v>
      </c>
    </row>
    <row r="10">
      <c r="A10" s="18" t="s">
        <v>29</v>
      </c>
      <c r="B10" s="6">
        <v>27.6</v>
      </c>
    </row>
    <row r="11">
      <c r="A11" s="18" t="s">
        <v>234</v>
      </c>
      <c r="B11" s="6">
        <v>27.55</v>
      </c>
    </row>
    <row r="12">
      <c r="A12" s="18" t="s">
        <v>257</v>
      </c>
      <c r="B12" s="6">
        <v>27.5</v>
      </c>
    </row>
    <row r="13">
      <c r="A13" s="18" t="s">
        <v>31</v>
      </c>
      <c r="B13" s="6">
        <v>27.4</v>
      </c>
    </row>
    <row r="14">
      <c r="A14" s="18" t="s">
        <v>205</v>
      </c>
      <c r="B14" s="6">
        <v>27.2</v>
      </c>
    </row>
    <row r="15">
      <c r="A15" s="18" t="s">
        <v>137</v>
      </c>
      <c r="B15" s="6">
        <v>27.15</v>
      </c>
    </row>
    <row r="16">
      <c r="A16" s="18" t="s">
        <v>250</v>
      </c>
      <c r="B16" s="6">
        <v>27.15</v>
      </c>
    </row>
    <row r="17">
      <c r="A17" s="18" t="s">
        <v>124</v>
      </c>
      <c r="B17" s="6">
        <v>27.15</v>
      </c>
    </row>
    <row r="18">
      <c r="A18" s="18" t="s">
        <v>103</v>
      </c>
      <c r="B18" s="6">
        <v>27.15</v>
      </c>
    </row>
    <row r="19">
      <c r="A19" s="18" t="s">
        <v>216</v>
      </c>
      <c r="B19" s="6">
        <v>27.15</v>
      </c>
    </row>
    <row r="20">
      <c r="A20" s="18" t="s">
        <v>235</v>
      </c>
      <c r="B20" s="6">
        <v>27.05</v>
      </c>
    </row>
    <row r="21">
      <c r="A21" s="18" t="s">
        <v>132</v>
      </c>
      <c r="B21" s="6">
        <v>27.0</v>
      </c>
    </row>
    <row r="22">
      <c r="A22" s="18" t="s">
        <v>133</v>
      </c>
      <c r="B22" s="6">
        <v>26.95</v>
      </c>
    </row>
    <row r="23">
      <c r="A23" s="18" t="s">
        <v>214</v>
      </c>
      <c r="B23" s="6">
        <v>26.9</v>
      </c>
    </row>
    <row r="24">
      <c r="A24" s="18" t="s">
        <v>158</v>
      </c>
      <c r="B24" s="6">
        <v>26.85</v>
      </c>
    </row>
    <row r="25">
      <c r="A25" s="18" t="s">
        <v>188</v>
      </c>
      <c r="B25" s="6">
        <v>26.8</v>
      </c>
    </row>
    <row r="26">
      <c r="A26" s="18" t="s">
        <v>232</v>
      </c>
      <c r="B26" s="6">
        <v>26.8</v>
      </c>
    </row>
    <row r="27">
      <c r="A27" s="18" t="s">
        <v>118</v>
      </c>
      <c r="B27" s="6">
        <v>26.8</v>
      </c>
    </row>
    <row r="28">
      <c r="A28" s="18" t="s">
        <v>211</v>
      </c>
      <c r="B28" s="6">
        <v>26.75</v>
      </c>
    </row>
    <row r="29">
      <c r="A29" s="18" t="s">
        <v>38</v>
      </c>
      <c r="B29" s="6">
        <v>26.7</v>
      </c>
    </row>
    <row r="30">
      <c r="A30" s="18" t="s">
        <v>148</v>
      </c>
      <c r="B30" s="6">
        <v>26.65</v>
      </c>
    </row>
    <row r="31">
      <c r="A31" s="18" t="s">
        <v>238</v>
      </c>
      <c r="B31" s="6">
        <v>26.55</v>
      </c>
    </row>
    <row r="32">
      <c r="A32" s="18" t="s">
        <v>114</v>
      </c>
      <c r="B32" s="6">
        <v>26.45</v>
      </c>
    </row>
    <row r="33">
      <c r="A33" s="18" t="s">
        <v>253</v>
      </c>
      <c r="B33" s="6">
        <v>26.35</v>
      </c>
    </row>
    <row r="34">
      <c r="A34" s="18" t="s">
        <v>92</v>
      </c>
      <c r="B34" s="6">
        <v>26.3</v>
      </c>
    </row>
    <row r="35">
      <c r="A35" s="18" t="s">
        <v>225</v>
      </c>
      <c r="B35" s="6">
        <v>26.05</v>
      </c>
    </row>
    <row r="36">
      <c r="A36" s="18" t="s">
        <v>142</v>
      </c>
      <c r="B36" s="6">
        <v>26.0</v>
      </c>
    </row>
    <row r="37">
      <c r="A37" s="18" t="s">
        <v>87</v>
      </c>
      <c r="B37" s="6">
        <v>26.0</v>
      </c>
    </row>
    <row r="38">
      <c r="A38" s="18" t="s">
        <v>184</v>
      </c>
      <c r="B38" s="6">
        <v>26.0</v>
      </c>
    </row>
    <row r="39">
      <c r="A39" s="18" t="s">
        <v>159</v>
      </c>
      <c r="B39" s="6">
        <v>25.85</v>
      </c>
    </row>
    <row r="40">
      <c r="A40" s="18" t="s">
        <v>43</v>
      </c>
      <c r="B40" s="6">
        <v>25.85</v>
      </c>
    </row>
    <row r="41">
      <c r="A41" s="18" t="s">
        <v>196</v>
      </c>
      <c r="B41" s="6">
        <v>25.85</v>
      </c>
    </row>
    <row r="42">
      <c r="A42" s="18" t="s">
        <v>102</v>
      </c>
      <c r="B42" s="6">
        <v>25.75</v>
      </c>
    </row>
    <row r="43">
      <c r="A43" s="18" t="s">
        <v>226</v>
      </c>
      <c r="B43" s="6">
        <v>25.7</v>
      </c>
    </row>
    <row r="44">
      <c r="A44" s="18" t="s">
        <v>160</v>
      </c>
      <c r="B44" s="6">
        <v>25.7</v>
      </c>
    </row>
    <row r="45">
      <c r="A45" s="18" t="s">
        <v>189</v>
      </c>
      <c r="B45" s="6">
        <v>25.65</v>
      </c>
    </row>
    <row r="46">
      <c r="A46" s="18" t="s">
        <v>157</v>
      </c>
      <c r="B46" s="6">
        <v>25.6</v>
      </c>
    </row>
    <row r="47">
      <c r="A47" s="18" t="s">
        <v>213</v>
      </c>
      <c r="B47" s="6">
        <v>25.55</v>
      </c>
    </row>
    <row r="48">
      <c r="A48" s="18" t="s">
        <v>221</v>
      </c>
      <c r="B48" s="6">
        <v>25.5</v>
      </c>
    </row>
    <row r="49">
      <c r="A49" s="18" t="s">
        <v>111</v>
      </c>
      <c r="B49" s="6">
        <v>25.5</v>
      </c>
    </row>
    <row r="50">
      <c r="A50" s="18" t="s">
        <v>171</v>
      </c>
      <c r="B50" s="6">
        <v>25.4</v>
      </c>
    </row>
    <row r="51">
      <c r="A51" s="18" t="s">
        <v>165</v>
      </c>
      <c r="B51" s="6">
        <v>25.4</v>
      </c>
    </row>
    <row r="52">
      <c r="A52" s="18" t="s">
        <v>180</v>
      </c>
      <c r="B52" s="6">
        <v>25.3</v>
      </c>
    </row>
    <row r="53">
      <c r="A53" s="18" t="s">
        <v>119</v>
      </c>
      <c r="B53" s="6">
        <v>25.35</v>
      </c>
    </row>
    <row r="54">
      <c r="A54" s="18" t="s">
        <v>170</v>
      </c>
      <c r="B54" s="6">
        <v>25.35</v>
      </c>
    </row>
    <row r="55">
      <c r="A55" s="18" t="s">
        <v>237</v>
      </c>
      <c r="B55" s="6">
        <v>25.3</v>
      </c>
    </row>
    <row r="56">
      <c r="A56" s="18" t="s">
        <v>262</v>
      </c>
      <c r="B56" s="6">
        <v>25.25</v>
      </c>
    </row>
    <row r="57">
      <c r="A57" s="18" t="s">
        <v>197</v>
      </c>
      <c r="B57" s="6">
        <v>25.25</v>
      </c>
    </row>
    <row r="58">
      <c r="A58" s="18" t="s">
        <v>36</v>
      </c>
      <c r="B58" s="6">
        <v>25.25</v>
      </c>
    </row>
    <row r="59">
      <c r="A59" s="18" t="s">
        <v>65</v>
      </c>
      <c r="B59" s="6">
        <v>25.2</v>
      </c>
    </row>
    <row r="60">
      <c r="A60" s="18" t="s">
        <v>229</v>
      </c>
      <c r="B60" s="6">
        <v>25.05</v>
      </c>
    </row>
    <row r="61">
      <c r="A61" s="18" t="s">
        <v>168</v>
      </c>
      <c r="B61" s="6">
        <v>25.0</v>
      </c>
    </row>
    <row r="62">
      <c r="A62" s="18" t="s">
        <v>21</v>
      </c>
      <c r="B62" s="6">
        <v>24.95</v>
      </c>
    </row>
    <row r="63">
      <c r="A63" s="18" t="s">
        <v>176</v>
      </c>
      <c r="B63" s="6">
        <v>24.95</v>
      </c>
    </row>
    <row r="64">
      <c r="A64" s="18" t="s">
        <v>218</v>
      </c>
      <c r="B64" s="6">
        <v>24.9</v>
      </c>
    </row>
    <row r="65">
      <c r="A65" s="18" t="s">
        <v>187</v>
      </c>
      <c r="B65" s="6">
        <v>24.9</v>
      </c>
    </row>
    <row r="66">
      <c r="A66" s="18" t="s">
        <v>151</v>
      </c>
      <c r="B66" s="6">
        <v>24.45</v>
      </c>
    </row>
    <row r="67">
      <c r="A67" s="18" t="s">
        <v>182</v>
      </c>
      <c r="B67" s="6">
        <v>24.9</v>
      </c>
    </row>
    <row r="68">
      <c r="A68" s="18" t="s">
        <v>134</v>
      </c>
      <c r="B68" s="6">
        <v>24.85</v>
      </c>
    </row>
    <row r="69">
      <c r="A69" s="18" t="s">
        <v>149</v>
      </c>
      <c r="B69" s="6">
        <v>24.8</v>
      </c>
    </row>
    <row r="70">
      <c r="A70" s="18" t="s">
        <v>219</v>
      </c>
      <c r="B70" s="6">
        <v>24.75</v>
      </c>
    </row>
    <row r="71">
      <c r="A71" s="18" t="s">
        <v>123</v>
      </c>
      <c r="B71" s="6">
        <v>24.65</v>
      </c>
    </row>
    <row r="72">
      <c r="A72" s="18" t="s">
        <v>231</v>
      </c>
      <c r="B72" s="6">
        <v>24.6</v>
      </c>
    </row>
    <row r="73">
      <c r="A73" s="18" t="s">
        <v>222</v>
      </c>
      <c r="B73" s="6">
        <v>24.55</v>
      </c>
    </row>
    <row r="74">
      <c r="A74" s="18" t="s">
        <v>154</v>
      </c>
      <c r="B74" s="6">
        <v>24.55</v>
      </c>
    </row>
    <row r="75">
      <c r="A75" s="18" t="s">
        <v>217</v>
      </c>
      <c r="B75" s="6">
        <v>24.55</v>
      </c>
    </row>
    <row r="76">
      <c r="A76" s="18" t="s">
        <v>161</v>
      </c>
      <c r="B76" s="6">
        <v>24.5</v>
      </c>
    </row>
    <row r="77">
      <c r="A77" s="18" t="s">
        <v>108</v>
      </c>
      <c r="B77" s="6">
        <v>24.5</v>
      </c>
    </row>
    <row r="78">
      <c r="A78" s="18" t="s">
        <v>178</v>
      </c>
      <c r="B78" s="6">
        <v>24.45</v>
      </c>
    </row>
    <row r="79">
      <c r="A79" s="18" t="s">
        <v>139</v>
      </c>
      <c r="B79" s="6">
        <v>24.4</v>
      </c>
    </row>
    <row r="80">
      <c r="A80" s="18" t="s">
        <v>230</v>
      </c>
      <c r="B80" s="6">
        <v>24.0</v>
      </c>
    </row>
    <row r="81">
      <c r="A81" s="18" t="s">
        <v>172</v>
      </c>
      <c r="B81" s="6">
        <v>23.95</v>
      </c>
    </row>
    <row r="82">
      <c r="A82" s="18" t="s">
        <v>223</v>
      </c>
      <c r="B82" s="6">
        <v>23.85</v>
      </c>
    </row>
    <row r="83">
      <c r="A83" s="18" t="s">
        <v>242</v>
      </c>
      <c r="B83" s="6">
        <v>23.8</v>
      </c>
    </row>
    <row r="84">
      <c r="A84" s="18" t="s">
        <v>254</v>
      </c>
      <c r="B84" s="6">
        <v>23.75</v>
      </c>
    </row>
    <row r="85">
      <c r="A85" s="18" t="s">
        <v>110</v>
      </c>
      <c r="B85" s="6">
        <v>23.65</v>
      </c>
    </row>
    <row r="86">
      <c r="A86" s="18" t="s">
        <v>175</v>
      </c>
      <c r="B86" s="6">
        <v>23.55</v>
      </c>
    </row>
    <row r="87">
      <c r="A87" s="18" t="s">
        <v>199</v>
      </c>
      <c r="B87" s="6">
        <v>23.5</v>
      </c>
    </row>
    <row r="88">
      <c r="A88" s="18" t="s">
        <v>200</v>
      </c>
      <c r="B88" s="6">
        <v>23.45</v>
      </c>
    </row>
    <row r="89">
      <c r="A89" s="18" t="s">
        <v>255</v>
      </c>
      <c r="B89" s="6">
        <v>23.3</v>
      </c>
    </row>
    <row r="90">
      <c r="A90" s="18" t="s">
        <v>198</v>
      </c>
      <c r="B90" s="6">
        <v>22.8</v>
      </c>
    </row>
    <row r="91">
      <c r="A91" s="18" t="s">
        <v>249</v>
      </c>
      <c r="B91" s="6">
        <v>22.8</v>
      </c>
    </row>
    <row r="92">
      <c r="A92" s="18" t="s">
        <v>220</v>
      </c>
      <c r="B92" s="6">
        <v>22.65</v>
      </c>
    </row>
    <row r="93">
      <c r="A93" s="18" t="s">
        <v>155</v>
      </c>
      <c r="B93" s="6">
        <v>22.5</v>
      </c>
    </row>
    <row r="94">
      <c r="A94" s="18" t="s">
        <v>104</v>
      </c>
      <c r="B94" s="6">
        <v>22.4</v>
      </c>
    </row>
    <row r="95">
      <c r="A95" s="18" t="s">
        <v>122</v>
      </c>
      <c r="B95" s="6">
        <v>22.35</v>
      </c>
    </row>
    <row r="96">
      <c r="A96" s="18" t="s">
        <v>239</v>
      </c>
      <c r="B96" s="6">
        <v>22.35</v>
      </c>
    </row>
    <row r="97">
      <c r="A97" s="18" t="s">
        <v>236</v>
      </c>
      <c r="B97" s="6">
        <v>22.2</v>
      </c>
    </row>
    <row r="98">
      <c r="A98" s="18" t="s">
        <v>129</v>
      </c>
      <c r="B98" s="6">
        <v>22.1</v>
      </c>
    </row>
    <row r="99">
      <c r="A99" s="18" t="s">
        <v>246</v>
      </c>
      <c r="B99" s="6">
        <v>21.9</v>
      </c>
    </row>
    <row r="100">
      <c r="A100" s="18" t="s">
        <v>164</v>
      </c>
      <c r="B100" s="6">
        <v>21.85</v>
      </c>
    </row>
    <row r="101">
      <c r="A101" s="18" t="s">
        <v>126</v>
      </c>
      <c r="B101" s="6">
        <v>21.8</v>
      </c>
    </row>
    <row r="102">
      <c r="A102" s="18" t="s">
        <v>86</v>
      </c>
      <c r="B102" s="6">
        <v>21.65</v>
      </c>
    </row>
    <row r="103">
      <c r="A103" s="18" t="s">
        <v>247</v>
      </c>
      <c r="B103" s="6">
        <v>21.55</v>
      </c>
    </row>
    <row r="104">
      <c r="A104" s="18" t="s">
        <v>192</v>
      </c>
      <c r="B104" s="6">
        <v>21.55</v>
      </c>
    </row>
    <row r="105">
      <c r="A105" s="18" t="s">
        <v>191</v>
      </c>
      <c r="B105" s="6">
        <v>21.5</v>
      </c>
    </row>
    <row r="106">
      <c r="A106" s="18" t="s">
        <v>136</v>
      </c>
      <c r="B106" s="6">
        <v>21.4</v>
      </c>
    </row>
    <row r="107">
      <c r="A107" s="18" t="s">
        <v>252</v>
      </c>
      <c r="B107" s="6">
        <v>21.4</v>
      </c>
    </row>
    <row r="108">
      <c r="A108" s="18" t="s">
        <v>245</v>
      </c>
      <c r="B108" s="6">
        <v>21.4</v>
      </c>
    </row>
    <row r="109">
      <c r="A109" s="18" t="s">
        <v>145</v>
      </c>
      <c r="B109" s="6">
        <v>21.0</v>
      </c>
    </row>
    <row r="110">
      <c r="A110" s="18" t="s">
        <v>212</v>
      </c>
      <c r="B110" s="6">
        <v>21.0</v>
      </c>
    </row>
    <row r="111">
      <c r="A111" s="18" t="s">
        <v>156</v>
      </c>
      <c r="B111" s="6">
        <v>20.2</v>
      </c>
    </row>
    <row r="112">
      <c r="A112" s="18" t="s">
        <v>203</v>
      </c>
      <c r="B112" s="6">
        <v>19.95</v>
      </c>
    </row>
    <row r="113">
      <c r="A113" s="18" t="s">
        <v>244</v>
      </c>
      <c r="B113" s="6">
        <v>19.8</v>
      </c>
    </row>
    <row r="114">
      <c r="A114" s="18" t="s">
        <v>127</v>
      </c>
      <c r="B114" s="6">
        <v>19.6</v>
      </c>
    </row>
    <row r="115">
      <c r="A115" s="18" t="s">
        <v>162</v>
      </c>
      <c r="B115" s="6">
        <v>19.2</v>
      </c>
    </row>
    <row r="116">
      <c r="A116" s="18" t="s">
        <v>63</v>
      </c>
      <c r="B116" s="6">
        <v>19.2</v>
      </c>
    </row>
    <row r="117">
      <c r="A117" s="18" t="s">
        <v>146</v>
      </c>
      <c r="B117" s="6">
        <v>19.2</v>
      </c>
    </row>
    <row r="118">
      <c r="A118" s="18" t="s">
        <v>95</v>
      </c>
      <c r="B118" s="6">
        <v>18.45</v>
      </c>
    </row>
    <row r="119">
      <c r="A119" s="18" t="s">
        <v>121</v>
      </c>
      <c r="B119" s="6">
        <v>18.3</v>
      </c>
    </row>
    <row r="120">
      <c r="A120" s="18" t="s">
        <v>224</v>
      </c>
      <c r="B120" s="6">
        <v>17.85</v>
      </c>
    </row>
    <row r="121">
      <c r="A121" s="18" t="s">
        <v>147</v>
      </c>
      <c r="B121" s="6">
        <v>17.75</v>
      </c>
    </row>
    <row r="122">
      <c r="A122" s="18" t="s">
        <v>152</v>
      </c>
      <c r="B122" s="6">
        <v>17.75</v>
      </c>
    </row>
    <row r="123">
      <c r="A123" s="18" t="s">
        <v>106</v>
      </c>
      <c r="B123" s="6">
        <v>17.55</v>
      </c>
    </row>
    <row r="124">
      <c r="A124" s="18" t="s">
        <v>113</v>
      </c>
      <c r="B124" s="6">
        <v>17.25</v>
      </c>
    </row>
    <row r="125">
      <c r="A125" s="18" t="s">
        <v>163</v>
      </c>
      <c r="B125" s="6">
        <v>17.1</v>
      </c>
    </row>
    <row r="126">
      <c r="A126" s="18" t="s">
        <v>131</v>
      </c>
      <c r="B126" s="6">
        <v>16.4</v>
      </c>
    </row>
    <row r="127">
      <c r="A127" s="18" t="s">
        <v>25</v>
      </c>
      <c r="B127" s="6">
        <v>15.4</v>
      </c>
    </row>
    <row r="128">
      <c r="A128" s="18" t="s">
        <v>59</v>
      </c>
      <c r="B128" s="6">
        <v>15.15</v>
      </c>
    </row>
    <row r="129">
      <c r="A129" s="18" t="s">
        <v>179</v>
      </c>
      <c r="B129" s="6">
        <v>15.1</v>
      </c>
    </row>
    <row r="130">
      <c r="A130" s="18" t="s">
        <v>144</v>
      </c>
      <c r="B130" s="6">
        <v>14.8</v>
      </c>
    </row>
    <row r="131">
      <c r="A131" s="18" t="s">
        <v>19</v>
      </c>
      <c r="B131" s="6">
        <v>13.55</v>
      </c>
    </row>
    <row r="132">
      <c r="A132" s="18" t="s">
        <v>24</v>
      </c>
      <c r="B132" s="6">
        <v>13.45</v>
      </c>
    </row>
    <row r="133">
      <c r="A133" s="18" t="s">
        <v>51</v>
      </c>
      <c r="B133" s="6">
        <v>13.3</v>
      </c>
    </row>
    <row r="134">
      <c r="A134" s="18" t="s">
        <v>269</v>
      </c>
      <c r="B134" s="6">
        <v>26.05</v>
      </c>
    </row>
    <row r="135">
      <c r="A135" s="18" t="s">
        <v>210</v>
      </c>
      <c r="B135" s="6">
        <v>12.6</v>
      </c>
    </row>
    <row r="136">
      <c r="A136" s="18" t="s">
        <v>169</v>
      </c>
      <c r="B136" s="6">
        <v>12.05</v>
      </c>
    </row>
    <row r="137">
      <c r="A137" s="18" t="s">
        <v>202</v>
      </c>
      <c r="B137" s="6">
        <v>11.95</v>
      </c>
    </row>
    <row r="138">
      <c r="A138" s="18" t="s">
        <v>193</v>
      </c>
      <c r="B138" s="6">
        <v>11.85</v>
      </c>
    </row>
    <row r="139">
      <c r="A139" s="18" t="s">
        <v>30</v>
      </c>
      <c r="B139" s="6">
        <v>11.85</v>
      </c>
    </row>
    <row r="140">
      <c r="A140" s="18" t="s">
        <v>64</v>
      </c>
      <c r="B140" s="6">
        <v>11.5</v>
      </c>
    </row>
    <row r="141">
      <c r="A141" s="18" t="s">
        <v>130</v>
      </c>
      <c r="B141" s="6">
        <v>11.4</v>
      </c>
    </row>
    <row r="142">
      <c r="A142" s="18" t="s">
        <v>20</v>
      </c>
      <c r="B142" s="6">
        <v>11.15</v>
      </c>
    </row>
    <row r="143">
      <c r="A143" s="18" t="s">
        <v>107</v>
      </c>
      <c r="B143" s="6">
        <v>11.1</v>
      </c>
    </row>
    <row r="144">
      <c r="A144" s="18" t="s">
        <v>47</v>
      </c>
      <c r="B144" s="6">
        <v>10.9</v>
      </c>
    </row>
    <row r="145">
      <c r="A145" s="18" t="s">
        <v>68</v>
      </c>
      <c r="B145" s="6">
        <v>10.7</v>
      </c>
    </row>
    <row r="146">
      <c r="A146" s="18" t="s">
        <v>73</v>
      </c>
      <c r="B146" s="6">
        <v>10.55</v>
      </c>
    </row>
    <row r="147">
      <c r="A147" s="18" t="s">
        <v>49</v>
      </c>
      <c r="B147" s="6">
        <v>10.55</v>
      </c>
    </row>
    <row r="148">
      <c r="A148" s="18" t="s">
        <v>91</v>
      </c>
      <c r="B148" s="6">
        <v>10.55</v>
      </c>
    </row>
    <row r="149">
      <c r="A149" s="18" t="s">
        <v>53</v>
      </c>
      <c r="B149" s="6">
        <v>10.55</v>
      </c>
    </row>
    <row r="150">
      <c r="A150" s="18" t="s">
        <v>60</v>
      </c>
      <c r="B150" s="6">
        <v>9.85</v>
      </c>
    </row>
    <row r="151">
      <c r="A151" s="18" t="s">
        <v>90</v>
      </c>
      <c r="B151" s="6">
        <v>9.8</v>
      </c>
    </row>
    <row r="152">
      <c r="A152" s="18" t="s">
        <v>56</v>
      </c>
      <c r="B152" s="6">
        <v>9.75</v>
      </c>
    </row>
    <row r="153">
      <c r="A153" s="18" t="s">
        <v>67</v>
      </c>
      <c r="B153" s="6">
        <v>9.55</v>
      </c>
    </row>
    <row r="154">
      <c r="A154" s="18" t="s">
        <v>97</v>
      </c>
      <c r="B154" s="6">
        <v>9.45</v>
      </c>
    </row>
    <row r="155">
      <c r="A155" s="18" t="s">
        <v>96</v>
      </c>
      <c r="B155" s="6">
        <v>9.3</v>
      </c>
    </row>
    <row r="156">
      <c r="A156" s="18" t="s">
        <v>52</v>
      </c>
      <c r="B156" s="6">
        <v>9.25</v>
      </c>
    </row>
    <row r="157">
      <c r="A157" s="18" t="s">
        <v>26</v>
      </c>
      <c r="B157" s="6">
        <v>8.9</v>
      </c>
    </row>
    <row r="158">
      <c r="A158" s="18" t="s">
        <v>70</v>
      </c>
      <c r="B158" s="6">
        <v>8.8</v>
      </c>
    </row>
    <row r="159">
      <c r="A159" s="18" t="s">
        <v>82</v>
      </c>
      <c r="B159" s="6">
        <v>8.65</v>
      </c>
    </row>
    <row r="160">
      <c r="A160" s="18" t="s">
        <v>13</v>
      </c>
      <c r="B160" s="6">
        <v>8.55</v>
      </c>
    </row>
    <row r="161">
      <c r="A161" s="18" t="s">
        <v>22</v>
      </c>
      <c r="B161" s="6">
        <v>8.5</v>
      </c>
    </row>
    <row r="162">
      <c r="A162" s="18" t="s">
        <v>115</v>
      </c>
      <c r="B162" s="6">
        <v>8.45</v>
      </c>
    </row>
    <row r="163">
      <c r="A163" s="18" t="s">
        <v>78</v>
      </c>
      <c r="B163" s="6">
        <v>8.45</v>
      </c>
    </row>
    <row r="164">
      <c r="A164" s="18" t="s">
        <v>76</v>
      </c>
      <c r="B164" s="6">
        <v>8.3</v>
      </c>
    </row>
    <row r="165">
      <c r="A165" s="18" t="s">
        <v>194</v>
      </c>
      <c r="B165" s="6">
        <v>8.1</v>
      </c>
    </row>
    <row r="166">
      <c r="A166" s="18" t="s">
        <v>74</v>
      </c>
      <c r="B166" s="6">
        <v>7.85</v>
      </c>
    </row>
    <row r="167">
      <c r="A167" s="18" t="s">
        <v>33</v>
      </c>
      <c r="B167" s="6">
        <v>7.6</v>
      </c>
    </row>
    <row r="168">
      <c r="A168" s="18" t="s">
        <v>61</v>
      </c>
      <c r="B168" s="6">
        <v>7.55</v>
      </c>
    </row>
    <row r="169">
      <c r="A169" s="18" t="s">
        <v>58</v>
      </c>
      <c r="B169" s="6">
        <v>7.5</v>
      </c>
    </row>
    <row r="170">
      <c r="A170" s="18" t="s">
        <v>181</v>
      </c>
      <c r="B170" s="6">
        <v>7.4</v>
      </c>
    </row>
    <row r="171">
      <c r="A171" s="18" t="s">
        <v>105</v>
      </c>
      <c r="B171" s="6">
        <v>7.15</v>
      </c>
    </row>
    <row r="172">
      <c r="A172" s="18" t="s">
        <v>94</v>
      </c>
      <c r="B172" s="6">
        <v>6.95</v>
      </c>
    </row>
    <row r="173">
      <c r="A173" s="18" t="s">
        <v>77</v>
      </c>
      <c r="B173" s="6">
        <v>6.8</v>
      </c>
    </row>
    <row r="174">
      <c r="A174" s="18" t="s">
        <v>150</v>
      </c>
      <c r="B174" s="6">
        <v>6.4</v>
      </c>
    </row>
    <row r="175">
      <c r="A175" s="18" t="s">
        <v>39</v>
      </c>
      <c r="B175" s="6">
        <v>6.35</v>
      </c>
    </row>
    <row r="176">
      <c r="A176" s="18" t="s">
        <v>79</v>
      </c>
      <c r="B176" s="6">
        <v>6.15</v>
      </c>
    </row>
    <row r="177">
      <c r="A177" s="18" t="s">
        <v>42</v>
      </c>
      <c r="B177" s="6">
        <v>6.2</v>
      </c>
    </row>
    <row r="178">
      <c r="A178" s="18" t="s">
        <v>88</v>
      </c>
      <c r="B178" s="6">
        <v>5.8</v>
      </c>
    </row>
    <row r="179">
      <c r="A179" s="18" t="s">
        <v>116</v>
      </c>
      <c r="B179" s="6">
        <v>5.7</v>
      </c>
    </row>
    <row r="180">
      <c r="A180" s="18" t="s">
        <v>46</v>
      </c>
      <c r="B180" s="6">
        <v>5.65</v>
      </c>
    </row>
    <row r="181">
      <c r="A181" s="18" t="s">
        <v>44</v>
      </c>
      <c r="B181" s="6">
        <v>5.6</v>
      </c>
    </row>
    <row r="182">
      <c r="A182" s="18" t="s">
        <v>55</v>
      </c>
      <c r="B182" s="6">
        <v>5.5</v>
      </c>
    </row>
    <row r="183">
      <c r="A183" s="18" t="s">
        <v>50</v>
      </c>
      <c r="B183" s="6">
        <v>5.1</v>
      </c>
    </row>
    <row r="184">
      <c r="A184" s="18" t="s">
        <v>69</v>
      </c>
      <c r="B184" s="6">
        <v>2.1</v>
      </c>
    </row>
    <row r="185">
      <c r="A185" s="18" t="s">
        <v>190</v>
      </c>
      <c r="B185" s="6">
        <v>2.0</v>
      </c>
    </row>
    <row r="186">
      <c r="A186" s="18" t="s">
        <v>99</v>
      </c>
      <c r="B186" s="6">
        <v>1.75</v>
      </c>
    </row>
    <row r="187">
      <c r="A187" s="18" t="s">
        <v>54</v>
      </c>
      <c r="B187" s="6">
        <v>1.7</v>
      </c>
    </row>
    <row r="188">
      <c r="A188" s="18" t="s">
        <v>183</v>
      </c>
      <c r="B188" s="6">
        <v>1.55</v>
      </c>
    </row>
    <row r="189">
      <c r="A189" s="18" t="s">
        <v>85</v>
      </c>
      <c r="B189" s="6">
        <v>1.5</v>
      </c>
    </row>
    <row r="190">
      <c r="A190" s="18" t="s">
        <v>173</v>
      </c>
      <c r="B190" s="2">
        <v>-0.7</v>
      </c>
    </row>
    <row r="191">
      <c r="A191" s="18" t="s">
        <v>81</v>
      </c>
      <c r="B191" s="2">
        <v>-5.1</v>
      </c>
    </row>
    <row r="192">
      <c r="A192" s="18" t="s">
        <v>57</v>
      </c>
      <c r="B192" s="2">
        <v>-5.35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</hyperlinks>
  <drawing r:id="rId19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</cols>
  <sheetData>
    <row r="1">
      <c r="A1" s="6" t="s">
        <v>0</v>
      </c>
      <c r="B1" s="6" t="s">
        <v>279</v>
      </c>
      <c r="C1" s="6" t="s">
        <v>280</v>
      </c>
      <c r="D1" s="6" t="s">
        <v>12</v>
      </c>
      <c r="E1" s="6" t="s">
        <v>281</v>
      </c>
      <c r="F1" s="6" t="s">
        <v>282</v>
      </c>
    </row>
    <row r="2">
      <c r="A2" s="3" t="s">
        <v>283</v>
      </c>
      <c r="B2" s="24">
        <v>32.9</v>
      </c>
      <c r="C2" s="24">
        <v>13.0</v>
      </c>
      <c r="D2" s="25">
        <v>676100.0</v>
      </c>
      <c r="E2" s="25">
        <v>20550.0</v>
      </c>
      <c r="F2" s="25">
        <v>53224.0</v>
      </c>
    </row>
    <row r="3">
      <c r="A3" s="3" t="s">
        <v>19</v>
      </c>
      <c r="B3" s="8">
        <v>2.02</v>
      </c>
      <c r="C3" s="8">
        <v>0.78</v>
      </c>
      <c r="D3" s="15">
        <v>38300.0</v>
      </c>
      <c r="E3" s="15">
        <v>18960.0</v>
      </c>
      <c r="F3" s="15">
        <v>49106.0</v>
      </c>
    </row>
    <row r="4">
      <c r="A4" s="3" t="s">
        <v>114</v>
      </c>
      <c r="B4" s="8">
        <v>722.5</v>
      </c>
      <c r="C4" s="8">
        <v>279.0</v>
      </c>
      <c r="D4" s="15">
        <v>5703600.0</v>
      </c>
      <c r="E4" s="15">
        <v>7894.0</v>
      </c>
      <c r="F4" s="15">
        <v>20445.0</v>
      </c>
    </row>
    <row r="5">
      <c r="A5" s="3" t="s">
        <v>284</v>
      </c>
      <c r="B5" s="15">
        <v>1106.0</v>
      </c>
      <c r="C5" s="8">
        <v>427.0</v>
      </c>
      <c r="D5" s="15">
        <v>7500700.0</v>
      </c>
      <c r="E5" s="15">
        <v>6782.0</v>
      </c>
      <c r="F5" s="15">
        <v>17565.0</v>
      </c>
    </row>
    <row r="6">
      <c r="A6" s="3" t="s">
        <v>285</v>
      </c>
      <c r="B6" s="8">
        <v>6.8</v>
      </c>
      <c r="C6" s="8">
        <v>2.6</v>
      </c>
      <c r="D6" s="15">
        <v>33701.0</v>
      </c>
      <c r="E6" s="15">
        <v>4956.0</v>
      </c>
      <c r="F6" s="15">
        <v>12836.0</v>
      </c>
    </row>
    <row r="7">
      <c r="A7" s="3" t="s">
        <v>137</v>
      </c>
      <c r="B7" s="8">
        <v>778.0</v>
      </c>
      <c r="C7" s="8">
        <v>300.0</v>
      </c>
      <c r="D7" s="15">
        <v>1543300.0</v>
      </c>
      <c r="E7" s="15">
        <v>1983.0</v>
      </c>
      <c r="F7" s="15">
        <v>5136.0</v>
      </c>
    </row>
    <row r="8">
      <c r="A8" s="3" t="s">
        <v>63</v>
      </c>
      <c r="B8" s="8">
        <v>315.0</v>
      </c>
      <c r="C8" s="8">
        <v>122.0</v>
      </c>
      <c r="D8" s="15">
        <v>493559.0</v>
      </c>
      <c r="E8" s="15">
        <v>1567.0</v>
      </c>
      <c r="F8" s="15">
        <v>4059.0</v>
      </c>
    </row>
    <row r="9">
      <c r="A9" s="3" t="s">
        <v>174</v>
      </c>
      <c r="B9" s="8">
        <v>298.0</v>
      </c>
      <c r="C9" s="8">
        <v>115.0</v>
      </c>
      <c r="D9" s="15">
        <v>374775.0</v>
      </c>
      <c r="E9" s="15">
        <v>1258.0</v>
      </c>
      <c r="F9" s="15">
        <v>3258.0</v>
      </c>
    </row>
    <row r="10">
      <c r="A10" s="3" t="s">
        <v>286</v>
      </c>
      <c r="B10" s="8">
        <v>52.0</v>
      </c>
      <c r="C10" s="8">
        <v>20.0</v>
      </c>
      <c r="D10" s="15">
        <v>64027.0</v>
      </c>
      <c r="E10" s="15">
        <v>1227.0</v>
      </c>
      <c r="F10" s="15">
        <v>3178.0</v>
      </c>
    </row>
    <row r="11">
      <c r="A11" s="3" t="s">
        <v>287</v>
      </c>
      <c r="B11" s="8">
        <v>34.0</v>
      </c>
      <c r="C11" s="8">
        <v>13.0</v>
      </c>
      <c r="D11" s="15">
        <v>33680.0</v>
      </c>
      <c r="E11" s="15">
        <v>1221.0</v>
      </c>
      <c r="F11" s="15">
        <v>3162.0</v>
      </c>
    </row>
    <row r="12">
      <c r="A12" s="3" t="s">
        <v>168</v>
      </c>
      <c r="B12" s="15">
        <v>143998.0</v>
      </c>
      <c r="C12" s="15">
        <v>55598.0</v>
      </c>
      <c r="D12" s="15">
        <v>1.68664472E8</v>
      </c>
      <c r="E12" s="15">
        <v>1171.0</v>
      </c>
      <c r="F12" s="15">
        <v>3034.0</v>
      </c>
    </row>
    <row r="13">
      <c r="A13" s="3" t="s">
        <v>288</v>
      </c>
      <c r="B13" s="8">
        <v>0.49</v>
      </c>
      <c r="C13" s="8">
        <v>0.19</v>
      </c>
      <c r="D13" s="8">
        <v>453.0</v>
      </c>
      <c r="E13" s="8">
        <v>924.0</v>
      </c>
      <c r="F13" s="15">
        <v>2393.0</v>
      </c>
    </row>
    <row r="14">
      <c r="A14" s="3" t="s">
        <v>289</v>
      </c>
      <c r="B14" s="8">
        <v>116.0</v>
      </c>
      <c r="C14" s="8">
        <v>45.0</v>
      </c>
      <c r="D14" s="15">
        <v>104200.0</v>
      </c>
      <c r="E14" s="8">
        <v>898.0</v>
      </c>
      <c r="F14" s="15">
        <v>2326.0</v>
      </c>
    </row>
    <row r="15">
      <c r="A15" s="3" t="s">
        <v>272</v>
      </c>
      <c r="B15" s="15">
        <v>6020.0</v>
      </c>
      <c r="C15" s="15">
        <v>2324.0</v>
      </c>
      <c r="D15" s="15">
        <v>4976684.0</v>
      </c>
      <c r="E15" s="8">
        <v>827.0</v>
      </c>
      <c r="F15" s="15">
        <v>2142.0</v>
      </c>
    </row>
    <row r="16">
      <c r="A16" s="3" t="s">
        <v>290</v>
      </c>
      <c r="B16" s="8">
        <v>78.0</v>
      </c>
      <c r="C16" s="8">
        <v>30.0</v>
      </c>
      <c r="D16" s="15">
        <v>62723.0</v>
      </c>
      <c r="E16" s="8">
        <v>804.0</v>
      </c>
      <c r="F16" s="15">
        <v>2082.0</v>
      </c>
    </row>
    <row r="17">
      <c r="A17" s="3" t="s">
        <v>291</v>
      </c>
      <c r="B17" s="8">
        <v>374.0</v>
      </c>
      <c r="C17" s="8">
        <v>144.0</v>
      </c>
      <c r="D17" s="15">
        <v>256518.0</v>
      </c>
      <c r="E17" s="8">
        <v>686.0</v>
      </c>
      <c r="F17" s="15">
        <v>1777.0</v>
      </c>
    </row>
    <row r="18">
      <c r="A18" s="3" t="s">
        <v>131</v>
      </c>
      <c r="B18" s="15">
        <v>10452.0</v>
      </c>
      <c r="C18" s="15">
        <v>4036.0</v>
      </c>
      <c r="D18" s="15">
        <v>6855713.0</v>
      </c>
      <c r="E18" s="8">
        <v>672.0</v>
      </c>
      <c r="F18" s="15">
        <v>1740.0</v>
      </c>
    </row>
    <row r="19">
      <c r="A19" s="3" t="s">
        <v>87</v>
      </c>
      <c r="B19" s="8">
        <v>430.0</v>
      </c>
      <c r="C19" s="8">
        <v>166.0</v>
      </c>
      <c r="D19" s="15">
        <v>287025.0</v>
      </c>
      <c r="E19" s="8">
        <v>668.0</v>
      </c>
      <c r="F19" s="15">
        <v>1730.0</v>
      </c>
    </row>
    <row r="20">
      <c r="A20" s="26" t="s">
        <v>292</v>
      </c>
      <c r="B20" s="8">
        <v>53.2</v>
      </c>
      <c r="C20" s="8">
        <v>21.0</v>
      </c>
      <c r="D20" s="15">
        <v>35107.0</v>
      </c>
      <c r="E20" s="8">
        <v>660.0</v>
      </c>
      <c r="F20" s="15">
        <v>1709.0</v>
      </c>
    </row>
    <row r="21">
      <c r="A21" s="3" t="s">
        <v>75</v>
      </c>
      <c r="B21" s="15">
        <v>36197.0</v>
      </c>
      <c r="C21" s="15">
        <v>13976.0</v>
      </c>
      <c r="D21" s="15">
        <v>2.3604265E7</v>
      </c>
      <c r="E21" s="8">
        <v>652.0</v>
      </c>
      <c r="F21" s="15">
        <v>1689.0</v>
      </c>
    </row>
    <row r="22">
      <c r="A22" s="3" t="s">
        <v>104</v>
      </c>
      <c r="B22" s="15">
        <v>2040.0</v>
      </c>
      <c r="C22" s="8">
        <v>788.0</v>
      </c>
      <c r="D22" s="15">
        <v>1265577.0</v>
      </c>
      <c r="E22" s="8">
        <v>620.0</v>
      </c>
      <c r="F22" s="15">
        <v>1606.0</v>
      </c>
    </row>
    <row r="23">
      <c r="A23" s="3" t="s">
        <v>293</v>
      </c>
      <c r="B23" s="8">
        <v>180.0</v>
      </c>
      <c r="C23" s="8">
        <v>69.0</v>
      </c>
      <c r="D23" s="15">
        <v>112309.0</v>
      </c>
      <c r="E23" s="8">
        <v>624.0</v>
      </c>
      <c r="F23" s="15">
        <v>1616.0</v>
      </c>
    </row>
    <row r="24">
      <c r="A24" s="3" t="s">
        <v>30</v>
      </c>
      <c r="B24" s="8">
        <v>61.0</v>
      </c>
      <c r="C24" s="8">
        <v>24.0</v>
      </c>
      <c r="D24" s="15">
        <v>34641.0</v>
      </c>
      <c r="E24" s="8">
        <v>568.0</v>
      </c>
      <c r="F24" s="15">
        <v>1471.0</v>
      </c>
    </row>
    <row r="25">
      <c r="A25" s="3" t="s">
        <v>15</v>
      </c>
      <c r="B25" s="8">
        <v>21.0</v>
      </c>
      <c r="C25" s="8">
        <v>8.0</v>
      </c>
      <c r="D25" s="15">
        <v>11200.0</v>
      </c>
      <c r="E25" s="8">
        <v>533.0</v>
      </c>
      <c r="F25" s="15">
        <v>1380.0</v>
      </c>
    </row>
    <row r="26">
      <c r="A26" s="3" t="s">
        <v>64</v>
      </c>
      <c r="B26" s="15">
        <v>100210.0</v>
      </c>
      <c r="C26" s="15">
        <v>38691.0</v>
      </c>
      <c r="D26" s="15">
        <v>5.1780579E7</v>
      </c>
      <c r="E26" s="8">
        <v>517.0</v>
      </c>
      <c r="F26" s="15">
        <v>1339.0</v>
      </c>
    </row>
    <row r="27">
      <c r="A27" s="3" t="s">
        <v>224</v>
      </c>
      <c r="B27" s="15">
        <v>26338.0</v>
      </c>
      <c r="C27" s="15">
        <v>10169.0</v>
      </c>
      <c r="D27" s="15">
        <v>1.2374397E7</v>
      </c>
      <c r="E27" s="8">
        <v>470.0</v>
      </c>
      <c r="F27" s="15">
        <v>1217.0</v>
      </c>
    </row>
    <row r="28">
      <c r="A28" s="3" t="s">
        <v>213</v>
      </c>
      <c r="B28" s="15">
        <v>1861.0</v>
      </c>
      <c r="C28" s="8">
        <v>719.0</v>
      </c>
      <c r="D28" s="15">
        <v>873724.0</v>
      </c>
      <c r="E28" s="8">
        <v>469.0</v>
      </c>
      <c r="F28" s="15">
        <v>1215.0</v>
      </c>
    </row>
    <row r="29">
      <c r="A29" s="3" t="s">
        <v>294</v>
      </c>
      <c r="B29" s="8">
        <v>21.0</v>
      </c>
      <c r="C29" s="8">
        <v>8.0</v>
      </c>
      <c r="D29" s="15">
        <v>9427.0</v>
      </c>
      <c r="E29" s="8">
        <v>449.0</v>
      </c>
      <c r="F29" s="15">
        <v>1163.0</v>
      </c>
    </row>
    <row r="30">
      <c r="A30" s="3" t="s">
        <v>52</v>
      </c>
      <c r="B30" s="15">
        <v>41526.0</v>
      </c>
      <c r="C30" s="15">
        <v>16033.0</v>
      </c>
      <c r="D30" s="15">
        <v>1.7469231E7</v>
      </c>
      <c r="E30" s="8">
        <v>421.0</v>
      </c>
      <c r="F30" s="15">
        <v>1090.0</v>
      </c>
    </row>
    <row r="31">
      <c r="A31" s="3" t="s">
        <v>162</v>
      </c>
      <c r="B31" s="15">
        <v>22072.0</v>
      </c>
      <c r="C31" s="15">
        <v>8522.0</v>
      </c>
      <c r="D31" s="15">
        <v>9200770.0</v>
      </c>
      <c r="E31" s="8">
        <v>417.0</v>
      </c>
      <c r="F31" s="15">
        <v>1080.0</v>
      </c>
    </row>
    <row r="32">
      <c r="A32" s="3" t="s">
        <v>187</v>
      </c>
      <c r="B32" s="15">
        <v>27065.0</v>
      </c>
      <c r="C32" s="15">
        <v>10450.0</v>
      </c>
      <c r="D32" s="15">
        <v>1.1263077E7</v>
      </c>
      <c r="E32" s="8">
        <v>416.0</v>
      </c>
      <c r="F32" s="15">
        <v>1077.0</v>
      </c>
    </row>
    <row r="33">
      <c r="A33" s="3" t="s">
        <v>110</v>
      </c>
      <c r="B33" s="15">
        <v>3287240.0</v>
      </c>
      <c r="C33" s="15">
        <v>1269211.0</v>
      </c>
      <c r="D33" s="15">
        <v>1.362630476E9</v>
      </c>
      <c r="E33" s="8">
        <v>415.0</v>
      </c>
      <c r="F33" s="15">
        <v>1074.0</v>
      </c>
    </row>
    <row r="34">
      <c r="A34" s="3" t="s">
        <v>244</v>
      </c>
      <c r="B34" s="15">
        <v>27816.0</v>
      </c>
      <c r="C34" s="15">
        <v>10740.0</v>
      </c>
      <c r="D34" s="15">
        <v>1.1215578E7</v>
      </c>
      <c r="E34" s="8">
        <v>403.0</v>
      </c>
      <c r="F34" s="15">
        <v>1044.0</v>
      </c>
    </row>
    <row r="35">
      <c r="A35" s="3" t="s">
        <v>32</v>
      </c>
      <c r="B35" s="8">
        <v>26.0</v>
      </c>
      <c r="C35" s="8">
        <v>10.0</v>
      </c>
      <c r="D35" s="15">
        <v>10300.0</v>
      </c>
      <c r="E35" s="8">
        <v>396.0</v>
      </c>
      <c r="F35" s="15">
        <v>1026.0</v>
      </c>
    </row>
    <row r="36">
      <c r="A36" s="3" t="s">
        <v>67</v>
      </c>
      <c r="B36" s="15">
        <v>30689.0</v>
      </c>
      <c r="C36" s="15">
        <v>11849.0</v>
      </c>
      <c r="D36" s="15">
        <v>1.1524454E7</v>
      </c>
      <c r="E36" s="8">
        <v>376.0</v>
      </c>
      <c r="F36" s="8">
        <v>974.0</v>
      </c>
    </row>
    <row r="37">
      <c r="A37" s="3" t="s">
        <v>196</v>
      </c>
      <c r="B37" s="15">
        <v>300000.0</v>
      </c>
      <c r="C37" s="15">
        <v>115831.0</v>
      </c>
      <c r="D37" s="15">
        <v>1.08667729E8</v>
      </c>
      <c r="E37" s="8">
        <v>362.0</v>
      </c>
      <c r="F37" s="8">
        <v>938.0</v>
      </c>
    </row>
    <row r="38">
      <c r="A38" s="3" t="s">
        <v>296</v>
      </c>
      <c r="B38" s="8">
        <v>444.0</v>
      </c>
      <c r="C38" s="8">
        <v>171.0</v>
      </c>
      <c r="D38" s="15">
        <v>158665.0</v>
      </c>
      <c r="E38" s="8">
        <v>357.0</v>
      </c>
      <c r="F38" s="8">
        <v>925.0</v>
      </c>
    </row>
    <row r="39">
      <c r="A39" s="3" t="s">
        <v>297</v>
      </c>
      <c r="B39" s="15">
        <v>9104.0</v>
      </c>
      <c r="C39" s="15">
        <v>3515.0</v>
      </c>
      <c r="D39" s="15">
        <v>3195153.0</v>
      </c>
      <c r="E39" s="8">
        <v>351.0</v>
      </c>
      <c r="F39" s="8">
        <v>909.0</v>
      </c>
    </row>
    <row r="40">
      <c r="A40" s="3" t="s">
        <v>298</v>
      </c>
      <c r="B40" s="27">
        <v>2503.7</v>
      </c>
      <c r="C40" s="8">
        <v>967.0</v>
      </c>
      <c r="D40" s="15">
        <v>850996.0</v>
      </c>
      <c r="E40" s="8">
        <v>340.0</v>
      </c>
      <c r="F40" s="8">
        <v>881.0</v>
      </c>
    </row>
    <row r="41">
      <c r="A41" s="3" t="s">
        <v>20</v>
      </c>
      <c r="B41" s="15">
        <v>377975.0</v>
      </c>
      <c r="C41" s="15">
        <v>145937.0</v>
      </c>
      <c r="D41" s="15">
        <v>1.2601E8</v>
      </c>
      <c r="E41" s="8">
        <v>333.0</v>
      </c>
      <c r="F41" s="8">
        <v>862.0</v>
      </c>
    </row>
    <row r="42">
      <c r="A42" s="3" t="s">
        <v>133</v>
      </c>
      <c r="B42" s="15">
        <v>65610.0</v>
      </c>
      <c r="C42" s="15">
        <v>25332.0</v>
      </c>
      <c r="D42" s="15">
        <v>2.1803E7</v>
      </c>
      <c r="E42" s="8">
        <v>332.0</v>
      </c>
      <c r="F42" s="8">
        <v>860.0</v>
      </c>
    </row>
    <row r="43">
      <c r="A43" s="3" t="s">
        <v>300</v>
      </c>
      <c r="B43" s="15">
        <v>1128.0</v>
      </c>
      <c r="C43" s="8">
        <v>436.0</v>
      </c>
      <c r="D43" s="15">
        <v>371246.0</v>
      </c>
      <c r="E43" s="8">
        <v>329.0</v>
      </c>
      <c r="F43" s="8">
        <v>852.0</v>
      </c>
    </row>
    <row r="44">
      <c r="A44" s="3" t="s">
        <v>301</v>
      </c>
      <c r="B44" s="8">
        <v>541.0</v>
      </c>
      <c r="C44" s="8">
        <v>209.0</v>
      </c>
      <c r="D44" s="15">
        <v>175200.0</v>
      </c>
      <c r="E44" s="8">
        <v>324.0</v>
      </c>
      <c r="F44" s="8">
        <v>839.0</v>
      </c>
    </row>
    <row r="45">
      <c r="A45" s="3" t="s">
        <v>178</v>
      </c>
      <c r="B45" s="15">
        <v>21040.0</v>
      </c>
      <c r="C45" s="15">
        <v>8124.0</v>
      </c>
      <c r="D45" s="15">
        <v>6704864.0</v>
      </c>
      <c r="E45" s="8">
        <v>319.0</v>
      </c>
      <c r="F45" s="8">
        <v>826.0</v>
      </c>
    </row>
    <row r="46">
      <c r="A46" s="3" t="s">
        <v>148</v>
      </c>
      <c r="B46" s="8">
        <v>344.0</v>
      </c>
      <c r="C46" s="8">
        <v>133.0</v>
      </c>
      <c r="D46" s="15">
        <v>108825.0</v>
      </c>
      <c r="E46" s="8">
        <v>316.0</v>
      </c>
      <c r="F46" s="8">
        <v>818.0</v>
      </c>
    </row>
    <row r="47">
      <c r="A47" s="3" t="s">
        <v>31</v>
      </c>
      <c r="B47" s="8">
        <v>181.0</v>
      </c>
      <c r="C47" s="8">
        <v>70.0</v>
      </c>
      <c r="D47" s="15">
        <v>55900.0</v>
      </c>
      <c r="E47" s="8">
        <v>309.0</v>
      </c>
      <c r="F47" s="8">
        <v>800.0</v>
      </c>
    </row>
    <row r="48">
      <c r="A48" s="3" t="s">
        <v>302</v>
      </c>
      <c r="B48" s="8">
        <v>352.0</v>
      </c>
      <c r="C48" s="8">
        <v>136.0</v>
      </c>
      <c r="D48" s="15">
        <v>104909.0</v>
      </c>
      <c r="E48" s="8">
        <v>298.0</v>
      </c>
      <c r="F48" s="8">
        <v>772.0</v>
      </c>
    </row>
    <row r="49">
      <c r="A49" s="3" t="s">
        <v>111</v>
      </c>
      <c r="B49" s="8">
        <v>617.0</v>
      </c>
      <c r="C49" s="8">
        <v>238.0</v>
      </c>
      <c r="D49" s="15">
        <v>180454.0</v>
      </c>
      <c r="E49" s="8">
        <v>292.0</v>
      </c>
      <c r="F49" s="8">
        <v>756.0</v>
      </c>
    </row>
    <row r="50">
      <c r="A50" s="3" t="s">
        <v>303</v>
      </c>
      <c r="B50" s="8">
        <v>197.0</v>
      </c>
      <c r="C50" s="8">
        <v>76.0</v>
      </c>
      <c r="D50" s="15">
        <v>57100.0</v>
      </c>
      <c r="E50" s="8">
        <v>290.0</v>
      </c>
      <c r="F50" s="8">
        <v>751.0</v>
      </c>
    </row>
    <row r="51">
      <c r="A51" s="3" t="s">
        <v>151</v>
      </c>
      <c r="B51" s="15">
        <v>331212.0</v>
      </c>
      <c r="C51" s="15">
        <v>127882.0</v>
      </c>
      <c r="D51" s="15">
        <v>9.6208984E7</v>
      </c>
      <c r="E51" s="8">
        <v>290.0</v>
      </c>
      <c r="F51" s="8">
        <v>751.0</v>
      </c>
    </row>
    <row r="52">
      <c r="A52" s="3" t="s">
        <v>118</v>
      </c>
      <c r="B52" s="8">
        <v>389.0</v>
      </c>
      <c r="C52" s="8">
        <v>150.0</v>
      </c>
      <c r="D52" s="15">
        <v>110520.0</v>
      </c>
      <c r="E52" s="8">
        <v>284.0</v>
      </c>
      <c r="F52" s="8">
        <v>736.0</v>
      </c>
    </row>
    <row r="53">
      <c r="A53" s="3" t="s">
        <v>78</v>
      </c>
      <c r="B53" s="15">
        <v>242495.0</v>
      </c>
      <c r="C53" s="15">
        <v>93628.0</v>
      </c>
      <c r="D53" s="15">
        <v>6.7886004E7</v>
      </c>
      <c r="E53" s="8">
        <v>280.0</v>
      </c>
      <c r="F53" s="8">
        <v>725.0</v>
      </c>
    </row>
    <row r="54">
      <c r="A54" s="3" t="s">
        <v>156</v>
      </c>
      <c r="B54" s="15">
        <v>803940.0</v>
      </c>
      <c r="C54" s="15">
        <v>310403.0</v>
      </c>
      <c r="D54" s="15">
        <v>2.20442933E8</v>
      </c>
      <c r="E54" s="8">
        <v>274.0</v>
      </c>
      <c r="F54" s="8">
        <v>710.0</v>
      </c>
    </row>
    <row r="55">
      <c r="A55" s="3" t="s">
        <v>102</v>
      </c>
      <c r="B55" s="15">
        <v>5155.0</v>
      </c>
      <c r="C55" s="15">
        <v>1990.0</v>
      </c>
      <c r="D55" s="15">
        <v>1363985.0</v>
      </c>
      <c r="E55" s="8">
        <v>265.0</v>
      </c>
      <c r="F55" s="8">
        <v>686.0</v>
      </c>
    </row>
    <row r="56">
      <c r="A56" s="3" t="s">
        <v>305</v>
      </c>
      <c r="B56" s="8">
        <v>259.0</v>
      </c>
      <c r="C56" s="8">
        <v>100.0</v>
      </c>
      <c r="D56" s="15">
        <v>65813.0</v>
      </c>
      <c r="E56" s="8">
        <v>254.0</v>
      </c>
      <c r="F56" s="8">
        <v>658.0</v>
      </c>
    </row>
    <row r="57">
      <c r="A57" s="3" t="s">
        <v>119</v>
      </c>
      <c r="B57" s="15">
        <v>17818.0</v>
      </c>
      <c r="C57" s="15">
        <v>6880.0</v>
      </c>
      <c r="D57" s="15">
        <v>4420110.0</v>
      </c>
      <c r="E57" s="8">
        <v>248.0</v>
      </c>
      <c r="F57" s="8">
        <v>642.0</v>
      </c>
    </row>
    <row r="58">
      <c r="A58" s="3" t="s">
        <v>176</v>
      </c>
      <c r="B58" s="15">
        <v>10991.0</v>
      </c>
      <c r="C58" s="15">
        <v>4244.0</v>
      </c>
      <c r="D58" s="15">
        <v>2726667.0</v>
      </c>
      <c r="E58" s="8">
        <v>248.0</v>
      </c>
      <c r="F58" s="8">
        <v>642.0</v>
      </c>
    </row>
    <row r="59">
      <c r="A59" s="26" t="s">
        <v>306</v>
      </c>
      <c r="B59" s="27">
        <v>1628.4</v>
      </c>
      <c r="C59" s="8">
        <v>629.0</v>
      </c>
      <c r="D59" s="15">
        <v>395725.0</v>
      </c>
      <c r="E59" s="8">
        <v>243.0</v>
      </c>
      <c r="F59" s="8">
        <v>629.0</v>
      </c>
    </row>
    <row r="60">
      <c r="A60" s="3" t="s">
        <v>46</v>
      </c>
      <c r="B60" s="8">
        <v>160.0</v>
      </c>
      <c r="C60" s="8">
        <v>62.0</v>
      </c>
      <c r="D60" s="15">
        <v>38380.0</v>
      </c>
      <c r="E60" s="8">
        <v>240.0</v>
      </c>
      <c r="F60" s="8">
        <v>622.0</v>
      </c>
    </row>
    <row r="61">
      <c r="A61" s="3" t="s">
        <v>82</v>
      </c>
      <c r="B61" s="15">
        <v>2586.0</v>
      </c>
      <c r="C61" s="8">
        <v>998.0</v>
      </c>
      <c r="D61" s="15">
        <v>613894.0</v>
      </c>
      <c r="E61" s="8">
        <v>237.0</v>
      </c>
      <c r="F61" s="8">
        <v>614.0</v>
      </c>
    </row>
    <row r="62">
      <c r="A62" s="3" t="s">
        <v>124</v>
      </c>
      <c r="B62" s="15">
        <v>11571.0</v>
      </c>
      <c r="C62" s="15">
        <v>4468.0</v>
      </c>
      <c r="D62" s="15">
        <v>2740479.0</v>
      </c>
      <c r="E62" s="8">
        <v>237.0</v>
      </c>
      <c r="F62" s="8">
        <v>614.0</v>
      </c>
    </row>
    <row r="63">
      <c r="A63" s="3" t="s">
        <v>142</v>
      </c>
      <c r="B63" s="8">
        <v>442.0</v>
      </c>
      <c r="C63" s="8">
        <v>171.0</v>
      </c>
      <c r="D63" s="15">
        <v>104084.0</v>
      </c>
      <c r="E63" s="8">
        <v>235.0</v>
      </c>
      <c r="F63" s="8">
        <v>609.0</v>
      </c>
    </row>
    <row r="64">
      <c r="A64" s="3" t="s">
        <v>22</v>
      </c>
      <c r="B64" s="15">
        <v>357168.0</v>
      </c>
      <c r="C64" s="15">
        <v>137903.0</v>
      </c>
      <c r="D64" s="15">
        <v>8.31493E7</v>
      </c>
      <c r="E64" s="8">
        <v>233.0</v>
      </c>
      <c r="F64" s="8">
        <v>603.0</v>
      </c>
    </row>
    <row r="65">
      <c r="A65" s="3" t="s">
        <v>232</v>
      </c>
      <c r="B65" s="15">
        <v>923768.0</v>
      </c>
      <c r="C65" s="15">
        <v>356669.0</v>
      </c>
      <c r="D65" s="15">
        <v>2.00962E8</v>
      </c>
      <c r="E65" s="8">
        <v>218.0</v>
      </c>
      <c r="F65" s="8">
        <v>565.0</v>
      </c>
    </row>
    <row r="66">
      <c r="A66" s="3" t="s">
        <v>154</v>
      </c>
      <c r="B66" s="15">
        <v>47875.0</v>
      </c>
      <c r="C66" s="15">
        <v>18485.0</v>
      </c>
      <c r="D66" s="15">
        <v>1.035832E7</v>
      </c>
      <c r="E66" s="8">
        <v>216.0</v>
      </c>
      <c r="F66" s="8">
        <v>559.0</v>
      </c>
    </row>
    <row r="67">
      <c r="A67" s="3" t="s">
        <v>103</v>
      </c>
      <c r="B67" s="8">
        <v>455.0</v>
      </c>
      <c r="C67" s="8">
        <v>176.0</v>
      </c>
      <c r="D67" s="15">
        <v>96762.0</v>
      </c>
      <c r="E67" s="8">
        <v>213.0</v>
      </c>
      <c r="F67" s="8">
        <v>552.0</v>
      </c>
    </row>
    <row r="68">
      <c r="A68" s="3" t="s">
        <v>307</v>
      </c>
      <c r="B68" s="8">
        <v>151.0</v>
      </c>
      <c r="C68" s="8">
        <v>58.0</v>
      </c>
      <c r="D68" s="15">
        <v>32206.0</v>
      </c>
      <c r="E68" s="8">
        <v>213.0</v>
      </c>
      <c r="F68" s="8">
        <v>552.0</v>
      </c>
    </row>
    <row r="69">
      <c r="A69" s="3" t="s">
        <v>116</v>
      </c>
      <c r="B69" s="15">
        <v>120540.0</v>
      </c>
      <c r="C69" s="15">
        <v>46541.0</v>
      </c>
      <c r="D69" s="15">
        <v>2.545E7</v>
      </c>
      <c r="E69" s="8">
        <v>211.0</v>
      </c>
      <c r="F69" s="8">
        <v>546.0</v>
      </c>
    </row>
    <row r="70">
      <c r="A70" s="3" t="s">
        <v>108</v>
      </c>
      <c r="B70" s="8">
        <v>270.0</v>
      </c>
      <c r="C70" s="8">
        <v>104.0</v>
      </c>
      <c r="D70" s="15">
        <v>56345.0</v>
      </c>
      <c r="E70" s="8">
        <v>209.0</v>
      </c>
      <c r="F70" s="8">
        <v>541.0</v>
      </c>
    </row>
    <row r="71">
      <c r="A71" s="3" t="s">
        <v>257</v>
      </c>
      <c r="B71" s="15">
        <v>10690.0</v>
      </c>
      <c r="C71" s="15">
        <v>4127.0</v>
      </c>
      <c r="D71" s="15">
        <v>2228075.0</v>
      </c>
      <c r="E71" s="8">
        <v>208.0</v>
      </c>
      <c r="F71" s="8">
        <v>539.0</v>
      </c>
    </row>
    <row r="72">
      <c r="A72" s="3" t="s">
        <v>55</v>
      </c>
      <c r="B72" s="15">
        <v>41285.0</v>
      </c>
      <c r="C72" s="15">
        <v>15940.0</v>
      </c>
      <c r="D72" s="15">
        <v>8586550.0</v>
      </c>
      <c r="E72" s="8">
        <v>208.0</v>
      </c>
      <c r="F72" s="8">
        <v>539.0</v>
      </c>
    </row>
    <row r="73">
      <c r="A73" s="3" t="s">
        <v>254</v>
      </c>
      <c r="B73" s="15">
        <v>1001.0</v>
      </c>
      <c r="C73" s="8">
        <v>386.0</v>
      </c>
      <c r="D73" s="15">
        <v>201784.0</v>
      </c>
      <c r="E73" s="8">
        <v>202.0</v>
      </c>
      <c r="F73" s="8">
        <v>523.0</v>
      </c>
    </row>
    <row r="74">
      <c r="A74" s="3" t="s">
        <v>194</v>
      </c>
      <c r="B74" s="15">
        <v>147516.0</v>
      </c>
      <c r="C74" s="15">
        <v>56956.0</v>
      </c>
      <c r="D74" s="15">
        <v>2.9609623E7</v>
      </c>
      <c r="E74" s="8">
        <v>201.0</v>
      </c>
      <c r="F74" s="8">
        <v>521.0</v>
      </c>
    </row>
    <row r="75">
      <c r="A75" s="3" t="s">
        <v>24</v>
      </c>
      <c r="B75" s="15">
        <v>301308.0</v>
      </c>
      <c r="C75" s="15">
        <v>116336.0</v>
      </c>
      <c r="D75" s="15">
        <v>6.0252824E7</v>
      </c>
      <c r="E75" s="8">
        <v>200.0</v>
      </c>
      <c r="F75" s="8">
        <v>518.0</v>
      </c>
    </row>
    <row r="76">
      <c r="A76" s="3" t="s">
        <v>249</v>
      </c>
      <c r="B76" s="15">
        <v>241551.0</v>
      </c>
      <c r="C76" s="15">
        <v>93263.0</v>
      </c>
      <c r="D76" s="15">
        <v>4.00067E7</v>
      </c>
      <c r="E76" s="8">
        <v>166.0</v>
      </c>
      <c r="F76" s="8">
        <v>430.0</v>
      </c>
    </row>
    <row r="77">
      <c r="A77" s="3" t="s">
        <v>308</v>
      </c>
      <c r="B77" s="15">
        <v>10910.0</v>
      </c>
      <c r="C77" s="15">
        <v>4212.0</v>
      </c>
      <c r="D77" s="15">
        <v>1795666.0</v>
      </c>
      <c r="E77" s="8">
        <v>165.0</v>
      </c>
      <c r="F77" s="8">
        <v>427.0</v>
      </c>
    </row>
    <row r="78">
      <c r="A78" s="3" t="s">
        <v>33</v>
      </c>
      <c r="B78" s="8">
        <v>464.0</v>
      </c>
      <c r="C78" s="8">
        <v>179.0</v>
      </c>
      <c r="D78" s="15">
        <v>76177.0</v>
      </c>
      <c r="E78" s="8">
        <v>164.0</v>
      </c>
      <c r="F78" s="8">
        <v>425.0</v>
      </c>
    </row>
    <row r="79">
      <c r="A79" s="3" t="s">
        <v>200</v>
      </c>
      <c r="B79" s="15">
        <v>108889.0</v>
      </c>
      <c r="C79" s="15">
        <v>42042.0</v>
      </c>
      <c r="D79" s="15">
        <v>1.7679735E7</v>
      </c>
      <c r="E79" s="8">
        <v>162.0</v>
      </c>
      <c r="F79" s="8">
        <v>420.0</v>
      </c>
    </row>
    <row r="80">
      <c r="A80" s="3" t="s">
        <v>41</v>
      </c>
      <c r="B80" s="8">
        <v>811.0</v>
      </c>
      <c r="C80" s="8">
        <v>313.0</v>
      </c>
      <c r="D80" s="15">
        <v>125000.0</v>
      </c>
      <c r="E80" s="8">
        <v>154.0</v>
      </c>
      <c r="F80" s="8">
        <v>399.0</v>
      </c>
    </row>
    <row r="81">
      <c r="A81" s="3" t="s">
        <v>309</v>
      </c>
      <c r="B81" s="8">
        <v>21.0</v>
      </c>
      <c r="C81" s="8">
        <v>8.0</v>
      </c>
      <c r="D81" s="15">
        <v>3193.0</v>
      </c>
      <c r="E81" s="8">
        <v>152.0</v>
      </c>
      <c r="F81" s="8">
        <v>394.0</v>
      </c>
    </row>
    <row r="82">
      <c r="A82" s="3" t="s">
        <v>43</v>
      </c>
      <c r="B82" s="8">
        <v>701.0</v>
      </c>
      <c r="C82" s="8">
        <v>271.0</v>
      </c>
      <c r="D82" s="15">
        <v>105600.0</v>
      </c>
      <c r="E82" s="8">
        <v>151.0</v>
      </c>
      <c r="F82" s="8">
        <v>391.0</v>
      </c>
    </row>
    <row r="83">
      <c r="A83" s="3" t="s">
        <v>310</v>
      </c>
      <c r="B83" s="8">
        <v>13.0</v>
      </c>
      <c r="C83" s="8">
        <v>5.0</v>
      </c>
      <c r="D83" s="15">
        <v>1947.0</v>
      </c>
      <c r="E83" s="8">
        <v>150.0</v>
      </c>
      <c r="F83" s="8">
        <v>388.0</v>
      </c>
    </row>
    <row r="84">
      <c r="A84" s="3" t="s">
        <v>95</v>
      </c>
      <c r="B84" s="15">
        <v>5896.0</v>
      </c>
      <c r="C84" s="15">
        <v>2276.0</v>
      </c>
      <c r="D84" s="15">
        <v>875900.0</v>
      </c>
      <c r="E84" s="8">
        <v>149.0</v>
      </c>
      <c r="F84" s="8">
        <v>386.0</v>
      </c>
    </row>
    <row r="85">
      <c r="A85" s="3" t="s">
        <v>246</v>
      </c>
      <c r="B85" s="15">
        <v>118484.0</v>
      </c>
      <c r="C85" s="15">
        <v>45747.0</v>
      </c>
      <c r="D85" s="15">
        <v>1.7563749E7</v>
      </c>
      <c r="E85" s="8">
        <v>148.0</v>
      </c>
      <c r="F85" s="8">
        <v>383.0</v>
      </c>
    </row>
    <row r="86">
      <c r="A86" s="3" t="s">
        <v>311</v>
      </c>
      <c r="B86" s="8">
        <v>572.0</v>
      </c>
      <c r="C86" s="8">
        <v>221.0</v>
      </c>
      <c r="D86" s="15">
        <v>83314.0</v>
      </c>
      <c r="E86" s="8">
        <v>146.0</v>
      </c>
      <c r="F86" s="8">
        <v>378.0</v>
      </c>
    </row>
    <row r="87">
      <c r="A87" s="3" t="s">
        <v>94</v>
      </c>
      <c r="B87" s="15">
        <v>9640821.0</v>
      </c>
      <c r="C87" s="15">
        <v>3722342.0</v>
      </c>
      <c r="D87" s="15">
        <v>1.4027852E9</v>
      </c>
      <c r="E87" s="8">
        <v>146.0</v>
      </c>
      <c r="F87" s="8">
        <v>377.0</v>
      </c>
    </row>
    <row r="88">
      <c r="A88" s="3" t="s">
        <v>159</v>
      </c>
      <c r="B88" s="15">
        <v>1904569.0</v>
      </c>
      <c r="C88" s="15">
        <v>735358.0</v>
      </c>
      <c r="D88" s="15">
        <v>2.680746E8</v>
      </c>
      <c r="E88" s="8">
        <v>141.0</v>
      </c>
      <c r="F88" s="8">
        <v>365.0</v>
      </c>
    </row>
    <row r="89">
      <c r="A89" s="3" t="s">
        <v>312</v>
      </c>
      <c r="B89" s="8">
        <v>10.0</v>
      </c>
      <c r="C89" s="8">
        <v>4.0</v>
      </c>
      <c r="D89" s="15">
        <v>1400.0</v>
      </c>
      <c r="E89" s="8">
        <v>140.0</v>
      </c>
      <c r="F89" s="8">
        <v>363.0</v>
      </c>
    </row>
    <row r="90">
      <c r="A90" s="3" t="s">
        <v>313</v>
      </c>
      <c r="B90" s="8">
        <v>96.0</v>
      </c>
      <c r="C90" s="8">
        <v>37.0</v>
      </c>
      <c r="D90" s="15">
        <v>13452.0</v>
      </c>
      <c r="E90" s="8">
        <v>140.0</v>
      </c>
      <c r="F90" s="8">
        <v>363.0</v>
      </c>
    </row>
    <row r="91">
      <c r="A91" s="3" t="s">
        <v>36</v>
      </c>
      <c r="B91" s="8">
        <v>720.0</v>
      </c>
      <c r="C91" s="8">
        <v>278.0</v>
      </c>
      <c r="D91" s="15">
        <v>100000.0</v>
      </c>
      <c r="E91" s="8">
        <v>139.0</v>
      </c>
      <c r="F91" s="8">
        <v>360.0</v>
      </c>
    </row>
    <row r="92">
      <c r="A92" s="3" t="s">
        <v>255</v>
      </c>
      <c r="B92" s="15">
        <v>4033.0</v>
      </c>
      <c r="C92" s="15">
        <v>1557.0</v>
      </c>
      <c r="D92" s="15">
        <v>550483.0</v>
      </c>
      <c r="E92" s="8">
        <v>136.0</v>
      </c>
      <c r="F92" s="8">
        <v>352.0</v>
      </c>
    </row>
    <row r="93">
      <c r="A93" s="3" t="s">
        <v>61</v>
      </c>
      <c r="B93" s="15">
        <v>78867.0</v>
      </c>
      <c r="C93" s="15">
        <v>30451.0</v>
      </c>
      <c r="D93" s="15">
        <v>1.0681161E7</v>
      </c>
      <c r="E93" s="8">
        <v>135.0</v>
      </c>
      <c r="F93" s="8">
        <v>350.0</v>
      </c>
    </row>
    <row r="94">
      <c r="A94" s="3" t="s">
        <v>58</v>
      </c>
      <c r="B94" s="15">
        <v>43098.0</v>
      </c>
      <c r="C94" s="15">
        <v>16640.0</v>
      </c>
      <c r="D94" s="15">
        <v>5814461.0</v>
      </c>
      <c r="E94" s="8">
        <v>135.0</v>
      </c>
      <c r="F94" s="8">
        <v>350.0</v>
      </c>
    </row>
    <row r="95">
      <c r="A95" s="3" t="s">
        <v>216</v>
      </c>
      <c r="B95" s="15">
        <v>56600.0</v>
      </c>
      <c r="C95" s="15">
        <v>21853.0</v>
      </c>
      <c r="D95" s="15">
        <v>7538000.0</v>
      </c>
      <c r="E95" s="8">
        <v>133.0</v>
      </c>
      <c r="F95" s="8">
        <v>344.0</v>
      </c>
    </row>
    <row r="96">
      <c r="A96" s="3" t="s">
        <v>92</v>
      </c>
      <c r="B96" s="15">
        <v>513120.0</v>
      </c>
      <c r="C96" s="15">
        <v>198117.0</v>
      </c>
      <c r="D96" s="15">
        <v>6.6508755E7</v>
      </c>
      <c r="E96" s="8">
        <v>130.0</v>
      </c>
      <c r="F96" s="8">
        <v>336.0</v>
      </c>
    </row>
    <row r="97">
      <c r="A97" s="3" t="s">
        <v>205</v>
      </c>
      <c r="B97" s="15">
        <v>238533.0</v>
      </c>
      <c r="C97" s="15">
        <v>92098.0</v>
      </c>
      <c r="D97" s="15">
        <v>3.0280811E7</v>
      </c>
      <c r="E97" s="8">
        <v>127.0</v>
      </c>
      <c r="F97" s="8">
        <v>329.0</v>
      </c>
    </row>
    <row r="98">
      <c r="A98" s="3" t="s">
        <v>315</v>
      </c>
      <c r="B98" s="8">
        <v>457.0</v>
      </c>
      <c r="C98" s="8">
        <v>176.0</v>
      </c>
      <c r="D98" s="15">
        <v>56600.0</v>
      </c>
      <c r="E98" s="8">
        <v>124.0</v>
      </c>
      <c r="F98" s="8">
        <v>321.0</v>
      </c>
    </row>
    <row r="99">
      <c r="A99" s="3" t="s">
        <v>68</v>
      </c>
      <c r="B99" s="15">
        <v>543965.0</v>
      </c>
      <c r="C99" s="15">
        <v>210026.0</v>
      </c>
      <c r="D99" s="15">
        <v>6.706E7</v>
      </c>
      <c r="E99" s="8">
        <v>123.0</v>
      </c>
      <c r="F99" s="8">
        <v>319.0</v>
      </c>
    </row>
    <row r="100">
      <c r="A100" s="3" t="s">
        <v>74</v>
      </c>
      <c r="B100" s="15">
        <v>312685.0</v>
      </c>
      <c r="C100" s="15">
        <v>120728.0</v>
      </c>
      <c r="D100" s="15">
        <v>3.8386E7</v>
      </c>
      <c r="E100" s="8">
        <v>123.0</v>
      </c>
      <c r="F100" s="8">
        <v>319.0</v>
      </c>
    </row>
    <row r="101">
      <c r="A101" s="3" t="s">
        <v>121</v>
      </c>
      <c r="B101" s="15">
        <v>89342.0</v>
      </c>
      <c r="C101" s="15">
        <v>34495.0</v>
      </c>
      <c r="D101" s="15">
        <v>1.0687044E7</v>
      </c>
      <c r="E101" s="8">
        <v>120.0</v>
      </c>
      <c r="F101" s="8">
        <v>310.0</v>
      </c>
    </row>
    <row r="102">
      <c r="A102" s="3" t="s">
        <v>132</v>
      </c>
      <c r="B102" s="15">
        <v>83600.0</v>
      </c>
      <c r="C102" s="15">
        <v>32278.0</v>
      </c>
      <c r="D102" s="15">
        <v>9770529.0</v>
      </c>
      <c r="E102" s="8">
        <v>117.0</v>
      </c>
      <c r="F102" s="8">
        <v>303.0</v>
      </c>
    </row>
    <row r="103">
      <c r="A103" s="3" t="s">
        <v>202</v>
      </c>
      <c r="B103" s="15">
        <v>86600.0</v>
      </c>
      <c r="C103" s="15">
        <v>33436.0</v>
      </c>
      <c r="D103" s="15">
        <v>1.0067108E7</v>
      </c>
      <c r="E103" s="8">
        <v>116.0</v>
      </c>
      <c r="F103" s="8">
        <v>300.0</v>
      </c>
    </row>
    <row r="104">
      <c r="A104" s="3" t="s">
        <v>316</v>
      </c>
      <c r="B104" s="15">
        <v>4163.0</v>
      </c>
      <c r="C104" s="15">
        <v>1607.0</v>
      </c>
      <c r="D104" s="15">
        <v>469000.0</v>
      </c>
      <c r="E104" s="8">
        <v>113.0</v>
      </c>
      <c r="F104" s="8">
        <v>293.0</v>
      </c>
    </row>
    <row r="105">
      <c r="A105" s="3" t="s">
        <v>59</v>
      </c>
      <c r="B105" s="15">
        <v>92090.0</v>
      </c>
      <c r="C105" s="15">
        <v>35556.0</v>
      </c>
      <c r="D105" s="15">
        <v>1.0276617E7</v>
      </c>
      <c r="E105" s="8">
        <v>112.0</v>
      </c>
      <c r="F105" s="8">
        <v>290.0</v>
      </c>
    </row>
    <row r="106">
      <c r="A106" s="3" t="s">
        <v>77</v>
      </c>
      <c r="B106" s="15">
        <v>49036.0</v>
      </c>
      <c r="C106" s="15">
        <v>18933.0</v>
      </c>
      <c r="D106" s="15">
        <v>5450421.0</v>
      </c>
      <c r="E106" s="8">
        <v>111.0</v>
      </c>
      <c r="F106" s="8">
        <v>287.0</v>
      </c>
    </row>
    <row r="107">
      <c r="A107" s="3" t="s">
        <v>225</v>
      </c>
      <c r="B107" s="15">
        <v>71740.0</v>
      </c>
      <c r="C107" s="15">
        <v>27699.0</v>
      </c>
      <c r="D107" s="15">
        <v>7901454.0</v>
      </c>
      <c r="E107" s="8">
        <v>110.0</v>
      </c>
      <c r="F107" s="8">
        <v>285.0</v>
      </c>
    </row>
    <row r="108">
      <c r="A108" s="3" t="s">
        <v>39</v>
      </c>
      <c r="B108" s="15">
        <v>83879.0</v>
      </c>
      <c r="C108" s="15">
        <v>32386.0</v>
      </c>
      <c r="D108" s="15">
        <v>8902600.0</v>
      </c>
      <c r="E108" s="8">
        <v>106.0</v>
      </c>
      <c r="F108" s="8">
        <v>275.0</v>
      </c>
    </row>
    <row r="109">
      <c r="A109" s="3" t="s">
        <v>107</v>
      </c>
      <c r="B109" s="15">
        <v>783562.0</v>
      </c>
      <c r="C109" s="15">
        <v>302535.0</v>
      </c>
      <c r="D109" s="15">
        <v>8.3154997E7</v>
      </c>
      <c r="E109" s="8">
        <v>106.0</v>
      </c>
      <c r="F109" s="8">
        <v>275.0</v>
      </c>
    </row>
    <row r="110">
      <c r="A110" s="3" t="s">
        <v>317</v>
      </c>
      <c r="B110" s="15">
        <v>3355.0</v>
      </c>
      <c r="C110" s="15">
        <v>1295.0</v>
      </c>
      <c r="D110" s="15">
        <v>351965.0</v>
      </c>
      <c r="E110" s="8">
        <v>105.0</v>
      </c>
      <c r="F110" s="8">
        <v>272.0</v>
      </c>
    </row>
    <row r="111">
      <c r="A111" s="3" t="s">
        <v>56</v>
      </c>
      <c r="B111" s="15">
        <v>93029.0</v>
      </c>
      <c r="C111" s="15">
        <v>35919.0</v>
      </c>
      <c r="D111" s="15">
        <v>9764000.0</v>
      </c>
      <c r="E111" s="8">
        <v>105.0</v>
      </c>
      <c r="F111" s="8">
        <v>272.0</v>
      </c>
    </row>
    <row r="112">
      <c r="A112" s="3" t="s">
        <v>234</v>
      </c>
      <c r="B112" s="15">
        <v>112622.0</v>
      </c>
      <c r="C112" s="15">
        <v>43484.0</v>
      </c>
      <c r="D112" s="15">
        <v>1.1733059E7</v>
      </c>
      <c r="E112" s="8">
        <v>104.0</v>
      </c>
      <c r="F112" s="8">
        <v>269.0</v>
      </c>
    </row>
    <row r="113">
      <c r="A113" s="3" t="s">
        <v>26</v>
      </c>
      <c r="B113" s="15">
        <v>20273.0</v>
      </c>
      <c r="C113" s="15">
        <v>7827.0</v>
      </c>
      <c r="D113" s="15">
        <v>2084301.0</v>
      </c>
      <c r="E113" s="8">
        <v>103.0</v>
      </c>
      <c r="F113" s="8">
        <v>267.0</v>
      </c>
    </row>
    <row r="114">
      <c r="A114" s="3" t="s">
        <v>65</v>
      </c>
      <c r="B114" s="15">
        <v>109884.0</v>
      </c>
      <c r="C114" s="15">
        <v>42426.0</v>
      </c>
      <c r="D114" s="15">
        <v>1.1209628E7</v>
      </c>
      <c r="E114" s="8">
        <v>102.0</v>
      </c>
      <c r="F114" s="8">
        <v>264.0</v>
      </c>
    </row>
    <row r="115">
      <c r="A115" s="3" t="s">
        <v>236</v>
      </c>
      <c r="B115" s="15">
        <v>1063652.0</v>
      </c>
      <c r="C115" s="15">
        <v>410678.0</v>
      </c>
      <c r="D115" s="15">
        <v>1.07534882E8</v>
      </c>
      <c r="E115" s="8">
        <v>101.0</v>
      </c>
      <c r="F115" s="8">
        <v>262.0</v>
      </c>
    </row>
    <row r="116">
      <c r="A116" s="3" t="s">
        <v>129</v>
      </c>
      <c r="B116" s="15">
        <v>1002450.0</v>
      </c>
      <c r="C116" s="15">
        <v>387048.0</v>
      </c>
      <c r="D116" s="15">
        <v>1.00419766E8</v>
      </c>
      <c r="E116" s="8">
        <v>100.0</v>
      </c>
      <c r="F116" s="8">
        <v>259.0</v>
      </c>
    </row>
    <row r="117">
      <c r="A117" s="3" t="s">
        <v>130</v>
      </c>
      <c r="B117" s="15">
        <v>28703.0</v>
      </c>
      <c r="C117" s="15">
        <v>11082.0</v>
      </c>
      <c r="D117" s="15">
        <v>2862427.0</v>
      </c>
      <c r="E117" s="8">
        <v>100.0</v>
      </c>
      <c r="F117" s="8">
        <v>259.0</v>
      </c>
    </row>
    <row r="118">
      <c r="A118" s="3" t="s">
        <v>171</v>
      </c>
      <c r="B118" s="15">
        <v>330803.0</v>
      </c>
      <c r="C118" s="15">
        <v>127724.0</v>
      </c>
      <c r="D118" s="15">
        <v>3.278976E7</v>
      </c>
      <c r="E118" s="8">
        <v>99.0</v>
      </c>
      <c r="F118" s="8">
        <v>257.0</v>
      </c>
    </row>
    <row r="119">
      <c r="A119" s="3" t="s">
        <v>149</v>
      </c>
      <c r="B119" s="15">
        <v>51100.0</v>
      </c>
      <c r="C119" s="15">
        <v>19730.0</v>
      </c>
      <c r="D119" s="15">
        <v>5058007.0</v>
      </c>
      <c r="E119" s="8">
        <v>99.0</v>
      </c>
      <c r="F119" s="8">
        <v>256.0</v>
      </c>
    </row>
    <row r="120">
      <c r="A120" s="3" t="s">
        <v>105</v>
      </c>
      <c r="B120" s="15">
        <v>29743.0</v>
      </c>
      <c r="C120" s="15">
        <v>11484.0</v>
      </c>
      <c r="D120" s="15">
        <v>2957500.0</v>
      </c>
      <c r="E120" s="8">
        <v>99.0</v>
      </c>
      <c r="F120" s="8">
        <v>256.0</v>
      </c>
    </row>
    <row r="121">
      <c r="A121" s="3" t="s">
        <v>122</v>
      </c>
      <c r="B121" s="8">
        <v>739.0</v>
      </c>
      <c r="C121" s="8">
        <v>285.0</v>
      </c>
      <c r="D121" s="15">
        <v>71808.0</v>
      </c>
      <c r="E121" s="8">
        <v>97.0</v>
      </c>
      <c r="F121" s="8">
        <v>251.0</v>
      </c>
    </row>
    <row r="122">
      <c r="A122" s="3" t="s">
        <v>51</v>
      </c>
      <c r="B122" s="15">
        <v>505990.0</v>
      </c>
      <c r="C122" s="15">
        <v>195364.0</v>
      </c>
      <c r="D122" s="15">
        <v>4.6934632E7</v>
      </c>
      <c r="E122" s="8">
        <v>93.0</v>
      </c>
      <c r="F122" s="8">
        <v>241.0</v>
      </c>
    </row>
    <row r="123">
      <c r="A123" s="3" t="s">
        <v>152</v>
      </c>
      <c r="B123" s="15">
        <v>185180.0</v>
      </c>
      <c r="C123" s="15">
        <v>71498.0</v>
      </c>
      <c r="D123" s="15">
        <v>1.7070135E7</v>
      </c>
      <c r="E123" s="8">
        <v>92.0</v>
      </c>
      <c r="F123" s="8">
        <v>238.0</v>
      </c>
    </row>
    <row r="124">
      <c r="A124" s="3" t="s">
        <v>188</v>
      </c>
      <c r="B124" s="15">
        <v>181035.0</v>
      </c>
      <c r="C124" s="15">
        <v>69898.0</v>
      </c>
      <c r="D124" s="15">
        <v>1.628927E7</v>
      </c>
      <c r="E124" s="8">
        <v>90.0</v>
      </c>
      <c r="F124" s="8">
        <v>233.0</v>
      </c>
    </row>
    <row r="125">
      <c r="A125" s="3" t="s">
        <v>136</v>
      </c>
      <c r="B125" s="15">
        <v>438317.0</v>
      </c>
      <c r="C125" s="15">
        <v>169235.0</v>
      </c>
      <c r="D125" s="15">
        <v>3.9309783E7</v>
      </c>
      <c r="E125" s="8">
        <v>90.0</v>
      </c>
      <c r="F125" s="8">
        <v>233.0</v>
      </c>
    </row>
    <row r="126">
      <c r="A126" s="3" t="s">
        <v>53</v>
      </c>
      <c r="B126" s="15">
        <v>77474.0</v>
      </c>
      <c r="C126" s="15">
        <v>29913.0</v>
      </c>
      <c r="D126" s="15">
        <v>6901188.0</v>
      </c>
      <c r="E126" s="8">
        <v>89.0</v>
      </c>
      <c r="F126" s="8">
        <v>231.0</v>
      </c>
    </row>
    <row r="127">
      <c r="A127" s="3" t="s">
        <v>219</v>
      </c>
      <c r="B127" s="15">
        <v>581834.0</v>
      </c>
      <c r="C127" s="15">
        <v>224647.0</v>
      </c>
      <c r="D127" s="15">
        <v>4.7564296E7</v>
      </c>
      <c r="E127" s="8">
        <v>82.0</v>
      </c>
      <c r="F127" s="8">
        <v>212.0</v>
      </c>
    </row>
    <row r="128">
      <c r="A128" s="3" t="s">
        <v>228</v>
      </c>
      <c r="B128" s="15">
        <v>196722.0</v>
      </c>
      <c r="C128" s="15">
        <v>75955.0</v>
      </c>
      <c r="D128" s="15">
        <v>1.6209125E7</v>
      </c>
      <c r="E128" s="8">
        <v>82.0</v>
      </c>
      <c r="F128" s="8">
        <v>212.0</v>
      </c>
    </row>
    <row r="129">
      <c r="A129" s="3" t="s">
        <v>319</v>
      </c>
      <c r="B129" s="8">
        <v>142.0</v>
      </c>
      <c r="C129" s="8">
        <v>55.0</v>
      </c>
      <c r="D129" s="15">
        <v>11600.0</v>
      </c>
      <c r="E129" s="8">
        <v>82.0</v>
      </c>
      <c r="F129" s="8">
        <v>212.0</v>
      </c>
    </row>
    <row r="130">
      <c r="A130" s="3" t="s">
        <v>199</v>
      </c>
      <c r="B130" s="15">
        <v>112492.0</v>
      </c>
      <c r="C130" s="15">
        <v>43433.0</v>
      </c>
      <c r="D130" s="15">
        <v>9158345.0</v>
      </c>
      <c r="E130" s="8">
        <v>81.0</v>
      </c>
      <c r="F130" s="8">
        <v>210.0</v>
      </c>
    </row>
    <row r="131">
      <c r="A131" s="3" t="s">
        <v>70</v>
      </c>
      <c r="B131" s="15">
        <v>238391.0</v>
      </c>
      <c r="C131" s="15">
        <v>92043.0</v>
      </c>
      <c r="D131" s="15">
        <v>1.9405156E7</v>
      </c>
      <c r="E131" s="8">
        <v>81.0</v>
      </c>
      <c r="F131" s="8">
        <v>210.0</v>
      </c>
    </row>
    <row r="132">
      <c r="A132" s="3" t="s">
        <v>25</v>
      </c>
      <c r="B132" s="15">
        <v>131957.0</v>
      </c>
      <c r="C132" s="15">
        <v>50949.0</v>
      </c>
      <c r="D132" s="15">
        <v>1.0724599E7</v>
      </c>
      <c r="E132" s="8">
        <v>81.0</v>
      </c>
      <c r="F132" s="8">
        <v>210.0</v>
      </c>
    </row>
    <row r="133">
      <c r="A133" s="3" t="s">
        <v>90</v>
      </c>
      <c r="B133" s="15">
        <v>25713.0</v>
      </c>
      <c r="C133" s="15">
        <v>9928.0</v>
      </c>
      <c r="D133" s="15">
        <v>2077132.0</v>
      </c>
      <c r="E133" s="8">
        <v>81.0</v>
      </c>
      <c r="F133" s="8">
        <v>210.0</v>
      </c>
    </row>
    <row r="134">
      <c r="A134" s="3" t="s">
        <v>269</v>
      </c>
      <c r="B134" s="15">
        <v>676577.0</v>
      </c>
      <c r="C134" s="15">
        <v>261228.0</v>
      </c>
      <c r="D134" s="15">
        <v>5.4339766E7</v>
      </c>
      <c r="E134" s="8">
        <v>80.0</v>
      </c>
      <c r="F134" s="8">
        <v>207.0</v>
      </c>
    </row>
    <row r="135">
      <c r="A135" s="3" t="s">
        <v>253</v>
      </c>
      <c r="B135" s="15">
        <v>322921.0</v>
      </c>
      <c r="C135" s="15">
        <v>124680.0</v>
      </c>
      <c r="D135" s="15">
        <v>2.5823071E7</v>
      </c>
      <c r="E135" s="8">
        <v>80.0</v>
      </c>
      <c r="F135" s="8">
        <v>207.0</v>
      </c>
    </row>
    <row r="136">
      <c r="A136" s="3" t="s">
        <v>163</v>
      </c>
      <c r="B136" s="15">
        <v>446550.0</v>
      </c>
      <c r="C136" s="15">
        <v>172414.0</v>
      </c>
      <c r="D136" s="15">
        <v>3.5906846E7</v>
      </c>
      <c r="E136" s="8">
        <v>80.0</v>
      </c>
      <c r="F136" s="8">
        <v>208.0</v>
      </c>
    </row>
    <row r="137">
      <c r="A137" s="3" t="s">
        <v>321</v>
      </c>
      <c r="B137" s="15">
        <v>3521.0</v>
      </c>
      <c r="C137" s="15">
        <v>1359.0</v>
      </c>
      <c r="D137" s="15">
        <v>280600.0</v>
      </c>
      <c r="E137" s="8">
        <v>80.0</v>
      </c>
      <c r="F137" s="8">
        <v>207.0</v>
      </c>
    </row>
    <row r="138">
      <c r="A138" s="3" t="s">
        <v>97</v>
      </c>
      <c r="B138" s="15">
        <v>33843.0</v>
      </c>
      <c r="C138" s="15">
        <v>13067.0</v>
      </c>
      <c r="D138" s="15">
        <v>2681735.0</v>
      </c>
      <c r="E138" s="8">
        <v>79.0</v>
      </c>
      <c r="F138" s="8">
        <v>205.0</v>
      </c>
    </row>
    <row r="139">
      <c r="A139" s="3" t="s">
        <v>262</v>
      </c>
      <c r="B139" s="15">
        <v>14919.0</v>
      </c>
      <c r="C139" s="15">
        <v>5760.0</v>
      </c>
      <c r="D139" s="15">
        <v>1167242.0</v>
      </c>
      <c r="E139" s="8">
        <v>78.0</v>
      </c>
      <c r="F139" s="8">
        <v>202.0</v>
      </c>
    </row>
    <row r="140">
      <c r="A140" s="3" t="s">
        <v>324</v>
      </c>
      <c r="B140" s="8">
        <v>497.0</v>
      </c>
      <c r="C140" s="8">
        <v>192.0</v>
      </c>
      <c r="D140" s="15">
        <v>37910.0</v>
      </c>
      <c r="E140" s="8">
        <v>76.0</v>
      </c>
      <c r="F140" s="8">
        <v>197.0</v>
      </c>
    </row>
    <row r="141">
      <c r="A141" s="3" t="s">
        <v>193</v>
      </c>
      <c r="B141" s="15">
        <v>30355.0</v>
      </c>
      <c r="C141" s="15">
        <v>11720.0</v>
      </c>
      <c r="D141" s="15">
        <v>2263010.0</v>
      </c>
      <c r="E141" s="8">
        <v>75.0</v>
      </c>
      <c r="F141" s="8">
        <v>194.0</v>
      </c>
    </row>
    <row r="142">
      <c r="A142" s="3" t="s">
        <v>240</v>
      </c>
      <c r="B142" s="15">
        <v>270764.0</v>
      </c>
      <c r="C142" s="15">
        <v>104543.0</v>
      </c>
      <c r="D142" s="15">
        <v>2.024408E7</v>
      </c>
      <c r="E142" s="8">
        <v>75.0</v>
      </c>
      <c r="F142" s="8">
        <v>194.0</v>
      </c>
    </row>
    <row r="143">
      <c r="A143" s="3" t="s">
        <v>169</v>
      </c>
      <c r="B143" s="15">
        <v>447400.0</v>
      </c>
      <c r="C143" s="15">
        <v>172742.0</v>
      </c>
      <c r="D143" s="15">
        <v>3.26539E7</v>
      </c>
      <c r="E143" s="8">
        <v>73.0</v>
      </c>
      <c r="F143" s="8">
        <v>189.0</v>
      </c>
    </row>
    <row r="144">
      <c r="A144" s="3" t="s">
        <v>158</v>
      </c>
      <c r="B144" s="15">
        <v>5765.0</v>
      </c>
      <c r="C144" s="15">
        <v>2226.0</v>
      </c>
      <c r="D144" s="15">
        <v>421300.0</v>
      </c>
      <c r="E144" s="8">
        <v>73.0</v>
      </c>
      <c r="F144" s="8">
        <v>189.0</v>
      </c>
    </row>
    <row r="145">
      <c r="A145" s="3" t="s">
        <v>47</v>
      </c>
      <c r="B145" s="15">
        <v>56542.0</v>
      </c>
      <c r="C145" s="15">
        <v>21831.0</v>
      </c>
      <c r="D145" s="15">
        <v>4087843.0</v>
      </c>
      <c r="E145" s="8">
        <v>72.0</v>
      </c>
      <c r="F145" s="8">
        <v>186.0</v>
      </c>
    </row>
    <row r="146">
      <c r="A146" s="3" t="s">
        <v>146</v>
      </c>
      <c r="B146" s="15">
        <v>163610.0</v>
      </c>
      <c r="C146" s="15">
        <v>63170.0</v>
      </c>
      <c r="D146" s="15">
        <v>1.1722038E7</v>
      </c>
      <c r="E146" s="8">
        <v>72.0</v>
      </c>
      <c r="F146" s="8">
        <v>186.0</v>
      </c>
    </row>
    <row r="147">
      <c r="A147" s="3" t="s">
        <v>38</v>
      </c>
      <c r="B147" s="15">
        <v>2831.0</v>
      </c>
      <c r="C147" s="15">
        <v>1093.0</v>
      </c>
      <c r="D147" s="15">
        <v>199300.0</v>
      </c>
      <c r="E147" s="8">
        <v>70.0</v>
      </c>
      <c r="F147" s="8">
        <v>181.0</v>
      </c>
    </row>
    <row r="148">
      <c r="A148" s="3" t="s">
        <v>96</v>
      </c>
      <c r="B148" s="15">
        <v>70273.0</v>
      </c>
      <c r="C148" s="15">
        <v>27133.0</v>
      </c>
      <c r="D148" s="15">
        <v>4921500.0</v>
      </c>
      <c r="E148" s="8">
        <v>70.0</v>
      </c>
      <c r="F148" s="8">
        <v>181.0</v>
      </c>
    </row>
    <row r="149">
      <c r="A149" s="3" t="s">
        <v>326</v>
      </c>
      <c r="B149" s="15">
        <v>603000.0</v>
      </c>
      <c r="C149" s="15">
        <v>232820.0</v>
      </c>
      <c r="D149" s="15">
        <v>4.1902416E7</v>
      </c>
      <c r="E149" s="8">
        <v>69.0</v>
      </c>
      <c r="F149" s="8">
        <v>179.0</v>
      </c>
    </row>
    <row r="150">
      <c r="A150" s="3" t="s">
        <v>60</v>
      </c>
      <c r="B150" s="15">
        <v>51209.0</v>
      </c>
      <c r="C150" s="15">
        <v>19772.0</v>
      </c>
      <c r="D150" s="15">
        <v>3511372.0</v>
      </c>
      <c r="E150" s="8">
        <v>69.0</v>
      </c>
      <c r="F150" s="8">
        <v>179.0</v>
      </c>
    </row>
    <row r="151">
      <c r="A151" s="3" t="s">
        <v>201</v>
      </c>
      <c r="B151" s="15">
        <v>17364.0</v>
      </c>
      <c r="C151" s="15">
        <v>6704.0</v>
      </c>
      <c r="D151" s="15">
        <v>1159250.0</v>
      </c>
      <c r="E151" s="8">
        <v>67.0</v>
      </c>
      <c r="F151" s="8">
        <v>174.0</v>
      </c>
    </row>
    <row r="152">
      <c r="A152" s="3" t="s">
        <v>327</v>
      </c>
      <c r="B152" s="8">
        <v>288.0</v>
      </c>
      <c r="C152" s="8">
        <v>111.0</v>
      </c>
      <c r="D152" s="15">
        <v>18905.0</v>
      </c>
      <c r="E152" s="8">
        <v>66.0</v>
      </c>
      <c r="F152" s="8">
        <v>171.0</v>
      </c>
    </row>
    <row r="153">
      <c r="A153" s="3" t="s">
        <v>223</v>
      </c>
      <c r="B153" s="15">
        <v>455000.0</v>
      </c>
      <c r="C153" s="15">
        <v>175676.0</v>
      </c>
      <c r="D153" s="15">
        <v>2.8915284E7</v>
      </c>
      <c r="E153" s="8">
        <v>64.0</v>
      </c>
      <c r="F153" s="8">
        <v>166.0</v>
      </c>
    </row>
    <row r="154">
      <c r="A154" s="3" t="s">
        <v>329</v>
      </c>
      <c r="B154" s="8">
        <v>237.0</v>
      </c>
      <c r="C154" s="8">
        <v>92.0</v>
      </c>
      <c r="D154" s="15">
        <v>15250.0</v>
      </c>
      <c r="E154" s="8">
        <v>64.0</v>
      </c>
      <c r="F154" s="8">
        <v>166.0</v>
      </c>
    </row>
    <row r="155">
      <c r="A155" s="3" t="s">
        <v>145</v>
      </c>
      <c r="B155" s="15">
        <v>1967138.0</v>
      </c>
      <c r="C155" s="15">
        <v>759516.0</v>
      </c>
      <c r="D155" s="15">
        <v>1.26577691E8</v>
      </c>
      <c r="E155" s="8">
        <v>64.0</v>
      </c>
      <c r="F155" s="8">
        <v>166.0</v>
      </c>
    </row>
    <row r="156">
      <c r="A156" s="3" t="s">
        <v>190</v>
      </c>
      <c r="B156" s="15">
        <v>143100.0</v>
      </c>
      <c r="C156" s="15">
        <v>55251.0</v>
      </c>
      <c r="D156" s="15">
        <v>9127000.0</v>
      </c>
      <c r="E156" s="8">
        <v>64.0</v>
      </c>
      <c r="F156" s="8">
        <v>166.0</v>
      </c>
    </row>
    <row r="157">
      <c r="A157" s="3" t="s">
        <v>49</v>
      </c>
      <c r="B157" s="15">
        <v>111002.0</v>
      </c>
      <c r="C157" s="15">
        <v>42858.0</v>
      </c>
      <c r="D157" s="15">
        <v>7000039.0</v>
      </c>
      <c r="E157" s="8">
        <v>63.0</v>
      </c>
      <c r="F157" s="8">
        <v>163.0</v>
      </c>
    </row>
    <row r="158">
      <c r="A158" s="3" t="s">
        <v>164</v>
      </c>
      <c r="B158" s="15">
        <v>276841.0</v>
      </c>
      <c r="C158" s="15">
        <v>106889.0</v>
      </c>
      <c r="D158" s="15">
        <v>1.7491876E7</v>
      </c>
      <c r="E158" s="8">
        <v>63.0</v>
      </c>
      <c r="F158" s="8">
        <v>164.0</v>
      </c>
    </row>
    <row r="159">
      <c r="A159" s="3" t="s">
        <v>239</v>
      </c>
      <c r="B159" s="15">
        <v>945087.0</v>
      </c>
      <c r="C159" s="15">
        <v>364900.0</v>
      </c>
      <c r="D159" s="15">
        <v>5.5890747E7</v>
      </c>
      <c r="E159" s="8">
        <v>59.0</v>
      </c>
      <c r="F159" s="8">
        <v>153.0</v>
      </c>
    </row>
    <row r="160">
      <c r="A160" s="3" t="s">
        <v>330</v>
      </c>
      <c r="B160" s="15">
        <v>1.3494E8</v>
      </c>
      <c r="C160" s="15">
        <v>5.21E7</v>
      </c>
      <c r="D160" s="15">
        <v>7.787558E9</v>
      </c>
      <c r="E160" s="8">
        <v>58.0</v>
      </c>
      <c r="F160" s="8">
        <v>150.0</v>
      </c>
    </row>
    <row r="161">
      <c r="A161" s="3" t="s">
        <v>165</v>
      </c>
      <c r="B161" s="15">
        <v>74177.0</v>
      </c>
      <c r="C161" s="15">
        <v>28640.0</v>
      </c>
      <c r="D161" s="15">
        <v>4158783.0</v>
      </c>
      <c r="E161" s="8">
        <v>56.0</v>
      </c>
      <c r="F161" s="8">
        <v>145.0</v>
      </c>
    </row>
    <row r="162">
      <c r="A162" s="3" t="s">
        <v>88</v>
      </c>
      <c r="B162" s="15">
        <v>69700.0</v>
      </c>
      <c r="C162" s="15">
        <v>26911.0</v>
      </c>
      <c r="D162" s="15">
        <v>3729600.0</v>
      </c>
      <c r="E162" s="8">
        <v>54.0</v>
      </c>
      <c r="F162" s="8">
        <v>140.0</v>
      </c>
    </row>
    <row r="163">
      <c r="A163" s="3" t="s">
        <v>182</v>
      </c>
      <c r="B163" s="15">
        <v>121428.0</v>
      </c>
      <c r="C163" s="15">
        <v>46884.0</v>
      </c>
      <c r="D163" s="15">
        <v>6393824.0</v>
      </c>
      <c r="E163" s="8">
        <v>53.0</v>
      </c>
      <c r="F163" s="8">
        <v>137.0</v>
      </c>
    </row>
    <row r="164">
      <c r="A164" s="3" t="s">
        <v>333</v>
      </c>
      <c r="B164" s="15">
        <v>1.4894E8</v>
      </c>
      <c r="C164" s="15">
        <v>5.751E7</v>
      </c>
      <c r="D164" s="15">
        <v>7.787558E9</v>
      </c>
      <c r="E164" s="8">
        <v>52.0</v>
      </c>
      <c r="F164" s="8">
        <v>135.0</v>
      </c>
    </row>
    <row r="165">
      <c r="A165" s="3" t="s">
        <v>231</v>
      </c>
      <c r="B165" s="15">
        <v>466050.0</v>
      </c>
      <c r="C165" s="15">
        <v>179943.0</v>
      </c>
      <c r="D165" s="15">
        <v>2.4348251E7</v>
      </c>
      <c r="E165" s="8">
        <v>52.0</v>
      </c>
      <c r="F165" s="8">
        <v>135.0</v>
      </c>
    </row>
    <row r="166">
      <c r="A166" s="3" t="s">
        <v>113</v>
      </c>
      <c r="B166" s="15">
        <v>1648195.0</v>
      </c>
      <c r="C166" s="15">
        <v>636372.0</v>
      </c>
      <c r="D166" s="15">
        <v>8.347293E7</v>
      </c>
      <c r="E166" s="8">
        <v>51.0</v>
      </c>
      <c r="F166" s="8">
        <v>131.0</v>
      </c>
    </row>
    <row r="167">
      <c r="A167" s="3" t="s">
        <v>334</v>
      </c>
      <c r="B167" s="8">
        <v>35.0</v>
      </c>
      <c r="C167" s="8">
        <v>14.0</v>
      </c>
      <c r="D167" s="15">
        <v>1748.0</v>
      </c>
      <c r="E167" s="8">
        <v>50.0</v>
      </c>
      <c r="F167" s="8">
        <v>129.0</v>
      </c>
    </row>
    <row r="168">
      <c r="A168" s="3" t="s">
        <v>226</v>
      </c>
      <c r="B168" s="15">
        <v>245857.0</v>
      </c>
      <c r="C168" s="15">
        <v>94926.0</v>
      </c>
      <c r="D168" s="15">
        <v>1.2218357E7</v>
      </c>
      <c r="E168" s="8">
        <v>50.0</v>
      </c>
      <c r="F168" s="8">
        <v>129.0</v>
      </c>
    </row>
    <row r="169">
      <c r="A169" s="3" t="s">
        <v>210</v>
      </c>
      <c r="B169" s="15">
        <v>645807.0</v>
      </c>
      <c r="C169" s="15">
        <v>249347.0</v>
      </c>
      <c r="D169" s="15">
        <v>3.1575018E7</v>
      </c>
      <c r="E169" s="8">
        <v>49.0</v>
      </c>
      <c r="F169" s="8">
        <v>127.0</v>
      </c>
    </row>
    <row r="170">
      <c r="A170" s="3" t="s">
        <v>335</v>
      </c>
      <c r="B170" s="8">
        <v>102.0</v>
      </c>
      <c r="C170" s="8">
        <v>39.0</v>
      </c>
      <c r="D170" s="15">
        <v>4922.0</v>
      </c>
      <c r="E170" s="8">
        <v>48.0</v>
      </c>
      <c r="F170" s="8">
        <v>124.0</v>
      </c>
    </row>
    <row r="171">
      <c r="A171" s="3" t="s">
        <v>139</v>
      </c>
      <c r="B171" s="15">
        <v>18333.0</v>
      </c>
      <c r="C171" s="15">
        <v>7078.0</v>
      </c>
      <c r="D171" s="15">
        <v>884887.0</v>
      </c>
      <c r="E171" s="8">
        <v>48.0</v>
      </c>
      <c r="F171" s="8">
        <v>124.0</v>
      </c>
    </row>
    <row r="172">
      <c r="A172" s="3" t="s">
        <v>147</v>
      </c>
      <c r="B172" s="15">
        <v>1220813.0</v>
      </c>
      <c r="C172" s="15">
        <v>471359.0</v>
      </c>
      <c r="D172" s="15">
        <v>5.8775022E7</v>
      </c>
      <c r="E172" s="8">
        <v>48.0</v>
      </c>
      <c r="F172" s="8">
        <v>124.0</v>
      </c>
    </row>
    <row r="173">
      <c r="A173" s="3" t="s">
        <v>217</v>
      </c>
      <c r="B173" s="15">
        <v>28051.0</v>
      </c>
      <c r="C173" s="15">
        <v>10831.0</v>
      </c>
      <c r="D173" s="15">
        <v>1358276.0</v>
      </c>
      <c r="E173" s="8">
        <v>48.0</v>
      </c>
      <c r="F173" s="8">
        <v>124.0</v>
      </c>
    </row>
    <row r="174">
      <c r="A174" s="3" t="s">
        <v>195</v>
      </c>
      <c r="B174" s="15">
        <v>23000.0</v>
      </c>
      <c r="C174" s="15">
        <v>8880.0</v>
      </c>
      <c r="D174" s="15">
        <v>1078373.0</v>
      </c>
      <c r="E174" s="8">
        <v>47.0</v>
      </c>
      <c r="F174" s="8">
        <v>122.0</v>
      </c>
    </row>
    <row r="175">
      <c r="A175" s="3" t="s">
        <v>79</v>
      </c>
      <c r="B175" s="15">
        <v>207600.0</v>
      </c>
      <c r="C175" s="15">
        <v>80155.0</v>
      </c>
      <c r="D175" s="15">
        <v>9397800.0</v>
      </c>
      <c r="E175" s="8">
        <v>46.0</v>
      </c>
      <c r="F175" s="8">
        <v>119.0</v>
      </c>
    </row>
    <row r="176">
      <c r="A176" s="3" t="s">
        <v>237</v>
      </c>
      <c r="B176" s="15">
        <v>97036.0</v>
      </c>
      <c r="C176" s="15">
        <v>37466.0</v>
      </c>
      <c r="D176" s="15">
        <v>4475353.0</v>
      </c>
      <c r="E176" s="8">
        <v>46.0</v>
      </c>
      <c r="F176" s="8">
        <v>119.0</v>
      </c>
    </row>
    <row r="177">
      <c r="A177" s="3" t="s">
        <v>73</v>
      </c>
      <c r="B177" s="15">
        <v>13812.0</v>
      </c>
      <c r="C177" s="15">
        <v>5333.0</v>
      </c>
      <c r="D177" s="15">
        <v>622182.0</v>
      </c>
      <c r="E177" s="8">
        <v>45.0</v>
      </c>
      <c r="F177" s="8">
        <v>117.0</v>
      </c>
    </row>
    <row r="178">
      <c r="A178" s="3" t="s">
        <v>220</v>
      </c>
      <c r="B178" s="15">
        <v>587041.0</v>
      </c>
      <c r="C178" s="15">
        <v>226658.0</v>
      </c>
      <c r="D178" s="15">
        <v>2.5680342E7</v>
      </c>
      <c r="E178" s="8">
        <v>44.0</v>
      </c>
      <c r="F178" s="8">
        <v>114.0</v>
      </c>
    </row>
    <row r="179">
      <c r="A179" s="3" t="s">
        <v>211</v>
      </c>
      <c r="B179" s="15">
        <v>36125.0</v>
      </c>
      <c r="C179" s="15">
        <v>13948.0</v>
      </c>
      <c r="D179" s="15">
        <v>1604528.0</v>
      </c>
      <c r="E179" s="8">
        <v>44.0</v>
      </c>
      <c r="F179" s="8">
        <v>114.0</v>
      </c>
    </row>
    <row r="180">
      <c r="A180" s="3" t="s">
        <v>42</v>
      </c>
      <c r="B180" s="15">
        <v>65300.0</v>
      </c>
      <c r="C180" s="15">
        <v>25212.0</v>
      </c>
      <c r="D180" s="15">
        <v>2793466.0</v>
      </c>
      <c r="E180" s="8">
        <v>43.0</v>
      </c>
      <c r="F180" s="8">
        <v>111.0</v>
      </c>
    </row>
    <row r="181">
      <c r="A181" s="3" t="s">
        <v>161</v>
      </c>
      <c r="B181" s="15">
        <v>1141748.0</v>
      </c>
      <c r="C181" s="15">
        <v>440831.0</v>
      </c>
      <c r="D181" s="15">
        <v>4.62966E7</v>
      </c>
      <c r="E181" s="8">
        <v>41.0</v>
      </c>
      <c r="F181" s="8">
        <v>105.0</v>
      </c>
    </row>
    <row r="182">
      <c r="A182" s="3" t="s">
        <v>29</v>
      </c>
      <c r="B182" s="8">
        <v>444.0</v>
      </c>
      <c r="C182" s="8">
        <v>171.0</v>
      </c>
      <c r="D182" s="15">
        <v>17900.0</v>
      </c>
      <c r="E182" s="8">
        <v>40.0</v>
      </c>
      <c r="F182" s="8">
        <v>104.0</v>
      </c>
    </row>
    <row r="183">
      <c r="A183" s="3" t="s">
        <v>337</v>
      </c>
      <c r="B183" s="8">
        <v>14.0</v>
      </c>
      <c r="C183" s="8">
        <v>5.0</v>
      </c>
      <c r="D183" s="8">
        <v>544.0</v>
      </c>
      <c r="E183" s="8">
        <v>39.0</v>
      </c>
      <c r="F183" s="8">
        <v>101.0</v>
      </c>
    </row>
    <row r="184">
      <c r="A184" s="3" t="s">
        <v>212</v>
      </c>
      <c r="B184" s="15">
        <v>390757.0</v>
      </c>
      <c r="C184" s="15">
        <v>150872.0</v>
      </c>
      <c r="D184" s="15">
        <v>1.5159624E7</v>
      </c>
      <c r="E184" s="8">
        <v>39.0</v>
      </c>
      <c r="F184" s="8">
        <v>101.0</v>
      </c>
    </row>
    <row r="185">
      <c r="A185" s="3" t="s">
        <v>230</v>
      </c>
      <c r="B185" s="15">
        <v>2345095.0</v>
      </c>
      <c r="C185" s="15">
        <v>905446.0</v>
      </c>
      <c r="D185" s="15">
        <v>8.6790567E7</v>
      </c>
      <c r="E185" s="8">
        <v>37.0</v>
      </c>
      <c r="F185" s="8">
        <v>96.0</v>
      </c>
    </row>
    <row r="186">
      <c r="A186" s="3" t="s">
        <v>242</v>
      </c>
      <c r="B186" s="15">
        <v>799380.0</v>
      </c>
      <c r="C186" s="15">
        <v>308642.0</v>
      </c>
      <c r="D186" s="15">
        <v>2.857131E7</v>
      </c>
      <c r="E186" s="8">
        <v>36.0</v>
      </c>
      <c r="F186" s="8">
        <v>93.0</v>
      </c>
    </row>
    <row r="187">
      <c r="A187" s="3" t="s">
        <v>170</v>
      </c>
      <c r="B187" s="15">
        <v>916445.0</v>
      </c>
      <c r="C187" s="15">
        <v>353841.0</v>
      </c>
      <c r="D187" s="15">
        <v>3.2219521E7</v>
      </c>
      <c r="E187" s="8">
        <v>35.0</v>
      </c>
      <c r="F187" s="8">
        <v>91.0</v>
      </c>
    </row>
    <row r="188">
      <c r="A188" s="3" t="s">
        <v>338</v>
      </c>
      <c r="B188" s="15">
        <v>1399.0</v>
      </c>
      <c r="C188" s="8">
        <v>540.0</v>
      </c>
      <c r="D188" s="15">
        <v>50844.0</v>
      </c>
      <c r="E188" s="8">
        <v>34.0</v>
      </c>
      <c r="F188" s="8">
        <v>88.0</v>
      </c>
    </row>
    <row r="189">
      <c r="A189" s="3" t="s">
        <v>13</v>
      </c>
      <c r="B189" s="15">
        <v>9833517.0</v>
      </c>
      <c r="C189" s="15">
        <v>3796742.0</v>
      </c>
      <c r="D189" s="15">
        <v>3.29742555E8</v>
      </c>
      <c r="E189" s="8">
        <v>34.0</v>
      </c>
      <c r="F189" s="8">
        <v>87.0</v>
      </c>
    </row>
    <row r="190">
      <c r="A190" s="3" t="s">
        <v>183</v>
      </c>
      <c r="B190" s="15">
        <v>199945.0</v>
      </c>
      <c r="C190" s="15">
        <v>77199.0</v>
      </c>
      <c r="D190" s="15">
        <v>6309300.0</v>
      </c>
      <c r="E190" s="8">
        <v>32.0</v>
      </c>
      <c r="F190" s="8">
        <v>83.0</v>
      </c>
    </row>
    <row r="191">
      <c r="A191" s="3" t="s">
        <v>44</v>
      </c>
      <c r="B191" s="15">
        <v>64562.0</v>
      </c>
      <c r="C191" s="15">
        <v>24928.0</v>
      </c>
      <c r="D191" s="15">
        <v>1910400.0</v>
      </c>
      <c r="E191" s="8">
        <v>30.0</v>
      </c>
      <c r="F191" s="8">
        <v>78.0</v>
      </c>
    </row>
    <row r="192">
      <c r="A192" s="3" t="s">
        <v>50</v>
      </c>
      <c r="B192" s="15">
        <v>45339.0</v>
      </c>
      <c r="C192" s="15">
        <v>17505.0</v>
      </c>
      <c r="D192" s="15">
        <v>1324820.0</v>
      </c>
      <c r="E192" s="8">
        <v>29.0</v>
      </c>
      <c r="F192" s="8">
        <v>75.0</v>
      </c>
    </row>
    <row r="193">
      <c r="A193" s="3" t="s">
        <v>221</v>
      </c>
      <c r="B193" s="15">
        <v>121100.0</v>
      </c>
      <c r="C193" s="15">
        <v>46757.0</v>
      </c>
      <c r="D193" s="15">
        <v>3497117.0</v>
      </c>
      <c r="E193" s="8">
        <v>29.0</v>
      </c>
      <c r="F193" s="8">
        <v>75.0</v>
      </c>
    </row>
    <row r="194">
      <c r="A194" s="3" t="s">
        <v>134</v>
      </c>
      <c r="B194" s="15">
        <v>13940.0</v>
      </c>
      <c r="C194" s="15">
        <v>5382.0</v>
      </c>
      <c r="D194" s="15">
        <v>386870.0</v>
      </c>
      <c r="E194" s="8">
        <v>28.0</v>
      </c>
      <c r="F194" s="8">
        <v>73.0</v>
      </c>
    </row>
    <row r="195">
      <c r="A195" s="3" t="s">
        <v>339</v>
      </c>
      <c r="B195" s="15">
        <v>8660.0</v>
      </c>
      <c r="C195" s="15">
        <v>3344.0</v>
      </c>
      <c r="D195" s="15">
        <v>243206.0</v>
      </c>
      <c r="E195" s="8">
        <v>28.0</v>
      </c>
      <c r="F195" s="8">
        <v>73.0</v>
      </c>
    </row>
    <row r="196">
      <c r="A196" s="3" t="s">
        <v>198</v>
      </c>
      <c r="B196" s="15">
        <v>236800.0</v>
      </c>
      <c r="C196" s="15">
        <v>91429.0</v>
      </c>
      <c r="D196" s="15">
        <v>6492400.0</v>
      </c>
      <c r="E196" s="8">
        <v>27.0</v>
      </c>
      <c r="F196" s="8">
        <v>70.0</v>
      </c>
    </row>
    <row r="197">
      <c r="A197" s="3" t="s">
        <v>340</v>
      </c>
      <c r="B197" s="8">
        <v>242.0</v>
      </c>
      <c r="C197" s="15">
        <v>2605.0</v>
      </c>
      <c r="D197" s="15">
        <v>6081.0</v>
      </c>
      <c r="E197" s="8">
        <v>25.0</v>
      </c>
      <c r="F197" s="8">
        <v>65.0</v>
      </c>
    </row>
    <row r="198">
      <c r="A198" s="3" t="s">
        <v>127</v>
      </c>
      <c r="B198" s="15">
        <v>1285216.0</v>
      </c>
      <c r="C198" s="15">
        <v>496225.0</v>
      </c>
      <c r="D198" s="15">
        <v>3.2162184E7</v>
      </c>
      <c r="E198" s="8">
        <v>25.0</v>
      </c>
      <c r="F198" s="8">
        <v>65.0</v>
      </c>
    </row>
    <row r="199">
      <c r="A199" s="3" t="s">
        <v>172</v>
      </c>
      <c r="B199" s="15">
        <v>12281.0</v>
      </c>
      <c r="C199" s="15">
        <v>4742.0</v>
      </c>
      <c r="D199" s="15">
        <v>304500.0</v>
      </c>
      <c r="E199" s="8">
        <v>25.0</v>
      </c>
      <c r="F199" s="8">
        <v>65.0</v>
      </c>
    </row>
    <row r="200">
      <c r="A200" s="3" t="s">
        <v>21</v>
      </c>
      <c r="B200" s="15">
        <v>8515767.0</v>
      </c>
      <c r="C200" s="15">
        <v>3287956.0</v>
      </c>
      <c r="D200" s="15">
        <v>2.11566189E8</v>
      </c>
      <c r="E200" s="8">
        <v>25.0</v>
      </c>
      <c r="F200" s="8">
        <v>64.0</v>
      </c>
    </row>
    <row r="201">
      <c r="A201" s="3" t="s">
        <v>235</v>
      </c>
      <c r="B201" s="15">
        <v>637657.0</v>
      </c>
      <c r="C201" s="15">
        <v>246201.0</v>
      </c>
      <c r="D201" s="15">
        <v>1.5181925E7</v>
      </c>
      <c r="E201" s="8">
        <v>24.0</v>
      </c>
      <c r="F201" s="8">
        <v>62.0</v>
      </c>
    </row>
    <row r="202">
      <c r="A202" s="3" t="s">
        <v>189</v>
      </c>
      <c r="B202" s="15">
        <v>28370.0</v>
      </c>
      <c r="C202" s="15">
        <v>10954.0</v>
      </c>
      <c r="D202" s="15">
        <v>682500.0</v>
      </c>
      <c r="E202" s="8">
        <v>24.0</v>
      </c>
      <c r="F202" s="8">
        <v>62.0</v>
      </c>
    </row>
    <row r="203">
      <c r="A203" s="3" t="s">
        <v>247</v>
      </c>
      <c r="B203" s="15">
        <v>1246700.0</v>
      </c>
      <c r="C203" s="15">
        <v>481354.0</v>
      </c>
      <c r="D203" s="15">
        <v>2.9250009E7</v>
      </c>
      <c r="E203" s="8">
        <v>23.0</v>
      </c>
      <c r="F203" s="8">
        <v>60.0</v>
      </c>
    </row>
    <row r="204">
      <c r="A204" s="3" t="s">
        <v>115</v>
      </c>
      <c r="B204" s="15">
        <v>756096.0</v>
      </c>
      <c r="C204" s="15">
        <v>291930.0</v>
      </c>
      <c r="D204" s="15">
        <v>1.7373831E7</v>
      </c>
      <c r="E204" s="8">
        <v>23.0</v>
      </c>
      <c r="F204" s="8">
        <v>60.0</v>
      </c>
    </row>
    <row r="205">
      <c r="A205" s="3" t="s">
        <v>69</v>
      </c>
      <c r="B205" s="15">
        <v>450295.0</v>
      </c>
      <c r="C205" s="15">
        <v>173860.0</v>
      </c>
      <c r="D205" s="15">
        <v>1.0385805E7</v>
      </c>
      <c r="E205" s="8">
        <v>23.0</v>
      </c>
      <c r="F205" s="8">
        <v>60.0</v>
      </c>
    </row>
    <row r="206">
      <c r="A206" s="3" t="s">
        <v>245</v>
      </c>
      <c r="B206" s="15">
        <v>752612.0</v>
      </c>
      <c r="C206" s="15">
        <v>290585.0</v>
      </c>
      <c r="D206" s="15">
        <v>1.6405229E7</v>
      </c>
      <c r="E206" s="8">
        <v>22.0</v>
      </c>
      <c r="F206" s="8">
        <v>57.0</v>
      </c>
    </row>
    <row r="207">
      <c r="A207" s="3" t="s">
        <v>214</v>
      </c>
      <c r="B207" s="15">
        <v>1839542.0</v>
      </c>
      <c r="C207" s="15">
        <v>710251.0</v>
      </c>
      <c r="D207" s="15">
        <v>4.0782742E7</v>
      </c>
      <c r="E207" s="8">
        <v>22.0</v>
      </c>
      <c r="F207" s="8">
        <v>57.0</v>
      </c>
    </row>
    <row r="208">
      <c r="A208" s="3" t="s">
        <v>181</v>
      </c>
      <c r="B208" s="15">
        <v>38394.0</v>
      </c>
      <c r="C208" s="15">
        <v>14824.0</v>
      </c>
      <c r="D208" s="15">
        <v>826560.0</v>
      </c>
      <c r="E208" s="8">
        <v>22.0</v>
      </c>
      <c r="F208" s="8">
        <v>56.0</v>
      </c>
    </row>
    <row r="209">
      <c r="A209" s="3" t="s">
        <v>341</v>
      </c>
      <c r="B209" s="15">
        <v>176215.0</v>
      </c>
      <c r="C209" s="15">
        <v>68037.0</v>
      </c>
      <c r="D209" s="15">
        <v>3518553.0</v>
      </c>
      <c r="E209" s="8">
        <v>20.0</v>
      </c>
      <c r="F209" s="8">
        <v>52.0</v>
      </c>
    </row>
    <row r="210">
      <c r="A210" s="3" t="s">
        <v>241</v>
      </c>
      <c r="B210" s="15">
        <v>644329.0</v>
      </c>
      <c r="C210" s="15">
        <v>248777.0</v>
      </c>
      <c r="D210" s="15">
        <v>1.277825E7</v>
      </c>
      <c r="E210" s="8">
        <v>20.0</v>
      </c>
      <c r="F210" s="8">
        <v>52.0</v>
      </c>
    </row>
    <row r="211">
      <c r="A211" s="3" t="s">
        <v>342</v>
      </c>
      <c r="B211" s="15">
        <v>176120.0</v>
      </c>
      <c r="C211" s="15">
        <v>68000.0</v>
      </c>
      <c r="D211" s="15">
        <v>3508180.0</v>
      </c>
      <c r="E211" s="8">
        <v>20.0</v>
      </c>
      <c r="F211" s="8">
        <v>52.0</v>
      </c>
    </row>
    <row r="212">
      <c r="A212" s="3" t="s">
        <v>343</v>
      </c>
      <c r="B212" s="15">
        <v>1552.0</v>
      </c>
      <c r="C212" s="8">
        <v>599.0</v>
      </c>
      <c r="D212" s="15">
        <v>29789.0</v>
      </c>
      <c r="E212" s="8">
        <v>19.0</v>
      </c>
      <c r="F212" s="8">
        <v>49.0</v>
      </c>
    </row>
    <row r="213">
      <c r="A213" s="3" t="s">
        <v>250</v>
      </c>
      <c r="B213" s="15">
        <v>1186408.0</v>
      </c>
      <c r="C213" s="15">
        <v>458075.0</v>
      </c>
      <c r="D213" s="15">
        <v>2.2314743E7</v>
      </c>
      <c r="E213" s="8">
        <v>19.0</v>
      </c>
      <c r="F213" s="8">
        <v>49.0</v>
      </c>
    </row>
    <row r="214">
      <c r="A214" s="3" t="s">
        <v>197</v>
      </c>
      <c r="B214" s="15">
        <v>462840.0</v>
      </c>
      <c r="C214" s="15">
        <v>178704.0</v>
      </c>
      <c r="D214" s="15">
        <v>8935000.0</v>
      </c>
      <c r="E214" s="8">
        <v>19.0</v>
      </c>
      <c r="F214" s="8">
        <v>49.0</v>
      </c>
    </row>
    <row r="215">
      <c r="A215" s="3" t="s">
        <v>91</v>
      </c>
      <c r="B215" s="15">
        <v>270467.0</v>
      </c>
      <c r="C215" s="15">
        <v>104428.0</v>
      </c>
      <c r="D215" s="15">
        <v>5005818.0</v>
      </c>
      <c r="E215" s="8">
        <v>19.0</v>
      </c>
      <c r="F215" s="8">
        <v>48.0</v>
      </c>
    </row>
    <row r="216">
      <c r="A216" s="3" t="s">
        <v>155</v>
      </c>
      <c r="B216" s="15">
        <v>2381741.0</v>
      </c>
      <c r="C216" s="15">
        <v>919595.0</v>
      </c>
      <c r="D216" s="15">
        <v>4.3E7</v>
      </c>
      <c r="E216" s="8">
        <v>18.0</v>
      </c>
      <c r="F216" s="8">
        <v>47.0</v>
      </c>
    </row>
    <row r="217">
      <c r="A217" s="3" t="s">
        <v>175</v>
      </c>
      <c r="B217" s="15">
        <v>406752.0</v>
      </c>
      <c r="C217" s="15">
        <v>157048.0</v>
      </c>
      <c r="D217" s="15">
        <v>7052983.0</v>
      </c>
      <c r="E217" s="8">
        <v>17.0</v>
      </c>
      <c r="F217" s="8">
        <v>44.0</v>
      </c>
    </row>
    <row r="218">
      <c r="A218" s="3" t="s">
        <v>180</v>
      </c>
      <c r="B218" s="15">
        <v>22965.0</v>
      </c>
      <c r="C218" s="15">
        <v>8867.0</v>
      </c>
      <c r="D218" s="15">
        <v>398050.0</v>
      </c>
      <c r="E218" s="8">
        <v>17.0</v>
      </c>
      <c r="F218" s="8">
        <v>44.0</v>
      </c>
    </row>
    <row r="219">
      <c r="A219" s="3" t="s">
        <v>85</v>
      </c>
      <c r="B219" s="15">
        <v>323808.0</v>
      </c>
      <c r="C219" s="15">
        <v>125023.0</v>
      </c>
      <c r="D219" s="15">
        <v>5367580.0</v>
      </c>
      <c r="E219" s="8">
        <v>17.0</v>
      </c>
      <c r="F219" s="8">
        <v>44.0</v>
      </c>
    </row>
    <row r="220">
      <c r="A220" s="3" t="s">
        <v>54</v>
      </c>
      <c r="B220" s="15">
        <v>338424.0</v>
      </c>
      <c r="C220" s="15">
        <v>130666.0</v>
      </c>
      <c r="D220" s="15">
        <v>5527405.0</v>
      </c>
      <c r="E220" s="8">
        <v>16.0</v>
      </c>
      <c r="F220" s="8">
        <v>41.0</v>
      </c>
    </row>
    <row r="221">
      <c r="A221" s="3" t="s">
        <v>144</v>
      </c>
      <c r="B221" s="15">
        <v>2780400.0</v>
      </c>
      <c r="C221" s="15">
        <v>1073518.0</v>
      </c>
      <c r="D221" s="15">
        <v>4.4938712E7</v>
      </c>
      <c r="E221" s="8">
        <v>16.0</v>
      </c>
      <c r="F221" s="8">
        <v>41.0</v>
      </c>
    </row>
    <row r="222">
      <c r="A222" s="3" t="s">
        <v>123</v>
      </c>
      <c r="B222" s="15">
        <v>2149690.0</v>
      </c>
      <c r="C222" s="15">
        <v>830000.0</v>
      </c>
      <c r="D222" s="15">
        <v>3.4218169E7</v>
      </c>
      <c r="E222" s="8">
        <v>16.0</v>
      </c>
      <c r="F222" s="8">
        <v>41.0</v>
      </c>
    </row>
    <row r="223">
      <c r="A223" s="3" t="s">
        <v>222</v>
      </c>
      <c r="B223" s="15">
        <v>342000.0</v>
      </c>
      <c r="C223" s="15">
        <v>132047.0</v>
      </c>
      <c r="D223" s="15">
        <v>5399895.0</v>
      </c>
      <c r="E223" s="8">
        <v>16.0</v>
      </c>
      <c r="F223" s="8">
        <v>41.0</v>
      </c>
    </row>
    <row r="224">
      <c r="A224" s="3" t="s">
        <v>248</v>
      </c>
      <c r="B224" s="15">
        <v>1248574.0</v>
      </c>
      <c r="C224" s="15">
        <v>482077.0</v>
      </c>
      <c r="D224" s="15">
        <v>1.9107706E7</v>
      </c>
      <c r="E224" s="8">
        <v>15.0</v>
      </c>
      <c r="F224" s="8">
        <v>39.0</v>
      </c>
    </row>
    <row r="225">
      <c r="A225" s="3" t="s">
        <v>344</v>
      </c>
      <c r="B225" s="8">
        <v>137.0</v>
      </c>
      <c r="C225" s="8">
        <v>53.0</v>
      </c>
      <c r="D225" s="15">
        <v>2072.0</v>
      </c>
      <c r="E225" s="8">
        <v>15.0</v>
      </c>
      <c r="F225" s="8">
        <v>39.0</v>
      </c>
    </row>
    <row r="226">
      <c r="A226" s="3" t="s">
        <v>345</v>
      </c>
      <c r="B226" s="15">
        <v>18575.0</v>
      </c>
      <c r="C226" s="15">
        <v>7172.0</v>
      </c>
      <c r="D226" s="15">
        <v>258958.0</v>
      </c>
      <c r="E226" s="8">
        <v>14.0</v>
      </c>
      <c r="F226" s="8">
        <v>36.0</v>
      </c>
    </row>
    <row r="227">
      <c r="A227" s="3" t="s">
        <v>157</v>
      </c>
      <c r="B227" s="15">
        <v>309500.0</v>
      </c>
      <c r="C227" s="15">
        <v>119499.0</v>
      </c>
      <c r="D227" s="15">
        <v>4183841.0</v>
      </c>
      <c r="E227" s="8">
        <v>14.0</v>
      </c>
      <c r="F227" s="8">
        <v>36.0</v>
      </c>
    </row>
    <row r="228">
      <c r="A228" s="3" t="s">
        <v>346</v>
      </c>
      <c r="B228" s="8">
        <v>394.0</v>
      </c>
      <c r="C228" s="8">
        <v>152.0</v>
      </c>
      <c r="D228" s="15">
        <v>5633.0</v>
      </c>
      <c r="E228" s="8">
        <v>14.0</v>
      </c>
      <c r="F228" s="8">
        <v>36.0</v>
      </c>
    </row>
    <row r="229">
      <c r="A229" s="3" t="s">
        <v>347</v>
      </c>
      <c r="B229" s="15">
        <v>3900.0</v>
      </c>
      <c r="C229" s="15">
        <v>1506.0</v>
      </c>
      <c r="D229" s="15">
        <v>53532.0</v>
      </c>
      <c r="E229" s="8">
        <v>14.0</v>
      </c>
      <c r="F229" s="8">
        <v>36.0</v>
      </c>
    </row>
    <row r="230">
      <c r="A230" s="3" t="s">
        <v>348</v>
      </c>
      <c r="B230" s="15">
        <v>11458.0</v>
      </c>
      <c r="C230" s="15">
        <v>4424.0</v>
      </c>
      <c r="D230" s="15">
        <v>150932.0</v>
      </c>
      <c r="E230" s="8">
        <v>13.0</v>
      </c>
      <c r="F230" s="8">
        <v>34.0</v>
      </c>
    </row>
    <row r="231">
      <c r="A231" s="3" t="s">
        <v>179</v>
      </c>
      <c r="B231" s="15">
        <v>491210.0</v>
      </c>
      <c r="C231" s="15">
        <v>189657.0</v>
      </c>
      <c r="D231" s="15">
        <v>5851466.0</v>
      </c>
      <c r="E231" s="8">
        <v>12.0</v>
      </c>
      <c r="F231" s="8">
        <v>31.0</v>
      </c>
    </row>
    <row r="232">
      <c r="A232" s="3" t="s">
        <v>238</v>
      </c>
      <c r="B232" s="15">
        <v>1284000.0</v>
      </c>
      <c r="C232" s="15">
        <v>495755.0</v>
      </c>
      <c r="D232" s="15">
        <v>1.5353184E7</v>
      </c>
      <c r="E232" s="8">
        <v>12.0</v>
      </c>
      <c r="F232" s="8">
        <v>31.0</v>
      </c>
    </row>
    <row r="233">
      <c r="A233" s="3" t="s">
        <v>192</v>
      </c>
      <c r="B233" s="15">
        <v>1098581.0</v>
      </c>
      <c r="C233" s="15">
        <v>424164.0</v>
      </c>
      <c r="D233" s="15">
        <v>1.1307314E7</v>
      </c>
      <c r="E233" s="8">
        <v>10.0</v>
      </c>
      <c r="F233" s="8">
        <v>26.0</v>
      </c>
    </row>
    <row r="234">
      <c r="A234" s="3" t="s">
        <v>349</v>
      </c>
      <c r="B234" s="15">
        <v>1.7125242E7</v>
      </c>
      <c r="C234" s="15">
        <v>6612093.0</v>
      </c>
      <c r="D234" s="15">
        <v>1.46877088E8</v>
      </c>
      <c r="E234" s="8">
        <v>9.0</v>
      </c>
      <c r="F234" s="8">
        <v>23.0</v>
      </c>
    </row>
    <row r="235">
      <c r="A235" s="3" t="s">
        <v>229</v>
      </c>
      <c r="B235" s="15">
        <v>267667.0</v>
      </c>
      <c r="C235" s="15">
        <v>103347.0</v>
      </c>
      <c r="D235" s="15">
        <v>2067561.0</v>
      </c>
      <c r="E235" s="8">
        <v>8.0</v>
      </c>
      <c r="F235" s="8">
        <v>21.0</v>
      </c>
    </row>
    <row r="236">
      <c r="A236" s="3" t="s">
        <v>218</v>
      </c>
      <c r="B236" s="15">
        <v>622436.0</v>
      </c>
      <c r="C236" s="15">
        <v>240324.0</v>
      </c>
      <c r="D236" s="15">
        <v>4737423.0</v>
      </c>
      <c r="E236" s="8">
        <v>8.0</v>
      </c>
      <c r="F236" s="8">
        <v>21.0</v>
      </c>
    </row>
    <row r="237">
      <c r="A237" s="3" t="s">
        <v>150</v>
      </c>
      <c r="B237" s="15">
        <v>2724900.0</v>
      </c>
      <c r="C237" s="15">
        <v>1052090.0</v>
      </c>
      <c r="D237" s="15">
        <v>1.85927E7</v>
      </c>
      <c r="E237" s="8">
        <v>7.0</v>
      </c>
      <c r="F237" s="8">
        <v>18.0</v>
      </c>
    </row>
    <row r="238">
      <c r="A238" s="3" t="s">
        <v>350</v>
      </c>
      <c r="B238" s="8">
        <v>261.0</v>
      </c>
      <c r="C238" s="8">
        <v>101.0</v>
      </c>
      <c r="D238" s="15">
        <v>1613.0</v>
      </c>
      <c r="E238" s="8">
        <v>6.0</v>
      </c>
      <c r="F238" s="8">
        <v>16.0</v>
      </c>
    </row>
    <row r="239">
      <c r="A239" s="3" t="s">
        <v>191</v>
      </c>
      <c r="B239" s="15">
        <v>581730.0</v>
      </c>
      <c r="C239" s="15">
        <v>224607.0</v>
      </c>
      <c r="D239" s="15">
        <v>2302878.0</v>
      </c>
      <c r="E239" s="8">
        <v>4.0</v>
      </c>
      <c r="F239" s="8">
        <v>10.4</v>
      </c>
    </row>
    <row r="240">
      <c r="A240" s="3" t="s">
        <v>209</v>
      </c>
      <c r="B240" s="15">
        <v>1030700.0</v>
      </c>
      <c r="C240" s="15">
        <v>397955.0</v>
      </c>
      <c r="D240" s="15">
        <v>3984233.0</v>
      </c>
      <c r="E240" s="8">
        <v>4.0</v>
      </c>
      <c r="F240" s="8">
        <v>10.4</v>
      </c>
    </row>
    <row r="241">
      <c r="A241" s="3" t="s">
        <v>57</v>
      </c>
      <c r="B241" s="15">
        <v>9984670.0</v>
      </c>
      <c r="C241" s="15">
        <v>3855103.0</v>
      </c>
      <c r="D241" s="15">
        <v>3.8039918E7</v>
      </c>
      <c r="E241" s="8">
        <v>4.0</v>
      </c>
      <c r="F241" s="8">
        <v>10.0</v>
      </c>
    </row>
    <row r="242">
      <c r="A242" s="3" t="s">
        <v>126</v>
      </c>
      <c r="B242" s="15">
        <v>1770060.0</v>
      </c>
      <c r="C242" s="15">
        <v>683424.0</v>
      </c>
      <c r="D242" s="15">
        <v>6470956.0</v>
      </c>
      <c r="E242" s="8">
        <v>3.7</v>
      </c>
      <c r="F242" s="8">
        <v>9.6</v>
      </c>
    </row>
    <row r="243">
      <c r="A243" s="3" t="s">
        <v>184</v>
      </c>
      <c r="B243" s="15">
        <v>214999.0</v>
      </c>
      <c r="C243" s="15">
        <v>83012.0</v>
      </c>
      <c r="D243" s="15">
        <v>782225.0</v>
      </c>
      <c r="E243" s="8">
        <v>3.6</v>
      </c>
      <c r="F243" s="8">
        <v>9.3</v>
      </c>
    </row>
    <row r="244">
      <c r="A244" s="3" t="s">
        <v>160</v>
      </c>
      <c r="B244" s="15">
        <v>163820.0</v>
      </c>
      <c r="C244" s="15">
        <v>63251.0</v>
      </c>
      <c r="D244" s="15">
        <v>568301.0</v>
      </c>
      <c r="E244" s="8">
        <v>3.5</v>
      </c>
      <c r="F244" s="8">
        <v>9.1</v>
      </c>
    </row>
    <row r="245">
      <c r="A245" s="3" t="s">
        <v>99</v>
      </c>
      <c r="B245" s="15">
        <v>102775.0</v>
      </c>
      <c r="C245" s="15">
        <v>39682.0</v>
      </c>
      <c r="D245" s="15">
        <v>360390.0</v>
      </c>
      <c r="E245" s="8">
        <v>3.5</v>
      </c>
      <c r="F245" s="8">
        <v>9.1</v>
      </c>
    </row>
    <row r="246">
      <c r="A246" s="3" t="s">
        <v>86</v>
      </c>
      <c r="B246" s="15">
        <v>7692024.0</v>
      </c>
      <c r="C246" s="15">
        <v>2969907.0</v>
      </c>
      <c r="D246" s="15">
        <v>2.5718823E7</v>
      </c>
      <c r="E246" s="8">
        <v>3.0</v>
      </c>
      <c r="F246" s="8">
        <v>9.0</v>
      </c>
    </row>
    <row r="247">
      <c r="A247" s="3" t="s">
        <v>203</v>
      </c>
      <c r="B247" s="15">
        <v>825118.0</v>
      </c>
      <c r="C247" s="15">
        <v>318580.0</v>
      </c>
      <c r="D247" s="15">
        <v>2413643.0</v>
      </c>
      <c r="E247" s="8">
        <v>2.9</v>
      </c>
      <c r="F247" s="8">
        <v>7.5</v>
      </c>
    </row>
    <row r="248">
      <c r="A248" s="3" t="s">
        <v>351</v>
      </c>
      <c r="B248" s="15">
        <v>86504.0</v>
      </c>
      <c r="C248" s="15">
        <v>33399.0</v>
      </c>
      <c r="D248" s="15">
        <v>244118.0</v>
      </c>
      <c r="E248" s="8">
        <v>2.8</v>
      </c>
      <c r="F248" s="8">
        <v>7.3</v>
      </c>
    </row>
    <row r="249">
      <c r="A249" s="3" t="s">
        <v>352</v>
      </c>
      <c r="B249" s="15">
        <v>252120.0</v>
      </c>
      <c r="C249" s="15">
        <v>97344.0</v>
      </c>
      <c r="D249" s="15">
        <v>567421.0</v>
      </c>
      <c r="E249" s="8">
        <v>2.3</v>
      </c>
      <c r="F249" s="8">
        <v>6.0</v>
      </c>
    </row>
    <row r="250">
      <c r="A250" s="3" t="s">
        <v>173</v>
      </c>
      <c r="B250" s="15">
        <v>1564100.0</v>
      </c>
      <c r="C250" s="15">
        <v>603902.0</v>
      </c>
      <c r="D250" s="15">
        <v>3000000.0</v>
      </c>
      <c r="E250" s="8">
        <v>1.9</v>
      </c>
      <c r="F250" s="8">
        <v>4.9</v>
      </c>
    </row>
    <row r="251">
      <c r="A251" s="3" t="s">
        <v>353</v>
      </c>
      <c r="B251" s="8">
        <v>47.3</v>
      </c>
      <c r="C251" s="8">
        <v>18.0</v>
      </c>
      <c r="D251" s="8">
        <v>56.0</v>
      </c>
      <c r="E251" s="8">
        <v>1.2</v>
      </c>
      <c r="F251" s="8">
        <v>3.1</v>
      </c>
    </row>
    <row r="252">
      <c r="A252" s="3" t="s">
        <v>354</v>
      </c>
      <c r="B252" s="15">
        <v>12173.0</v>
      </c>
      <c r="C252" s="15">
        <v>4700.0</v>
      </c>
      <c r="D252" s="15">
        <v>2563.0</v>
      </c>
      <c r="E252" s="8">
        <v>0.21</v>
      </c>
      <c r="F252" s="8">
        <v>0.54</v>
      </c>
    </row>
    <row r="253">
      <c r="A253" s="3" t="s">
        <v>355</v>
      </c>
      <c r="B253" s="15">
        <v>61399.0</v>
      </c>
      <c r="C253" s="15">
        <v>23706.0</v>
      </c>
      <c r="D253" s="15">
        <v>2655.0</v>
      </c>
      <c r="E253" s="8">
        <v>0.04</v>
      </c>
      <c r="F253" s="8">
        <v>0.1</v>
      </c>
    </row>
    <row r="254">
      <c r="A254" s="3" t="s">
        <v>356</v>
      </c>
      <c r="B254" s="15">
        <v>2166000.0</v>
      </c>
      <c r="C254" s="15">
        <v>836297.0</v>
      </c>
      <c r="D254" s="15">
        <v>55877.0</v>
      </c>
      <c r="E254" s="8">
        <v>0.03</v>
      </c>
      <c r="F254" s="8">
        <v>0.08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location="Human_population_density" ref="A160"/>
    <hyperlink r:id="rId160" ref="A161"/>
    <hyperlink r:id="rId161" ref="A162"/>
    <hyperlink r:id="rId162" ref="A163"/>
    <hyperlink r:id="rId163" location="Human_population_density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</hyperlinks>
  <drawing r:id="rId254"/>
</worksheet>
</file>