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15" yWindow="1155" windowWidth="23610" windowHeight="6990"/>
  </bookViews>
  <sheets>
    <sheet name="Лист1" sheetId="1" r:id="rId1"/>
    <sheet name="Лист2" sheetId="2" r:id="rId2"/>
    <sheet name="Лист3" sheetId="3" r:id="rId3"/>
  </sheets>
  <definedNames>
    <definedName name="itogiKO">Лист1!$Y$13:$Y$19</definedName>
  </definedNames>
  <calcPr calcId="145621"/>
</workbook>
</file>

<file path=xl/calcChain.xml><?xml version="1.0" encoding="utf-8"?>
<calcChain xmlns="http://schemas.openxmlformats.org/spreadsheetml/2006/main">
  <c r="W21" i="1" l="1"/>
  <c r="W22" i="1"/>
</calcChain>
</file>

<file path=xl/sharedStrings.xml><?xml version="1.0" encoding="utf-8"?>
<sst xmlns="http://schemas.openxmlformats.org/spreadsheetml/2006/main" count="91" uniqueCount="63">
  <si>
    <t>№№ сделок</t>
  </si>
  <si>
    <t>% изменения расчет. цены от текущей</t>
  </si>
  <si>
    <t>за день</t>
  </si>
  <si>
    <t>На покупку (B+)</t>
  </si>
  <si>
    <t>На продажу (S-)</t>
  </si>
  <si>
    <t>${posinfo.INT_ID}</t>
  </si>
  <si>
    <t>${posinfo.DEAL_PRICE}</t>
  </si>
  <si>
    <t>${posinfo.SETL_PRICE}</t>
  </si>
  <si>
    <t>${posinfo.GAP}</t>
  </si>
  <si>
    <t>${posinfo.GAP_PRC}</t>
  </si>
  <si>
    <t>${posinfo.DAY_BEGIN_BUY}</t>
  </si>
  <si>
    <t>${posinfo.DAY_BEGIN_SELL}</t>
  </si>
  <si>
    <t>${posinfo.BUY_POS}</t>
  </si>
  <si>
    <t>${posinfo.SELL_POS}</t>
  </si>
  <si>
    <t>${posinfo.PART_PROFIT}</t>
  </si>
  <si>
    <t>${posinfo.PART_LOSS}</t>
  </si>
  <si>
    <t>Итого</t>
  </si>
  <si>
    <t>на начало дня *</t>
  </si>
  <si>
    <t>на конец дня **</t>
  </si>
  <si>
    <t>Цена единицы базового актива</t>
  </si>
  <si>
    <t>Код валюты контракта</t>
  </si>
  <si>
    <t>Текущая цена в валюте контракта</t>
  </si>
  <si>
    <t>Расчетная цена (на конец дня) в валюте контракта</t>
  </si>
  <si>
    <t>Разница цен (расчетная-текущая) в валюте контракта</t>
  </si>
  <si>
    <t>Курс Валюты</t>
  </si>
  <si>
    <t xml:space="preserve">Минимальное изменение цены </t>
  </si>
  <si>
    <t>Стоимостная оценка минимального изменения цены в валюте контракта</t>
  </si>
  <si>
    <t>Стоимостная оценка минимального изменения цены в рублях</t>
  </si>
  <si>
    <t>${posinfo.CUR_NAME}</t>
  </si>
  <si>
    <t>${posinfo.CUR_RATE_NOW}</t>
  </si>
  <si>
    <t>${posinfo.MIN_PRICE_MOVE}</t>
  </si>
  <si>
    <t>${posinfo.MIN_PRICE_MOVE_EST}</t>
  </si>
  <si>
    <t>${posinfo.MIN_PRICE_MOVE_EST_RUB}</t>
  </si>
  <si>
    <t>г.Москва</t>
  </si>
  <si>
    <t>Единица измерения:</t>
  </si>
  <si>
    <t>Российский рубль</t>
  </si>
  <si>
    <t>&lt;SUM&gt;</t>
  </si>
  <si>
    <t>$[SUM(W@;X@)]</t>
  </si>
  <si>
    <t>${posinfo.ISSUE_CODE}</t>
  </si>
  <si>
    <t>&lt;subitog4:${posinfo.ISSUE_CODE}&gt;Итого по инструменту ${posinfo.ISSUE_CODE}</t>
  </si>
  <si>
    <t>&lt;subitog3:${posinfo.POS_REGISTER_CODE}&gt;Итого по регистру ${posinfo.POS_REGISTER_CODE}</t>
  </si>
  <si>
    <t>&lt;subitog2:${posinfo.PORTFOLIO_CODE}&gt;Итого по портфелю ${posinfo.PORTFOLIO_CODE}</t>
  </si>
  <si>
    <t>&lt;sub&gt;${posinfo.NAME}</t>
  </si>
  <si>
    <t>&lt;subitog1:${posinfo.NAME}&gt;Итого по Участнику ${posinfo.SHORT_NAME}</t>
  </si>
  <si>
    <t>$[IF(SUM(J@:M@)&gt;0;SUM(J@:M@);0)]</t>
  </si>
  <si>
    <t>$[IF(SUM(J@:M@)&lt;0;SUM(J@:M@);0)]</t>
  </si>
  <si>
    <t>$[-T@]</t>
  </si>
  <si>
    <t>$[-U@]</t>
  </si>
  <si>
    <t>$[SUM(T@:U@)]</t>
  </si>
  <si>
    <t>Компания</t>
  </si>
  <si>
    <t>Информация по рынку.</t>
  </si>
  <si>
    <t>Отчет по рынку за ${dateTo}</t>
  </si>
  <si>
    <t>Наименование</t>
  </si>
  <si>
    <t>№№ серий контрактов</t>
  </si>
  <si>
    <t>Кол-во позиций по открытым контрактам</t>
  </si>
  <si>
    <t>Результат для них</t>
  </si>
  <si>
    <t>Результат для нас</t>
  </si>
  <si>
    <t>прибыль</t>
  </si>
  <si>
    <t>убыток</t>
  </si>
  <si>
    <t>Убыток</t>
  </si>
  <si>
    <t>Прибыль</t>
  </si>
  <si>
    <t>Итоговая прибыль</t>
  </si>
  <si>
    <t>Итоговый убыток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</si>
</sst>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204"/>
      <scheme val="minor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b/>
      <sz val="7"/>
      <name val="Arial"/>
      <family val="2"/>
      <charset val="204"/>
    </font>
    <font>
      <b/>
      <sz val="8"/>
      <name val="Arial"/>
      <family val="2"/>
      <charset val="204"/>
    </font>
    <font>
      <b/>
      <sz val="7"/>
      <color indexed="8"/>
      <name val="Arial"/>
      <family val="2"/>
      <charset val="204"/>
    </font>
    <font>
      <sz val="6"/>
      <color indexed="8"/>
      <name val="Arial"/>
      <family val="2"/>
      <charset val="204"/>
    </font>
    <font>
      <sz val="7"/>
      <color indexed="8"/>
      <name val="Calibri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name val="Calibri"/>
      <family val="2"/>
      <charset val="204"/>
    </font>
    <font>
      <b/>
      <sz val="10"/>
      <name val="Calibri"/>
      <family val="2"/>
      <charset val="204"/>
    </font>
    <font>
      <sz val="8"/>
      <name val="Arial"/>
      <family val="2"/>
      <charset val="204"/>
    </font>
    <font>
      <sz val="1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4" fillId="0" borderId="0" xfId="0" applyFont="1"/>
    <xf numFmtId="0" fontId="0" fillId="0" borderId="3" xfId="0" applyBorder="1"/>
    <xf numFmtId="0" fontId="2" fillId="0" borderId="2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0" fillId="0" borderId="0" xfId="0" applyNumberFormat="1"/>
    <xf numFmtId="0" fontId="2" fillId="0" borderId="0" xfId="0" applyNumberFormat="1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5" fillId="0" borderId="6" xfId="0" applyNumberFormat="1" applyFont="1" applyBorder="1" applyAlignment="1">
      <alignment horizontal="center" vertical="center"/>
    </xf>
    <xf numFmtId="0" fontId="7" fillId="0" borderId="2" xfId="0" applyNumberFormat="1" applyFont="1" applyBorder="1"/>
    <xf numFmtId="0" fontId="7" fillId="0" borderId="0" xfId="0" applyNumberFormat="1" applyFont="1"/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0" fontId="5" fillId="2" borderId="10" xfId="0" applyNumberFormat="1" applyFont="1" applyFill="1" applyBorder="1" applyAlignment="1">
      <alignment horizontal="center" vertical="center"/>
    </xf>
    <xf numFmtId="0" fontId="5" fillId="2" borderId="9" xfId="0" applyNumberFormat="1" applyFont="1" applyFill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3" borderId="9" xfId="0" applyNumberFormat="1" applyFont="1" applyFill="1" applyBorder="1" applyAlignment="1">
      <alignment horizontal="center" vertical="center" wrapText="1"/>
    </xf>
    <xf numFmtId="0" fontId="5" fillId="3" borderId="10" xfId="0" applyNumberFormat="1" applyFont="1" applyFill="1" applyBorder="1" applyAlignment="1">
      <alignment horizontal="center" vertical="center"/>
    </xf>
    <xf numFmtId="0" fontId="5" fillId="3" borderId="7" xfId="0" applyNumberFormat="1" applyFont="1" applyFill="1" applyBorder="1" applyAlignment="1">
      <alignment horizontal="center" vertical="center"/>
    </xf>
    <xf numFmtId="0" fontId="5" fillId="3" borderId="9" xfId="0" applyNumberFormat="1" applyFont="1" applyFill="1" applyBorder="1" applyAlignment="1">
      <alignment horizontal="center" vertical="center"/>
    </xf>
    <xf numFmtId="0" fontId="2" fillId="4" borderId="7" xfId="0" applyNumberFormat="1" applyFont="1" applyFill="1" applyBorder="1" applyAlignment="1">
      <alignment horizontal="center" vertical="center" wrapText="1"/>
    </xf>
    <xf numFmtId="0" fontId="2" fillId="4" borderId="8" xfId="0" applyNumberFormat="1" applyFont="1" applyFill="1" applyBorder="1" applyAlignment="1">
      <alignment horizontal="center" vertical="center" wrapText="1"/>
    </xf>
    <xf numFmtId="0" fontId="2" fillId="4" borderId="9" xfId="0" applyNumberFormat="1" applyFont="1" applyFill="1" applyBorder="1" applyAlignment="1">
      <alignment horizontal="center" vertical="center" wrapText="1"/>
    </xf>
    <xf numFmtId="0" fontId="5" fillId="4" borderId="10" xfId="0" applyNumberFormat="1" applyFont="1" applyFill="1" applyBorder="1" applyAlignment="1">
      <alignment horizontal="center" vertical="center"/>
    </xf>
    <xf numFmtId="0" fontId="5" fillId="4" borderId="7" xfId="0" applyNumberFormat="1" applyFont="1" applyFill="1" applyBorder="1" applyAlignment="1">
      <alignment horizontal="center" vertical="center"/>
    </xf>
    <xf numFmtId="0" fontId="5" fillId="4" borderId="9" xfId="0" applyNumberFormat="1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 vertical="center" wrapText="1"/>
    </xf>
    <xf numFmtId="0" fontId="5" fillId="0" borderId="11" xfId="0" applyNumberFormat="1" applyFont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 wrapText="1"/>
    </xf>
    <xf numFmtId="0" fontId="5" fillId="0" borderId="12" xfId="0" applyNumberFormat="1" applyFont="1" applyBorder="1" applyAlignment="1">
      <alignment horizontal="center" vertical="center"/>
    </xf>
    <xf numFmtId="0" fontId="5" fillId="0" borderId="13" xfId="0" applyNumberFormat="1" applyFont="1" applyBorder="1" applyAlignment="1">
      <alignment horizontal="center" vertical="center"/>
    </xf>
    <xf numFmtId="0" fontId="0" fillId="0" borderId="0" xfId="0" applyNumberFormat="1" applyBorder="1"/>
    <xf numFmtId="0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/>
    <xf numFmtId="1" fontId="5" fillId="0" borderId="2" xfId="0" applyNumberFormat="1" applyFont="1" applyBorder="1" applyAlignment="1">
      <alignment horizontal="center" vertical="center"/>
    </xf>
    <xf numFmtId="0" fontId="5" fillId="2" borderId="12" xfId="0" applyNumberFormat="1" applyFont="1" applyFill="1" applyBorder="1" applyAlignment="1">
      <alignment vertical="center"/>
    </xf>
    <xf numFmtId="0" fontId="5" fillId="2" borderId="14" xfId="0" applyNumberFormat="1" applyFont="1" applyFill="1" applyBorder="1" applyAlignment="1">
      <alignment vertical="center"/>
    </xf>
    <xf numFmtId="0" fontId="5" fillId="3" borderId="12" xfId="0" applyNumberFormat="1" applyFont="1" applyFill="1" applyBorder="1" applyAlignment="1">
      <alignment vertical="center"/>
    </xf>
    <xf numFmtId="0" fontId="5" fillId="3" borderId="14" xfId="0" applyNumberFormat="1" applyFont="1" applyFill="1" applyBorder="1" applyAlignment="1">
      <alignment vertical="center"/>
    </xf>
    <xf numFmtId="0" fontId="5" fillId="4" borderId="12" xfId="0" applyNumberFormat="1" applyFont="1" applyFill="1" applyBorder="1" applyAlignment="1">
      <alignment vertical="center"/>
    </xf>
    <xf numFmtId="0" fontId="5" fillId="4" borderId="14" xfId="0" applyNumberFormat="1" applyFont="1" applyFill="1" applyBorder="1" applyAlignment="1">
      <alignment vertical="center"/>
    </xf>
    <xf numFmtId="0" fontId="5" fillId="2" borderId="15" xfId="0" applyNumberFormat="1" applyFont="1" applyFill="1" applyBorder="1" applyAlignment="1">
      <alignment horizontal="left" vertical="center"/>
    </xf>
    <xf numFmtId="0" fontId="5" fillId="3" borderId="15" xfId="0" applyNumberFormat="1" applyFont="1" applyFill="1" applyBorder="1" applyAlignment="1">
      <alignment horizontal="left" vertical="center"/>
    </xf>
    <xf numFmtId="0" fontId="5" fillId="4" borderId="15" xfId="0" applyNumberFormat="1" applyFont="1" applyFill="1" applyBorder="1" applyAlignment="1">
      <alignment horizontal="left" vertical="center"/>
    </xf>
    <xf numFmtId="0" fontId="9" fillId="0" borderId="0" xfId="0" applyNumberFormat="1" applyFont="1" applyBorder="1" applyAlignment="1">
      <alignment horizontal="center" vertical="center"/>
    </xf>
    <xf numFmtId="0" fontId="8" fillId="0" borderId="0" xfId="0" applyNumberFormat="1" applyFont="1"/>
    <xf numFmtId="0" fontId="9" fillId="0" borderId="0" xfId="0" applyNumberFormat="1" applyFont="1" applyAlignment="1">
      <alignment horizontal="center" vertical="center"/>
    </xf>
    <xf numFmtId="0" fontId="5" fillId="5" borderId="15" xfId="0" applyNumberFormat="1" applyFont="1" applyFill="1" applyBorder="1" applyAlignment="1">
      <alignment horizontal="left" vertical="center"/>
    </xf>
    <xf numFmtId="0" fontId="5" fillId="5" borderId="12" xfId="0" applyNumberFormat="1" applyFont="1" applyFill="1" applyBorder="1" applyAlignment="1">
      <alignment vertical="center"/>
    </xf>
    <xf numFmtId="0" fontId="5" fillId="5" borderId="14" xfId="0" applyNumberFormat="1" applyFont="1" applyFill="1" applyBorder="1" applyAlignment="1">
      <alignment vertical="center"/>
    </xf>
    <xf numFmtId="0" fontId="2" fillId="5" borderId="8" xfId="0" applyNumberFormat="1" applyFont="1" applyFill="1" applyBorder="1" applyAlignment="1">
      <alignment horizontal="center" vertical="center" wrapText="1"/>
    </xf>
    <xf numFmtId="0" fontId="2" fillId="5" borderId="9" xfId="0" applyNumberFormat="1" applyFont="1" applyFill="1" applyBorder="1" applyAlignment="1">
      <alignment horizontal="center" vertical="center" wrapText="1"/>
    </xf>
    <xf numFmtId="0" fontId="2" fillId="5" borderId="7" xfId="0" applyNumberFormat="1" applyFont="1" applyFill="1" applyBorder="1" applyAlignment="1">
      <alignment horizontal="center" vertical="center" wrapText="1"/>
    </xf>
    <xf numFmtId="0" fontId="5" fillId="5" borderId="10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5" borderId="9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2" fillId="2" borderId="12" xfId="0" applyNumberFormat="1" applyFont="1" applyFill="1" applyBorder="1" applyAlignment="1">
      <alignment horizontal="center" vertical="center" wrapText="1"/>
    </xf>
    <xf numFmtId="0" fontId="2" fillId="3" borderId="12" xfId="0" applyNumberFormat="1" applyFont="1" applyFill="1" applyBorder="1" applyAlignment="1">
      <alignment horizontal="center" vertical="center" wrapText="1"/>
    </xf>
    <xf numFmtId="0" fontId="2" fillId="5" borderId="12" xfId="0" applyNumberFormat="1" applyFont="1" applyFill="1" applyBorder="1" applyAlignment="1">
      <alignment horizontal="center" vertical="center" wrapText="1"/>
    </xf>
    <xf numFmtId="0" fontId="2" fillId="4" borderId="12" xfId="0" applyNumberFormat="1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0" fillId="0" borderId="10" xfId="0" applyNumberFormat="1" applyBorder="1"/>
    <xf numFmtId="0" fontId="0" fillId="0" borderId="15" xfId="0" applyNumberFormat="1" applyBorder="1"/>
    <xf numFmtId="0" fontId="3" fillId="0" borderId="15" xfId="0" applyNumberFormat="1" applyFon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2" xfId="0" applyNumberFormat="1" applyFont="1" applyBorder="1" applyAlignment="1">
      <alignment horizontal="center" vertical="center" wrapText="1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9" xfId="0" applyNumberFormat="1" applyFont="1" applyFill="1" applyBorder="1" applyAlignment="1">
      <alignment horizontal="center" vertical="center" wrapText="1"/>
    </xf>
    <xf numFmtId="0" fontId="3" fillId="0" borderId="10" xfId="0" applyNumberFormat="1" applyFont="1" applyFill="1" applyBorder="1" applyAlignment="1">
      <alignment horizontal="center" vertical="center" wrapText="1"/>
    </xf>
    <xf numFmtId="0" fontId="3" fillId="0" borderId="16" xfId="0" applyNumberFormat="1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vertical="center" wrapText="1"/>
    </xf>
    <xf numFmtId="0" fontId="2" fillId="0" borderId="19" xfId="0" applyFont="1" applyFill="1" applyBorder="1" applyAlignment="1">
      <alignment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18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7" fillId="0" borderId="3" xfId="0" applyNumberFormat="1" applyFont="1" applyFill="1" applyBorder="1"/>
    <xf numFmtId="0" fontId="7" fillId="0" borderId="0" xfId="0" applyNumberFormat="1" applyFont="1" applyFill="1" applyBorder="1"/>
    <xf numFmtId="0" fontId="5" fillId="0" borderId="19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2" fillId="2" borderId="15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/>
    </xf>
    <xf numFmtId="0" fontId="11" fillId="0" borderId="0" xfId="0" applyFont="1" applyFill="1" applyAlignment="1">
      <alignment horizontal="left"/>
    </xf>
    <xf numFmtId="14" fontId="11" fillId="0" borderId="0" xfId="0" applyNumberFormat="1" applyFont="1" applyFill="1" applyAlignment="1">
      <alignment horizontal="left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6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2" fillId="0" borderId="38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2"/>
  <sheetViews>
    <sheetView tabSelected="1" workbookViewId="0">
      <selection activeCell="U23" sqref="U23"/>
    </sheetView>
  </sheetViews>
  <sheetFormatPr defaultRowHeight="15" x14ac:dyDescent="0.25"/>
  <cols>
    <col min="1" max="1" width="4.28515625" customWidth="1"/>
    <col min="2" max="2" width="30.42578125" customWidth="1"/>
    <col min="3" max="3" width="17.7109375" customWidth="1"/>
    <col min="4" max="4" width="11.28515625" customWidth="1"/>
    <col min="5" max="5" width="9.85546875" customWidth="1"/>
    <col min="6" max="6" width="7.42578125" customWidth="1"/>
    <col min="7" max="7" width="8.7109375" customWidth="1"/>
    <col min="8" max="8" width="9.42578125" customWidth="1"/>
    <col min="9" max="9" width="7" customWidth="1"/>
    <col min="10" max="10" width="5.28515625" customWidth="1"/>
    <col min="11" max="12" width="6.28515625" customWidth="1"/>
    <col min="13" max="14" width="6.42578125" customWidth="1"/>
    <col min="15" max="15" width="7.28515625" customWidth="1"/>
    <col min="16" max="19" width="6.140625" customWidth="1"/>
    <col min="21" max="21" width="9.5703125" customWidth="1"/>
    <col min="22" max="22" width="9.85546875" customWidth="1"/>
    <col min="23" max="23" width="10.28515625" customWidth="1"/>
    <col min="24" max="24" width="10" customWidth="1"/>
    <col min="25" max="25" width="9.5703125" customWidth="1"/>
    <col min="26" max="26" width="8.5703125" customWidth="1"/>
    <col min="28" max="28" width="20.85546875" bestFit="1" customWidth="1"/>
  </cols>
  <sheetData>
    <row r="1" spans="1:27" ht="14.25" customHeight="1" x14ac:dyDescent="0.25">
      <c r="B1" s="134" t="s">
        <v>49</v>
      </c>
      <c r="C1" s="134"/>
    </row>
    <row r="2" spans="1:27" ht="4.5" customHeight="1" x14ac:dyDescent="0.25">
      <c r="B2" s="112"/>
      <c r="C2" s="11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2"/>
      <c r="V2" s="1"/>
      <c r="W2" s="1"/>
      <c r="X2" s="1"/>
      <c r="Y2" s="66"/>
    </row>
    <row r="3" spans="1:27" x14ac:dyDescent="0.25">
      <c r="B3" s="135" t="s">
        <v>33</v>
      </c>
      <c r="C3" s="13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2"/>
      <c r="V3" s="1"/>
      <c r="W3" s="1"/>
      <c r="X3" s="1"/>
      <c r="Y3" s="66"/>
    </row>
    <row r="4" spans="1:27" ht="4.5" customHeight="1" x14ac:dyDescent="0.25">
      <c r="B4" s="112"/>
      <c r="C4" s="11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2"/>
      <c r="V4" s="1"/>
      <c r="W4" s="1"/>
      <c r="X4" s="1"/>
      <c r="Y4" s="66"/>
    </row>
    <row r="5" spans="1:27" x14ac:dyDescent="0.25">
      <c r="B5" s="134" t="s">
        <v>50</v>
      </c>
      <c r="C5" s="134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2"/>
      <c r="V5" s="133" t="s">
        <v>34</v>
      </c>
      <c r="W5" s="133"/>
      <c r="X5" s="133" t="s">
        <v>35</v>
      </c>
      <c r="Y5" s="133"/>
    </row>
    <row r="6" spans="1:27" ht="4.5" customHeight="1" x14ac:dyDescent="0.25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2"/>
      <c r="V6" s="1"/>
      <c r="W6" s="1"/>
      <c r="X6" s="1"/>
      <c r="Y6" s="66"/>
    </row>
    <row r="7" spans="1:27" x14ac:dyDescent="0.25">
      <c r="B7" s="3" t="s">
        <v>51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2"/>
      <c r="V7" s="1"/>
      <c r="W7" s="1"/>
      <c r="X7" s="1"/>
      <c r="Y7" s="66"/>
    </row>
    <row r="8" spans="1:27" ht="9" customHeight="1" thickBot="1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2"/>
      <c r="V8" s="1"/>
      <c r="W8" s="1"/>
      <c r="X8" s="1"/>
    </row>
    <row r="9" spans="1:27" ht="37.5" customHeight="1" thickBot="1" x14ac:dyDescent="0.3">
      <c r="B9" s="118" t="s">
        <v>52</v>
      </c>
      <c r="C9" s="121" t="s">
        <v>53</v>
      </c>
      <c r="D9" s="124" t="s">
        <v>0</v>
      </c>
      <c r="E9" s="158" t="s">
        <v>20</v>
      </c>
      <c r="F9" s="125" t="s">
        <v>19</v>
      </c>
      <c r="G9" s="126"/>
      <c r="H9" s="127"/>
      <c r="I9" s="131" t="s">
        <v>1</v>
      </c>
      <c r="J9" s="163" t="s">
        <v>54</v>
      </c>
      <c r="K9" s="164"/>
      <c r="L9" s="164"/>
      <c r="M9" s="164"/>
      <c r="N9" s="164"/>
      <c r="O9" s="164"/>
      <c r="P9" s="161" t="s">
        <v>24</v>
      </c>
      <c r="Q9" s="147" t="s">
        <v>25</v>
      </c>
      <c r="R9" s="147" t="s">
        <v>26</v>
      </c>
      <c r="S9" s="150" t="s">
        <v>27</v>
      </c>
      <c r="T9" s="165" t="s">
        <v>55</v>
      </c>
      <c r="U9" s="142"/>
      <c r="V9" s="143"/>
      <c r="W9" s="136" t="s">
        <v>56</v>
      </c>
      <c r="X9" s="137"/>
      <c r="Y9" s="138"/>
      <c r="Z9" s="4"/>
    </row>
    <row r="10" spans="1:27" ht="15.75" thickBot="1" x14ac:dyDescent="0.3">
      <c r="B10" s="119"/>
      <c r="C10" s="122"/>
      <c r="D10" s="122"/>
      <c r="E10" s="159"/>
      <c r="F10" s="128"/>
      <c r="G10" s="129"/>
      <c r="H10" s="130"/>
      <c r="I10" s="132"/>
      <c r="J10" s="153" t="s">
        <v>17</v>
      </c>
      <c r="K10" s="154"/>
      <c r="L10" s="155" t="s">
        <v>2</v>
      </c>
      <c r="M10" s="156"/>
      <c r="N10" s="157" t="s">
        <v>18</v>
      </c>
      <c r="O10" s="156"/>
      <c r="P10" s="162"/>
      <c r="Q10" s="148"/>
      <c r="R10" s="148"/>
      <c r="S10" s="151"/>
      <c r="T10" s="144"/>
      <c r="U10" s="145"/>
      <c r="V10" s="146"/>
      <c r="W10" s="139"/>
      <c r="X10" s="140"/>
      <c r="Y10" s="141"/>
      <c r="Z10" s="4"/>
    </row>
    <row r="11" spans="1:27" ht="42.75" customHeight="1" thickBot="1" x14ac:dyDescent="0.3">
      <c r="B11" s="120"/>
      <c r="C11" s="123"/>
      <c r="D11" s="123"/>
      <c r="E11" s="160"/>
      <c r="F11" s="94" t="s">
        <v>21</v>
      </c>
      <c r="G11" s="95" t="s">
        <v>22</v>
      </c>
      <c r="H11" s="96" t="s">
        <v>23</v>
      </c>
      <c r="I11" s="132"/>
      <c r="J11" s="97" t="s">
        <v>3</v>
      </c>
      <c r="K11" s="98" t="s">
        <v>4</v>
      </c>
      <c r="L11" s="97" t="s">
        <v>3</v>
      </c>
      <c r="M11" s="98" t="s">
        <v>4</v>
      </c>
      <c r="N11" s="97" t="s">
        <v>3</v>
      </c>
      <c r="O11" s="98" t="s">
        <v>4</v>
      </c>
      <c r="P11" s="162"/>
      <c r="Q11" s="149"/>
      <c r="R11" s="149"/>
      <c r="S11" s="152"/>
      <c r="T11" s="116" t="s">
        <v>60</v>
      </c>
      <c r="U11" s="117" t="s">
        <v>59</v>
      </c>
      <c r="V11" s="6" t="s">
        <v>16</v>
      </c>
      <c r="W11" s="5" t="s">
        <v>58</v>
      </c>
      <c r="X11" s="5" t="s">
        <v>57</v>
      </c>
      <c r="Y11" s="6" t="s">
        <v>16</v>
      </c>
    </row>
    <row r="12" spans="1:27" ht="15.75" thickBot="1" x14ac:dyDescent="0.3">
      <c r="B12" s="65">
        <v>1</v>
      </c>
      <c r="C12" s="71">
        <v>2</v>
      </c>
      <c r="D12" s="71">
        <v>3</v>
      </c>
      <c r="E12" s="76">
        <v>4</v>
      </c>
      <c r="F12" s="92">
        <v>5</v>
      </c>
      <c r="G12" s="99">
        <v>6</v>
      </c>
      <c r="H12" s="100">
        <v>7</v>
      </c>
      <c r="I12" s="76">
        <v>8</v>
      </c>
      <c r="J12" s="74">
        <v>9</v>
      </c>
      <c r="K12" s="92">
        <v>10</v>
      </c>
      <c r="L12" s="101">
        <v>11</v>
      </c>
      <c r="M12" s="75">
        <v>12</v>
      </c>
      <c r="N12" s="92">
        <v>13</v>
      </c>
      <c r="O12" s="100">
        <v>14</v>
      </c>
      <c r="P12" s="93">
        <v>15</v>
      </c>
      <c r="Q12" s="102">
        <v>16</v>
      </c>
      <c r="R12" s="102">
        <v>17</v>
      </c>
      <c r="S12" s="103">
        <v>18</v>
      </c>
      <c r="T12" s="74">
        <v>19</v>
      </c>
      <c r="U12" s="75">
        <v>20</v>
      </c>
      <c r="V12" s="76">
        <v>21</v>
      </c>
      <c r="W12" s="73">
        <v>22</v>
      </c>
      <c r="X12" s="72">
        <v>23</v>
      </c>
      <c r="Y12" s="77">
        <v>24</v>
      </c>
    </row>
    <row r="13" spans="1:27" s="7" customFormat="1" ht="9" customHeight="1" thickBot="1" x14ac:dyDescent="0.3">
      <c r="B13" s="79"/>
      <c r="C13" s="79"/>
      <c r="D13" s="79"/>
      <c r="E13" s="80"/>
      <c r="F13" s="81"/>
      <c r="G13" s="82"/>
      <c r="H13" s="83"/>
      <c r="I13" s="84"/>
      <c r="J13" s="85"/>
      <c r="K13" s="86"/>
      <c r="L13" s="85"/>
      <c r="M13" s="86"/>
      <c r="N13" s="85"/>
      <c r="O13" s="86"/>
      <c r="P13" s="87"/>
      <c r="Q13" s="87"/>
      <c r="R13" s="87"/>
      <c r="S13" s="87"/>
      <c r="T13" s="88"/>
      <c r="U13" s="89"/>
      <c r="V13" s="90"/>
      <c r="W13" s="85"/>
      <c r="X13" s="91"/>
      <c r="Y13" s="79"/>
    </row>
    <row r="14" spans="1:27" s="15" customFormat="1" ht="16.5" customHeight="1" thickBot="1" x14ac:dyDescent="0.2">
      <c r="A14" s="9"/>
      <c r="B14" s="10" t="s">
        <v>42</v>
      </c>
      <c r="C14" s="11" t="s">
        <v>38</v>
      </c>
      <c r="D14" s="43" t="s">
        <v>5</v>
      </c>
      <c r="E14" s="104" t="s">
        <v>28</v>
      </c>
      <c r="F14" s="105" t="s">
        <v>6</v>
      </c>
      <c r="G14" s="106" t="s">
        <v>7</v>
      </c>
      <c r="H14" s="107" t="s">
        <v>8</v>
      </c>
      <c r="I14" s="108" t="s">
        <v>9</v>
      </c>
      <c r="J14" s="105" t="s">
        <v>10</v>
      </c>
      <c r="K14" s="107" t="s">
        <v>11</v>
      </c>
      <c r="L14" s="105" t="s">
        <v>12</v>
      </c>
      <c r="M14" s="107" t="s">
        <v>13</v>
      </c>
      <c r="N14" s="109"/>
      <c r="O14" s="110"/>
      <c r="P14" s="105" t="s">
        <v>29</v>
      </c>
      <c r="Q14" s="106" t="s">
        <v>30</v>
      </c>
      <c r="R14" s="106" t="s">
        <v>31</v>
      </c>
      <c r="S14" s="111" t="s">
        <v>32</v>
      </c>
      <c r="T14" s="12" t="s">
        <v>14</v>
      </c>
      <c r="U14" s="13" t="s">
        <v>15</v>
      </c>
      <c r="V14" s="11" t="s">
        <v>48</v>
      </c>
      <c r="W14" s="12" t="s">
        <v>46</v>
      </c>
      <c r="X14" s="13" t="s">
        <v>47</v>
      </c>
      <c r="Y14" s="14"/>
    </row>
    <row r="15" spans="1:27" s="15" customFormat="1" ht="13.5" customHeight="1" thickBot="1" x14ac:dyDescent="0.2">
      <c r="A15" s="8"/>
      <c r="B15" s="50" t="s">
        <v>39</v>
      </c>
      <c r="C15" s="44"/>
      <c r="D15" s="44"/>
      <c r="E15" s="45"/>
      <c r="F15" s="17"/>
      <c r="G15" s="17"/>
      <c r="H15" s="17"/>
      <c r="I15" s="18"/>
      <c r="J15" s="16" t="s">
        <v>36</v>
      </c>
      <c r="K15" s="18" t="s">
        <v>36</v>
      </c>
      <c r="L15" s="16" t="s">
        <v>36</v>
      </c>
      <c r="M15" s="18" t="s">
        <v>36</v>
      </c>
      <c r="N15" s="16" t="s">
        <v>44</v>
      </c>
      <c r="O15" s="18" t="s">
        <v>45</v>
      </c>
      <c r="P15" s="114"/>
      <c r="Q15" s="67"/>
      <c r="R15" s="67"/>
      <c r="S15" s="67"/>
      <c r="T15" s="16" t="s">
        <v>36</v>
      </c>
      <c r="U15" s="18" t="s">
        <v>36</v>
      </c>
      <c r="V15" s="19" t="s">
        <v>36</v>
      </c>
      <c r="W15" s="78" t="s">
        <v>36</v>
      </c>
      <c r="X15" s="20" t="s">
        <v>36</v>
      </c>
      <c r="Y15" s="19"/>
      <c r="Z15" s="21"/>
      <c r="AA15" s="21"/>
    </row>
    <row r="16" spans="1:27" s="15" customFormat="1" ht="13.5" customHeight="1" thickBot="1" x14ac:dyDescent="0.2">
      <c r="A16" s="8"/>
      <c r="B16" s="51" t="s">
        <v>40</v>
      </c>
      <c r="C16" s="46"/>
      <c r="D16" s="46"/>
      <c r="E16" s="47"/>
      <c r="F16" s="23"/>
      <c r="G16" s="23"/>
      <c r="H16" s="23"/>
      <c r="I16" s="24"/>
      <c r="J16" s="22"/>
      <c r="K16" s="24"/>
      <c r="L16" s="22"/>
      <c r="M16" s="24"/>
      <c r="N16" s="22"/>
      <c r="O16" s="68"/>
      <c r="P16" s="68"/>
      <c r="Q16" s="68"/>
      <c r="R16" s="68"/>
      <c r="S16" s="24"/>
      <c r="T16" s="22" t="s">
        <v>36</v>
      </c>
      <c r="U16" s="24" t="s">
        <v>36</v>
      </c>
      <c r="V16" s="25" t="s">
        <v>36</v>
      </c>
      <c r="W16" s="26" t="s">
        <v>36</v>
      </c>
      <c r="X16" s="27" t="s">
        <v>36</v>
      </c>
      <c r="Y16" s="27"/>
      <c r="Z16" s="21"/>
      <c r="AA16" s="21"/>
    </row>
    <row r="17" spans="1:27" s="15" customFormat="1" ht="13.5" customHeight="1" thickBot="1" x14ac:dyDescent="0.2">
      <c r="A17" s="8"/>
      <c r="B17" s="56" t="s">
        <v>41</v>
      </c>
      <c r="C17" s="57"/>
      <c r="D17" s="57"/>
      <c r="E17" s="58"/>
      <c r="F17" s="59"/>
      <c r="G17" s="59"/>
      <c r="H17" s="59"/>
      <c r="I17" s="60"/>
      <c r="J17" s="61"/>
      <c r="K17" s="60"/>
      <c r="L17" s="61"/>
      <c r="M17" s="60"/>
      <c r="N17" s="61"/>
      <c r="O17" s="69"/>
      <c r="P17" s="69"/>
      <c r="Q17" s="69"/>
      <c r="R17" s="69"/>
      <c r="S17" s="60"/>
      <c r="T17" s="61" t="s">
        <v>36</v>
      </c>
      <c r="U17" s="60" t="s">
        <v>36</v>
      </c>
      <c r="V17" s="62" t="s">
        <v>36</v>
      </c>
      <c r="W17" s="63" t="s">
        <v>36</v>
      </c>
      <c r="X17" s="64" t="s">
        <v>36</v>
      </c>
      <c r="Y17" s="64" t="s">
        <v>37</v>
      </c>
      <c r="Z17" s="21"/>
      <c r="AA17" s="21"/>
    </row>
    <row r="18" spans="1:27" s="15" customFormat="1" ht="13.5" customHeight="1" thickBot="1" x14ac:dyDescent="0.2">
      <c r="A18" s="8"/>
      <c r="B18" s="52" t="s">
        <v>43</v>
      </c>
      <c r="C18" s="48"/>
      <c r="D18" s="48"/>
      <c r="E18" s="49"/>
      <c r="F18" s="29"/>
      <c r="G18" s="29"/>
      <c r="H18" s="29"/>
      <c r="I18" s="30"/>
      <c r="J18" s="28"/>
      <c r="K18" s="30"/>
      <c r="L18" s="28"/>
      <c r="M18" s="30"/>
      <c r="N18" s="28"/>
      <c r="O18" s="70"/>
      <c r="P18" s="70"/>
      <c r="Q18" s="70"/>
      <c r="R18" s="70"/>
      <c r="S18" s="30"/>
      <c r="T18" s="28" t="s">
        <v>36</v>
      </c>
      <c r="U18" s="30" t="s">
        <v>36</v>
      </c>
      <c r="V18" s="31" t="s">
        <v>36</v>
      </c>
      <c r="W18" s="32" t="s">
        <v>36</v>
      </c>
      <c r="X18" s="33" t="s">
        <v>36</v>
      </c>
      <c r="Y18" s="31"/>
      <c r="Z18" s="21"/>
      <c r="AA18" s="21"/>
    </row>
    <row r="19" spans="1:27" s="15" customFormat="1" ht="14.25" customHeight="1" thickBot="1" x14ac:dyDescent="0.2">
      <c r="A19" s="34"/>
      <c r="B19" s="35"/>
      <c r="C19" s="36"/>
      <c r="D19" s="36"/>
      <c r="E19" s="35"/>
      <c r="F19" s="35"/>
      <c r="G19" s="35"/>
      <c r="H19" s="35"/>
      <c r="I19" s="35"/>
      <c r="J19" s="35"/>
      <c r="K19" s="35"/>
      <c r="L19" s="37"/>
      <c r="M19" s="37"/>
      <c r="N19" s="37"/>
      <c r="O19" s="37"/>
      <c r="P19" s="37"/>
      <c r="Q19" s="37"/>
      <c r="R19" s="37"/>
      <c r="S19" s="35"/>
      <c r="T19" s="35"/>
      <c r="U19" s="36"/>
      <c r="V19" s="36"/>
      <c r="W19" s="38"/>
      <c r="X19" s="38"/>
      <c r="Y19" s="39"/>
      <c r="Z19" s="21"/>
      <c r="AA19" s="21"/>
    </row>
    <row r="20" spans="1:27" s="7" customFormat="1" ht="6.75" customHeight="1" x14ac:dyDescent="0.25"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1"/>
      <c r="U20" s="41"/>
      <c r="V20" s="42"/>
      <c r="W20" s="41"/>
      <c r="X20" s="41"/>
    </row>
    <row r="21" spans="1:27" s="7" customFormat="1" x14ac:dyDescent="0.25"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U21" s="42" t="s">
        <v>61</v>
      </c>
      <c r="V21" s="42"/>
      <c r="W21" s="115">
        <f>SUMIF(itogiKO,"&gt;0")</f>
        <v>0</v>
      </c>
      <c r="X21" s="53"/>
    </row>
    <row r="22" spans="1:27" s="7" customFormat="1" x14ac:dyDescent="0.25">
      <c r="U22" s="54" t="s">
        <v>62</v>
      </c>
      <c r="V22" s="54"/>
      <c r="W22" s="115">
        <f>SUMIF(itogiKO,"&lt;0")</f>
        <v>0</v>
      </c>
      <c r="X22" s="55"/>
    </row>
  </sheetData>
  <mergeCells count="21">
    <mergeCell ref="J10:K10"/>
    <mergeCell ref="L10:M10"/>
    <mergeCell ref="N10:O10"/>
    <mergeCell ref="E9:E11"/>
    <mergeCell ref="P9:P11"/>
    <mergeCell ref="J9:O9"/>
    <mergeCell ref="W9:Y10"/>
    <mergeCell ref="T9:V10"/>
    <mergeCell ref="Q9:Q11"/>
    <mergeCell ref="R9:R11"/>
    <mergeCell ref="S9:S11"/>
    <mergeCell ref="X5:Y5"/>
    <mergeCell ref="B1:C1"/>
    <mergeCell ref="B3:C3"/>
    <mergeCell ref="B5:C5"/>
    <mergeCell ref="V5:W5"/>
    <mergeCell ref="B9:B11"/>
    <mergeCell ref="C9:C11"/>
    <mergeCell ref="D9:D11"/>
    <mergeCell ref="F9:H10"/>
    <mergeCell ref="I9:I11"/>
  </mergeCells>
  <phoneticPr fontId="10" type="noConversion"/>
  <pageMargins left="0.7" right="0.7" top="0.75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itogiKO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aazhulidova</dc:creator>
  <cp:lastModifiedBy>Могирев Александр</cp:lastModifiedBy>
  <cp:lastPrinted>2012-07-26T08:06:32Z</cp:lastPrinted>
  <dcterms:created xsi:type="dcterms:W3CDTF">2012-07-18T06:32:34Z</dcterms:created>
  <dcterms:modified xsi:type="dcterms:W3CDTF">2018-06-01T18:42:26Z</dcterms:modified>
</cp:coreProperties>
</file>