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FSC\CPC\codigos\"/>
    </mc:Choice>
  </mc:AlternateContent>
  <xr:revisionPtr revIDLastSave="0" documentId="13_ncr:1_{AFF987EC-75DA-404A-8B6D-EDDEC14B49EA}" xr6:coauthVersionLast="47" xr6:coauthVersionMax="47" xr10:uidLastSave="{00000000-0000-0000-0000-000000000000}"/>
  <bookViews>
    <workbookView xWindow="-83" yWindow="0" windowWidth="9615" windowHeight="11963" activeTab="1" xr2:uid="{1D3827F4-E3E0-415F-AACD-92717EB52A4F}"/>
  </bookViews>
  <sheets>
    <sheet name="linear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3" i="2"/>
  <c r="I4" i="2"/>
  <c r="I5" i="2"/>
  <c r="I6" i="2"/>
  <c r="I7" i="2"/>
  <c r="I8" i="2"/>
  <c r="I3" i="2"/>
  <c r="H4" i="2"/>
  <c r="H5" i="2"/>
  <c r="H6" i="2"/>
  <c r="H7" i="2"/>
  <c r="H8" i="2"/>
  <c r="H3" i="2"/>
  <c r="B18" i="2"/>
  <c r="D11" i="2"/>
  <c r="C11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D9" i="1"/>
  <c r="E9" i="1"/>
  <c r="F9" i="1"/>
  <c r="D10" i="1"/>
  <c r="E10" i="1"/>
  <c r="F10" i="1"/>
  <c r="C11" i="1"/>
  <c r="B11" i="1"/>
  <c r="F4" i="1"/>
  <c r="F5" i="1"/>
  <c r="F6" i="1"/>
  <c r="F7" i="1"/>
  <c r="F8" i="1"/>
  <c r="F3" i="1"/>
  <c r="E4" i="1"/>
  <c r="E5" i="1"/>
  <c r="E6" i="1"/>
  <c r="E7" i="1"/>
  <c r="E8" i="1"/>
  <c r="E3" i="1"/>
  <c r="D4" i="1"/>
  <c r="D5" i="1"/>
  <c r="D6" i="1"/>
  <c r="D7" i="1"/>
  <c r="D8" i="1"/>
  <c r="D3" i="1"/>
  <c r="E11" i="2" l="1"/>
  <c r="F11" i="2"/>
  <c r="C13" i="2" s="1"/>
  <c r="C14" i="2" s="1"/>
  <c r="G11" i="2"/>
  <c r="F11" i="1"/>
  <c r="D11" i="1"/>
  <c r="E11" i="1"/>
  <c r="B13" i="1" l="1"/>
  <c r="B14" i="1" s="1"/>
</calcChain>
</file>

<file path=xl/sharedStrings.xml><?xml version="1.0" encoding="utf-8"?>
<sst xmlns="http://schemas.openxmlformats.org/spreadsheetml/2006/main" count="25" uniqueCount="15">
  <si>
    <t>i</t>
  </si>
  <si>
    <t>xi</t>
  </si>
  <si>
    <t>yi</t>
  </si>
  <si>
    <t>x²i</t>
  </si>
  <si>
    <t>xiyi</t>
  </si>
  <si>
    <t>y²i</t>
  </si>
  <si>
    <t>SOMA</t>
  </si>
  <si>
    <t>n</t>
  </si>
  <si>
    <t>a1</t>
  </si>
  <si>
    <t>a0</t>
  </si>
  <si>
    <t>m</t>
  </si>
  <si>
    <t>1/x</t>
  </si>
  <si>
    <t>1/y</t>
  </si>
  <si>
    <t>(1/x)²</t>
  </si>
  <si>
    <t>(1/y)²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</si>
</sst>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E01B-6D6F-4881-AB33-AF6115B579EC}">
  <dimension ref="A2:H14"/>
  <sheetViews>
    <sheetView workbookViewId="0">
      <selection activeCell="A2" sqref="A2:H14"/>
    </sheetView>
  </sheetViews>
  <sheetFormatPr defaultRowHeight="14.25" x14ac:dyDescent="0.45"/>
  <sheetData>
    <row r="2" spans="1:8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7</v>
      </c>
    </row>
    <row r="3" spans="1:8" x14ac:dyDescent="0.45">
      <c r="A3">
        <v>1</v>
      </c>
      <c r="B3">
        <v>10</v>
      </c>
      <c r="C3">
        <v>25</v>
      </c>
      <c r="D3">
        <f>B3^2</f>
        <v>100</v>
      </c>
      <c r="E3">
        <f>C3*B3</f>
        <v>250</v>
      </c>
      <c r="F3">
        <f>C3^2</f>
        <v>625</v>
      </c>
      <c r="H3">
        <v>8</v>
      </c>
    </row>
    <row r="4" spans="1:8" x14ac:dyDescent="0.45">
      <c r="A4">
        <v>2</v>
      </c>
      <c r="B4">
        <v>20</v>
      </c>
      <c r="C4">
        <v>70</v>
      </c>
      <c r="D4">
        <f t="shared" ref="D4:D10" si="0">B4^2</f>
        <v>400</v>
      </c>
      <c r="E4">
        <f t="shared" ref="E4:E10" si="1">C4*B4</f>
        <v>1400</v>
      </c>
      <c r="F4">
        <f t="shared" ref="F4:F10" si="2">C4^2</f>
        <v>4900</v>
      </c>
    </row>
    <row r="5" spans="1:8" x14ac:dyDescent="0.45">
      <c r="A5">
        <v>3</v>
      </c>
      <c r="B5">
        <v>30</v>
      </c>
      <c r="C5">
        <v>380</v>
      </c>
      <c r="D5">
        <f t="shared" si="0"/>
        <v>900</v>
      </c>
      <c r="E5">
        <f t="shared" si="1"/>
        <v>11400</v>
      </c>
      <c r="F5">
        <f t="shared" si="2"/>
        <v>144400</v>
      </c>
    </row>
    <row r="6" spans="1:8" x14ac:dyDescent="0.45">
      <c r="A6">
        <v>4</v>
      </c>
      <c r="B6">
        <v>40</v>
      </c>
      <c r="C6">
        <v>550</v>
      </c>
      <c r="D6">
        <f t="shared" si="0"/>
        <v>1600</v>
      </c>
      <c r="E6">
        <f t="shared" si="1"/>
        <v>22000</v>
      </c>
      <c r="F6">
        <f t="shared" si="2"/>
        <v>302500</v>
      </c>
    </row>
    <row r="7" spans="1:8" x14ac:dyDescent="0.45">
      <c r="A7">
        <v>5</v>
      </c>
      <c r="B7">
        <v>50</v>
      </c>
      <c r="C7">
        <v>610</v>
      </c>
      <c r="D7">
        <f t="shared" si="0"/>
        <v>2500</v>
      </c>
      <c r="E7">
        <f t="shared" si="1"/>
        <v>30500</v>
      </c>
      <c r="F7">
        <f t="shared" si="2"/>
        <v>372100</v>
      </c>
    </row>
    <row r="8" spans="1:8" x14ac:dyDescent="0.45">
      <c r="A8">
        <v>6</v>
      </c>
      <c r="B8">
        <v>60</v>
      </c>
      <c r="C8">
        <v>1220</v>
      </c>
      <c r="D8">
        <f t="shared" si="0"/>
        <v>3600</v>
      </c>
      <c r="E8">
        <f t="shared" si="1"/>
        <v>73200</v>
      </c>
      <c r="F8">
        <f t="shared" si="2"/>
        <v>1488400</v>
      </c>
    </row>
    <row r="9" spans="1:8" x14ac:dyDescent="0.45">
      <c r="A9">
        <v>7</v>
      </c>
      <c r="B9">
        <v>70</v>
      </c>
      <c r="C9">
        <v>830</v>
      </c>
      <c r="D9">
        <f t="shared" si="0"/>
        <v>4900</v>
      </c>
      <c r="E9">
        <f t="shared" si="1"/>
        <v>58100</v>
      </c>
      <c r="F9">
        <f t="shared" si="2"/>
        <v>688900</v>
      </c>
    </row>
    <row r="10" spans="1:8" x14ac:dyDescent="0.45">
      <c r="A10">
        <v>8</v>
      </c>
      <c r="B10">
        <v>80</v>
      </c>
      <c r="C10">
        <v>1450</v>
      </c>
      <c r="D10">
        <f t="shared" si="0"/>
        <v>6400</v>
      </c>
      <c r="E10">
        <f t="shared" si="1"/>
        <v>116000</v>
      </c>
      <c r="F10">
        <f t="shared" si="2"/>
        <v>2102500</v>
      </c>
    </row>
    <row r="11" spans="1:8" x14ac:dyDescent="0.45">
      <c r="A11" t="s">
        <v>6</v>
      </c>
      <c r="B11">
        <f>SUM(B3:B10)</f>
        <v>360</v>
      </c>
      <c r="C11">
        <f t="shared" ref="C11:F11" si="3">SUM(C3:C10)</f>
        <v>5135</v>
      </c>
      <c r="D11">
        <f t="shared" si="3"/>
        <v>20400</v>
      </c>
      <c r="E11">
        <f t="shared" si="3"/>
        <v>312850</v>
      </c>
      <c r="F11">
        <f t="shared" si="3"/>
        <v>5104325</v>
      </c>
    </row>
    <row r="13" spans="1:8" x14ac:dyDescent="0.45">
      <c r="A13" t="s">
        <v>8</v>
      </c>
      <c r="B13">
        <f>(H3*E11-B11*C11)/(H3*D11-B11^2)</f>
        <v>19.470238095238095</v>
      </c>
    </row>
    <row r="14" spans="1:8" x14ac:dyDescent="0.45">
      <c r="A14" t="s">
        <v>9</v>
      </c>
      <c r="B14">
        <f>C11/H3-B13*(B11/A10)</f>
        <v>-234.28571428571422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5AD12-ACE9-4688-A5FE-CB51A023E7F8}">
  <dimension ref="B2:K18"/>
  <sheetViews>
    <sheetView tabSelected="1" topLeftCell="B1" zoomScale="84" workbookViewId="0">
      <selection activeCell="K3" sqref="K3"/>
    </sheetView>
  </sheetViews>
  <sheetFormatPr defaultRowHeight="14.25" x14ac:dyDescent="0.45"/>
  <sheetData>
    <row r="2" spans="2:11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11</v>
      </c>
      <c r="I2" t="s">
        <v>12</v>
      </c>
      <c r="J2" t="s">
        <v>13</v>
      </c>
      <c r="K2" t="s">
        <v>14</v>
      </c>
    </row>
    <row r="3" spans="2:11" x14ac:dyDescent="0.45">
      <c r="B3">
        <v>1</v>
      </c>
      <c r="C3">
        <v>4</v>
      </c>
      <c r="D3">
        <v>1600</v>
      </c>
      <c r="E3">
        <f>C3^2</f>
        <v>16</v>
      </c>
      <c r="F3">
        <f>D3*C3</f>
        <v>6400</v>
      </c>
      <c r="G3">
        <f>D3^2</f>
        <v>2560000</v>
      </c>
      <c r="H3">
        <f>1/C3</f>
        <v>0.25</v>
      </c>
      <c r="I3">
        <f>1/D3</f>
        <v>6.2500000000000001E-4</v>
      </c>
      <c r="J3">
        <f>H3^2</f>
        <v>6.25E-2</v>
      </c>
    </row>
    <row r="4" spans="2:11" x14ac:dyDescent="0.45">
      <c r="B4">
        <v>2</v>
      </c>
      <c r="C4">
        <v>8</v>
      </c>
      <c r="D4">
        <v>1320</v>
      </c>
      <c r="E4">
        <f t="shared" ref="E4:E10" si="0">C4^2</f>
        <v>64</v>
      </c>
      <c r="F4">
        <f t="shared" ref="F4:F10" si="1">D4*C4</f>
        <v>10560</v>
      </c>
      <c r="G4">
        <f t="shared" ref="G4:G10" si="2">D4^2</f>
        <v>1742400</v>
      </c>
      <c r="H4">
        <f t="shared" ref="H4:H8" si="3">1/C4</f>
        <v>0.125</v>
      </c>
      <c r="I4">
        <f t="shared" ref="I4:I8" si="4">1/D4</f>
        <v>7.5757575757575758E-4</v>
      </c>
      <c r="J4">
        <f t="shared" ref="J4:J8" si="5">H4^2</f>
        <v>1.5625E-2</v>
      </c>
    </row>
    <row r="5" spans="2:11" x14ac:dyDescent="0.45">
      <c r="B5">
        <v>3</v>
      </c>
      <c r="C5">
        <v>12</v>
      </c>
      <c r="D5">
        <v>1000</v>
      </c>
      <c r="E5">
        <f t="shared" si="0"/>
        <v>144</v>
      </c>
      <c r="F5">
        <f t="shared" si="1"/>
        <v>12000</v>
      </c>
      <c r="G5">
        <f t="shared" si="2"/>
        <v>1000000</v>
      </c>
      <c r="H5">
        <f t="shared" si="3"/>
        <v>8.3333333333333329E-2</v>
      </c>
      <c r="I5">
        <f t="shared" si="4"/>
        <v>1E-3</v>
      </c>
      <c r="J5">
        <f t="shared" si="5"/>
        <v>6.9444444444444441E-3</v>
      </c>
    </row>
    <row r="6" spans="2:11" x14ac:dyDescent="0.45">
      <c r="B6">
        <v>4</v>
      </c>
      <c r="C6">
        <v>16</v>
      </c>
      <c r="D6">
        <v>890</v>
      </c>
      <c r="E6">
        <f t="shared" si="0"/>
        <v>256</v>
      </c>
      <c r="F6">
        <f t="shared" si="1"/>
        <v>14240</v>
      </c>
      <c r="G6">
        <f t="shared" si="2"/>
        <v>792100</v>
      </c>
      <c r="H6">
        <f t="shared" si="3"/>
        <v>6.25E-2</v>
      </c>
      <c r="I6">
        <f t="shared" si="4"/>
        <v>1.1235955056179776E-3</v>
      </c>
      <c r="J6">
        <f t="shared" si="5"/>
        <v>3.90625E-3</v>
      </c>
    </row>
    <row r="7" spans="2:11" x14ac:dyDescent="0.45">
      <c r="B7">
        <v>5</v>
      </c>
      <c r="C7">
        <v>20</v>
      </c>
      <c r="D7">
        <v>650</v>
      </c>
      <c r="E7">
        <f t="shared" si="0"/>
        <v>400</v>
      </c>
      <c r="F7">
        <f t="shared" si="1"/>
        <v>13000</v>
      </c>
      <c r="G7">
        <f t="shared" si="2"/>
        <v>422500</v>
      </c>
      <c r="H7">
        <f t="shared" si="3"/>
        <v>0.05</v>
      </c>
      <c r="I7">
        <f t="shared" si="4"/>
        <v>1.5384615384615385E-3</v>
      </c>
      <c r="J7">
        <f t="shared" si="5"/>
        <v>2.5000000000000005E-3</v>
      </c>
    </row>
    <row r="8" spans="2:11" x14ac:dyDescent="0.45">
      <c r="B8">
        <v>6</v>
      </c>
      <c r="C8">
        <v>24</v>
      </c>
      <c r="D8">
        <v>560</v>
      </c>
      <c r="E8">
        <f t="shared" si="0"/>
        <v>576</v>
      </c>
      <c r="F8">
        <f t="shared" si="1"/>
        <v>13440</v>
      </c>
      <c r="G8">
        <f t="shared" si="2"/>
        <v>313600</v>
      </c>
      <c r="H8">
        <f t="shared" si="3"/>
        <v>4.1666666666666664E-2</v>
      </c>
      <c r="I8">
        <f t="shared" si="4"/>
        <v>1.7857142857142857E-3</v>
      </c>
      <c r="J8">
        <f t="shared" si="5"/>
        <v>1.736111111111111E-3</v>
      </c>
    </row>
    <row r="11" spans="2:11" x14ac:dyDescent="0.45">
      <c r="B11" t="s">
        <v>6</v>
      </c>
      <c r="C11">
        <f>SUM(C3:C10)</f>
        <v>84</v>
      </c>
      <c r="D11">
        <f t="shared" ref="D11:G11" si="6">SUM(D3:D10)</f>
        <v>6020</v>
      </c>
      <c r="E11">
        <f t="shared" si="6"/>
        <v>1456</v>
      </c>
      <c r="F11">
        <f t="shared" si="6"/>
        <v>69640</v>
      </c>
      <c r="G11">
        <f t="shared" si="6"/>
        <v>6830600</v>
      </c>
    </row>
    <row r="13" spans="2:11" x14ac:dyDescent="0.45">
      <c r="B13" t="s">
        <v>8</v>
      </c>
      <c r="C13">
        <f>(B18*F11-C11*D11)/(B18*E11-C11^2)</f>
        <v>-52.285714285714285</v>
      </c>
    </row>
    <row r="14" spans="2:11" x14ac:dyDescent="0.45">
      <c r="B14" t="s">
        <v>9</v>
      </c>
      <c r="C14">
        <f>D11/B18-C13*(C11/B18)</f>
        <v>1735.3333333333335</v>
      </c>
    </row>
    <row r="17" spans="2:3" x14ac:dyDescent="0.45">
      <c r="B17" t="s">
        <v>7</v>
      </c>
      <c r="C17" t="s">
        <v>10</v>
      </c>
    </row>
    <row r="18" spans="2:3" x14ac:dyDescent="0.45">
      <c r="B18">
        <f>COUNT(B3:B10)</f>
        <v>6</v>
      </c>
      <c r="C1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Kenner M Couto</dc:creator>
  <cp:lastModifiedBy>Kenner M Couto</cp:lastModifiedBy>
  <dcterms:created xsi:type="dcterms:W3CDTF">2023-05-10T13:31:44Z</dcterms:created>
  <dcterms:modified xsi:type="dcterms:W3CDTF">2023-05-10T14:27:55Z</dcterms:modified>
</cp:coreProperties>
</file>