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B605CC-109B-4655-B19B-8E710CAD1B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7" i="1"/>
  <c r="G8" i="1" s="1"/>
  <c r="G9" i="1" s="1"/>
  <c r="G10" i="1" s="1"/>
  <c r="B12" i="1"/>
</calcChain>
</file>

<file path=xl/sharedStrings.xml><?xml version="1.0" encoding="utf-8"?>
<sst xmlns="http://schemas.openxmlformats.org/spreadsheetml/2006/main" count="12" uniqueCount="11">
  <si>
    <t>Затраты на первое представление</t>
  </si>
  <si>
    <t>Средняя цена билета</t>
  </si>
  <si>
    <t>Вместимость театра, человек</t>
  </si>
  <si>
    <t>Общий доход от постановки</t>
  </si>
  <si>
    <t>Продолжительность проката, лет</t>
  </si>
  <si>
    <t>Дни представлений в год, дней</t>
  </si>
  <si>
    <t xml:space="preserve">Создайте таблицу данных, в которой определяется, как общий доход от постановки изменяется при продолжительности проката пьесы от 1 года до 5 лет и при средней наполненности зала, меняющейся от 70% до 90%. </t>
  </si>
  <si>
    <t>1.Создайте сценарии для малого среднего числа посетителей (50%), наиболее вероятного (75%) и большого числа посетителей (90%).</t>
  </si>
  <si>
    <t>Наполненность зала</t>
  </si>
  <si>
    <t>Прибыль</t>
  </si>
  <si>
    <t>Продолительность проката,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</si>
</sst>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&quot;₽&quot;"/>
    <numFmt numFmtId="173" formatCode="#,##0\ &quot;₽&quot;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IBM Plex Sans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0F6F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165" fontId="0" fillId="0" borderId="1" xfId="0" applyNumberFormat="1" applyBorder="1"/>
    <xf numFmtId="0" fontId="0" fillId="3" borderId="1" xfId="0" applyFill="1" applyBorder="1"/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indent="5" readingOrder="1"/>
    </xf>
    <xf numFmtId="9" fontId="0" fillId="0" borderId="1" xfId="0" applyNumberFormat="1" applyBorder="1"/>
    <xf numFmtId="0" fontId="0" fillId="0" borderId="1" xfId="0" applyNumberFormat="1" applyBorder="1"/>
    <xf numFmtId="0" fontId="0" fillId="0" borderId="0" xfId="0" applyBorder="1"/>
    <xf numFmtId="0" fontId="0" fillId="4" borderId="0" xfId="0" applyFill="1" applyBorder="1"/>
    <xf numFmtId="9" fontId="0" fillId="0" borderId="0" xfId="0" applyNumberFormat="1" applyBorder="1"/>
    <xf numFmtId="0" fontId="0" fillId="4" borderId="0" xfId="0" applyNumberFormat="1" applyFill="1" applyBorder="1"/>
    <xf numFmtId="0" fontId="0" fillId="6" borderId="1" xfId="0" applyFill="1" applyBorder="1" applyAlignment="1">
      <alignment horizontal="center" textRotation="90"/>
    </xf>
    <xf numFmtId="0" fontId="0" fillId="5" borderId="1" xfId="0" applyNumberFormat="1" applyFill="1" applyBorder="1" applyAlignment="1">
      <alignment horizontal="center"/>
    </xf>
    <xf numFmtId="0" fontId="0" fillId="8" borderId="1" xfId="0" applyFill="1" applyBorder="1" applyAlignment="1"/>
    <xf numFmtId="165" fontId="0" fillId="7" borderId="1" xfId="0" applyNumberFormat="1" applyFill="1" applyBorder="1" applyAlignment="1"/>
    <xf numFmtId="173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0F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H6" sqref="H6"/>
    </sheetView>
  </sheetViews>
  <sheetFormatPr defaultRowHeight="15" x14ac:dyDescent="0.25"/>
  <cols>
    <col min="1" max="1" width="33.85546875" customWidth="1"/>
    <col min="2" max="2" width="17.140625" customWidth="1"/>
    <col min="5" max="5" width="8.85546875" customWidth="1"/>
    <col min="6" max="6" width="6.5703125" customWidth="1"/>
    <col min="7" max="7" width="16.5703125" bestFit="1" customWidth="1"/>
    <col min="8" max="8" width="14" bestFit="1" customWidth="1"/>
    <col min="9" max="11" width="16.5703125" bestFit="1" customWidth="1"/>
    <col min="12" max="12" width="17.7109375" bestFit="1" customWidth="1"/>
  </cols>
  <sheetData>
    <row r="1" spans="1:18" x14ac:dyDescent="0.25">
      <c r="A1" s="3" t="s">
        <v>0</v>
      </c>
      <c r="B1" s="4">
        <v>50000000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3" t="s">
        <v>1</v>
      </c>
      <c r="B2" s="4">
        <v>3500</v>
      </c>
      <c r="G2" s="11"/>
      <c r="H2" s="11"/>
      <c r="I2" s="12"/>
      <c r="J2" s="12"/>
      <c r="K2" s="12"/>
      <c r="L2" s="12"/>
      <c r="M2" s="12"/>
      <c r="N2" s="10"/>
      <c r="O2" s="10"/>
      <c r="P2" s="10"/>
      <c r="Q2" s="10"/>
      <c r="R2" s="10"/>
    </row>
    <row r="3" spans="1:18" x14ac:dyDescent="0.25">
      <c r="A3" s="3" t="s">
        <v>2</v>
      </c>
      <c r="B3" s="1">
        <v>2000</v>
      </c>
      <c r="G3" s="11"/>
      <c r="H3" s="13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25">
      <c r="A4" s="3" t="s">
        <v>5</v>
      </c>
      <c r="B4" s="1">
        <v>365</v>
      </c>
      <c r="F4" s="16"/>
      <c r="G4" s="16" t="s">
        <v>9</v>
      </c>
      <c r="H4" s="15" t="s">
        <v>4</v>
      </c>
      <c r="I4" s="15"/>
      <c r="J4" s="15"/>
      <c r="K4" s="15"/>
      <c r="L4" s="15"/>
      <c r="M4" s="10"/>
      <c r="N4" s="10"/>
      <c r="O4" s="10"/>
      <c r="P4" s="10"/>
      <c r="Q4" s="10"/>
      <c r="R4" s="10"/>
    </row>
    <row r="5" spans="1:18" x14ac:dyDescent="0.25">
      <c r="A5" s="3" t="s">
        <v>10</v>
      </c>
      <c r="B5" s="1">
        <v>1</v>
      </c>
      <c r="F5" s="17"/>
      <c r="G5" s="17">
        <f>(B2*(B3*B6)*(B5*B4))-B1</f>
        <v>1738500000</v>
      </c>
      <c r="H5" s="9">
        <v>1</v>
      </c>
      <c r="I5" s="1">
        <v>2</v>
      </c>
      <c r="J5" s="1">
        <v>3</v>
      </c>
      <c r="K5" s="1">
        <v>4</v>
      </c>
      <c r="L5" s="1">
        <v>5</v>
      </c>
      <c r="M5" s="10"/>
      <c r="N5" s="10"/>
      <c r="O5" s="10"/>
      <c r="P5" s="10"/>
      <c r="Q5" s="10"/>
      <c r="R5" s="10"/>
    </row>
    <row r="6" spans="1:18" ht="23.25" customHeight="1" x14ac:dyDescent="0.25">
      <c r="A6" s="3" t="s">
        <v>8</v>
      </c>
      <c r="B6" s="8">
        <v>0.7</v>
      </c>
      <c r="F6" s="14" t="s">
        <v>8</v>
      </c>
      <c r="G6" s="8">
        <v>0.7</v>
      </c>
      <c r="H6" s="18">
        <f t="dataTable" ref="H6:L10" dt2D="1" dtr="1" r1="B5" r2="B6"/>
        <v>1738500000</v>
      </c>
      <c r="I6" s="18">
        <v>3527000000</v>
      </c>
      <c r="J6" s="18">
        <v>5315500000</v>
      </c>
      <c r="K6" s="18">
        <v>7104000000</v>
      </c>
      <c r="L6" s="18">
        <v>8892500000</v>
      </c>
      <c r="M6" s="10"/>
      <c r="N6" s="10"/>
      <c r="O6" s="10"/>
      <c r="P6" s="10"/>
      <c r="Q6" s="10"/>
      <c r="R6" s="10"/>
    </row>
    <row r="7" spans="1:18" ht="21" customHeight="1" x14ac:dyDescent="0.25">
      <c r="A7" s="2"/>
      <c r="B7" s="1"/>
      <c r="F7" s="14"/>
      <c r="G7" s="8">
        <f>G6+5%</f>
        <v>0.75</v>
      </c>
      <c r="H7" s="18">
        <v>1866250000</v>
      </c>
      <c r="I7" s="18">
        <v>3782500000</v>
      </c>
      <c r="J7" s="18">
        <v>5698750000</v>
      </c>
      <c r="K7" s="18">
        <v>7615000000</v>
      </c>
      <c r="L7" s="18">
        <v>9531250000</v>
      </c>
      <c r="M7" s="10"/>
      <c r="N7" s="10"/>
      <c r="O7" s="10"/>
      <c r="P7" s="10"/>
      <c r="Q7" s="10"/>
      <c r="R7" s="10"/>
    </row>
    <row r="8" spans="1:18" ht="20.25" customHeight="1" x14ac:dyDescent="0.25">
      <c r="A8" s="1"/>
      <c r="B8" s="1"/>
      <c r="F8" s="14"/>
      <c r="G8" s="8">
        <f t="shared" ref="G8:G10" si="0">G7+5%</f>
        <v>0.8</v>
      </c>
      <c r="H8" s="18">
        <v>1994000000</v>
      </c>
      <c r="I8" s="18">
        <v>4038000000</v>
      </c>
      <c r="J8" s="18">
        <v>6082000000</v>
      </c>
      <c r="K8" s="18">
        <v>8126000000</v>
      </c>
      <c r="L8" s="18">
        <v>10170000000</v>
      </c>
      <c r="M8" s="10"/>
      <c r="N8" s="10"/>
      <c r="O8" s="10"/>
      <c r="P8" s="10"/>
      <c r="Q8" s="10"/>
      <c r="R8" s="10"/>
    </row>
    <row r="9" spans="1:18" ht="18" customHeight="1" x14ac:dyDescent="0.25">
      <c r="A9" s="1"/>
      <c r="B9" s="1"/>
      <c r="F9" s="14"/>
      <c r="G9" s="8">
        <f t="shared" si="0"/>
        <v>0.85000000000000009</v>
      </c>
      <c r="H9" s="18">
        <v>2121750000.0000005</v>
      </c>
      <c r="I9" s="18">
        <v>4293500000.000001</v>
      </c>
      <c r="J9" s="18">
        <v>6465250000.000001</v>
      </c>
      <c r="K9" s="18">
        <v>8637000000.0000019</v>
      </c>
      <c r="L9" s="18">
        <v>10808750000.000002</v>
      </c>
      <c r="M9" s="10"/>
      <c r="N9" s="10"/>
      <c r="O9" s="10"/>
      <c r="P9" s="10"/>
      <c r="Q9" s="10"/>
      <c r="R9" s="10"/>
    </row>
    <row r="10" spans="1:18" ht="22.5" customHeight="1" x14ac:dyDescent="0.25">
      <c r="A10" s="1"/>
      <c r="B10" s="1"/>
      <c r="F10" s="14"/>
      <c r="G10" s="8">
        <f t="shared" si="0"/>
        <v>0.90000000000000013</v>
      </c>
      <c r="H10" s="18">
        <v>2249500000.0000005</v>
      </c>
      <c r="I10" s="18">
        <v>4549000000.000001</v>
      </c>
      <c r="J10" s="18">
        <v>6848500000.000001</v>
      </c>
      <c r="K10" s="18">
        <v>9148000000.0000019</v>
      </c>
      <c r="L10" s="18">
        <v>11447500000.000002</v>
      </c>
      <c r="M10" s="10"/>
      <c r="N10" s="10"/>
      <c r="O10" s="10"/>
      <c r="P10" s="10"/>
      <c r="Q10" s="10"/>
      <c r="R10" s="10"/>
    </row>
    <row r="11" spans="1:18" x14ac:dyDescent="0.25">
      <c r="A11" s="1"/>
      <c r="B11" s="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5" t="s">
        <v>3</v>
      </c>
      <c r="B12" s="4">
        <f>(B2*(B3*B6)*(B5*B4))-B1</f>
        <v>1738500000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25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x14ac:dyDescent="0.2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20" spans="1:1" ht="94.5" x14ac:dyDescent="0.25">
      <c r="A20" s="6" t="s">
        <v>6</v>
      </c>
    </row>
    <row r="21" spans="1:1" ht="81" x14ac:dyDescent="0.25">
      <c r="A21" s="7" t="s">
        <v>7</v>
      </c>
    </row>
  </sheetData>
  <scenarios current="2" show="1">
    <scenario name="Пессимистичный" locked="1" count="1" user="Пользователь" comment="Автор: Пользователь , 01.04.2023">
      <inputCells r="B6" val="0,5" numFmtId="9"/>
    </scenario>
    <scenario name="Реалистичный" locked="1" count="1" user="Пользователь" comment="Автор: Пользователь , 01.04.2023">
      <inputCells r="B6" val="0,75" numFmtId="9"/>
    </scenario>
    <scenario name="Оптимистичный" locked="1" count="1" user="Пользователь" comment="Автор: Пользователь , 01.04.2023">
      <inputCells r="B6" val="0,9" numFmtId="9"/>
    </scenario>
  </scenarios>
  <mergeCells count="2">
    <mergeCell ref="H4:L4"/>
    <mergeCell ref="F6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2023-04-01T15:51:08Z</dcterms:modified>
</cp:coreProperties>
</file>