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556BE9E-E044-41EF-9D50-24E9BA57C91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2" r:id="rId1"/>
  </sheets>
  <definedNames>
    <definedName name="solver_adj" localSheetId="0" hidden="1">Лист1!$B$10,Лист1!$C$10,Лист1!$D$10,Лист1!$B$11,Лист1!$C$11,Лист1!$D$11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Лист1!$B$16</definedName>
    <definedName name="solver_lhs2" localSheetId="0" hidden="1">Лист1!$C$16</definedName>
    <definedName name="solver_lhs3" localSheetId="0" hidden="1">Лист1!$D$16</definedName>
    <definedName name="solver_lhs4" localSheetId="0" hidden="1">Лист1!$E$10</definedName>
    <definedName name="solver_lhs5" localSheetId="0" hidden="1">Лист1!$E$11</definedName>
    <definedName name="solver_lhs6" localSheetId="0" hidden="1">Лист1!$E$11</definedName>
    <definedName name="solver_lhs7" localSheetId="0" hidden="1">Лист1!$E$11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Лист1!$B$21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2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hs1" localSheetId="0" hidden="1">Лист1!$B$5</definedName>
    <definedName name="solver_rhs2" localSheetId="0" hidden="1">Лист1!$C$5</definedName>
    <definedName name="solver_rhs3" localSheetId="0" hidden="1">Лист1!$D$5</definedName>
    <definedName name="solver_rhs4" localSheetId="0" hidden="1">Лист1!$H$2</definedName>
    <definedName name="solver_rhs5" localSheetId="0" hidden="1">Лист1!$H$3</definedName>
    <definedName name="solver_rhs6" localSheetId="0" hidden="1">Лист1!$H$3</definedName>
    <definedName name="solver_rhs7" localSheetId="0" hidden="1">Лист1!$H$3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2" l="1"/>
  <c r="D16" i="2"/>
  <c r="C16" i="2"/>
  <c r="B16" i="2"/>
  <c r="E10" i="2"/>
  <c r="B21" i="2" l="1"/>
</calcChain>
</file>

<file path=xl/sharedStrings.xml><?xml version="1.0" encoding="utf-8"?>
<sst xmlns="http://schemas.openxmlformats.org/spreadsheetml/2006/main" count="24" uniqueCount="17">
  <si>
    <t>Мышь</t>
  </si>
  <si>
    <t>Клавиатура</t>
  </si>
  <si>
    <t>Джойстик</t>
  </si>
  <si>
    <t>Прибыль/единица</t>
  </si>
  <si>
    <t>Рабочее время/единица</t>
  </si>
  <si>
    <t>Машинное время/единица</t>
  </si>
  <si>
    <t>Ежемесячный спрос</t>
  </si>
  <si>
    <t>Максимальная прибыль</t>
  </si>
  <si>
    <t>Рабочее время в месяц</t>
  </si>
  <si>
    <t>Машинное время в месяц</t>
  </si>
  <si>
    <t>Количество часов</t>
  </si>
  <si>
    <t>Продукт</t>
  </si>
  <si>
    <t>Итог</t>
  </si>
  <si>
    <t>Количество единиц продукта</t>
  </si>
  <si>
    <t>Общее рабочее время</t>
  </si>
  <si>
    <t>Общее машинное время</t>
  </si>
  <si>
    <t>Оптимальное 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</si>
</sst>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8" formatCode="#,##0\ &quot;₽&quot;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EAA8B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9E9E9E"/>
      </left>
      <right style="thin">
        <color rgb="FF9E9E9E"/>
      </right>
      <top style="thin">
        <color rgb="FF9E9E9E"/>
      </top>
      <bottom style="thin">
        <color rgb="FF9E9E9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horizontal="left" vertical="center" wrapText="1" readingOrder="1"/>
    </xf>
    <xf numFmtId="3" fontId="2" fillId="0" borderId="1" xfId="0" applyNumberFormat="1" applyFont="1" applyBorder="1" applyAlignment="1">
      <alignment horizontal="left" vertical="center" wrapText="1" readingOrder="1"/>
    </xf>
    <xf numFmtId="0" fontId="2" fillId="3" borderId="2" xfId="0" applyFont="1" applyFill="1" applyBorder="1" applyAlignment="1">
      <alignment horizontal="left" vertical="center" wrapText="1" readingOrder="1"/>
    </xf>
    <xf numFmtId="0" fontId="0" fillId="0" borderId="2" xfId="0" applyBorder="1"/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2" xfId="0" applyFill="1" applyBorder="1"/>
    <xf numFmtId="0" fontId="0" fillId="6" borderId="2" xfId="0" applyFill="1" applyBorder="1"/>
    <xf numFmtId="0" fontId="0" fillId="7" borderId="0" xfId="0" applyFill="1" applyBorder="1"/>
    <xf numFmtId="0" fontId="0" fillId="7" borderId="2" xfId="0" applyFill="1" applyBorder="1"/>
    <xf numFmtId="0" fontId="0" fillId="7" borderId="5" xfId="0" applyFill="1" applyBorder="1"/>
    <xf numFmtId="0" fontId="0" fillId="4" borderId="2" xfId="0" applyFill="1" applyBorder="1" applyAlignment="1">
      <alignment horizontal="center"/>
    </xf>
    <xf numFmtId="0" fontId="0" fillId="7" borderId="2" xfId="0" applyFill="1" applyBorder="1" applyAlignment="1"/>
    <xf numFmtId="0" fontId="2" fillId="5" borderId="2" xfId="0" applyFont="1" applyFill="1" applyBorder="1" applyAlignment="1">
      <alignment horizontal="left" vertical="center" wrapText="1" readingOrder="1"/>
    </xf>
    <xf numFmtId="0" fontId="2" fillId="5" borderId="1" xfId="0" applyFont="1" applyFill="1" applyBorder="1" applyAlignment="1">
      <alignment horizontal="left" vertical="center" wrapText="1" readingOrder="1"/>
    </xf>
    <xf numFmtId="0" fontId="0" fillId="8" borderId="0" xfId="0" applyFill="1"/>
    <xf numFmtId="2" fontId="2" fillId="0" borderId="1" xfId="0" applyNumberFormat="1" applyFont="1" applyBorder="1" applyAlignment="1">
      <alignment horizontal="left" vertical="center" wrapText="1" readingOrder="1"/>
    </xf>
    <xf numFmtId="164" fontId="2" fillId="0" borderId="1" xfId="0" applyNumberFormat="1" applyFont="1" applyBorder="1" applyAlignment="1">
      <alignment horizontal="left" vertical="center" wrapText="1" readingOrder="1"/>
    </xf>
    <xf numFmtId="168" fontId="2" fillId="0" borderId="1" xfId="0" applyNumberFormat="1" applyFont="1" applyBorder="1" applyAlignment="1">
      <alignment horizontal="left" vertical="center" wrapText="1" readingOrder="1"/>
    </xf>
    <xf numFmtId="168" fontId="0" fillId="0" borderId="0" xfId="0" applyNumberFormat="1"/>
    <xf numFmtId="1" fontId="0" fillId="7" borderId="2" xfId="0" applyNumberFormat="1" applyFill="1" applyBorder="1"/>
    <xf numFmtId="1" fontId="0" fillId="6" borderId="2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AA8B5"/>
      <color rgb="FFDF7D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6980E-F751-4D4B-8780-4AEA7244B9CF}">
  <dimension ref="A1:H21"/>
  <sheetViews>
    <sheetView tabSelected="1" workbookViewId="0">
      <selection activeCell="K10" sqref="K10"/>
    </sheetView>
  </sheetViews>
  <sheetFormatPr defaultRowHeight="15" x14ac:dyDescent="0.25"/>
  <cols>
    <col min="1" max="1" width="24.42578125" customWidth="1"/>
    <col min="2" max="2" width="11.42578125" customWidth="1"/>
    <col min="3" max="3" width="12.42578125" customWidth="1"/>
    <col min="4" max="4" width="11.140625" customWidth="1"/>
    <col min="5" max="5" width="10.42578125" customWidth="1"/>
    <col min="6" max="6" width="9.140625" customWidth="1"/>
    <col min="7" max="7" width="15.28515625" customWidth="1"/>
  </cols>
  <sheetData>
    <row r="1" spans="1:8" ht="21" customHeight="1" x14ac:dyDescent="0.25">
      <c r="A1" s="1"/>
      <c r="B1" s="16" t="s">
        <v>0</v>
      </c>
      <c r="C1" s="16" t="s">
        <v>1</v>
      </c>
      <c r="D1" s="16" t="s">
        <v>2</v>
      </c>
    </row>
    <row r="2" spans="1:8" ht="30.75" customHeight="1" x14ac:dyDescent="0.25">
      <c r="A2" s="2" t="s">
        <v>3</v>
      </c>
      <c r="B2" s="20">
        <v>800</v>
      </c>
      <c r="C2" s="20">
        <v>1100</v>
      </c>
      <c r="D2" s="20">
        <v>900</v>
      </c>
      <c r="G2" s="4" t="s">
        <v>8</v>
      </c>
      <c r="H2" s="5">
        <v>13000</v>
      </c>
    </row>
    <row r="3" spans="1:8" ht="31.5" customHeight="1" x14ac:dyDescent="0.25">
      <c r="A3" s="2" t="s">
        <v>4</v>
      </c>
      <c r="B3" s="18">
        <v>0.2</v>
      </c>
      <c r="C3" s="18">
        <v>0.3</v>
      </c>
      <c r="D3" s="18">
        <v>0.24</v>
      </c>
      <c r="G3" s="4" t="s">
        <v>9</v>
      </c>
      <c r="H3" s="5">
        <v>3000</v>
      </c>
    </row>
    <row r="4" spans="1:8" ht="33.75" customHeight="1" x14ac:dyDescent="0.25">
      <c r="A4" s="2" t="s">
        <v>5</v>
      </c>
      <c r="B4" s="18">
        <v>0.04</v>
      </c>
      <c r="C4" s="19">
        <v>5.5E-2</v>
      </c>
      <c r="D4" s="18">
        <v>0.04</v>
      </c>
    </row>
    <row r="5" spans="1:8" ht="32.25" customHeight="1" x14ac:dyDescent="0.25">
      <c r="A5" s="2" t="s">
        <v>6</v>
      </c>
      <c r="B5" s="3">
        <v>15000</v>
      </c>
      <c r="C5" s="3">
        <v>29000</v>
      </c>
      <c r="D5" s="3">
        <v>11000</v>
      </c>
    </row>
    <row r="8" spans="1:8" x14ac:dyDescent="0.25">
      <c r="A8" s="13" t="s">
        <v>10</v>
      </c>
      <c r="B8" s="13"/>
      <c r="C8" s="13"/>
      <c r="D8" s="13"/>
      <c r="E8" s="14"/>
    </row>
    <row r="9" spans="1:8" x14ac:dyDescent="0.25">
      <c r="A9" s="8" t="s">
        <v>11</v>
      </c>
      <c r="B9" s="15" t="s">
        <v>0</v>
      </c>
      <c r="C9" s="15" t="s">
        <v>1</v>
      </c>
      <c r="D9" s="15" t="s">
        <v>2</v>
      </c>
      <c r="E9" s="9" t="s">
        <v>12</v>
      </c>
    </row>
    <row r="10" spans="1:8" x14ac:dyDescent="0.25">
      <c r="A10" s="8" t="s">
        <v>14</v>
      </c>
      <c r="B10" s="11">
        <v>3000</v>
      </c>
      <c r="C10" s="11">
        <v>7360</v>
      </c>
      <c r="D10" s="11">
        <v>2640</v>
      </c>
      <c r="E10" s="9">
        <f>SUM(B10:D10)</f>
        <v>13000</v>
      </c>
    </row>
    <row r="11" spans="1:8" x14ac:dyDescent="0.25">
      <c r="A11" s="8" t="s">
        <v>15</v>
      </c>
      <c r="B11" s="11">
        <v>600</v>
      </c>
      <c r="C11" s="22">
        <v>1349.3333333333335</v>
      </c>
      <c r="D11" s="11">
        <v>440</v>
      </c>
      <c r="E11" s="23">
        <f>SUM(B11:D11)</f>
        <v>2389.3333333333335</v>
      </c>
    </row>
    <row r="12" spans="1:8" x14ac:dyDescent="0.25">
      <c r="A12" s="11"/>
      <c r="B12" s="11"/>
      <c r="C12" s="11"/>
      <c r="D12" s="11"/>
      <c r="E12" s="11"/>
    </row>
    <row r="13" spans="1:8" x14ac:dyDescent="0.25">
      <c r="A13" s="11"/>
      <c r="B13" s="11"/>
      <c r="C13" s="11"/>
      <c r="D13" s="11"/>
      <c r="E13" s="11"/>
    </row>
    <row r="14" spans="1:8" x14ac:dyDescent="0.25">
      <c r="A14" s="6" t="s">
        <v>13</v>
      </c>
      <c r="B14" s="7"/>
      <c r="C14" s="7"/>
      <c r="D14" s="7"/>
      <c r="E14" s="14"/>
    </row>
    <row r="15" spans="1:8" x14ac:dyDescent="0.25">
      <c r="A15" s="8" t="s">
        <v>11</v>
      </c>
      <c r="B15" s="15" t="s">
        <v>0</v>
      </c>
      <c r="C15" s="15" t="s">
        <v>1</v>
      </c>
      <c r="D15" s="15" t="s">
        <v>2</v>
      </c>
      <c r="E15" s="11"/>
      <c r="F15" s="10"/>
    </row>
    <row r="16" spans="1:8" x14ac:dyDescent="0.25">
      <c r="A16" s="8" t="s">
        <v>16</v>
      </c>
      <c r="B16" s="22">
        <f>B10/B3</f>
        <v>15000</v>
      </c>
      <c r="C16" s="22">
        <f>C10/C3</f>
        <v>24533.333333333336</v>
      </c>
      <c r="D16" s="22">
        <f>D10/D3</f>
        <v>11000</v>
      </c>
      <c r="E16" s="12"/>
      <c r="F16" s="10"/>
    </row>
    <row r="17" spans="1:7" x14ac:dyDescent="0.25">
      <c r="A17" s="11"/>
      <c r="B17" s="11"/>
      <c r="C17" s="11"/>
      <c r="D17" s="11"/>
      <c r="E17" s="11"/>
      <c r="F17" s="10"/>
    </row>
    <row r="18" spans="1:7" x14ac:dyDescent="0.25">
      <c r="A18" s="11"/>
      <c r="B18" s="11"/>
      <c r="C18" s="11"/>
      <c r="D18" s="11"/>
      <c r="E18" s="11"/>
      <c r="F18" s="10"/>
    </row>
    <row r="19" spans="1:7" x14ac:dyDescent="0.25">
      <c r="G19" s="21"/>
    </row>
    <row r="21" spans="1:7" x14ac:dyDescent="0.25">
      <c r="A21" s="17" t="s">
        <v>7</v>
      </c>
      <c r="B21" s="21">
        <f>(B16*B2)+(C16*C2)+(D16*D2)</f>
        <v>48886666.666666672</v>
      </c>
    </row>
  </sheetData>
  <mergeCells count="2">
    <mergeCell ref="A8:D8"/>
    <mergeCell ref="A14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2015-06-05T18:19:34Z</dcterms:created>
  <dcterms:modified xsi:type="dcterms:W3CDTF">2023-04-01T21:52:29Z</dcterms:modified>
</cp:coreProperties>
</file>