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6984" windowHeight="1944"/>
  </bookViews>
  <sheets>
    <sheet name="工作表1" sheetId="1" r:id="rId1"/>
    <sheet name="工作表2" sheetId="2" r:id="rId2"/>
    <sheet name="工作表3" sheetId="3" r:id="rId3"/>
  </sheets>
  <calcPr calcId="145621"/>
  <fileRecoveryPr repairLoad="1"/>
</workbook>
</file>

<file path=xl/calcChain.xml><?xml version="1.0" encoding="utf-8"?>
<calcChain xmlns="http://schemas.openxmlformats.org/spreadsheetml/2006/main">
  <c r="M19" i="1" l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L20" i="1"/>
  <c r="L19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L16" i="1"/>
</calcChain>
</file>

<file path=xl/sharedStrings.xml><?xml version="1.0" encoding="utf-8"?>
<sst xmlns="http://schemas.openxmlformats.org/spreadsheetml/2006/main" count="70" uniqueCount="34">
  <si>
    <t>Kp</t>
    <phoneticPr fontId="1" type="noConversion"/>
  </si>
  <si>
    <t>Ki</t>
    <phoneticPr fontId="1" type="noConversion"/>
  </si>
  <si>
    <t>beta</t>
    <phoneticPr fontId="1" type="noConversion"/>
  </si>
  <si>
    <t>date</t>
    <phoneticPr fontId="1" type="noConversion"/>
  </si>
  <si>
    <t>sin30</t>
    <phoneticPr fontId="1" type="noConversion"/>
  </si>
  <si>
    <t>sin60</t>
    <phoneticPr fontId="1" type="noConversion"/>
  </si>
  <si>
    <t>sin100</t>
    <phoneticPr fontId="1" type="noConversion"/>
  </si>
  <si>
    <t>sin150</t>
    <phoneticPr fontId="1" type="noConversion"/>
  </si>
  <si>
    <t>sin200</t>
    <phoneticPr fontId="1" type="noConversion"/>
  </si>
  <si>
    <t>stairs</t>
    <phoneticPr fontId="1" type="noConversion"/>
  </si>
  <si>
    <t>cf</t>
    <phoneticPr fontId="1" type="noConversion"/>
  </si>
  <si>
    <t>cf</t>
    <phoneticPr fontId="1" type="noConversion"/>
  </si>
  <si>
    <t>result</t>
    <phoneticPr fontId="1" type="noConversion"/>
  </si>
  <si>
    <t>result</t>
    <phoneticPr fontId="1" type="noConversion"/>
  </si>
  <si>
    <t>sin100</t>
    <phoneticPr fontId="1" type="noConversion"/>
  </si>
  <si>
    <t>BEST</t>
    <phoneticPr fontId="1" type="noConversion"/>
  </si>
  <si>
    <t>Kp</t>
    <phoneticPr fontId="1" type="noConversion"/>
  </si>
  <si>
    <t>Ki</t>
    <phoneticPr fontId="1" type="noConversion"/>
  </si>
  <si>
    <t>sin10</t>
    <phoneticPr fontId="1" type="noConversion"/>
  </si>
  <si>
    <t>beta</t>
    <phoneticPr fontId="1" type="noConversion"/>
  </si>
  <si>
    <t>Kp</t>
    <phoneticPr fontId="1" type="noConversion"/>
  </si>
  <si>
    <t>Ki</t>
    <phoneticPr fontId="1" type="noConversion"/>
  </si>
  <si>
    <t>beta</t>
    <phoneticPr fontId="1" type="noConversion"/>
  </si>
  <si>
    <t>sin1</t>
    <phoneticPr fontId="1" type="noConversion"/>
  </si>
  <si>
    <t>sin(Hz)</t>
    <phoneticPr fontId="1" type="noConversion"/>
  </si>
  <si>
    <t>std(best)</t>
    <phoneticPr fontId="1" type="noConversion"/>
  </si>
  <si>
    <t>NewBeo1</t>
    <phoneticPr fontId="1" type="noConversion"/>
  </si>
  <si>
    <t>NewBeo2</t>
    <phoneticPr fontId="1" type="noConversion"/>
  </si>
  <si>
    <t>NewKio1</t>
    <phoneticPr fontId="1" type="noConversion"/>
  </si>
  <si>
    <t>NewKio2</t>
    <phoneticPr fontId="1" type="noConversion"/>
  </si>
  <si>
    <t>std(b1k1)</t>
    <phoneticPr fontId="1" type="noConversion"/>
  </si>
  <si>
    <t>std(b1k2)</t>
    <phoneticPr fontId="1" type="noConversion"/>
  </si>
  <si>
    <t>std(b2k1)</t>
    <phoneticPr fontId="1" type="noConversion"/>
  </si>
  <si>
    <t>std(b2k2)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</si>
</sst>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G4" workbookViewId="0">
      <selection activeCell="K26" sqref="K26"/>
    </sheetView>
  </sheetViews>
  <sheetFormatPr defaultRowHeight="16.2" x14ac:dyDescent="0.3"/>
  <sheetData>
    <row r="1" spans="1:32" x14ac:dyDescent="0.3">
      <c r="A1" t="s">
        <v>3</v>
      </c>
      <c r="B1" s="1">
        <v>42255</v>
      </c>
      <c r="C1" s="2"/>
      <c r="D1" s="2"/>
      <c r="E1" s="2"/>
      <c r="F1" s="2"/>
      <c r="G1" s="2"/>
    </row>
    <row r="2" spans="1:32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32" x14ac:dyDescent="0.3">
      <c r="A3" t="s">
        <v>0</v>
      </c>
      <c r="B3">
        <v>0.8</v>
      </c>
      <c r="C3">
        <v>0.8</v>
      </c>
      <c r="M3" s="2" t="s">
        <v>15</v>
      </c>
      <c r="N3" s="2"/>
      <c r="O3" s="2"/>
      <c r="P3" s="2"/>
      <c r="Q3" s="2"/>
      <c r="R3" s="2"/>
    </row>
    <row r="4" spans="1:32" x14ac:dyDescent="0.3">
      <c r="A4" t="s">
        <v>1</v>
      </c>
      <c r="B4">
        <v>0.24299999999999999</v>
      </c>
      <c r="C4">
        <v>0.19989999999999999</v>
      </c>
      <c r="L4" t="s">
        <v>23</v>
      </c>
      <c r="M4" t="s">
        <v>18</v>
      </c>
      <c r="N4" t="s">
        <v>4</v>
      </c>
      <c r="O4" t="s">
        <v>5</v>
      </c>
      <c r="P4" t="s">
        <v>6</v>
      </c>
      <c r="Q4" t="s">
        <v>7</v>
      </c>
      <c r="R4" t="s">
        <v>8</v>
      </c>
    </row>
    <row r="5" spans="1:32" x14ac:dyDescent="0.3">
      <c r="A5" t="s">
        <v>10</v>
      </c>
      <c r="B5">
        <v>-3.1E-4</v>
      </c>
      <c r="C5">
        <v>-3.4499999999999998E-4</v>
      </c>
      <c r="K5" t="s">
        <v>16</v>
      </c>
      <c r="M5">
        <v>1</v>
      </c>
      <c r="N5">
        <v>1</v>
      </c>
      <c r="O5">
        <v>0.95</v>
      </c>
      <c r="P5">
        <v>0.98</v>
      </c>
      <c r="Q5">
        <v>1</v>
      </c>
      <c r="R5">
        <v>1</v>
      </c>
    </row>
    <row r="6" spans="1:32" x14ac:dyDescent="0.3">
      <c r="A6" t="s">
        <v>2</v>
      </c>
      <c r="B6">
        <v>0.9</v>
      </c>
      <c r="C6">
        <v>0.88</v>
      </c>
      <c r="K6" t="s">
        <v>17</v>
      </c>
      <c r="M6">
        <v>0.25</v>
      </c>
      <c r="N6">
        <v>0.23499999999999999</v>
      </c>
      <c r="O6">
        <v>0.22800000000000001</v>
      </c>
      <c r="P6">
        <v>0.21099999999999999</v>
      </c>
      <c r="Q6">
        <v>0.18</v>
      </c>
      <c r="R6">
        <v>0.14000000000000001</v>
      </c>
    </row>
    <row r="7" spans="1:32" x14ac:dyDescent="0.3">
      <c r="A7" t="s">
        <v>12</v>
      </c>
      <c r="B7">
        <v>6.73</v>
      </c>
      <c r="C7">
        <v>6.5</v>
      </c>
      <c r="K7" t="s">
        <v>19</v>
      </c>
      <c r="M7">
        <v>0.92500000000000004</v>
      </c>
      <c r="N7">
        <v>0.9</v>
      </c>
      <c r="O7">
        <v>0.85</v>
      </c>
      <c r="P7">
        <v>0.81</v>
      </c>
      <c r="Q7">
        <v>0.75</v>
      </c>
      <c r="R7">
        <v>0.7</v>
      </c>
    </row>
    <row r="9" spans="1:32" x14ac:dyDescent="0.3">
      <c r="A9" t="s">
        <v>3</v>
      </c>
      <c r="B9" s="1">
        <v>42257</v>
      </c>
      <c r="C9" s="2"/>
      <c r="D9" s="2"/>
      <c r="E9" s="2"/>
      <c r="F9" s="2"/>
      <c r="G9" s="2"/>
    </row>
    <row r="10" spans="1:32" x14ac:dyDescent="0.3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K10" t="s">
        <v>24</v>
      </c>
      <c r="L10">
        <v>1</v>
      </c>
      <c r="M10">
        <v>10</v>
      </c>
      <c r="N10">
        <v>20</v>
      </c>
      <c r="O10">
        <v>30</v>
      </c>
      <c r="P10">
        <v>40</v>
      </c>
      <c r="Q10">
        <v>50</v>
      </c>
      <c r="R10">
        <v>60</v>
      </c>
      <c r="S10">
        <v>70</v>
      </c>
      <c r="T10">
        <v>80</v>
      </c>
      <c r="U10">
        <v>90</v>
      </c>
      <c r="V10">
        <v>100</v>
      </c>
      <c r="W10">
        <v>110</v>
      </c>
      <c r="X10">
        <v>120</v>
      </c>
      <c r="Y10">
        <v>130</v>
      </c>
      <c r="Z10">
        <v>140</v>
      </c>
      <c r="AA10">
        <v>150</v>
      </c>
      <c r="AB10">
        <v>160</v>
      </c>
      <c r="AC10">
        <v>170</v>
      </c>
      <c r="AD10">
        <v>180</v>
      </c>
      <c r="AE10">
        <v>190</v>
      </c>
      <c r="AF10">
        <v>200</v>
      </c>
    </row>
    <row r="11" spans="1:32" x14ac:dyDescent="0.3">
      <c r="A11" t="s">
        <v>0</v>
      </c>
      <c r="B11">
        <v>1</v>
      </c>
      <c r="C11">
        <v>0.995</v>
      </c>
      <c r="K11" t="s">
        <v>20</v>
      </c>
      <c r="L11">
        <v>0.95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0.98</v>
      </c>
    </row>
    <row r="12" spans="1:32" x14ac:dyDescent="0.3">
      <c r="A12" t="s">
        <v>1</v>
      </c>
      <c r="B12">
        <v>0.23499999999999999</v>
      </c>
      <c r="C12">
        <v>0.22800000000000001</v>
      </c>
      <c r="K12" t="s">
        <v>21</v>
      </c>
      <c r="L12">
        <v>0.25</v>
      </c>
      <c r="M12">
        <v>0.25</v>
      </c>
      <c r="N12">
        <v>0.24199999999999999</v>
      </c>
      <c r="O12">
        <v>0.23599999999999999</v>
      </c>
      <c r="P12">
        <v>0.23400000000000001</v>
      </c>
      <c r="Q12">
        <v>0.23200000000000001</v>
      </c>
      <c r="R12">
        <v>0.22800000000000001</v>
      </c>
      <c r="S12">
        <v>0.22459999999999999</v>
      </c>
      <c r="T12">
        <v>0.22</v>
      </c>
      <c r="U12">
        <v>0.21299999999999999</v>
      </c>
      <c r="V12">
        <v>0.21099999999999999</v>
      </c>
    </row>
    <row r="13" spans="1:32" x14ac:dyDescent="0.3">
      <c r="A13" t="s">
        <v>10</v>
      </c>
      <c r="B13">
        <v>0</v>
      </c>
      <c r="C13">
        <v>0</v>
      </c>
      <c r="K13" t="s">
        <v>22</v>
      </c>
      <c r="L13">
        <v>0.99</v>
      </c>
      <c r="M13">
        <v>0.92500000000000004</v>
      </c>
      <c r="N13">
        <v>0.92</v>
      </c>
      <c r="O13">
        <v>0.89</v>
      </c>
      <c r="P13">
        <v>0.88</v>
      </c>
      <c r="Q13">
        <v>0.84299999999999997</v>
      </c>
      <c r="R13">
        <v>0.84099999999999997</v>
      </c>
      <c r="S13">
        <v>0.82199999999999995</v>
      </c>
      <c r="T13">
        <v>0.82</v>
      </c>
      <c r="U13">
        <v>0.81699999999999995</v>
      </c>
      <c r="V13">
        <v>0.81</v>
      </c>
    </row>
    <row r="14" spans="1:32" x14ac:dyDescent="0.3">
      <c r="A14" t="s">
        <v>2</v>
      </c>
      <c r="B14">
        <v>0.9</v>
      </c>
      <c r="C14">
        <v>0.85</v>
      </c>
      <c r="K14" t="s">
        <v>25</v>
      </c>
      <c r="L14">
        <v>2.79</v>
      </c>
      <c r="M14">
        <v>4.1100000000000003</v>
      </c>
      <c r="N14">
        <v>4.46</v>
      </c>
      <c r="O14">
        <v>4.51</v>
      </c>
      <c r="P14">
        <v>5.25</v>
      </c>
      <c r="Q14">
        <v>5.64</v>
      </c>
      <c r="R14">
        <v>6.31</v>
      </c>
      <c r="S14">
        <v>7.39</v>
      </c>
      <c r="T14">
        <v>8.48</v>
      </c>
      <c r="U14">
        <v>9.65</v>
      </c>
    </row>
    <row r="15" spans="1:32" x14ac:dyDescent="0.3">
      <c r="A15" t="s">
        <v>13</v>
      </c>
      <c r="B15">
        <v>4.8099999999999996</v>
      </c>
      <c r="C15">
        <v>6.23</v>
      </c>
    </row>
    <row r="16" spans="1:32" x14ac:dyDescent="0.3">
      <c r="K16" t="s">
        <v>26</v>
      </c>
      <c r="L16">
        <f>-0.0015*L10+0.9376</f>
        <v>0.93610000000000004</v>
      </c>
      <c r="M16">
        <f t="shared" ref="M16:AA16" si="0">-0.0015*M10+0.9376</f>
        <v>0.92259999999999998</v>
      </c>
      <c r="N16">
        <f t="shared" si="0"/>
        <v>0.90759999999999996</v>
      </c>
      <c r="O16">
        <f t="shared" si="0"/>
        <v>0.89259999999999995</v>
      </c>
      <c r="P16">
        <f t="shared" si="0"/>
        <v>0.87759999999999994</v>
      </c>
      <c r="Q16">
        <f t="shared" si="0"/>
        <v>0.86260000000000003</v>
      </c>
      <c r="R16">
        <f t="shared" si="0"/>
        <v>0.84760000000000002</v>
      </c>
      <c r="S16">
        <f t="shared" si="0"/>
        <v>0.83260000000000001</v>
      </c>
      <c r="T16">
        <f t="shared" si="0"/>
        <v>0.81759999999999999</v>
      </c>
      <c r="U16">
        <f t="shared" si="0"/>
        <v>0.80259999999999998</v>
      </c>
      <c r="V16">
        <f t="shared" si="0"/>
        <v>0.78759999999999997</v>
      </c>
      <c r="W16">
        <f t="shared" si="0"/>
        <v>0.77259999999999995</v>
      </c>
      <c r="X16">
        <f t="shared" si="0"/>
        <v>0.75760000000000005</v>
      </c>
      <c r="Y16">
        <f t="shared" si="0"/>
        <v>0.74259999999999993</v>
      </c>
      <c r="Z16">
        <f t="shared" si="0"/>
        <v>0.72760000000000002</v>
      </c>
      <c r="AA16">
        <f t="shared" si="0"/>
        <v>0.71260000000000001</v>
      </c>
    </row>
    <row r="17" spans="1:27" x14ac:dyDescent="0.3">
      <c r="A17" t="s">
        <v>3</v>
      </c>
      <c r="B17" s="1">
        <v>42261</v>
      </c>
      <c r="C17" s="2"/>
      <c r="D17" s="2"/>
      <c r="E17" s="2"/>
      <c r="F17" s="2"/>
      <c r="G17" s="2"/>
      <c r="K17" t="s">
        <v>27</v>
      </c>
      <c r="L17">
        <f>-0.0016*L10+0.9514</f>
        <v>0.94979999999999998</v>
      </c>
      <c r="M17">
        <f t="shared" ref="M17:AA17" si="1">-0.0016*M10+0.9514</f>
        <v>0.93540000000000001</v>
      </c>
      <c r="N17">
        <f t="shared" si="1"/>
        <v>0.9194</v>
      </c>
      <c r="O17">
        <f t="shared" si="1"/>
        <v>0.90339999999999998</v>
      </c>
      <c r="P17">
        <f t="shared" si="1"/>
        <v>0.88739999999999997</v>
      </c>
      <c r="Q17">
        <f t="shared" si="1"/>
        <v>0.87140000000000006</v>
      </c>
      <c r="R17">
        <f t="shared" si="1"/>
        <v>0.85540000000000005</v>
      </c>
      <c r="S17">
        <f t="shared" si="1"/>
        <v>0.83940000000000003</v>
      </c>
      <c r="T17">
        <f t="shared" si="1"/>
        <v>0.82340000000000002</v>
      </c>
      <c r="U17">
        <f t="shared" si="1"/>
        <v>0.80740000000000001</v>
      </c>
      <c r="V17">
        <f t="shared" si="1"/>
        <v>0.79139999999999999</v>
      </c>
      <c r="W17">
        <f t="shared" si="1"/>
        <v>0.77539999999999998</v>
      </c>
      <c r="X17">
        <f t="shared" si="1"/>
        <v>0.75940000000000007</v>
      </c>
      <c r="Y17">
        <f t="shared" si="1"/>
        <v>0.74340000000000006</v>
      </c>
      <c r="Z17">
        <f t="shared" si="1"/>
        <v>0.72740000000000005</v>
      </c>
      <c r="AA17">
        <f t="shared" si="1"/>
        <v>0.71140000000000003</v>
      </c>
    </row>
    <row r="18" spans="1:27" x14ac:dyDescent="0.3">
      <c r="B18" t="s">
        <v>4</v>
      </c>
      <c r="C18" t="s">
        <v>5</v>
      </c>
      <c r="D18" t="s">
        <v>6</v>
      </c>
      <c r="E18" t="s">
        <v>14</v>
      </c>
      <c r="F18" t="s">
        <v>8</v>
      </c>
      <c r="G18" t="s">
        <v>9</v>
      </c>
    </row>
    <row r="19" spans="1:27" x14ac:dyDescent="0.3">
      <c r="A19" t="s">
        <v>0</v>
      </c>
      <c r="D19">
        <v>0.94</v>
      </c>
      <c r="E19">
        <v>0.98</v>
      </c>
      <c r="K19" t="s">
        <v>28</v>
      </c>
      <c r="L19">
        <f>-0.0004*L10+0.2513</f>
        <v>0.25090000000000001</v>
      </c>
      <c r="M19">
        <f t="shared" ref="M19:AA19" si="2">-0.0004*M10+0.2513</f>
        <v>0.24730000000000002</v>
      </c>
      <c r="N19">
        <f t="shared" si="2"/>
        <v>0.24330000000000002</v>
      </c>
      <c r="O19">
        <f t="shared" si="2"/>
        <v>0.23930000000000001</v>
      </c>
      <c r="P19">
        <f t="shared" si="2"/>
        <v>0.23530000000000001</v>
      </c>
      <c r="Q19">
        <f t="shared" si="2"/>
        <v>0.23130000000000003</v>
      </c>
      <c r="R19">
        <f t="shared" si="2"/>
        <v>0.22730000000000003</v>
      </c>
      <c r="S19">
        <f t="shared" si="2"/>
        <v>0.22330000000000003</v>
      </c>
      <c r="T19">
        <f t="shared" si="2"/>
        <v>0.21930000000000002</v>
      </c>
      <c r="U19">
        <f t="shared" si="2"/>
        <v>0.21530000000000002</v>
      </c>
      <c r="V19">
        <f t="shared" si="2"/>
        <v>0.21130000000000002</v>
      </c>
      <c r="W19">
        <f t="shared" si="2"/>
        <v>0.20730000000000001</v>
      </c>
      <c r="X19">
        <f t="shared" si="2"/>
        <v>0.20330000000000004</v>
      </c>
      <c r="Y19">
        <f t="shared" si="2"/>
        <v>0.19930000000000003</v>
      </c>
      <c r="Z19">
        <f t="shared" si="2"/>
        <v>0.19530000000000003</v>
      </c>
      <c r="AA19">
        <f t="shared" si="2"/>
        <v>0.19130000000000003</v>
      </c>
    </row>
    <row r="20" spans="1:27" x14ac:dyDescent="0.3">
      <c r="A20" t="s">
        <v>1</v>
      </c>
      <c r="D20">
        <v>0.2069</v>
      </c>
      <c r="E20">
        <v>0.21099999999999999</v>
      </c>
      <c r="K20" t="s">
        <v>29</v>
      </c>
      <c r="L20">
        <f>-0.0004*L10+0.2509</f>
        <v>0.2505</v>
      </c>
      <c r="M20">
        <f t="shared" ref="M20:AA20" si="3">-0.0004*M10+0.2509</f>
        <v>0.24690000000000001</v>
      </c>
      <c r="N20">
        <f t="shared" si="3"/>
        <v>0.2429</v>
      </c>
      <c r="O20">
        <f t="shared" si="3"/>
        <v>0.2389</v>
      </c>
      <c r="P20">
        <f t="shared" si="3"/>
        <v>0.2349</v>
      </c>
      <c r="Q20">
        <f t="shared" si="3"/>
        <v>0.23090000000000002</v>
      </c>
      <c r="R20">
        <f t="shared" si="3"/>
        <v>0.22690000000000002</v>
      </c>
      <c r="S20">
        <f t="shared" si="3"/>
        <v>0.22290000000000001</v>
      </c>
      <c r="T20">
        <f t="shared" si="3"/>
        <v>0.21890000000000001</v>
      </c>
      <c r="U20">
        <f t="shared" si="3"/>
        <v>0.21490000000000001</v>
      </c>
      <c r="V20">
        <f t="shared" si="3"/>
        <v>0.2109</v>
      </c>
      <c r="W20">
        <f t="shared" si="3"/>
        <v>0.2069</v>
      </c>
      <c r="X20">
        <f t="shared" si="3"/>
        <v>0.20290000000000002</v>
      </c>
      <c r="Y20">
        <f t="shared" si="3"/>
        <v>0.19890000000000002</v>
      </c>
      <c r="Z20">
        <f t="shared" si="3"/>
        <v>0.19490000000000002</v>
      </c>
      <c r="AA20">
        <f t="shared" si="3"/>
        <v>0.19090000000000001</v>
      </c>
    </row>
    <row r="22" spans="1:27" x14ac:dyDescent="0.3">
      <c r="A22" t="s">
        <v>10</v>
      </c>
      <c r="D22">
        <v>0</v>
      </c>
      <c r="K22" t="s">
        <v>30</v>
      </c>
    </row>
    <row r="23" spans="1:27" x14ac:dyDescent="0.3">
      <c r="K23" t="s">
        <v>31</v>
      </c>
    </row>
    <row r="24" spans="1:27" x14ac:dyDescent="0.3">
      <c r="A24" t="s">
        <v>2</v>
      </c>
      <c r="D24">
        <v>0.84</v>
      </c>
      <c r="E24">
        <v>0.81</v>
      </c>
      <c r="K24" t="s">
        <v>32</v>
      </c>
    </row>
    <row r="25" spans="1:27" x14ac:dyDescent="0.3">
      <c r="D25">
        <v>10.56</v>
      </c>
      <c r="E25">
        <v>9.5241000000000007</v>
      </c>
      <c r="K25" t="s">
        <v>33</v>
      </c>
    </row>
    <row r="27" spans="1:27" x14ac:dyDescent="0.3">
      <c r="A27" t="s">
        <v>3</v>
      </c>
      <c r="B27" s="2"/>
      <c r="C27" s="2"/>
      <c r="D27" s="2"/>
      <c r="E27" s="2"/>
      <c r="F27" s="2"/>
      <c r="G27" s="2"/>
    </row>
    <row r="28" spans="1:27" x14ac:dyDescent="0.3"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</row>
    <row r="29" spans="1:27" x14ac:dyDescent="0.3">
      <c r="A29" t="s">
        <v>0</v>
      </c>
    </row>
    <row r="30" spans="1:27" x14ac:dyDescent="0.3">
      <c r="A30" t="s">
        <v>1</v>
      </c>
    </row>
    <row r="32" spans="1:27" x14ac:dyDescent="0.3">
      <c r="A32" t="s">
        <v>11</v>
      </c>
    </row>
    <row r="34" spans="1:1" x14ac:dyDescent="0.3">
      <c r="A34" t="s">
        <v>2</v>
      </c>
    </row>
  </sheetData>
  <mergeCells count="5">
    <mergeCell ref="B1:G1"/>
    <mergeCell ref="B9:G9"/>
    <mergeCell ref="B17:G17"/>
    <mergeCell ref="B27:G27"/>
    <mergeCell ref="M3:R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2015-09-24T03:46:45Z</dcterms:created>
  <dcterms:modified xsi:type="dcterms:W3CDTF">2015-11-27T11:22:54Z</dcterms:modified>
</cp:coreProperties>
</file>