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iotor\Documents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D29" i="1"/>
  <c r="D28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E2" i="1" l="1"/>
  <c r="F2" i="1" s="1"/>
</calcChain>
</file>

<file path=xl/sharedStrings.xml><?xml version="1.0" encoding="utf-8"?>
<sst xmlns="http://schemas.openxmlformats.org/spreadsheetml/2006/main" count="31" uniqueCount="31">
  <si>
    <t>Hora</t>
  </si>
  <si>
    <t>Costo/hora</t>
  </si>
  <si>
    <t>SubTotal</t>
  </si>
  <si>
    <t>Total</t>
  </si>
  <si>
    <t>Modulos/Recursos</t>
  </si>
  <si>
    <t>Análisis del POC</t>
  </si>
  <si>
    <t>Análisis de Base Datos</t>
  </si>
  <si>
    <t>Análsis Tecnologias a usar</t>
  </si>
  <si>
    <t>Diseño de Base datos</t>
  </si>
  <si>
    <t>Diseño de UI</t>
  </si>
  <si>
    <t>Modelado BackEnd</t>
  </si>
  <si>
    <t>Implementación de UI</t>
  </si>
  <si>
    <t>Implementacion de BackEnd</t>
  </si>
  <si>
    <t>Integración con GITHUB</t>
  </si>
  <si>
    <t>RECURSOS</t>
  </si>
  <si>
    <t>Server IIS 10</t>
  </si>
  <si>
    <t>Servidor Windows 2016 R2</t>
  </si>
  <si>
    <t>SQL Server Management 2016</t>
  </si>
  <si>
    <t>Git</t>
  </si>
  <si>
    <t>TECNOLOGIAS</t>
  </si>
  <si>
    <t>BK: MVC .NET</t>
  </si>
  <si>
    <t>BD: SQL Server 2016</t>
  </si>
  <si>
    <t>ORM: LinqSQL</t>
  </si>
  <si>
    <t>DLL: InteropOffice</t>
  </si>
  <si>
    <t>Versionamiento: GIT</t>
  </si>
  <si>
    <t>Backups: GITHUB</t>
  </si>
  <si>
    <t>Soporte Técnico</t>
  </si>
  <si>
    <t>FE: MVM Angular 4.X</t>
  </si>
  <si>
    <t>Mantenimiento</t>
  </si>
  <si>
    <t>Capacitacion</t>
  </si>
  <si>
    <t>15- 12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</si>
</sst>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/>
    <xf numFmtId="44" fontId="0" fillId="0" borderId="0" xfId="1" applyNumberFormat="1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4">
    <dxf>
      <numFmt numFmtId="34" formatCode="_-&quot;$&quot;* #,##0.00_-;\-&quot;$&quot;* #,##0.00_-;_-&quot;$&quot;* &quot;-&quot;??_-;_-@_-"/>
      <alignment horizontal="center" vertical="center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9" totalsRowShown="0">
  <autoFilter ref="A1:E29"/>
  <tableColumns count="5">
    <tableColumn id="1" name="Modulos/Recursos"/>
    <tableColumn id="2" name="Hora" dataDxfId="3"/>
    <tableColumn id="3" name="Costo/hora" dataDxfId="2" dataCellStyle="Currency"/>
    <tableColumn id="4" name="SubTotal" dataDxfId="1" dataCellStyle="Currency">
      <calculatedColumnFormula>Table1[[#This Row],[Hora]]*Table1[[#This Row],[Costo/hora]]</calculatedColumnFormula>
    </tableColumn>
    <tableColumn id="5" name="Total" dataDxfId="0" dataCellStyle="Currenc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8" sqref="F8"/>
    </sheetView>
  </sheetViews>
  <sheetFormatPr defaultRowHeight="15" x14ac:dyDescent="0.25"/>
  <cols>
    <col min="1" max="1" width="26.5703125" bestFit="1" customWidth="1"/>
    <col min="2" max="2" width="38.140625" customWidth="1"/>
    <col min="3" max="3" width="34.42578125" customWidth="1"/>
    <col min="4" max="4" width="20.5703125" customWidth="1"/>
    <col min="5" max="5" width="28.28515625" customWidth="1"/>
    <col min="6" max="6" width="31.57031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t="s">
        <v>5</v>
      </c>
      <c r="B2" s="3">
        <v>9</v>
      </c>
      <c r="C2" s="4">
        <v>800</v>
      </c>
      <c r="D2" s="4">
        <f>Table1[[#This Row],[Hora]]*Table1[[#This Row],[Costo/hora]]</f>
        <v>7200</v>
      </c>
      <c r="E2" s="4">
        <f>SUM(Table1[SubTotal])</f>
        <v>120800</v>
      </c>
      <c r="F2" s="5">
        <f>Table1[[#This Row],[Total]]*1.16</f>
        <v>140128</v>
      </c>
    </row>
    <row r="3" spans="1:6" x14ac:dyDescent="0.25">
      <c r="A3" t="s">
        <v>6</v>
      </c>
      <c r="B3" s="3">
        <v>9</v>
      </c>
      <c r="C3" s="4">
        <v>800</v>
      </c>
      <c r="D3" s="4">
        <f>Table1[[#This Row],[Hora]]*Table1[[#This Row],[Costo/hora]]</f>
        <v>7200</v>
      </c>
      <c r="E3" s="4"/>
    </row>
    <row r="4" spans="1:6" x14ac:dyDescent="0.25">
      <c r="A4" t="s">
        <v>7</v>
      </c>
      <c r="B4" s="3">
        <v>4</v>
      </c>
      <c r="C4" s="4">
        <v>800</v>
      </c>
      <c r="D4" s="4">
        <f>Table1[[#This Row],[Hora]]*Table1[[#This Row],[Costo/hora]]</f>
        <v>3200</v>
      </c>
      <c r="E4" s="4"/>
    </row>
    <row r="5" spans="1:6" x14ac:dyDescent="0.25">
      <c r="A5" t="s">
        <v>8</v>
      </c>
      <c r="B5" s="3">
        <v>9</v>
      </c>
      <c r="C5" s="4">
        <v>800</v>
      </c>
      <c r="D5" s="4">
        <f>Table1[[#This Row],[Hora]]*Table1[[#This Row],[Costo/hora]]</f>
        <v>7200</v>
      </c>
      <c r="E5" s="4"/>
    </row>
    <row r="6" spans="1:6" x14ac:dyDescent="0.25">
      <c r="A6" t="s">
        <v>9</v>
      </c>
      <c r="B6" s="3">
        <v>10</v>
      </c>
      <c r="C6" s="4">
        <v>800</v>
      </c>
      <c r="D6" s="4">
        <f>Table1[[#This Row],[Hora]]*Table1[[#This Row],[Costo/hora]]</f>
        <v>8000</v>
      </c>
      <c r="E6" s="4"/>
    </row>
    <row r="7" spans="1:6" x14ac:dyDescent="0.25">
      <c r="A7" t="s">
        <v>10</v>
      </c>
      <c r="B7" s="3">
        <v>25</v>
      </c>
      <c r="C7" s="4">
        <v>800</v>
      </c>
      <c r="D7" s="4">
        <f>Table1[[#This Row],[Hora]]*Table1[[#This Row],[Costo/hora]]</f>
        <v>20000</v>
      </c>
      <c r="E7" s="4"/>
      <c r="F7" s="8">
        <f>E2/3</f>
        <v>40266.666666666664</v>
      </c>
    </row>
    <row r="8" spans="1:6" x14ac:dyDescent="0.25">
      <c r="A8" t="s">
        <v>11</v>
      </c>
      <c r="B8" s="3">
        <v>40</v>
      </c>
      <c r="C8" s="4">
        <v>800</v>
      </c>
      <c r="D8" s="4">
        <f>Table1[[#This Row],[Hora]]*Table1[[#This Row],[Costo/hora]]</f>
        <v>32000</v>
      </c>
      <c r="E8" s="4"/>
    </row>
    <row r="9" spans="1:6" x14ac:dyDescent="0.25">
      <c r="A9" t="s">
        <v>12</v>
      </c>
      <c r="B9" s="3">
        <v>40</v>
      </c>
      <c r="C9" s="4">
        <v>800</v>
      </c>
      <c r="D9" s="4">
        <f>Table1[[#This Row],[Hora]]*Table1[[#This Row],[Costo/hora]]</f>
        <v>32000</v>
      </c>
      <c r="E9" s="4"/>
    </row>
    <row r="10" spans="1:6" x14ac:dyDescent="0.25">
      <c r="A10" t="s">
        <v>13</v>
      </c>
      <c r="B10" s="3">
        <v>5</v>
      </c>
      <c r="C10" s="4">
        <v>800</v>
      </c>
      <c r="D10" s="4">
        <f>Table1[[#This Row],[Hora]]*Table1[[#This Row],[Costo/hora]]</f>
        <v>4000</v>
      </c>
      <c r="E10" s="4"/>
    </row>
    <row r="11" spans="1:6" x14ac:dyDescent="0.25">
      <c r="B11" s="3"/>
      <c r="C11" s="4"/>
      <c r="D11" s="4">
        <f>Table1[[#This Row],[Hora]]*Table1[[#This Row],[Costo/hora]]</f>
        <v>0</v>
      </c>
      <c r="E11" s="4"/>
    </row>
    <row r="12" spans="1:6" x14ac:dyDescent="0.25">
      <c r="A12" s="1" t="s">
        <v>14</v>
      </c>
      <c r="B12" s="3"/>
      <c r="C12" s="4"/>
      <c r="D12" s="4">
        <f>Table1[[#This Row],[Hora]]*Table1[[#This Row],[Costo/hora]]</f>
        <v>0</v>
      </c>
      <c r="E12" s="4"/>
    </row>
    <row r="13" spans="1:6" x14ac:dyDescent="0.25">
      <c r="A13" s="2" t="s">
        <v>15</v>
      </c>
      <c r="B13" s="3"/>
      <c r="C13" s="4"/>
      <c r="D13" s="4">
        <f>Table1[[#This Row],[Hora]]*Table1[[#This Row],[Costo/hora]]</f>
        <v>0</v>
      </c>
      <c r="E13" s="4"/>
    </row>
    <row r="14" spans="1:6" x14ac:dyDescent="0.25">
      <c r="A14" t="s">
        <v>16</v>
      </c>
      <c r="B14" s="3"/>
      <c r="C14" s="4"/>
      <c r="D14" s="4">
        <f>Table1[[#This Row],[Hora]]*Table1[[#This Row],[Costo/hora]]</f>
        <v>0</v>
      </c>
      <c r="E14" s="4"/>
    </row>
    <row r="15" spans="1:6" x14ac:dyDescent="0.25">
      <c r="A15" t="s">
        <v>17</v>
      </c>
      <c r="B15" s="3"/>
      <c r="C15" s="4"/>
      <c r="D15" s="4">
        <f>Table1[[#This Row],[Hora]]*Table1[[#This Row],[Costo/hora]]</f>
        <v>0</v>
      </c>
      <c r="E15" s="4"/>
    </row>
    <row r="16" spans="1:6" x14ac:dyDescent="0.25">
      <c r="A16" t="s">
        <v>18</v>
      </c>
      <c r="B16" s="3"/>
      <c r="C16" s="4"/>
      <c r="D16" s="4">
        <f>Table1[[#This Row],[Hora]]*Table1[[#This Row],[Costo/hora]]</f>
        <v>0</v>
      </c>
      <c r="E16" s="4"/>
    </row>
    <row r="17" spans="1:5" x14ac:dyDescent="0.25">
      <c r="B17" s="3"/>
      <c r="C17" s="4"/>
      <c r="D17" s="4">
        <f>Table1[[#This Row],[Hora]]*Table1[[#This Row],[Costo/hora]]</f>
        <v>0</v>
      </c>
      <c r="E17" s="4"/>
    </row>
    <row r="18" spans="1:5" x14ac:dyDescent="0.25">
      <c r="A18" s="1" t="s">
        <v>19</v>
      </c>
      <c r="B18" s="3"/>
      <c r="C18" s="4"/>
      <c r="D18" s="4">
        <f>Table1[[#This Row],[Hora]]*Table1[[#This Row],[Costo/hora]]</f>
        <v>0</v>
      </c>
      <c r="E18" s="4"/>
    </row>
    <row r="19" spans="1:5" x14ac:dyDescent="0.25">
      <c r="A19" t="s">
        <v>20</v>
      </c>
      <c r="B19" s="3"/>
      <c r="C19" s="4"/>
      <c r="D19" s="4">
        <f>Table1[[#This Row],[Hora]]*Table1[[#This Row],[Costo/hora]]</f>
        <v>0</v>
      </c>
      <c r="E19" s="4"/>
    </row>
    <row r="20" spans="1:5" x14ac:dyDescent="0.25">
      <c r="A20" t="s">
        <v>27</v>
      </c>
      <c r="B20" s="3"/>
      <c r="C20" s="4"/>
      <c r="D20" s="4">
        <f>Table1[[#This Row],[Hora]]*Table1[[#This Row],[Costo/hora]]</f>
        <v>0</v>
      </c>
      <c r="E20" s="4"/>
    </row>
    <row r="21" spans="1:5" x14ac:dyDescent="0.25">
      <c r="A21" t="s">
        <v>21</v>
      </c>
      <c r="B21" s="3"/>
      <c r="C21" s="4"/>
      <c r="D21" s="4">
        <f>Table1[[#This Row],[Hora]]*Table1[[#This Row],[Costo/hora]]</f>
        <v>0</v>
      </c>
      <c r="E21" s="4"/>
    </row>
    <row r="22" spans="1:5" x14ac:dyDescent="0.25">
      <c r="A22" t="s">
        <v>22</v>
      </c>
      <c r="B22" s="3"/>
      <c r="C22" s="4"/>
      <c r="D22" s="4">
        <f>Table1[[#This Row],[Hora]]*Table1[[#This Row],[Costo/hora]]</f>
        <v>0</v>
      </c>
      <c r="E22" s="4"/>
    </row>
    <row r="23" spans="1:5" x14ac:dyDescent="0.25">
      <c r="A23" t="s">
        <v>23</v>
      </c>
      <c r="B23" s="3"/>
      <c r="C23" s="4"/>
      <c r="D23" s="4">
        <f>Table1[[#This Row],[Hora]]*Table1[[#This Row],[Costo/hora]]</f>
        <v>0</v>
      </c>
      <c r="E23" s="4"/>
    </row>
    <row r="24" spans="1:5" x14ac:dyDescent="0.25">
      <c r="A24" t="s">
        <v>24</v>
      </c>
      <c r="B24" s="3"/>
      <c r="C24" s="4"/>
      <c r="D24" s="4">
        <f>Table1[[#This Row],[Hora]]*Table1[[#This Row],[Costo/hora]]</f>
        <v>0</v>
      </c>
      <c r="E24" s="4"/>
    </row>
    <row r="25" spans="1:5" x14ac:dyDescent="0.25">
      <c r="A25" t="s">
        <v>25</v>
      </c>
      <c r="B25" s="3"/>
      <c r="C25" s="4"/>
      <c r="D25" s="4">
        <f>Table1[[#This Row],[Hora]]*Table1[[#This Row],[Costo/hora]]</f>
        <v>0</v>
      </c>
      <c r="E25" s="4"/>
    </row>
    <row r="26" spans="1:5" x14ac:dyDescent="0.25">
      <c r="B26" s="3"/>
      <c r="C26" s="4"/>
      <c r="D26" s="4">
        <f>Table1[[#This Row],[Hora]]*Table1[[#This Row],[Costo/hora]]</f>
        <v>0</v>
      </c>
      <c r="E26" s="4"/>
    </row>
    <row r="27" spans="1:5" x14ac:dyDescent="0.25">
      <c r="A27" t="s">
        <v>26</v>
      </c>
      <c r="B27" s="7" t="s">
        <v>30</v>
      </c>
      <c r="C27" s="4">
        <v>0</v>
      </c>
      <c r="D27" s="4">
        <v>0</v>
      </c>
      <c r="E27" s="4"/>
    </row>
    <row r="28" spans="1:5" x14ac:dyDescent="0.25">
      <c r="A28" s="3" t="s">
        <v>28</v>
      </c>
      <c r="B28" s="3"/>
      <c r="C28" s="4"/>
      <c r="D28" s="6">
        <f>Table1[[#This Row],[Hora]]*Table1[[#This Row],[Costo/hora]]</f>
        <v>0</v>
      </c>
      <c r="E28" s="6"/>
    </row>
    <row r="29" spans="1:5" x14ac:dyDescent="0.25">
      <c r="A29" s="3" t="s">
        <v>29</v>
      </c>
      <c r="B29" s="3"/>
      <c r="C29" s="4"/>
      <c r="D29" s="6">
        <f>Table1[[#This Row],[Hora]]*Table1[[#This Row],[Costo/hora]]</f>
        <v>0</v>
      </c>
      <c r="E2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Esau Rubio Torres</dc:creator>
  <cp:lastModifiedBy>Isaac Esau Rubio Torres</cp:lastModifiedBy>
  <dcterms:created xsi:type="dcterms:W3CDTF">2018-06-21T02:44:11Z</dcterms:created>
  <dcterms:modified xsi:type="dcterms:W3CDTF">2018-06-21T03:33:15Z</dcterms:modified>
</cp:coreProperties>
</file>