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\Desktop\新建文件夹\"/>
    </mc:Choice>
  </mc:AlternateContent>
  <xr:revisionPtr revIDLastSave="0" documentId="13_ncr:1_{86A75624-A997-4846-91F8-C977BE4B0586}" xr6:coauthVersionLast="43" xr6:coauthVersionMax="43" xr10:uidLastSave="{00000000-0000-0000-0000-000000000000}"/>
  <workbookProtection workbookAlgorithmName="SHA-512" workbookHashValue="x3UAVPVVrlzVppdEkF+eiz7l6bNLbcZwaE3Ubx6pOytfUBCzwp4ztmVUaT1n1by1JNupyznvhT13xe1WL3Rqaw==" workbookSaltValue="c05XxdvJwI6CVHkC/D0A7w==" workbookSpinCount="100000" lockStructure="1"/>
  <bookViews>
    <workbookView xWindow="-120" yWindow="-120" windowWidth="29040" windowHeight="15840" tabRatio="618" activeTab="1" xr2:uid="{00000000-000D-0000-FFFF-FFFF00000000}"/>
  </bookViews>
  <sheets>
    <sheet name="主表" sheetId="1" r:id="rId1"/>
    <sheet name="特技" sheetId="3" r:id="rId2"/>
    <sheet name="技能" sheetId="6" r:id="rId3"/>
  </sheets>
  <externalReferences>
    <externalReference r:id="rId4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4" i="1" l="1"/>
  <c r="D44" i="1" l="1"/>
  <c r="D29" i="1" l="1"/>
  <c r="F44" i="1"/>
  <c r="E1" i="6" l="1"/>
  <c r="B41" i="1" s="1"/>
  <c r="B29" i="1"/>
  <c r="D26" i="1"/>
</calcChain>
</file>

<file path=xl/sharedStrings.xml><?xml version="1.0" encoding="utf-8"?>
<sst xmlns="http://schemas.openxmlformats.org/spreadsheetml/2006/main" count="101" uniqueCount="97">
  <si>
    <r>
      <rPr>
        <sz val="16"/>
        <color rgb="FFFFFFFF"/>
        <rFont val="微软雅黑"/>
        <family val="2"/>
        <charset val="134"/>
      </rPr>
      <t xml:space="preserve">   </t>
    </r>
    <r>
      <rPr>
        <b/>
        <sz val="16"/>
        <color rgb="FFFFFFFF"/>
        <rFont val="微软雅黑"/>
        <family val="2"/>
        <charset val="134"/>
      </rPr>
      <t xml:space="preserve"> ID</t>
    </r>
  </si>
  <si>
    <t>名字</t>
  </si>
  <si>
    <t xml:space="preserve">重振值 </t>
  </si>
  <si>
    <t xml:space="preserve">命运点 </t>
  </si>
  <si>
    <t>描述</t>
  </si>
  <si>
    <r>
      <rPr>
        <sz val="18"/>
        <color rgb="FFFFFFFF"/>
        <rFont val="楷体"/>
        <family val="3"/>
        <charset val="134"/>
      </rPr>
      <t xml:space="preserve">  </t>
    </r>
    <r>
      <rPr>
        <b/>
        <sz val="18"/>
        <color rgb="FFFFFFFF"/>
        <rFont val="楷体"/>
        <family val="3"/>
        <charset val="134"/>
      </rPr>
      <t>特征</t>
    </r>
  </si>
  <si>
    <r>
      <rPr>
        <sz val="18"/>
        <color rgb="FFFFFFFF"/>
        <rFont val="楷体"/>
        <family val="3"/>
        <charset val="134"/>
      </rPr>
      <t xml:space="preserve">  </t>
    </r>
    <r>
      <rPr>
        <b/>
        <sz val="18"/>
        <color rgb="FFFFFFFF"/>
        <rFont val="楷体"/>
        <family val="3"/>
        <charset val="134"/>
      </rPr>
      <t>技能</t>
    </r>
  </si>
  <si>
    <t>核心概念</t>
  </si>
  <si>
    <t xml:space="preserve"> 杰出（+5）</t>
  </si>
  <si>
    <t>困扰</t>
  </si>
  <si>
    <t>其他特征</t>
  </si>
  <si>
    <t xml:space="preserve"> 良好（+3）</t>
  </si>
  <si>
    <t xml:space="preserve"> 尚可（+2）</t>
  </si>
  <si>
    <t xml:space="preserve"> 一般（+1）</t>
  </si>
  <si>
    <r>
      <rPr>
        <sz val="18"/>
        <color rgb="FFFFFFFF"/>
        <rFont val="楷体"/>
        <family val="3"/>
        <charset val="134"/>
      </rPr>
      <t xml:space="preserve">  </t>
    </r>
    <r>
      <rPr>
        <b/>
        <sz val="18"/>
        <color rgb="FFFFFFFF"/>
        <rFont val="楷体"/>
        <family val="3"/>
        <charset val="134"/>
      </rPr>
      <t>额外要素</t>
    </r>
  </si>
  <si>
    <r>
      <rPr>
        <sz val="18"/>
        <color rgb="FFFFFFFF"/>
        <rFont val="楷体"/>
        <family val="3"/>
        <charset val="134"/>
      </rPr>
      <t xml:space="preserve"> </t>
    </r>
    <r>
      <rPr>
        <b/>
        <sz val="18"/>
        <color rgb="FFFFFFFF"/>
        <rFont val="楷体"/>
        <family val="3"/>
        <charset val="134"/>
      </rPr>
      <t xml:space="preserve"> 特技</t>
    </r>
  </si>
  <si>
    <t xml:space="preserve">   经济压力</t>
  </si>
  <si>
    <r>
      <rPr>
        <sz val="12"/>
        <color rgb="FFFFFFFF"/>
        <rFont val="楷体"/>
        <family val="3"/>
        <charset val="134"/>
      </rPr>
      <t xml:space="preserve">   </t>
    </r>
    <r>
      <rPr>
        <b/>
        <sz val="12"/>
        <color rgb="FFFFFFFF"/>
        <rFont val="楷体"/>
        <family val="3"/>
        <charset val="134"/>
      </rPr>
      <t>生理压力</t>
    </r>
    <r>
      <rPr>
        <sz val="12"/>
        <color rgb="FFFFFFFF"/>
        <rFont val="楷体"/>
        <family val="3"/>
        <charset val="134"/>
      </rPr>
      <t>（体格）</t>
    </r>
  </si>
  <si>
    <r>
      <rPr>
        <sz val="12"/>
        <color rgb="FFFFFFFF"/>
        <rFont val="楷体"/>
        <family val="3"/>
        <charset val="134"/>
      </rPr>
      <t xml:space="preserve">   </t>
    </r>
    <r>
      <rPr>
        <b/>
        <sz val="12"/>
        <color rgb="FFFFFFFF"/>
        <rFont val="楷体"/>
        <family val="3"/>
        <charset val="134"/>
      </rPr>
      <t>伤痕</t>
    </r>
  </si>
  <si>
    <t>轻微</t>
  </si>
  <si>
    <r>
      <rPr>
        <sz val="12"/>
        <color rgb="FFFFFFFF"/>
        <rFont val="楷体"/>
        <family val="3"/>
        <charset val="134"/>
      </rPr>
      <t xml:space="preserve">   </t>
    </r>
    <r>
      <rPr>
        <b/>
        <sz val="12"/>
        <color rgb="FFFFFFFF"/>
        <rFont val="楷体"/>
        <family val="3"/>
        <charset val="134"/>
      </rPr>
      <t>精神压力</t>
    </r>
    <r>
      <rPr>
        <sz val="12"/>
        <color rgb="FFFFFFFF"/>
        <rFont val="楷体"/>
        <family val="3"/>
        <charset val="134"/>
      </rPr>
      <t>（意志）</t>
    </r>
  </si>
  <si>
    <t>中度</t>
  </si>
  <si>
    <t>严重</t>
  </si>
  <si>
    <t>/</t>
    <phoneticPr fontId="17" type="noConversion"/>
  </si>
  <si>
    <t>修正：</t>
    <phoneticPr fontId="17" type="noConversion"/>
  </si>
  <si>
    <t>值：</t>
    <phoneticPr fontId="17" type="noConversion"/>
  </si>
  <si>
    <t>近命中</t>
    <phoneticPr fontId="17" type="noConversion"/>
  </si>
  <si>
    <t>远命中</t>
    <phoneticPr fontId="17" type="noConversion"/>
  </si>
  <si>
    <t>闪避</t>
    <phoneticPr fontId="17" type="noConversion"/>
  </si>
  <si>
    <t>经验值</t>
    <phoneticPr fontId="17" type="noConversion"/>
  </si>
  <si>
    <t>下级</t>
    <phoneticPr fontId="17" type="noConversion"/>
  </si>
  <si>
    <t>序号</t>
  </si>
  <si>
    <t>描述</t>
    <phoneticPr fontId="17" type="noConversion"/>
  </si>
  <si>
    <t>名称</t>
    <phoneticPr fontId="17" type="noConversion"/>
  </si>
  <si>
    <t>需求</t>
    <phoneticPr fontId="17" type="noConversion"/>
  </si>
  <si>
    <t>命运平衡</t>
    <phoneticPr fontId="17" type="noConversion"/>
  </si>
  <si>
    <t>无</t>
    <phoneticPr fontId="17" type="noConversion"/>
  </si>
  <si>
    <t>勾选一个最小的精神压力槽，在下次命中或者回避检定中骰点固定为0</t>
    <phoneticPr fontId="17" type="noConversion"/>
  </si>
  <si>
    <t>气魄</t>
    <phoneticPr fontId="17" type="noConversion"/>
  </si>
  <si>
    <t>意志2以上</t>
    <phoneticPr fontId="17" type="noConversion"/>
  </si>
  <si>
    <t>击破敌人时，回复一个最小的精神压力槽。一场战斗最多触发两次。</t>
    <phoneticPr fontId="17" type="noConversion"/>
  </si>
  <si>
    <t>援护防御</t>
    <phoneticPr fontId="17" type="noConversion"/>
  </si>
  <si>
    <t>与自己距离为0的友方遭受攻击时，勾选一个最小的精神压力槽，攻击的对象转为自己，且自己在这次的防御行动中获得+1的加成。</t>
    <phoneticPr fontId="17" type="noConversion"/>
  </si>
  <si>
    <t>见切</t>
    <phoneticPr fontId="17" type="noConversion"/>
  </si>
  <si>
    <t>打斗3以上</t>
    <phoneticPr fontId="17" type="noConversion"/>
  </si>
  <si>
    <t>近战防御成功时，勾选一个最小的精神压力槽，反射自己近战武器一半的伤害</t>
    <phoneticPr fontId="17" type="noConversion"/>
  </si>
  <si>
    <t>觉醒</t>
    <phoneticPr fontId="17" type="noConversion"/>
  </si>
  <si>
    <t>感应3以上</t>
    <phoneticPr fontId="17" type="noConversion"/>
  </si>
  <si>
    <t>当机体的中等后果被勾选时可以发动，命中，回避修正+2，每回合勾选一个最低的精神压力槽</t>
    <phoneticPr fontId="17" type="noConversion"/>
  </si>
  <si>
    <t>战场修整</t>
    <phoneticPr fontId="17" type="noConversion"/>
  </si>
  <si>
    <t>工程2以上</t>
    <phoneticPr fontId="17" type="noConversion"/>
  </si>
  <si>
    <t>没有进行行动的回合，恢复1的能量压力与最小的精神压力槽。</t>
    <phoneticPr fontId="17" type="noConversion"/>
  </si>
  <si>
    <t>感应</t>
  </si>
  <si>
    <t>亲善</t>
  </si>
  <si>
    <t>意志</t>
  </si>
  <si>
    <t>挑拨</t>
  </si>
  <si>
    <t>运动</t>
  </si>
  <si>
    <t>窃术</t>
  </si>
  <si>
    <t>人脉</t>
  </si>
  <si>
    <t>工艺</t>
  </si>
  <si>
    <t>欺骗</t>
  </si>
  <si>
    <t>射击</t>
  </si>
  <si>
    <t>移情</t>
  </si>
  <si>
    <t>打斗</t>
  </si>
  <si>
    <t>调查</t>
  </si>
  <si>
    <t>学识</t>
  </si>
  <si>
    <t>资源</t>
  </si>
  <si>
    <t>体魄</t>
  </si>
  <si>
    <t>工程</t>
  </si>
  <si>
    <t>电子</t>
  </si>
  <si>
    <t>备注</t>
    <phoneticPr fontId="17" type="noConversion"/>
  </si>
  <si>
    <t xml:space="preserve"> 出色（+4）</t>
    <phoneticPr fontId="17" type="noConversion"/>
  </si>
  <si>
    <t xml:space="preserve">窃术技能涵盖了你的角色在偷窃东西和进入禁区的能力。
这依赖于使用许多科技，这个技能也包括了相关的高科技熟练程度，让角色能破解安全系统，关闭警报系统，以及诸如此类的东西。 </t>
    <phoneticPr fontId="17" type="noConversion"/>
  </si>
  <si>
    <t xml:space="preserve">人脉是认识人们与扯上关系的技能。它假定可以使用设定中所有人际网络的手段 </t>
    <phoneticPr fontId="17" type="noConversion"/>
  </si>
  <si>
    <t xml:space="preserve">运动技能代表着你的角色在一般肌力与体能训练上的水准，无论是透过训练、天赋或是特殊基因（像是魔法或是遗传上的改变）。这代表你有多擅长活动你的身体。因此，它是几乎任何动作型角色的热门选择。 </t>
    <phoneticPr fontId="17" type="noConversion"/>
  </si>
  <si>
    <t>维修与使用物品的能力，这些物品不包括工程与电子涵盖的内容</t>
    <phoneticPr fontId="17" type="noConversion"/>
  </si>
  <si>
    <t>欺骗是关于欺骗和误导他人的技能。</t>
    <phoneticPr fontId="17" type="noConversion"/>
  </si>
  <si>
    <t>驾驶</t>
    <phoneticPr fontId="17" type="noConversion"/>
  </si>
  <si>
    <t>驾驶技能是关于运作载具和所有跑得很快的玩意 ，但并不包括机甲</t>
    <phoneticPr fontId="17" type="noConversion"/>
  </si>
  <si>
    <t>移情涉及到了解以及能够发现一个人的情绪改变或负担。它基本上是情绪上的察觉技能。</t>
    <phoneticPr fontId="17" type="noConversion"/>
  </si>
  <si>
    <t>打斗技能涵盖了所有形式的近距离战斗（换句话说，同一个区域内），包含徒手和使用兵器。</t>
    <phoneticPr fontId="17" type="noConversion"/>
  </si>
  <si>
    <t>调查是你用来发现事物的技能。这与察觉相似，只是察觉是关于环境警觉与表面观察，而调查是关于专注研究与深入推敲。</t>
    <phoneticPr fontId="17" type="noConversion"/>
  </si>
  <si>
    <t xml:space="preserve">学识是关于知识和教育的技能。 </t>
    <phoneticPr fontId="17" type="noConversion"/>
  </si>
  <si>
    <t>感应技能代表依靠人的五感（或者某些人的六感）来发现事物的能力，也代指人的空间感应能力，对应原版fate中的“察觉”技能</t>
    <phoneticPr fontId="17" type="noConversion"/>
  </si>
  <si>
    <t>体魄技能与运动类似，代表角色的天生身体能力，如蛮力和耐力。</t>
    <phoneticPr fontId="17" type="noConversion"/>
  </si>
  <si>
    <t>挑拨是关于让某人生气与引起他们的负面情绪反应，像是恐惧、愤怒、羞耻等的技能。</t>
    <phoneticPr fontId="17" type="noConversion"/>
  </si>
  <si>
    <t>亲善技能是关于与人们搭建正向连接以及引发正面情感</t>
    <phoneticPr fontId="17" type="noConversion"/>
  </si>
  <si>
    <t>资源描述了你的角色一般在游戏世界中有能力运用的物资水准。</t>
    <phoneticPr fontId="17" type="noConversion"/>
  </si>
  <si>
    <t>这类似于打斗，射击是使用远程武器的技能，无论是在冲突或是不企图对抗你的射击的目标（像靶眼或谷仓的宽边）。</t>
    <phoneticPr fontId="17" type="noConversion"/>
  </si>
  <si>
    <t>意志技能代表你的角色的心理韧性的水准，就和体魄代表你的身体韧性的方式相同。</t>
    <phoneticPr fontId="17" type="noConversion"/>
  </si>
  <si>
    <t>工程技能代表角色在机械工程上的造诣，包括设计武器或者机甲等的能力。</t>
    <phoneticPr fontId="17" type="noConversion"/>
  </si>
  <si>
    <t>电子技能代表使用电子器械或者入侵电子机械的能力。</t>
    <phoneticPr fontId="17" type="noConversion"/>
  </si>
  <si>
    <t>资源加值</t>
    <phoneticPr fontId="17" type="noConversion"/>
  </si>
  <si>
    <t>复制下格</t>
    <phoneticPr fontId="17" type="noConversion"/>
  </si>
  <si>
    <t>强运</t>
    <phoneticPr fontId="17" type="noConversion"/>
  </si>
  <si>
    <t>无</t>
    <phoneticPr fontId="17" type="noConversion"/>
  </si>
  <si>
    <t>进行抽卡游戏时难度下降1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</si>
</sst>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name val="宋体"/>
      <charset val="134"/>
    </font>
    <font>
      <sz val="16"/>
      <color rgb="FFFFFFFF"/>
      <name val="微软雅黑"/>
      <family val="2"/>
      <charset val="134"/>
    </font>
    <font>
      <sz val="16"/>
      <name val="微软雅黑"/>
      <family val="2"/>
      <charset val="134"/>
    </font>
    <font>
      <sz val="11"/>
      <color rgb="FF7F7F7E"/>
      <name val="楷体"/>
      <family val="3"/>
      <charset val="134"/>
    </font>
    <font>
      <sz val="10.5"/>
      <color rgb="FF7F7F7E"/>
      <name val="华文隶书"/>
      <family val="3"/>
      <charset val="134"/>
    </font>
    <font>
      <sz val="18"/>
      <color rgb="FFFFFFFF"/>
      <name val="楷体"/>
      <family val="3"/>
      <charset val="134"/>
    </font>
    <font>
      <sz val="18"/>
      <name val="楷体"/>
      <family val="3"/>
      <charset val="134"/>
    </font>
    <font>
      <sz val="10.5"/>
      <name val="宋体"/>
      <family val="3"/>
      <charset val="134"/>
    </font>
    <font>
      <b/>
      <sz val="12"/>
      <color rgb="FFFFFFFF"/>
      <name val="楷体"/>
      <family val="3"/>
      <charset val="134"/>
    </font>
    <font>
      <sz val="12"/>
      <color rgb="FFFFFFFF"/>
      <name val="楷体"/>
      <family val="3"/>
      <charset val="134"/>
    </font>
    <font>
      <b/>
      <sz val="16"/>
      <color theme="3" tint="0.79995117038483843"/>
      <name val="微软雅黑"/>
      <family val="2"/>
      <charset val="134"/>
    </font>
    <font>
      <sz val="26"/>
      <name val="宋体"/>
      <family val="3"/>
      <charset val="134"/>
    </font>
    <font>
      <sz val="12"/>
      <color rgb="FF7F7F7E"/>
      <name val="楷体"/>
      <family val="3"/>
      <charset val="134"/>
    </font>
    <font>
      <b/>
      <sz val="24"/>
      <name val="微软雅黑"/>
      <family val="2"/>
      <charset val="134"/>
    </font>
    <font>
      <sz val="11"/>
      <color theme="0" tint="-0.34998626667073579"/>
      <name val="楷体"/>
      <family val="3"/>
      <charset val="134"/>
    </font>
    <font>
      <b/>
      <sz val="16"/>
      <color rgb="FFFFFFFF"/>
      <name val="微软雅黑"/>
      <family val="2"/>
      <charset val="134"/>
    </font>
    <font>
      <b/>
      <sz val="18"/>
      <color rgb="FFFFFFFF"/>
      <name val="楷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b/>
      <sz val="24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sz val="15"/>
      <name val="华文中宋"/>
      <family val="3"/>
      <charset val="134"/>
    </font>
    <font>
      <b/>
      <sz val="15"/>
      <name val="华文中宋"/>
      <family val="3"/>
      <charset val="134"/>
    </font>
    <font>
      <sz val="11"/>
      <color rgb="FFFFFFFF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sz val="10"/>
      <name val="微软雅黑 Light"/>
      <family val="2"/>
      <charset val="134"/>
    </font>
    <font>
      <sz val="11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7" tint="0.7999816888943144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7F7F7E"/>
      </right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7" fillId="2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9" fontId="0" fillId="0" borderId="0" xfId="0" applyNumberFormat="1">
      <alignment vertical="center"/>
    </xf>
    <xf numFmtId="0" fontId="26" fillId="0" borderId="0" xfId="0" applyFont="1" applyAlignment="1" applyProtection="1">
      <alignment horizontal="center" vertical="center" wrapText="1"/>
      <protection locked="0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49" fontId="26" fillId="0" borderId="0" xfId="0" applyNumberFormat="1" applyFont="1" applyAlignment="1">
      <alignment horizontal="center" vertical="center" wrapText="1"/>
    </xf>
    <xf numFmtId="0" fontId="29" fillId="6" borderId="0" xfId="0" applyFont="1" applyFill="1" applyProtection="1">
      <alignment vertical="center"/>
      <protection hidden="1"/>
    </xf>
    <xf numFmtId="0" fontId="28" fillId="6" borderId="0" xfId="0" applyFont="1" applyFill="1" applyAlignment="1" applyProtection="1">
      <alignment horizontal="fill" vertical="center"/>
      <protection hidden="1"/>
    </xf>
    <xf numFmtId="0" fontId="0" fillId="0" borderId="0" xfId="0" applyProtection="1">
      <alignment vertical="center"/>
      <protection hidden="1"/>
    </xf>
    <xf numFmtId="0" fontId="25" fillId="3" borderId="3" xfId="0" applyFont="1" applyFill="1" applyBorder="1" applyAlignment="1" applyProtection="1">
      <alignment horizontal="center" vertical="center" wrapText="1"/>
    </xf>
    <xf numFmtId="0" fontId="25" fillId="3" borderId="0" xfId="0" applyFont="1" applyFill="1" applyBorder="1" applyAlignment="1" applyProtection="1">
      <alignment horizontal="center" vertical="center" wrapText="1"/>
    </xf>
    <xf numFmtId="0" fontId="25" fillId="3" borderId="22" xfId="0" applyFont="1" applyFill="1" applyBorder="1" applyAlignment="1" applyProtection="1">
      <alignment horizontal="center" vertical="center" wrapText="1"/>
    </xf>
    <xf numFmtId="0" fontId="26" fillId="4" borderId="3" xfId="0" applyFont="1" applyFill="1" applyBorder="1" applyAlignment="1" applyProtection="1">
      <alignment horizontal="center" vertical="center" wrapText="1"/>
    </xf>
    <xf numFmtId="0" fontId="26" fillId="4" borderId="0" xfId="0" applyFont="1" applyFill="1" applyBorder="1" applyAlignment="1" applyProtection="1">
      <alignment horizontal="center" vertical="center" wrapText="1"/>
    </xf>
    <xf numFmtId="0" fontId="27" fillId="4" borderId="22" xfId="0" applyFont="1" applyFill="1" applyBorder="1" applyAlignment="1" applyProtection="1">
      <alignment horizontal="center" vertical="center" wrapText="1"/>
    </xf>
    <xf numFmtId="0" fontId="26" fillId="5" borderId="3" xfId="0" applyFont="1" applyFill="1" applyBorder="1" applyAlignment="1" applyProtection="1">
      <alignment horizontal="center" vertical="center" wrapText="1"/>
    </xf>
    <xf numFmtId="0" fontId="26" fillId="5" borderId="0" xfId="0" applyFont="1" applyFill="1" applyBorder="1" applyAlignment="1" applyProtection="1">
      <alignment horizontal="center" vertical="center" wrapText="1"/>
    </xf>
    <xf numFmtId="0" fontId="27" fillId="5" borderId="22" xfId="0" applyFont="1" applyFill="1" applyBorder="1" applyAlignment="1" applyProtection="1">
      <alignment horizontal="center" vertical="center" wrapText="1"/>
    </xf>
    <xf numFmtId="0" fontId="27" fillId="4" borderId="0" xfId="0" applyFont="1" applyFill="1" applyBorder="1" applyAlignment="1" applyProtection="1">
      <alignment horizontal="center" vertical="center" wrapText="1"/>
    </xf>
    <xf numFmtId="0" fontId="27" fillId="5" borderId="0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>
      <alignment vertical="center"/>
      <protection locked="0"/>
    </xf>
    <xf numFmtId="0" fontId="0" fillId="2" borderId="2" xfId="0" applyFill="1" applyBorder="1" applyProtection="1">
      <alignment vertical="center"/>
      <protection locked="0"/>
    </xf>
    <xf numFmtId="0" fontId="0" fillId="2" borderId="21" xfId="0" applyFill="1" applyBorder="1" applyProtection="1">
      <alignment vertical="center"/>
      <protection locked="0"/>
    </xf>
    <xf numFmtId="0" fontId="0" fillId="2" borderId="3" xfId="0" applyFill="1" applyBorder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2" borderId="22" xfId="0" applyFill="1" applyBorder="1" applyProtection="1">
      <alignment vertical="center"/>
      <protection locked="0"/>
    </xf>
    <xf numFmtId="0" fontId="3" fillId="2" borderId="4" xfId="0" applyFont="1" applyFill="1" applyBorder="1" applyProtection="1">
      <alignment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Protection="1">
      <alignment vertical="center"/>
      <protection locked="0"/>
    </xf>
    <xf numFmtId="0" fontId="19" fillId="2" borderId="18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alignment vertical="center"/>
      <protection locked="0"/>
    </xf>
    <xf numFmtId="0" fontId="12" fillId="2" borderId="0" xfId="0" applyFont="1" applyFill="1" applyProtection="1">
      <alignment vertical="center"/>
      <protection locked="0"/>
    </xf>
    <xf numFmtId="0" fontId="19" fillId="2" borderId="1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0" fillId="2" borderId="0" xfId="0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0" fillId="2" borderId="15" xfId="0" applyFill="1" applyBorder="1" applyAlignment="1" applyProtection="1">
      <alignment horizontal="left" vertical="top"/>
      <protection locked="0"/>
    </xf>
    <xf numFmtId="0" fontId="0" fillId="0" borderId="15" xfId="0" applyBorder="1" applyProtection="1">
      <alignment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Protection="1">
      <alignment vertical="center"/>
      <protection locked="0"/>
    </xf>
    <xf numFmtId="0" fontId="0" fillId="2" borderId="10" xfId="0" applyFill="1" applyBorder="1" applyAlignment="1" applyProtection="1">
      <alignment horizontal="left" vertical="top"/>
      <protection locked="0"/>
    </xf>
    <xf numFmtId="0" fontId="0" fillId="2" borderId="16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8" fillId="2" borderId="0" xfId="0" applyFont="1" applyFill="1" applyBorder="1" applyProtection="1">
      <alignment vertical="center"/>
      <protection locked="0"/>
    </xf>
    <xf numFmtId="0" fontId="0" fillId="2" borderId="0" xfId="0" applyFill="1" applyBorder="1" applyProtection="1">
      <alignment vertical="center"/>
      <protection locked="0"/>
    </xf>
    <xf numFmtId="0" fontId="0" fillId="2" borderId="7" xfId="0" applyFill="1" applyBorder="1" applyProtection="1">
      <alignment vertical="center"/>
      <protection locked="0"/>
    </xf>
    <xf numFmtId="0" fontId="0" fillId="2" borderId="14" xfId="0" applyFill="1" applyBorder="1" applyProtection="1">
      <alignment vertical="center"/>
      <protection locked="0"/>
    </xf>
    <xf numFmtId="0" fontId="0" fillId="2" borderId="15" xfId="0" applyFill="1" applyBorder="1" applyProtection="1">
      <alignment vertical="center"/>
      <protection locked="0"/>
    </xf>
    <xf numFmtId="0" fontId="0" fillId="2" borderId="12" xfId="0" applyFill="1" applyBorder="1" applyProtection="1">
      <alignment vertical="center"/>
      <protection locked="0"/>
    </xf>
    <xf numFmtId="0" fontId="0" fillId="2" borderId="27" xfId="0" applyFill="1" applyBorder="1" applyProtection="1">
      <alignment vertical="center"/>
      <protection locked="0"/>
    </xf>
    <xf numFmtId="0" fontId="0" fillId="2" borderId="26" xfId="0" applyFill="1" applyBorder="1" applyProtection="1">
      <alignment vertical="center"/>
      <protection locked="0"/>
    </xf>
    <xf numFmtId="0" fontId="23" fillId="2" borderId="1" xfId="0" applyFont="1" applyFill="1" applyBorder="1" applyAlignment="1" applyProtection="1">
      <alignment horizontal="center" vertical="center" wrapText="1"/>
    </xf>
    <xf numFmtId="0" fontId="23" fillId="0" borderId="21" xfId="0" applyFont="1" applyBorder="1" applyAlignment="1" applyProtection="1">
      <alignment horizontal="center" vertical="center" wrapText="1"/>
    </xf>
    <xf numFmtId="0" fontId="23" fillId="0" borderId="28" xfId="0" applyFont="1" applyBorder="1" applyAlignment="1" applyProtection="1">
      <alignment horizontal="center" vertical="center" wrapText="1"/>
    </xf>
    <xf numFmtId="0" fontId="23" fillId="0" borderId="26" xfId="0" applyFont="1" applyBorder="1" applyAlignment="1" applyProtection="1">
      <alignment horizontal="center" vertical="center" wrapText="1"/>
    </xf>
    <xf numFmtId="0" fontId="23" fillId="2" borderId="1" xfId="0" applyFont="1" applyFill="1" applyBorder="1" applyAlignment="1" applyProtection="1">
      <alignment vertical="center" wrapText="1"/>
    </xf>
    <xf numFmtId="0" fontId="23" fillId="0" borderId="21" xfId="0" applyFont="1" applyBorder="1" applyAlignment="1" applyProtection="1">
      <alignment vertical="center" wrapText="1"/>
    </xf>
    <xf numFmtId="0" fontId="23" fillId="0" borderId="28" xfId="0" applyFont="1" applyBorder="1" applyAlignment="1" applyProtection="1">
      <alignment vertical="center" wrapText="1"/>
    </xf>
    <xf numFmtId="0" fontId="23" fillId="0" borderId="26" xfId="0" applyFont="1" applyBorder="1" applyAlignment="1" applyProtection="1">
      <alignment vertical="center" wrapText="1"/>
    </xf>
    <xf numFmtId="0" fontId="1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4" fillId="2" borderId="5" xfId="0" applyFont="1" applyFill="1" applyBorder="1" applyAlignment="1" applyProtection="1">
      <alignment horizontal="left" vertical="center"/>
      <protection locked="0"/>
    </xf>
    <xf numFmtId="0" fontId="4" fillId="2" borderId="13" xfId="0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6" fillId="3" borderId="0" xfId="0" applyFont="1" applyFill="1" applyAlignment="1" applyProtection="1">
      <alignment horizontal="left" vertical="center"/>
      <protection locked="0"/>
    </xf>
    <xf numFmtId="0" fontId="0" fillId="2" borderId="8" xfId="0" applyFill="1" applyBorder="1" applyProtection="1">
      <alignment vertical="center"/>
      <protection locked="0"/>
    </xf>
    <xf numFmtId="0" fontId="0" fillId="2" borderId="9" xfId="0" applyFill="1" applyBorder="1" applyProtection="1">
      <alignment vertical="center"/>
      <protection locked="0"/>
    </xf>
    <xf numFmtId="0" fontId="11" fillId="2" borderId="8" xfId="0" applyFont="1" applyFill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left" vertical="top" wrapText="1"/>
      <protection locked="0"/>
    </xf>
    <xf numFmtId="0" fontId="0" fillId="2" borderId="14" xfId="0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0" fillId="2" borderId="15" xfId="0" applyFill="1" applyBorder="1" applyAlignment="1" applyProtection="1">
      <alignment horizontal="left" vertical="top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6" xfId="0" applyFill="1" applyBorder="1" applyAlignment="1" applyProtection="1">
      <alignment horizontal="left" vertical="top" wrapText="1"/>
      <protection locked="0"/>
    </xf>
    <xf numFmtId="0" fontId="11" fillId="2" borderId="15" xfId="0" applyFont="1" applyFill="1" applyBorder="1" applyAlignment="1" applyProtection="1">
      <alignment horizontal="center" vertical="center"/>
      <protection locked="0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left" vertical="center"/>
      <protection locked="0"/>
    </xf>
    <xf numFmtId="0" fontId="7" fillId="2" borderId="13" xfId="0" applyFont="1" applyFill="1" applyBorder="1" applyAlignment="1" applyProtection="1">
      <alignment horizontal="left" vertic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12" fillId="2" borderId="15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0" fontId="13" fillId="2" borderId="19" xfId="0" applyFont="1" applyFill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top" wrapText="1"/>
      <protection locked="0"/>
    </xf>
    <xf numFmtId="0" fontId="0" fillId="2" borderId="7" xfId="0" applyFill="1" applyBorder="1" applyAlignment="1" applyProtection="1">
      <alignment horizontal="center" vertical="top" wrapText="1"/>
      <protection locked="0"/>
    </xf>
    <xf numFmtId="0" fontId="0" fillId="2" borderId="14" xfId="0" applyFill="1" applyBorder="1" applyAlignment="1" applyProtection="1">
      <alignment horizontal="center" vertical="top" wrapText="1"/>
      <protection locked="0"/>
    </xf>
    <xf numFmtId="0" fontId="0" fillId="2" borderId="8" xfId="0" applyFill="1" applyBorder="1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horizontal="center" vertical="top" wrapText="1"/>
      <protection locked="0"/>
    </xf>
    <xf numFmtId="0" fontId="0" fillId="2" borderId="15" xfId="0" applyFill="1" applyBorder="1" applyAlignment="1" applyProtection="1">
      <alignment horizontal="center" vertical="top" wrapText="1"/>
      <protection locked="0"/>
    </xf>
    <xf numFmtId="0" fontId="0" fillId="2" borderId="9" xfId="0" applyFill="1" applyBorder="1" applyAlignment="1" applyProtection="1">
      <alignment horizontal="center" vertical="top" wrapText="1"/>
      <protection locked="0"/>
    </xf>
    <xf numFmtId="0" fontId="0" fillId="2" borderId="10" xfId="0" applyFill="1" applyBorder="1" applyAlignment="1" applyProtection="1">
      <alignment horizontal="center" vertical="top" wrapText="1"/>
      <protection locked="0"/>
    </xf>
    <xf numFmtId="0" fontId="0" fillId="2" borderId="16" xfId="0" applyFill="1" applyBorder="1" applyAlignment="1" applyProtection="1">
      <alignment horizontal="center" vertical="top" wrapText="1"/>
      <protection locked="0"/>
    </xf>
    <xf numFmtId="0" fontId="20" fillId="2" borderId="8" xfId="0" applyFont="1" applyFill="1" applyBorder="1" applyAlignment="1" applyProtection="1">
      <alignment vertical="center"/>
      <protection locked="0"/>
    </xf>
    <xf numFmtId="0" fontId="20" fillId="0" borderId="8" xfId="0" applyFont="1" applyBorder="1" applyAlignment="1" applyProtection="1">
      <alignment vertical="center"/>
      <protection locked="0"/>
    </xf>
    <xf numFmtId="0" fontId="20" fillId="0" borderId="9" xfId="0" applyFont="1" applyBorder="1" applyAlignment="1" applyProtection="1">
      <alignment vertical="center"/>
      <protection locked="0"/>
    </xf>
    <xf numFmtId="0" fontId="21" fillId="2" borderId="0" xfId="0" applyFont="1" applyFill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2" fillId="0" borderId="10" xfId="0" applyFont="1" applyBorder="1" applyAlignment="1" applyProtection="1">
      <alignment vertical="center"/>
      <protection locked="0"/>
    </xf>
    <xf numFmtId="0" fontId="23" fillId="2" borderId="1" xfId="0" applyFont="1" applyFill="1" applyBorder="1" applyAlignment="1" applyProtection="1">
      <alignment vertical="center" wrapText="1"/>
      <protection locked="0"/>
    </xf>
    <xf numFmtId="0" fontId="23" fillId="0" borderId="21" xfId="0" applyFont="1" applyBorder="1" applyAlignment="1" applyProtection="1">
      <alignment vertical="center" wrapText="1"/>
      <protection locked="0"/>
    </xf>
    <xf numFmtId="0" fontId="23" fillId="0" borderId="28" xfId="0" applyFont="1" applyBorder="1" applyAlignment="1" applyProtection="1">
      <alignment vertical="center" wrapText="1"/>
      <protection locked="0"/>
    </xf>
    <xf numFmtId="0" fontId="23" fillId="0" borderId="26" xfId="0" applyFont="1" applyBorder="1" applyAlignment="1" applyProtection="1">
      <alignment vertical="center" wrapText="1"/>
      <protection locked="0"/>
    </xf>
    <xf numFmtId="0" fontId="23" fillId="2" borderId="1" xfId="0" applyFont="1" applyFill="1" applyBorder="1" applyAlignment="1" applyProtection="1">
      <alignment horizontal="center" vertical="center" wrapText="1"/>
      <protection locked="0"/>
    </xf>
    <xf numFmtId="0" fontId="23" fillId="0" borderId="21" xfId="0" applyFont="1" applyBorder="1" applyAlignment="1" applyProtection="1">
      <alignment horizontal="center" vertical="center" wrapText="1"/>
      <protection locked="0"/>
    </xf>
    <xf numFmtId="0" fontId="23" fillId="0" borderId="28" xfId="0" applyFont="1" applyBorder="1" applyAlignment="1" applyProtection="1">
      <alignment horizontal="center" vertical="center" wrapText="1"/>
      <protection locked="0"/>
    </xf>
    <xf numFmtId="0" fontId="23" fillId="0" borderId="26" xfId="0" applyFont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left" vertical="center"/>
      <protection locked="0"/>
    </xf>
    <xf numFmtId="0" fontId="14" fillId="2" borderId="23" xfId="0" applyFont="1" applyFill="1" applyBorder="1" applyAlignment="1" applyProtection="1">
      <alignment horizontal="left" vertical="center"/>
      <protection locked="0"/>
    </xf>
    <xf numFmtId="0" fontId="7" fillId="2" borderId="24" xfId="0" applyFont="1" applyFill="1" applyBorder="1" applyAlignment="1" applyProtection="1">
      <alignment horizontal="left" vertical="center"/>
      <protection locked="0"/>
    </xf>
    <xf numFmtId="0" fontId="7" fillId="2" borderId="25" xfId="0" applyFont="1" applyFill="1" applyBorder="1" applyAlignment="1" applyProtection="1">
      <alignment horizontal="left" vertical="center"/>
      <protection locked="0"/>
    </xf>
    <xf numFmtId="0" fontId="24" fillId="2" borderId="1" xfId="0" applyFont="1" applyFill="1" applyBorder="1" applyAlignment="1" applyProtection="1">
      <alignment horizontal="center" vertical="center" wrapText="1"/>
      <protection locked="0"/>
    </xf>
    <xf numFmtId="0" fontId="24" fillId="0" borderId="21" xfId="0" applyFont="1" applyBorder="1" applyAlignment="1" applyProtection="1">
      <alignment horizontal="center" vertical="center" wrapText="1"/>
      <protection locked="0"/>
    </xf>
    <xf numFmtId="0" fontId="24" fillId="0" borderId="28" xfId="0" applyFont="1" applyBorder="1" applyAlignment="1" applyProtection="1">
      <alignment horizontal="center" vertical="center" wrapText="1"/>
      <protection locked="0"/>
    </xf>
    <xf numFmtId="0" fontId="24" fillId="0" borderId="26" xfId="0" applyFont="1" applyBorder="1" applyAlignment="1" applyProtection="1">
      <alignment horizontal="center" vertical="center" wrapText="1"/>
      <protection locked="0"/>
    </xf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24" fillId="0" borderId="28" xfId="0" applyFont="1" applyBorder="1" applyAlignment="1" applyProtection="1">
      <alignment horizontal="center" vertical="center" wrapText="1"/>
      <protection hidden="1"/>
    </xf>
    <xf numFmtId="0" fontId="24" fillId="0" borderId="26" xfId="0" applyFont="1" applyBorder="1" applyAlignment="1" applyProtection="1">
      <alignment horizontal="center" vertical="center" wrapText="1"/>
      <protection hidden="1"/>
    </xf>
    <xf numFmtId="0" fontId="20" fillId="2" borderId="0" xfId="0" applyFont="1" applyFill="1" applyBorder="1" applyAlignment="1" applyProtection="1">
      <alignment horizontal="left" vertical="center"/>
      <protection hidden="1"/>
    </xf>
    <xf numFmtId="0" fontId="20" fillId="0" borderId="0" xfId="0" applyFont="1" applyBorder="1" applyAlignment="1" applyProtection="1">
      <alignment horizontal="left" vertical="center"/>
      <protection hidden="1"/>
    </xf>
    <xf numFmtId="0" fontId="20" fillId="0" borderId="10" xfId="0" applyFont="1" applyBorder="1" applyAlignment="1" applyProtection="1">
      <alignment horizontal="left" vertical="center"/>
      <protection hidden="1"/>
    </xf>
    <xf numFmtId="0" fontId="30" fillId="4" borderId="0" xfId="0" applyFont="1" applyFill="1" applyAlignment="1" applyProtection="1">
      <alignment horizontal="fill" vertical="center"/>
      <protection hidden="1"/>
    </xf>
    <xf numFmtId="0" fontId="23" fillId="2" borderId="1" xfId="0" applyFont="1" applyFill="1" applyBorder="1" applyAlignment="1" applyProtection="1">
      <alignment horizontal="center" vertical="center" wrapText="1"/>
      <protection hidden="1"/>
    </xf>
    <xf numFmtId="0" fontId="23" fillId="0" borderId="21" xfId="0" applyFont="1" applyBorder="1" applyAlignment="1" applyProtection="1">
      <alignment horizontal="center" vertical="center" wrapText="1"/>
      <protection hidden="1"/>
    </xf>
    <xf numFmtId="0" fontId="23" fillId="0" borderId="28" xfId="0" applyFont="1" applyBorder="1" applyAlignment="1" applyProtection="1">
      <alignment horizontal="center" vertical="center" wrapText="1"/>
      <protection hidden="1"/>
    </xf>
    <xf numFmtId="0" fontId="23" fillId="0" borderId="26" xfId="0" applyFont="1" applyBorder="1" applyAlignment="1" applyProtection="1">
      <alignment horizontal="center" vertical="center" wrapText="1"/>
      <protection hidden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114297</xdr:colOff>
      <xdr:row>0</xdr:row>
      <xdr:rowOff>114297</xdr:rowOff>
    </xdr:from>
    <xdr:to>
      <xdr:col>1</xdr:col>
      <xdr:colOff>245009</xdr:colOff>
      <xdr:row>1</xdr:row>
      <xdr:rowOff>241170</xdr:rowOff>
    </xdr:to>
    <xdr:sp macro="" textlink="">
      <xdr:nvSpPr>
        <xdr:cNvPr id="3" name="右三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116205" y="1117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 editAs="oneCell">
    <xdr:from>
      <xdr:col>17</xdr:col>
      <xdr:colOff>133348</xdr:colOff>
      <xdr:row>0</xdr:row>
      <xdr:rowOff>47624</xdr:rowOff>
    </xdr:from>
    <xdr:to>
      <xdr:col>22</xdr:col>
      <xdr:colOff>9513</xdr:colOff>
      <xdr:row>6</xdr:row>
      <xdr:rowOff>104773</xdr:rowOff>
    </xdr:to>
    <xdr:pic>
      <xdr:nvPicPr>
        <xdr:cNvPr id="16" name="图片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3673" y="47624"/>
          <a:ext cx="2038340" cy="990599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526248</xdr:colOff>
      <xdr:row>33</xdr:row>
      <xdr:rowOff>38099</xdr:rowOff>
    </xdr:from>
    <xdr:to>
      <xdr:col>1</xdr:col>
      <xdr:colOff>616734</xdr:colOff>
      <xdr:row>34</xdr:row>
      <xdr:rowOff>152397</xdr:rowOff>
    </xdr:to>
    <xdr:sp macro="" textlink="">
      <xdr:nvSpPr>
        <xdr:cNvPr id="17" name="艺术字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 noChangeShapeType="1" noTextEdit="1"/>
        </xdr:cNvSpPr>
      </xdr:nvSpPr>
      <xdr:spPr>
        <a:xfrm>
          <a:off x="697230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</a:p>
      </xdr:txBody>
    </xdr:sp>
    <xdr:clientData/>
  </xdr:twoCellAnchor>
  <xdr:twoCellAnchor>
    <xdr:from>
      <xdr:col>1</xdr:col>
      <xdr:colOff>533391</xdr:colOff>
      <xdr:row>37</xdr:row>
      <xdr:rowOff>28573</xdr:rowOff>
    </xdr:from>
    <xdr:to>
      <xdr:col>1</xdr:col>
      <xdr:colOff>623878</xdr:colOff>
      <xdr:row>38</xdr:row>
      <xdr:rowOff>142872</xdr:rowOff>
    </xdr:to>
    <xdr:sp macro="" textlink="">
      <xdr:nvSpPr>
        <xdr:cNvPr id="18" name="艺术字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>
        <a:xfrm rot="1">
          <a:off x="704215" y="5571490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</a:p>
      </xdr:txBody>
    </xdr:sp>
    <xdr:clientData/>
  </xdr:twoCellAnchor>
  <xdr:twoCellAnchor>
    <xdr:from>
      <xdr:col>3</xdr:col>
      <xdr:colOff>314320</xdr:colOff>
      <xdr:row>33</xdr:row>
      <xdr:rowOff>38099</xdr:rowOff>
    </xdr:from>
    <xdr:to>
      <xdr:col>3</xdr:col>
      <xdr:colOff>404806</xdr:colOff>
      <xdr:row>34</xdr:row>
      <xdr:rowOff>152397</xdr:rowOff>
    </xdr:to>
    <xdr:sp macro="" textlink="">
      <xdr:nvSpPr>
        <xdr:cNvPr id="19" name="艺术字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 noChangeShapeType="1" noTextEdit="1"/>
        </xdr:cNvSpPr>
      </xdr:nvSpPr>
      <xdr:spPr>
        <a:xfrm>
          <a:off x="1332865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</a:p>
      </xdr:txBody>
    </xdr:sp>
    <xdr:clientData/>
  </xdr:twoCellAnchor>
  <xdr:twoCellAnchor>
    <xdr:from>
      <xdr:col>3</xdr:col>
      <xdr:colOff>314320</xdr:colOff>
      <xdr:row>37</xdr:row>
      <xdr:rowOff>38099</xdr:rowOff>
    </xdr:from>
    <xdr:to>
      <xdr:col>3</xdr:col>
      <xdr:colOff>404806</xdr:colOff>
      <xdr:row>38</xdr:row>
      <xdr:rowOff>152397</xdr:rowOff>
    </xdr:to>
    <xdr:sp macro="" textlink="">
      <xdr:nvSpPr>
        <xdr:cNvPr id="20" name="艺术字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 noChangeShapeType="1" noTextEdit="1"/>
        </xdr:cNvSpPr>
      </xdr:nvSpPr>
      <xdr:spPr>
        <a:xfrm>
          <a:off x="1332865" y="558101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</a:p>
      </xdr:txBody>
    </xdr:sp>
    <xdr:clientData/>
  </xdr:twoCellAnchor>
  <xdr:twoCellAnchor>
    <xdr:from>
      <xdr:col>5</xdr:col>
      <xdr:colOff>323845</xdr:colOff>
      <xdr:row>33</xdr:row>
      <xdr:rowOff>38099</xdr:rowOff>
    </xdr:from>
    <xdr:to>
      <xdr:col>5</xdr:col>
      <xdr:colOff>414331</xdr:colOff>
      <xdr:row>34</xdr:row>
      <xdr:rowOff>152397</xdr:rowOff>
    </xdr:to>
    <xdr:sp macro="" textlink="">
      <xdr:nvSpPr>
        <xdr:cNvPr id="21" name="艺术字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>
        <a:xfrm>
          <a:off x="1980565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noFill/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3</a:t>
          </a:r>
        </a:p>
      </xdr:txBody>
    </xdr:sp>
    <xdr:clientData/>
  </xdr:twoCellAnchor>
  <xdr:twoCellAnchor>
    <xdr:from>
      <xdr:col>5</xdr:col>
      <xdr:colOff>323845</xdr:colOff>
      <xdr:row>37</xdr:row>
      <xdr:rowOff>38099</xdr:rowOff>
    </xdr:from>
    <xdr:to>
      <xdr:col>5</xdr:col>
      <xdr:colOff>414331</xdr:colOff>
      <xdr:row>38</xdr:row>
      <xdr:rowOff>152397</xdr:rowOff>
    </xdr:to>
    <xdr:sp macro="" textlink="">
      <xdr:nvSpPr>
        <xdr:cNvPr id="22" name="艺术字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 noChangeShapeType="1" noTextEdit="1"/>
        </xdr:cNvSpPr>
      </xdr:nvSpPr>
      <xdr:spPr>
        <a:xfrm>
          <a:off x="1980565" y="558101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noFill/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3</a:t>
          </a:r>
        </a:p>
      </xdr:txBody>
    </xdr:sp>
    <xdr:clientData/>
  </xdr:twoCellAnchor>
  <xdr:twoCellAnchor>
    <xdr:from>
      <xdr:col>7</xdr:col>
      <xdr:colOff>323845</xdr:colOff>
      <xdr:row>33</xdr:row>
      <xdr:rowOff>38099</xdr:rowOff>
    </xdr:from>
    <xdr:to>
      <xdr:col>7</xdr:col>
      <xdr:colOff>414331</xdr:colOff>
      <xdr:row>34</xdr:row>
      <xdr:rowOff>152397</xdr:rowOff>
    </xdr:to>
    <xdr:sp macro="" textlink="">
      <xdr:nvSpPr>
        <xdr:cNvPr id="23" name="艺术字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>
        <a:xfrm>
          <a:off x="2618740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noFill/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</a:p>
      </xdr:txBody>
    </xdr:sp>
    <xdr:clientData/>
  </xdr:twoCellAnchor>
  <xdr:twoCellAnchor>
    <xdr:from>
      <xdr:col>7</xdr:col>
      <xdr:colOff>323845</xdr:colOff>
      <xdr:row>37</xdr:row>
      <xdr:rowOff>38099</xdr:rowOff>
    </xdr:from>
    <xdr:to>
      <xdr:col>7</xdr:col>
      <xdr:colOff>414331</xdr:colOff>
      <xdr:row>38</xdr:row>
      <xdr:rowOff>152397</xdr:rowOff>
    </xdr:to>
    <xdr:sp macro="" textlink="">
      <xdr:nvSpPr>
        <xdr:cNvPr id="24" name="艺术字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 noChangeShapeType="1" noTextEdit="1"/>
        </xdr:cNvSpPr>
      </xdr:nvSpPr>
      <xdr:spPr>
        <a:xfrm>
          <a:off x="2618740" y="558101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noFill/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</a:p>
      </xdr:txBody>
    </xdr:sp>
    <xdr:clientData/>
  </xdr:twoCellAnchor>
  <xdr:twoCellAnchor>
    <xdr:from>
      <xdr:col>10</xdr:col>
      <xdr:colOff>95248</xdr:colOff>
      <xdr:row>33</xdr:row>
      <xdr:rowOff>19049</xdr:rowOff>
    </xdr:from>
    <xdr:to>
      <xdr:col>10</xdr:col>
      <xdr:colOff>185734</xdr:colOff>
      <xdr:row>34</xdr:row>
      <xdr:rowOff>133347</xdr:rowOff>
    </xdr:to>
    <xdr:sp macro="" textlink="">
      <xdr:nvSpPr>
        <xdr:cNvPr id="27" name="艺术字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>
        <a:xfrm>
          <a:off x="3705223" y="5086349"/>
          <a:ext cx="9048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chemeClr val="accent2">
                  <a:lumMod val="7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</a:p>
      </xdr:txBody>
    </xdr:sp>
    <xdr:clientData/>
  </xdr:twoCellAnchor>
  <xdr:twoCellAnchor>
    <xdr:from>
      <xdr:col>10</xdr:col>
      <xdr:colOff>95248</xdr:colOff>
      <xdr:row>35</xdr:row>
      <xdr:rowOff>19049</xdr:rowOff>
    </xdr:from>
    <xdr:to>
      <xdr:col>10</xdr:col>
      <xdr:colOff>185734</xdr:colOff>
      <xdr:row>36</xdr:row>
      <xdr:rowOff>133347</xdr:rowOff>
    </xdr:to>
    <xdr:sp macro="" textlink="">
      <xdr:nvSpPr>
        <xdr:cNvPr id="28" name="艺术字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>
        <a:xfrm>
          <a:off x="3704590" y="5323840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</a:p>
      </xdr:txBody>
    </xdr:sp>
    <xdr:clientData/>
  </xdr:twoCellAnchor>
  <xdr:twoCellAnchor>
    <xdr:from>
      <xdr:col>10</xdr:col>
      <xdr:colOff>95248</xdr:colOff>
      <xdr:row>37</xdr:row>
      <xdr:rowOff>19049</xdr:rowOff>
    </xdr:from>
    <xdr:to>
      <xdr:col>10</xdr:col>
      <xdr:colOff>185734</xdr:colOff>
      <xdr:row>38</xdr:row>
      <xdr:rowOff>133347</xdr:rowOff>
    </xdr:to>
    <xdr:sp macro="" textlink="">
      <xdr:nvSpPr>
        <xdr:cNvPr id="29" name="艺术字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>
        <a:xfrm>
          <a:off x="3704590" y="55619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6</a:t>
          </a:r>
        </a:p>
      </xdr:txBody>
    </xdr:sp>
    <xdr:clientData/>
  </xdr:twoCellAnchor>
  <xdr:twoCellAnchor>
    <xdr:from>
      <xdr:col>0</xdr:col>
      <xdr:colOff>114298</xdr:colOff>
      <xdr:row>8</xdr:row>
      <xdr:rowOff>9524</xdr:rowOff>
    </xdr:from>
    <xdr:to>
      <xdr:col>1</xdr:col>
      <xdr:colOff>245009</xdr:colOff>
      <xdr:row>9</xdr:row>
      <xdr:rowOff>241170</xdr:rowOff>
    </xdr:to>
    <xdr:sp macro="" textlink="">
      <xdr:nvSpPr>
        <xdr:cNvPr id="30" name="右三角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rot="5400000">
          <a:off x="116205" y="15024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95248</xdr:colOff>
      <xdr:row>20</xdr:row>
      <xdr:rowOff>9524</xdr:rowOff>
    </xdr:from>
    <xdr:to>
      <xdr:col>1</xdr:col>
      <xdr:colOff>225960</xdr:colOff>
      <xdr:row>21</xdr:row>
      <xdr:rowOff>241170</xdr:rowOff>
    </xdr:to>
    <xdr:sp macro="" textlink="">
      <xdr:nvSpPr>
        <xdr:cNvPr id="32" name="右三角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 rot="5400000">
          <a:off x="97155" y="30454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85723</xdr:colOff>
      <xdr:row>31</xdr:row>
      <xdr:rowOff>9524</xdr:rowOff>
    </xdr:from>
    <xdr:to>
      <xdr:col>1</xdr:col>
      <xdr:colOff>216435</xdr:colOff>
      <xdr:row>34</xdr:row>
      <xdr:rowOff>3049</xdr:rowOff>
    </xdr:to>
    <xdr:sp macro="" textlink="">
      <xdr:nvSpPr>
        <xdr:cNvPr id="33" name="右三角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5400000">
          <a:off x="87630" y="48361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85723</xdr:colOff>
      <xdr:row>35</xdr:row>
      <xdr:rowOff>9524</xdr:rowOff>
    </xdr:from>
    <xdr:to>
      <xdr:col>1</xdr:col>
      <xdr:colOff>216435</xdr:colOff>
      <xdr:row>38</xdr:row>
      <xdr:rowOff>3049</xdr:rowOff>
    </xdr:to>
    <xdr:sp macro="" textlink="">
      <xdr:nvSpPr>
        <xdr:cNvPr id="34" name="右三角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 rot="5400000">
          <a:off x="87630" y="53124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10</xdr:col>
      <xdr:colOff>209547</xdr:colOff>
      <xdr:row>9</xdr:row>
      <xdr:rowOff>0</xdr:rowOff>
    </xdr:from>
    <xdr:to>
      <xdr:col>11</xdr:col>
      <xdr:colOff>292634</xdr:colOff>
      <xdr:row>10</xdr:row>
      <xdr:rowOff>12571</xdr:rowOff>
    </xdr:to>
    <xdr:sp macro="" textlink="">
      <xdr:nvSpPr>
        <xdr:cNvPr id="35" name="右三角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rot="5400000">
          <a:off x="3821442" y="1560180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12</xdr:col>
      <xdr:colOff>180972</xdr:colOff>
      <xdr:row>20</xdr:row>
      <xdr:rowOff>57150</xdr:rowOff>
    </xdr:from>
    <xdr:to>
      <xdr:col>13</xdr:col>
      <xdr:colOff>283109</xdr:colOff>
      <xdr:row>22</xdr:row>
      <xdr:rowOff>3046</xdr:rowOff>
    </xdr:to>
    <xdr:sp macro="" textlink="">
      <xdr:nvSpPr>
        <xdr:cNvPr id="36" name="右三角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5400000">
          <a:off x="4907292" y="3093705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590541</xdr:colOff>
      <xdr:row>31</xdr:row>
      <xdr:rowOff>9524</xdr:rowOff>
    </xdr:from>
    <xdr:to>
      <xdr:col>10</xdr:col>
      <xdr:colOff>216435</xdr:colOff>
      <xdr:row>34</xdr:row>
      <xdr:rowOff>3049</xdr:rowOff>
    </xdr:to>
    <xdr:sp macro="" textlink="">
      <xdr:nvSpPr>
        <xdr:cNvPr id="37" name="右三角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5400000">
          <a:off x="3526155" y="48361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31</xdr:row>
      <xdr:rowOff>9524</xdr:rowOff>
    </xdr:from>
    <xdr:to>
      <xdr:col>9</xdr:col>
      <xdr:colOff>45782</xdr:colOff>
      <xdr:row>33</xdr:row>
      <xdr:rowOff>38640</xdr:rowOff>
    </xdr:to>
    <xdr:sp macro="" textlink="">
      <xdr:nvSpPr>
        <xdr:cNvPr id="38" name="右三角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6200007">
          <a:off x="27133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35</xdr:row>
      <xdr:rowOff>9524</xdr:rowOff>
    </xdr:from>
    <xdr:to>
      <xdr:col>9</xdr:col>
      <xdr:colOff>45782</xdr:colOff>
      <xdr:row>37</xdr:row>
      <xdr:rowOff>38640</xdr:rowOff>
    </xdr:to>
    <xdr:sp macro="" textlink="">
      <xdr:nvSpPr>
        <xdr:cNvPr id="39" name="右三角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16200007">
          <a:off x="2713355" y="531558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457193</xdr:colOff>
      <xdr:row>31</xdr:row>
      <xdr:rowOff>9524</xdr:rowOff>
    </xdr:from>
    <xdr:to>
      <xdr:col>22</xdr:col>
      <xdr:colOff>45782</xdr:colOff>
      <xdr:row>33</xdr:row>
      <xdr:rowOff>38640</xdr:rowOff>
    </xdr:to>
    <xdr:sp macro="" textlink="">
      <xdr:nvSpPr>
        <xdr:cNvPr id="40" name="右三角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6200007">
          <a:off x="83521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409569</xdr:colOff>
      <xdr:row>9</xdr:row>
      <xdr:rowOff>38098</xdr:rowOff>
    </xdr:from>
    <xdr:to>
      <xdr:col>10</xdr:col>
      <xdr:colOff>35463</xdr:colOff>
      <xdr:row>10</xdr:row>
      <xdr:rowOff>50673</xdr:rowOff>
    </xdr:to>
    <xdr:sp macro="" textlink="">
      <xdr:nvSpPr>
        <xdr:cNvPr id="41" name="右三角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 rot="16200004">
          <a:off x="3345180" y="15976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15</xdr:col>
      <xdr:colOff>419094</xdr:colOff>
      <xdr:row>1</xdr:row>
      <xdr:rowOff>38099</xdr:rowOff>
    </xdr:from>
    <xdr:to>
      <xdr:col>16</xdr:col>
      <xdr:colOff>44987</xdr:colOff>
      <xdr:row>2</xdr:row>
      <xdr:rowOff>50673</xdr:rowOff>
    </xdr:to>
    <xdr:sp macro="" textlink="">
      <xdr:nvSpPr>
        <xdr:cNvPr id="42" name="右三角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6200004">
          <a:off x="6088380" y="2070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419094</xdr:colOff>
      <xdr:row>9</xdr:row>
      <xdr:rowOff>38099</xdr:rowOff>
    </xdr:from>
    <xdr:to>
      <xdr:col>22</xdr:col>
      <xdr:colOff>44987</xdr:colOff>
      <xdr:row>10</xdr:row>
      <xdr:rowOff>50673</xdr:rowOff>
    </xdr:to>
    <xdr:sp macro="" textlink="">
      <xdr:nvSpPr>
        <xdr:cNvPr id="43" name="右三角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 rot="16200004">
          <a:off x="8317230" y="15976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11</xdr:col>
      <xdr:colOff>609590</xdr:colOff>
      <xdr:row>20</xdr:row>
      <xdr:rowOff>57149</xdr:rowOff>
    </xdr:from>
    <xdr:to>
      <xdr:col>12</xdr:col>
      <xdr:colOff>16412</xdr:colOff>
      <xdr:row>22</xdr:row>
      <xdr:rowOff>3048</xdr:rowOff>
    </xdr:to>
    <xdr:sp macro="" textlink="">
      <xdr:nvSpPr>
        <xdr:cNvPr id="44" name="右三角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 rot="16200004">
          <a:off x="4440564" y="3093700"/>
          <a:ext cx="298324" cy="30217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371467</xdr:colOff>
      <xdr:row>21</xdr:row>
      <xdr:rowOff>9524</xdr:rowOff>
    </xdr:from>
    <xdr:to>
      <xdr:col>21</xdr:col>
      <xdr:colOff>673636</xdr:colOff>
      <xdr:row>22</xdr:row>
      <xdr:rowOff>22098</xdr:rowOff>
    </xdr:to>
    <xdr:sp macro="" textlink="">
      <xdr:nvSpPr>
        <xdr:cNvPr id="45" name="右三角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6200004">
          <a:off x="8269615" y="3112751"/>
          <a:ext cx="298324" cy="302169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oneCellAnchor>
    <xdr:from>
      <xdr:col>8</xdr:col>
      <xdr:colOff>46077</xdr:colOff>
      <xdr:row>23</xdr:row>
      <xdr:rowOff>165698</xdr:rowOff>
    </xdr:from>
    <xdr:ext cx="1107996" cy="392415"/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808327" y="3623273"/>
          <a:ext cx="1107996" cy="3924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8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机师等级</a:t>
          </a:r>
        </a:p>
      </xdr:txBody>
    </xdr:sp>
    <xdr:clientData/>
  </xdr:oneCellAnchor>
  <xdr:twoCellAnchor>
    <xdr:from>
      <xdr:col>7</xdr:col>
      <xdr:colOff>400052</xdr:colOff>
      <xdr:row>26</xdr:row>
      <xdr:rowOff>171449</xdr:rowOff>
    </xdr:from>
    <xdr:to>
      <xdr:col>9</xdr:col>
      <xdr:colOff>9527</xdr:colOff>
      <xdr:row>28</xdr:row>
      <xdr:rowOff>0</xdr:rowOff>
    </xdr:to>
    <xdr:sp macro="" textlink="">
      <xdr:nvSpPr>
        <xdr:cNvPr id="51" name="右三角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 rot="16200007">
          <a:off x="2733676" y="4105275"/>
          <a:ext cx="171451" cy="24765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19050</xdr:colOff>
      <xdr:row>26</xdr:row>
      <xdr:rowOff>171449</xdr:rowOff>
    </xdr:from>
    <xdr:to>
      <xdr:col>1</xdr:col>
      <xdr:colOff>171450</xdr:colOff>
      <xdr:row>28</xdr:row>
      <xdr:rowOff>0</xdr:rowOff>
    </xdr:to>
    <xdr:sp macro="" textlink="">
      <xdr:nvSpPr>
        <xdr:cNvPr id="46" name="右三角">
          <a:extLst>
            <a:ext uri="{FF2B5EF4-FFF2-40B4-BE49-F238E27FC236}">
              <a16:creationId xmlns:a16="http://schemas.microsoft.com/office/drawing/2014/main" id="{5317735F-2D08-46D9-AD75-33FB720433E2}"/>
            </a:ext>
          </a:extLst>
        </xdr:cNvPr>
        <xdr:cNvSpPr/>
      </xdr:nvSpPr>
      <xdr:spPr>
        <a:xfrm rot="16200007" flipH="1" flipV="1">
          <a:off x="180974" y="4152900"/>
          <a:ext cx="171451" cy="15240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17</xdr:col>
      <xdr:colOff>111386</xdr:colOff>
      <xdr:row>6</xdr:row>
      <xdr:rowOff>22823</xdr:rowOff>
    </xdr:from>
    <xdr:ext cx="2069839" cy="425822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FE806255-9410-430B-A06C-BFBEBAE6519E}"/>
            </a:ext>
          </a:extLst>
        </xdr:cNvPr>
        <xdr:cNvSpPr/>
      </xdr:nvSpPr>
      <xdr:spPr>
        <a:xfrm>
          <a:off x="6521711" y="956273"/>
          <a:ext cx="2069839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机甲</a:t>
          </a:r>
          <a:r>
            <a:rPr lang="en-US" altLang="zh-CN" sz="20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 v1.01</a:t>
          </a:r>
          <a:endParaRPr lang="zh-CN" altLang="en-US" sz="2000" b="0" cap="none" spc="0">
            <a:ln w="0"/>
            <a:solidFill>
              <a:schemeClr val="accent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cuments/tencent%20files/553859318/filerecv/&#26031;&#27779;&#29305;&#183;&#27931;&#26222;&#65288;&#19977;&#2131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  <sheetName val="输出"/>
    </sheetNames>
    <sheetDataSet>
      <sheetData sheetId="0">
        <row r="3">
          <cell r="J3">
            <v>80</v>
          </cell>
          <cell r="M3">
            <v>80</v>
          </cell>
          <cell r="P3">
            <v>60</v>
          </cell>
        </row>
        <row r="5">
          <cell r="M5">
            <v>30</v>
          </cell>
          <cell r="P5">
            <v>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65"/>
  <sheetViews>
    <sheetView workbookViewId="0">
      <selection activeCell="AA32" sqref="AA32"/>
    </sheetView>
  </sheetViews>
  <sheetFormatPr defaultColWidth="9" defaultRowHeight="14.25" x14ac:dyDescent="0.15"/>
  <cols>
    <col min="1" max="1" width="2.25" customWidth="1"/>
    <col min="2" max="2" width="8.875" customWidth="1"/>
    <col min="3" max="3" width="2.25" customWidth="1"/>
    <col min="4" max="4" width="6.125" customWidth="1"/>
    <col min="5" max="5" width="2.25" customWidth="1"/>
    <col min="6" max="6" width="6.125" customWidth="1"/>
    <col min="7" max="7" width="2.25" customWidth="1"/>
    <col min="8" max="8" width="6.125" customWidth="1"/>
    <col min="9" max="9" width="2.25" customWidth="1"/>
    <col min="10" max="10" width="8.875" customWidth="1"/>
    <col min="11" max="11" width="2.875" customWidth="1"/>
    <col min="12" max="12" width="11.75" customWidth="1"/>
    <col min="13" max="13" width="2.625" customWidth="1"/>
    <col min="14" max="14" width="8.875" customWidth="1"/>
    <col min="15" max="15" width="0.875" customWidth="1"/>
    <col min="16" max="16" width="8.875" customWidth="1"/>
    <col min="17" max="17" width="0.875" customWidth="1"/>
    <col min="18" max="18" width="8.875" customWidth="1"/>
    <col min="19" max="19" width="0.875" customWidth="1"/>
    <col min="20" max="20" width="8.875" customWidth="1"/>
    <col min="21" max="21" width="0.875" customWidth="1"/>
    <col min="22" max="22" width="8.875" customWidth="1"/>
    <col min="23" max="23" width="2.25" customWidth="1"/>
    <col min="24" max="27" width="8.875" customWidth="1"/>
  </cols>
  <sheetData>
    <row r="1" spans="1:24" ht="13.5" customHeight="1" x14ac:dyDescent="0.1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4"/>
    </row>
    <row r="2" spans="1:24" ht="22.5" customHeight="1" x14ac:dyDescent="0.15">
      <c r="A2" s="25"/>
      <c r="B2" s="65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26"/>
      <c r="R2" s="26"/>
      <c r="S2" s="26"/>
      <c r="T2" s="26"/>
      <c r="U2" s="26"/>
      <c r="V2" s="26"/>
      <c r="W2" s="27"/>
      <c r="X2" s="2"/>
    </row>
    <row r="3" spans="1:24" ht="5.25" customHeight="1" x14ac:dyDescent="0.1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</row>
    <row r="4" spans="1:24" ht="13.5" customHeight="1" x14ac:dyDescent="0.15">
      <c r="A4" s="25"/>
      <c r="B4" s="28" t="s">
        <v>1</v>
      </c>
      <c r="C4" s="67"/>
      <c r="D4" s="67"/>
      <c r="E4" s="67"/>
      <c r="F4" s="67"/>
      <c r="G4" s="67"/>
      <c r="H4" s="67"/>
      <c r="I4" s="67"/>
      <c r="J4" s="67"/>
      <c r="K4" s="67"/>
      <c r="L4" s="68"/>
      <c r="M4" s="26"/>
      <c r="N4" s="29" t="s">
        <v>2</v>
      </c>
      <c r="O4" s="69" t="s">
        <v>3</v>
      </c>
      <c r="P4" s="70"/>
      <c r="Q4" s="26"/>
      <c r="R4" s="26"/>
      <c r="S4" s="26"/>
      <c r="T4" s="26"/>
      <c r="U4" s="26"/>
      <c r="V4" s="26"/>
      <c r="W4" s="27"/>
    </row>
    <row r="5" spans="1:24" ht="5.25" customHeight="1" x14ac:dyDescent="0.15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75"/>
      <c r="O5" s="75"/>
      <c r="P5" s="83"/>
      <c r="Q5" s="26"/>
      <c r="R5" s="26"/>
      <c r="S5" s="26"/>
      <c r="T5" s="26"/>
      <c r="U5" s="26"/>
      <c r="V5" s="26"/>
      <c r="W5" s="27"/>
    </row>
    <row r="6" spans="1:24" ht="13.5" customHeight="1" x14ac:dyDescent="0.15">
      <c r="A6" s="25"/>
      <c r="B6" s="30" t="s">
        <v>4</v>
      </c>
      <c r="C6" s="77"/>
      <c r="D6" s="77"/>
      <c r="E6" s="77"/>
      <c r="F6" s="77"/>
      <c r="G6" s="77"/>
      <c r="H6" s="77"/>
      <c r="I6" s="77"/>
      <c r="J6" s="77"/>
      <c r="K6" s="77"/>
      <c r="L6" s="78"/>
      <c r="M6" s="26"/>
      <c r="N6" s="75"/>
      <c r="O6" s="75"/>
      <c r="P6" s="83"/>
      <c r="Q6" s="26"/>
      <c r="R6" s="26"/>
      <c r="S6" s="26"/>
      <c r="T6" s="26"/>
      <c r="U6" s="26"/>
      <c r="V6" s="26"/>
      <c r="W6" s="27"/>
    </row>
    <row r="7" spans="1:24" ht="13.5" customHeight="1" x14ac:dyDescent="0.15">
      <c r="A7" s="25"/>
      <c r="B7" s="73"/>
      <c r="C7" s="79"/>
      <c r="D7" s="79"/>
      <c r="E7" s="79"/>
      <c r="F7" s="79"/>
      <c r="G7" s="79"/>
      <c r="H7" s="79"/>
      <c r="I7" s="79"/>
      <c r="J7" s="79"/>
      <c r="K7" s="79"/>
      <c r="L7" s="80"/>
      <c r="M7" s="26"/>
      <c r="N7" s="75"/>
      <c r="O7" s="75"/>
      <c r="P7" s="83"/>
      <c r="Q7" s="26"/>
      <c r="R7" s="26"/>
      <c r="S7" s="26"/>
      <c r="T7" s="26"/>
      <c r="U7" s="26"/>
      <c r="V7" s="26"/>
      <c r="W7" s="27"/>
    </row>
    <row r="8" spans="1:24" ht="30.75" customHeight="1" x14ac:dyDescent="0.15">
      <c r="A8" s="25"/>
      <c r="B8" s="74"/>
      <c r="C8" s="81"/>
      <c r="D8" s="81"/>
      <c r="E8" s="81"/>
      <c r="F8" s="81"/>
      <c r="G8" s="81"/>
      <c r="H8" s="81"/>
      <c r="I8" s="81"/>
      <c r="J8" s="81"/>
      <c r="K8" s="81"/>
      <c r="L8" s="82"/>
      <c r="M8" s="26"/>
      <c r="N8" s="76"/>
      <c r="O8" s="76"/>
      <c r="P8" s="84"/>
      <c r="Q8" s="26"/>
      <c r="R8" s="26"/>
      <c r="S8" s="26"/>
      <c r="T8" s="26"/>
      <c r="U8" s="26"/>
      <c r="V8" s="26"/>
      <c r="W8" s="27"/>
    </row>
    <row r="9" spans="1:24" ht="5.25" customHeight="1" x14ac:dyDescent="0.1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/>
    </row>
    <row r="10" spans="1:24" ht="22.5" customHeight="1" x14ac:dyDescent="0.15">
      <c r="A10" s="25"/>
      <c r="B10" s="71" t="s">
        <v>5</v>
      </c>
      <c r="C10" s="72"/>
      <c r="D10" s="72"/>
      <c r="E10" s="72"/>
      <c r="F10" s="72"/>
      <c r="G10" s="72"/>
      <c r="H10" s="72"/>
      <c r="I10" s="72"/>
      <c r="J10" s="72"/>
      <c r="K10" s="26"/>
      <c r="L10" s="71" t="s">
        <v>6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27"/>
    </row>
    <row r="11" spans="1:24" ht="5.25" customHeight="1" x14ac:dyDescent="0.1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</row>
    <row r="12" spans="1:24" ht="13.5" customHeight="1" x14ac:dyDescent="0.15">
      <c r="A12" s="25"/>
      <c r="B12" s="28" t="s">
        <v>7</v>
      </c>
      <c r="C12" s="85"/>
      <c r="D12" s="85"/>
      <c r="E12" s="85"/>
      <c r="F12" s="85"/>
      <c r="G12" s="85"/>
      <c r="H12" s="85"/>
      <c r="I12" s="85"/>
      <c r="J12" s="86"/>
      <c r="K12" s="26"/>
      <c r="L12" s="87" t="s">
        <v>8</v>
      </c>
      <c r="M12" s="88"/>
      <c r="N12" s="31"/>
      <c r="O12" s="32"/>
      <c r="P12" s="31"/>
      <c r="Q12" s="32"/>
      <c r="R12" s="31"/>
      <c r="S12" s="32"/>
      <c r="T12" s="31"/>
      <c r="U12" s="32"/>
      <c r="V12" s="31"/>
      <c r="W12" s="27"/>
    </row>
    <row r="13" spans="1:24" ht="5.25" customHeight="1" thickBot="1" x14ac:dyDescent="0.2">
      <c r="A13" s="25"/>
      <c r="B13" s="26"/>
      <c r="C13" s="33"/>
      <c r="D13" s="33"/>
      <c r="E13" s="33"/>
      <c r="F13" s="33"/>
      <c r="G13" s="33"/>
      <c r="H13" s="33"/>
      <c r="I13" s="33"/>
      <c r="J13" s="33"/>
      <c r="K13" s="26"/>
      <c r="L13" s="34"/>
      <c r="M13" s="26"/>
      <c r="N13" s="32"/>
      <c r="O13" s="32"/>
      <c r="P13" s="32"/>
      <c r="Q13" s="32"/>
      <c r="R13" s="32"/>
      <c r="S13" s="32"/>
      <c r="T13" s="32"/>
      <c r="U13" s="32"/>
      <c r="V13" s="32"/>
      <c r="W13" s="27"/>
    </row>
    <row r="14" spans="1:24" ht="13.5" customHeight="1" thickBot="1" x14ac:dyDescent="0.2">
      <c r="A14" s="25"/>
      <c r="B14" s="28" t="s">
        <v>9</v>
      </c>
      <c r="C14" s="85"/>
      <c r="D14" s="85"/>
      <c r="E14" s="85"/>
      <c r="F14" s="85"/>
      <c r="G14" s="85"/>
      <c r="H14" s="85"/>
      <c r="I14" s="85"/>
      <c r="J14" s="86"/>
      <c r="K14" s="26"/>
      <c r="L14" s="87" t="s">
        <v>71</v>
      </c>
      <c r="M14" s="89"/>
      <c r="N14" s="35"/>
      <c r="O14" s="32"/>
      <c r="P14" s="31"/>
      <c r="Q14" s="32"/>
      <c r="R14" s="31"/>
      <c r="S14" s="32"/>
      <c r="T14" s="31"/>
      <c r="U14" s="32"/>
      <c r="V14" s="31"/>
      <c r="W14" s="27"/>
    </row>
    <row r="15" spans="1:24" ht="5.25" customHeight="1" thickBot="1" x14ac:dyDescent="0.2">
      <c r="A15" s="25"/>
      <c r="B15" s="26"/>
      <c r="C15" s="33"/>
      <c r="D15" s="33"/>
      <c r="E15" s="33"/>
      <c r="F15" s="33"/>
      <c r="G15" s="33"/>
      <c r="H15" s="33"/>
      <c r="I15" s="33"/>
      <c r="J15" s="33"/>
      <c r="K15" s="26"/>
      <c r="L15" s="34"/>
      <c r="M15" s="26"/>
      <c r="N15" s="32"/>
      <c r="O15" s="32"/>
      <c r="P15" s="32"/>
      <c r="Q15" s="32"/>
      <c r="R15" s="32"/>
      <c r="S15" s="32"/>
      <c r="T15" s="32"/>
      <c r="U15" s="32"/>
      <c r="V15" s="32"/>
      <c r="W15" s="27"/>
    </row>
    <row r="16" spans="1:24" ht="13.5" customHeight="1" thickBot="1" x14ac:dyDescent="0.2">
      <c r="A16" s="25"/>
      <c r="B16" s="28" t="s">
        <v>10</v>
      </c>
      <c r="C16" s="85"/>
      <c r="D16" s="85"/>
      <c r="E16" s="85"/>
      <c r="F16" s="85"/>
      <c r="G16" s="85"/>
      <c r="H16" s="85"/>
      <c r="I16" s="85"/>
      <c r="J16" s="86"/>
      <c r="K16" s="26"/>
      <c r="L16" s="87" t="s">
        <v>11</v>
      </c>
      <c r="M16" s="90"/>
      <c r="N16" s="35"/>
      <c r="O16" s="32"/>
      <c r="P16" s="35"/>
      <c r="Q16" s="32"/>
      <c r="R16" s="31"/>
      <c r="S16" s="32"/>
      <c r="T16" s="31"/>
      <c r="U16" s="32"/>
      <c r="V16" s="31"/>
      <c r="W16" s="27"/>
    </row>
    <row r="17" spans="1:24" ht="5.25" customHeight="1" thickBot="1" x14ac:dyDescent="0.2">
      <c r="A17" s="25"/>
      <c r="B17" s="26"/>
      <c r="C17" s="33"/>
      <c r="D17" s="33"/>
      <c r="E17" s="33"/>
      <c r="F17" s="33"/>
      <c r="G17" s="33"/>
      <c r="H17" s="33"/>
      <c r="I17" s="33"/>
      <c r="J17" s="33"/>
      <c r="K17" s="26"/>
      <c r="L17" s="34"/>
      <c r="M17" s="26"/>
      <c r="N17" s="32"/>
      <c r="O17" s="32"/>
      <c r="P17" s="32"/>
      <c r="Q17" s="32"/>
      <c r="R17" s="32"/>
      <c r="S17" s="32"/>
      <c r="T17" s="32"/>
      <c r="U17" s="32"/>
      <c r="V17" s="32"/>
      <c r="W17" s="27"/>
    </row>
    <row r="18" spans="1:24" ht="13.5" customHeight="1" thickBot="1" x14ac:dyDescent="0.2">
      <c r="A18" s="25"/>
      <c r="B18" s="28"/>
      <c r="C18" s="85"/>
      <c r="D18" s="85"/>
      <c r="E18" s="85"/>
      <c r="F18" s="85"/>
      <c r="G18" s="85"/>
      <c r="H18" s="85"/>
      <c r="I18" s="85"/>
      <c r="J18" s="86"/>
      <c r="K18" s="26"/>
      <c r="L18" s="87" t="s">
        <v>12</v>
      </c>
      <c r="M18" s="90"/>
      <c r="N18" s="35"/>
      <c r="O18" s="32"/>
      <c r="P18" s="35"/>
      <c r="Q18" s="32"/>
      <c r="R18" s="35"/>
      <c r="S18" s="32"/>
      <c r="T18" s="31"/>
      <c r="U18" s="32"/>
      <c r="V18" s="31"/>
      <c r="W18" s="27"/>
    </row>
    <row r="19" spans="1:24" ht="5.25" customHeight="1" thickBot="1" x14ac:dyDescent="0.2">
      <c r="A19" s="25"/>
      <c r="B19" s="26"/>
      <c r="C19" s="33"/>
      <c r="D19" s="33"/>
      <c r="E19" s="33"/>
      <c r="F19" s="33"/>
      <c r="G19" s="33"/>
      <c r="H19" s="33"/>
      <c r="I19" s="33"/>
      <c r="J19" s="33"/>
      <c r="K19" s="26"/>
      <c r="L19" s="34"/>
      <c r="M19" s="26"/>
      <c r="N19" s="32"/>
      <c r="O19" s="32"/>
      <c r="P19" s="32"/>
      <c r="Q19" s="32"/>
      <c r="R19" s="32"/>
      <c r="S19" s="32"/>
      <c r="T19" s="32"/>
      <c r="U19" s="32"/>
      <c r="V19" s="32"/>
      <c r="W19" s="27"/>
    </row>
    <row r="20" spans="1:24" ht="13.5" customHeight="1" thickBot="1" x14ac:dyDescent="0.2">
      <c r="A20" s="25"/>
      <c r="B20" s="28"/>
      <c r="C20" s="85"/>
      <c r="D20" s="85"/>
      <c r="E20" s="85"/>
      <c r="F20" s="85"/>
      <c r="G20" s="85"/>
      <c r="H20" s="85"/>
      <c r="I20" s="85"/>
      <c r="J20" s="86"/>
      <c r="K20" s="26"/>
      <c r="L20" s="87" t="s">
        <v>13</v>
      </c>
      <c r="M20" s="90"/>
      <c r="N20" s="35"/>
      <c r="O20" s="32"/>
      <c r="P20" s="35"/>
      <c r="Q20" s="32"/>
      <c r="R20" s="35"/>
      <c r="S20" s="32"/>
      <c r="T20" s="35"/>
      <c r="U20" s="36"/>
      <c r="V20" s="31"/>
      <c r="W20" s="27"/>
    </row>
    <row r="21" spans="1:24" ht="5.25" customHeight="1" x14ac:dyDescent="0.1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</row>
    <row r="22" spans="1:24" ht="22.5" customHeight="1" x14ac:dyDescent="0.15">
      <c r="A22" s="25"/>
      <c r="B22" s="71" t="s">
        <v>14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26"/>
      <c r="N22" s="71" t="s">
        <v>15</v>
      </c>
      <c r="O22" s="71"/>
      <c r="P22" s="71"/>
      <c r="Q22" s="71"/>
      <c r="R22" s="71"/>
      <c r="S22" s="71"/>
      <c r="T22" s="71"/>
      <c r="U22" s="71"/>
      <c r="V22" s="71"/>
      <c r="W22" s="27"/>
    </row>
    <row r="23" spans="1:24" ht="5.25" customHeight="1" thickBot="1" x14ac:dyDescent="0.2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</row>
    <row r="24" spans="1:24" ht="13.5" customHeight="1" x14ac:dyDescent="0.15">
      <c r="A24" s="25"/>
      <c r="B24" s="110" t="s">
        <v>29</v>
      </c>
      <c r="C24" s="111"/>
      <c r="D24" s="114">
        <v>0</v>
      </c>
      <c r="E24" s="115"/>
      <c r="F24" s="37"/>
      <c r="G24" s="37"/>
      <c r="H24" s="37"/>
      <c r="I24" s="37"/>
      <c r="J24" s="37"/>
      <c r="K24" s="37"/>
      <c r="L24" s="38"/>
      <c r="M24" s="26"/>
      <c r="N24" s="95"/>
      <c r="O24" s="96"/>
      <c r="P24" s="96"/>
      <c r="Q24" s="96"/>
      <c r="R24" s="96"/>
      <c r="S24" s="96"/>
      <c r="T24" s="96"/>
      <c r="U24" s="96"/>
      <c r="V24" s="97"/>
      <c r="W24" s="27"/>
      <c r="X24" s="1"/>
    </row>
    <row r="25" spans="1:24" ht="13.5" customHeight="1" thickBot="1" x14ac:dyDescent="0.2">
      <c r="A25" s="25"/>
      <c r="B25" s="112"/>
      <c r="C25" s="113"/>
      <c r="D25" s="116"/>
      <c r="E25" s="117"/>
      <c r="F25" s="39"/>
      <c r="G25" s="39"/>
      <c r="H25" s="39"/>
      <c r="I25" s="39"/>
      <c r="J25" s="40"/>
      <c r="K25" s="40"/>
      <c r="L25" s="93"/>
      <c r="M25" s="26"/>
      <c r="N25" s="98"/>
      <c r="O25" s="99"/>
      <c r="P25" s="99"/>
      <c r="Q25" s="99"/>
      <c r="R25" s="99"/>
      <c r="S25" s="99"/>
      <c r="T25" s="99"/>
      <c r="U25" s="99"/>
      <c r="V25" s="100"/>
      <c r="W25" s="27"/>
    </row>
    <row r="26" spans="1:24" ht="13.5" customHeight="1" x14ac:dyDescent="0.15">
      <c r="A26" s="25"/>
      <c r="B26" s="110" t="s">
        <v>30</v>
      </c>
      <c r="C26" s="111"/>
      <c r="D26" s="134" t="str">
        <f>IF(L25=1,20,IF(L25=2,100,IF(L25=3,500,IF(L25=4,2000,IF(L25=5,"/","/")))))</f>
        <v>/</v>
      </c>
      <c r="E26" s="135"/>
      <c r="F26" s="39"/>
      <c r="G26" s="39"/>
      <c r="H26" s="39"/>
      <c r="I26" s="39"/>
      <c r="J26" s="40"/>
      <c r="K26" s="40"/>
      <c r="L26" s="94"/>
      <c r="M26" s="26"/>
      <c r="N26" s="98"/>
      <c r="O26" s="99"/>
      <c r="P26" s="99"/>
      <c r="Q26" s="99"/>
      <c r="R26" s="99"/>
      <c r="S26" s="99"/>
      <c r="T26" s="99"/>
      <c r="U26" s="99"/>
      <c r="V26" s="100"/>
      <c r="W26" s="27"/>
    </row>
    <row r="27" spans="1:24" ht="13.5" customHeight="1" thickBot="1" x14ac:dyDescent="0.2">
      <c r="A27" s="25"/>
      <c r="B27" s="112"/>
      <c r="C27" s="113"/>
      <c r="D27" s="136"/>
      <c r="E27" s="137"/>
      <c r="F27" s="39"/>
      <c r="G27" s="39"/>
      <c r="H27" s="39"/>
      <c r="I27" s="39"/>
      <c r="J27" s="40"/>
      <c r="K27" s="40"/>
      <c r="L27" s="41"/>
      <c r="M27" s="26"/>
      <c r="N27" s="98"/>
      <c r="O27" s="99"/>
      <c r="P27" s="99"/>
      <c r="Q27" s="99"/>
      <c r="R27" s="99"/>
      <c r="S27" s="99"/>
      <c r="T27" s="99"/>
      <c r="U27" s="99"/>
      <c r="V27" s="100"/>
      <c r="W27" s="27"/>
    </row>
    <row r="28" spans="1:24" ht="13.5" customHeight="1" x14ac:dyDescent="0.15">
      <c r="A28" s="25"/>
      <c r="B28" s="91" t="s">
        <v>16</v>
      </c>
      <c r="C28" s="92"/>
      <c r="D28" s="92"/>
      <c r="E28" s="92"/>
      <c r="F28" s="92"/>
      <c r="G28" s="92"/>
      <c r="H28" s="92"/>
      <c r="I28" s="92"/>
      <c r="J28" s="40"/>
      <c r="K28" s="40"/>
      <c r="L28" s="42"/>
      <c r="M28" s="26"/>
      <c r="N28" s="98"/>
      <c r="O28" s="99"/>
      <c r="P28" s="99"/>
      <c r="Q28" s="99"/>
      <c r="R28" s="99"/>
      <c r="S28" s="99"/>
      <c r="T28" s="99"/>
      <c r="U28" s="99"/>
      <c r="V28" s="100"/>
      <c r="W28" s="27"/>
    </row>
    <row r="29" spans="1:24" ht="13.5" customHeight="1" x14ac:dyDescent="0.15">
      <c r="A29" s="25"/>
      <c r="B29" s="104">
        <f>D29</f>
        <v>3</v>
      </c>
      <c r="C29" s="107" t="s">
        <v>23</v>
      </c>
      <c r="D29" s="130">
        <f>IF(OR(N12="资源",P12="资源",R12="资源",T12="资源"),15,0)+IF(OR(N14="资源",P14="资源",R14="资源",T14="资源"),10,0)+IF(OR(N16="资源",P16="资源",R16="资源",T16="资源"),6,0)+IF(OR(N18="资源",P18="资源",R18="资源",T18="资源"),3,0)+IF(OR(N20="资源",P20="资源",R20="资源",T20="资源"),1,0)+3+J44</f>
        <v>3</v>
      </c>
      <c r="E29" s="26"/>
      <c r="F29" s="26"/>
      <c r="G29" s="26"/>
      <c r="H29" s="26"/>
      <c r="I29" s="26"/>
      <c r="J29" s="40"/>
      <c r="K29" s="40"/>
      <c r="L29" s="41"/>
      <c r="M29" s="26"/>
      <c r="N29" s="98"/>
      <c r="O29" s="99"/>
      <c r="P29" s="99"/>
      <c r="Q29" s="99"/>
      <c r="R29" s="99"/>
      <c r="S29" s="99"/>
      <c r="T29" s="99"/>
      <c r="U29" s="99"/>
      <c r="V29" s="100"/>
      <c r="W29" s="27"/>
    </row>
    <row r="30" spans="1:24" ht="13.5" customHeight="1" x14ac:dyDescent="0.15">
      <c r="A30" s="25"/>
      <c r="B30" s="105"/>
      <c r="C30" s="108"/>
      <c r="D30" s="131"/>
      <c r="E30" s="43"/>
      <c r="F30" s="44"/>
      <c r="G30" s="43"/>
      <c r="H30" s="44"/>
      <c r="I30" s="40"/>
      <c r="J30" s="40"/>
      <c r="K30" s="40"/>
      <c r="L30" s="41"/>
      <c r="M30" s="26"/>
      <c r="N30" s="98"/>
      <c r="O30" s="99"/>
      <c r="P30" s="99"/>
      <c r="Q30" s="99"/>
      <c r="R30" s="99"/>
      <c r="S30" s="99"/>
      <c r="T30" s="99"/>
      <c r="U30" s="99"/>
      <c r="V30" s="100"/>
      <c r="W30" s="27"/>
    </row>
    <row r="31" spans="1:24" ht="13.5" customHeight="1" x14ac:dyDescent="0.15">
      <c r="A31" s="25"/>
      <c r="B31" s="106"/>
      <c r="C31" s="109"/>
      <c r="D31" s="132"/>
      <c r="E31" s="45"/>
      <c r="F31" s="45"/>
      <c r="G31" s="45"/>
      <c r="H31" s="45"/>
      <c r="I31" s="45"/>
      <c r="J31" s="45"/>
      <c r="K31" s="45"/>
      <c r="L31" s="46"/>
      <c r="M31" s="26"/>
      <c r="N31" s="101"/>
      <c r="O31" s="102"/>
      <c r="P31" s="102"/>
      <c r="Q31" s="102"/>
      <c r="R31" s="102"/>
      <c r="S31" s="102"/>
      <c r="T31" s="102"/>
      <c r="U31" s="102"/>
      <c r="V31" s="103"/>
      <c r="W31" s="27"/>
    </row>
    <row r="32" spans="1:24" ht="5.25" customHeight="1" x14ac:dyDescent="0.1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</row>
    <row r="33" spans="1:23" ht="13.5" customHeight="1" x14ac:dyDescent="0.15">
      <c r="A33" s="25"/>
      <c r="B33" s="92" t="s">
        <v>17</v>
      </c>
      <c r="C33" s="92"/>
      <c r="D33" s="92"/>
      <c r="E33" s="92"/>
      <c r="F33" s="92"/>
      <c r="G33" s="92"/>
      <c r="H33" s="92"/>
      <c r="I33" s="92"/>
      <c r="J33" s="26"/>
      <c r="K33" s="92" t="s">
        <v>18</v>
      </c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27"/>
    </row>
    <row r="34" spans="1:23" ht="5.25" customHeight="1" thickBot="1" x14ac:dyDescent="0.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/>
    </row>
    <row r="35" spans="1:23" ht="13.5" customHeight="1" thickBot="1" x14ac:dyDescent="0.2">
      <c r="A35" s="25"/>
      <c r="B35" s="26"/>
      <c r="C35" s="47"/>
      <c r="D35" s="26"/>
      <c r="E35" s="47"/>
      <c r="F35" s="26"/>
      <c r="G35" s="47"/>
      <c r="H35" s="26"/>
      <c r="I35" s="47"/>
      <c r="J35" s="26"/>
      <c r="K35" s="48"/>
      <c r="L35" s="118" t="s">
        <v>19</v>
      </c>
      <c r="M35" s="85"/>
      <c r="N35" s="85"/>
      <c r="O35" s="85"/>
      <c r="P35" s="86"/>
      <c r="Q35" s="33"/>
      <c r="R35" s="119" t="s">
        <v>19</v>
      </c>
      <c r="S35" s="120"/>
      <c r="T35" s="120"/>
      <c r="U35" s="120"/>
      <c r="V35" s="121"/>
      <c r="W35" s="27"/>
    </row>
    <row r="36" spans="1:23" ht="5.25" customHeight="1" x14ac:dyDescent="0.1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27"/>
    </row>
    <row r="37" spans="1:23" ht="13.5" customHeight="1" x14ac:dyDescent="0.15">
      <c r="A37" s="25"/>
      <c r="B37" s="92" t="s">
        <v>20</v>
      </c>
      <c r="C37" s="92"/>
      <c r="D37" s="92"/>
      <c r="E37" s="92"/>
      <c r="F37" s="92"/>
      <c r="G37" s="92"/>
      <c r="H37" s="92"/>
      <c r="I37" s="92"/>
      <c r="J37" s="26"/>
      <c r="K37" s="48"/>
      <c r="L37" s="118" t="s">
        <v>21</v>
      </c>
      <c r="M37" s="85"/>
      <c r="N37" s="85"/>
      <c r="O37" s="85"/>
      <c r="P37" s="86"/>
      <c r="Q37" s="33"/>
      <c r="R37" s="33"/>
      <c r="S37" s="33"/>
      <c r="T37" s="33"/>
      <c r="U37" s="33"/>
      <c r="V37" s="33"/>
      <c r="W37" s="27"/>
    </row>
    <row r="38" spans="1:23" ht="5.25" customHeight="1" thickBot="1" x14ac:dyDescent="0.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27"/>
    </row>
    <row r="39" spans="1:23" ht="13.5" customHeight="1" thickBot="1" x14ac:dyDescent="0.2">
      <c r="A39" s="25"/>
      <c r="B39" s="26"/>
      <c r="C39" s="47"/>
      <c r="D39" s="26"/>
      <c r="E39" s="47"/>
      <c r="F39" s="26"/>
      <c r="G39" s="47"/>
      <c r="H39" s="26"/>
      <c r="I39" s="47"/>
      <c r="J39" s="26"/>
      <c r="K39" s="48"/>
      <c r="L39" s="118" t="s">
        <v>22</v>
      </c>
      <c r="M39" s="85"/>
      <c r="N39" s="85"/>
      <c r="O39" s="85"/>
      <c r="P39" s="86"/>
      <c r="Q39" s="33"/>
      <c r="R39" s="33"/>
      <c r="S39" s="33"/>
      <c r="T39" s="33"/>
      <c r="U39" s="33"/>
      <c r="V39" s="33"/>
      <c r="W39" s="27"/>
    </row>
    <row r="40" spans="1:23" ht="14.25" customHeight="1" x14ac:dyDescent="0.15">
      <c r="A40" s="25"/>
      <c r="B40" s="49" t="s">
        <v>93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27"/>
    </row>
    <row r="41" spans="1:23" ht="15" thickBot="1" x14ac:dyDescent="0.2">
      <c r="A41" s="50"/>
      <c r="B41" s="133" t="str">
        <f>技能!E1</f>
        <v>setu.-经济压力:3|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27"/>
    </row>
    <row r="42" spans="1:23" ht="14.25" customHeight="1" x14ac:dyDescent="0.15">
      <c r="A42" s="50"/>
      <c r="B42" s="61" t="s">
        <v>24</v>
      </c>
      <c r="C42" s="62"/>
      <c r="D42" s="57" t="s">
        <v>26</v>
      </c>
      <c r="E42" s="58"/>
      <c r="F42" s="57" t="s">
        <v>27</v>
      </c>
      <c r="G42" s="58"/>
      <c r="H42" s="57" t="s">
        <v>28</v>
      </c>
      <c r="I42" s="58"/>
      <c r="J42" s="57" t="s">
        <v>92</v>
      </c>
      <c r="K42" s="58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2"/>
      <c r="W42" s="27"/>
    </row>
    <row r="43" spans="1:23" ht="15" customHeight="1" thickBot="1" x14ac:dyDescent="0.2">
      <c r="A43" s="50"/>
      <c r="B43" s="63"/>
      <c r="C43" s="64"/>
      <c r="D43" s="59"/>
      <c r="E43" s="60"/>
      <c r="F43" s="59"/>
      <c r="G43" s="60"/>
      <c r="H43" s="59"/>
      <c r="I43" s="60"/>
      <c r="J43" s="59"/>
      <c r="K43" s="6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3"/>
      <c r="W43" s="27"/>
    </row>
    <row r="44" spans="1:23" ht="14.25" customHeight="1" x14ac:dyDescent="0.15">
      <c r="A44" s="50"/>
      <c r="B44" s="61" t="s">
        <v>25</v>
      </c>
      <c r="C44" s="62"/>
      <c r="D44" s="126">
        <f>L25+IF(OR(N12="打斗",P12="打斗",R12="打斗",T12="打斗"),2,0)+IF(OR(N14="打斗",P14="打斗",R14="打斗",T14="打斗"),2,0)+IF(OR(N16="打斗",P16="打斗",R16="打斗",T16="打斗"),2,0)+IF(OR(N18="打斗",P18="打斗",R18="打斗",T18="打斗"),1,0)+IF(OR(N20="打斗",P20="打斗",R20="打斗",T20="打斗"),1,0)</f>
        <v>0</v>
      </c>
      <c r="E44" s="127"/>
      <c r="F44" s="126">
        <f>L25+IF(OR(N12="射击",P12="射击",R12="射击",T12="射击"),2,0)+IF(OR(N14="射击",P14="射击",R14="射击",T14="射击"),2,0)+IF(OR(N16="射击",P16="射击",R16="射击",T16="射击"),2,0)+IF(OR(N18="射击",P18="射击",R18="射击",T18="射击"),1,0)+IF(OR(N20="射击",P20="射击",R20="射击",T20="射击"),1,0)</f>
        <v>0</v>
      </c>
      <c r="G44" s="127"/>
      <c r="H44" s="126">
        <f>IF(OR(N12="感应",P12="感应",R12="感应",T12="感应"),2,0)+IF(OR(N14="感应",P14="感应",R14="感应",T14="感应"),2,0)+IF(OR(N16="感应",P16="感应",R16="感应",T16="感应"),1,0)+IF(OR(N18="感应",P18="感应",R18="感应",T18="感应"),1,0)+IF(OR(N20="感应",P20="感应",R20="感应",T20="感应"),0,0)+L25</f>
        <v>0</v>
      </c>
      <c r="I44" s="127"/>
      <c r="J44" s="122"/>
      <c r="K44" s="123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3"/>
      <c r="W44" s="27"/>
    </row>
    <row r="45" spans="1:23" ht="15" customHeight="1" thickBot="1" x14ac:dyDescent="0.2">
      <c r="A45" s="54"/>
      <c r="B45" s="63"/>
      <c r="C45" s="64"/>
      <c r="D45" s="128"/>
      <c r="E45" s="129"/>
      <c r="F45" s="128"/>
      <c r="G45" s="129"/>
      <c r="H45" s="128"/>
      <c r="I45" s="129"/>
      <c r="J45" s="124"/>
      <c r="K45" s="125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5"/>
      <c r="W45" s="56"/>
    </row>
    <row r="46" spans="1:23" x14ac:dyDescent="0.15">
      <c r="B46" s="2"/>
      <c r="D46" s="2"/>
      <c r="N46" s="2"/>
      <c r="P46" s="2"/>
    </row>
    <row r="47" spans="1:23" x14ac:dyDescent="0.15">
      <c r="F47" s="2"/>
      <c r="N47" s="3"/>
    </row>
    <row r="48" spans="1:23" x14ac:dyDescent="0.15">
      <c r="F48" s="2"/>
      <c r="H48" s="2"/>
      <c r="N48" s="3"/>
    </row>
    <row r="49" spans="2:16" x14ac:dyDescent="0.15">
      <c r="F49" s="2"/>
      <c r="N49" s="3"/>
    </row>
    <row r="50" spans="2:16" x14ac:dyDescent="0.15">
      <c r="N50" s="3"/>
      <c r="P50" s="3"/>
    </row>
    <row r="51" spans="2:16" x14ac:dyDescent="0.15">
      <c r="F51" s="2"/>
      <c r="N51" s="3"/>
      <c r="P51" s="3"/>
    </row>
    <row r="52" spans="2:16" x14ac:dyDescent="0.15">
      <c r="F52" s="2"/>
      <c r="N52" s="3"/>
      <c r="P52" s="3"/>
    </row>
    <row r="53" spans="2:16" x14ac:dyDescent="0.15">
      <c r="F53" s="2"/>
      <c r="N53" s="3"/>
      <c r="P53" s="3"/>
    </row>
    <row r="55" spans="2:16" x14ac:dyDescent="0.15">
      <c r="B55" s="2"/>
      <c r="D55" s="2"/>
      <c r="N55" s="2"/>
      <c r="P55" s="2"/>
    </row>
    <row r="56" spans="2:16" x14ac:dyDescent="0.15">
      <c r="F56" s="2"/>
      <c r="N56" s="3"/>
    </row>
    <row r="57" spans="2:16" x14ac:dyDescent="0.15">
      <c r="F57" s="2"/>
      <c r="H57" s="2"/>
      <c r="N57" s="3"/>
    </row>
    <row r="58" spans="2:16" x14ac:dyDescent="0.15">
      <c r="F58" s="2"/>
      <c r="N58" s="3"/>
    </row>
    <row r="59" spans="2:16" x14ac:dyDescent="0.15">
      <c r="N59" s="3"/>
      <c r="P59" s="3"/>
    </row>
    <row r="60" spans="2:16" x14ac:dyDescent="0.15">
      <c r="F60" s="2"/>
      <c r="N60" s="3"/>
      <c r="P60" s="3"/>
    </row>
    <row r="61" spans="2:16" x14ac:dyDescent="0.15">
      <c r="F61" s="2"/>
      <c r="N61" s="3"/>
      <c r="P61" s="3"/>
    </row>
    <row r="62" spans="2:16" x14ac:dyDescent="0.15">
      <c r="F62" s="2"/>
      <c r="N62" s="3"/>
      <c r="P62" s="3"/>
    </row>
    <row r="63" spans="2:16" x14ac:dyDescent="0.15">
      <c r="F63" s="2"/>
      <c r="N63" s="3"/>
      <c r="P63" s="3"/>
    </row>
    <row r="64" spans="2:16" x14ac:dyDescent="0.15">
      <c r="F64" s="2"/>
      <c r="N64" s="3"/>
      <c r="P64" s="3"/>
    </row>
    <row r="65" spans="6:16" x14ac:dyDescent="0.15">
      <c r="F65" s="2"/>
      <c r="N65" s="3"/>
      <c r="P65" s="3"/>
    </row>
  </sheetData>
  <sheetProtection sheet="1" objects="1" scenarios="1"/>
  <mergeCells count="48">
    <mergeCell ref="L35:P35"/>
    <mergeCell ref="R35:V35"/>
    <mergeCell ref="B37:I37"/>
    <mergeCell ref="L37:P37"/>
    <mergeCell ref="L39:P39"/>
    <mergeCell ref="N22:V22"/>
    <mergeCell ref="B28:I28"/>
    <mergeCell ref="B33:I33"/>
    <mergeCell ref="K33:V33"/>
    <mergeCell ref="L25:L26"/>
    <mergeCell ref="N24:V31"/>
    <mergeCell ref="B29:B31"/>
    <mergeCell ref="C29:C31"/>
    <mergeCell ref="D29:D31"/>
    <mergeCell ref="B24:C25"/>
    <mergeCell ref="B26:C27"/>
    <mergeCell ref="D24:E25"/>
    <mergeCell ref="D26:E27"/>
    <mergeCell ref="C18:J18"/>
    <mergeCell ref="L18:M18"/>
    <mergeCell ref="C20:J20"/>
    <mergeCell ref="L20:M20"/>
    <mergeCell ref="B22:L22"/>
    <mergeCell ref="C12:J12"/>
    <mergeCell ref="L12:M12"/>
    <mergeCell ref="C14:J14"/>
    <mergeCell ref="L14:M14"/>
    <mergeCell ref="C16:J16"/>
    <mergeCell ref="L16:M16"/>
    <mergeCell ref="B2:P2"/>
    <mergeCell ref="C4:L4"/>
    <mergeCell ref="O4:P4"/>
    <mergeCell ref="B10:J10"/>
    <mergeCell ref="L10:V10"/>
    <mergeCell ref="B7:B8"/>
    <mergeCell ref="N5:N8"/>
    <mergeCell ref="C6:L8"/>
    <mergeCell ref="O5:P8"/>
    <mergeCell ref="J42:K43"/>
    <mergeCell ref="J44:K45"/>
    <mergeCell ref="B42:C43"/>
    <mergeCell ref="D42:E43"/>
    <mergeCell ref="F42:G43"/>
    <mergeCell ref="H42:I43"/>
    <mergeCell ref="B44:C45"/>
    <mergeCell ref="D44:E45"/>
    <mergeCell ref="F44:G45"/>
    <mergeCell ref="H44:I45"/>
  </mergeCells>
  <phoneticPr fontId="17" type="noConversion"/>
  <dataValidations count="1">
    <dataValidation type="list" allowBlank="1" showInputMessage="1" showErrorMessage="1" sqref="I39 C39 E39 G39 E30 G30 I35 C35 E35 G35" xr:uid="{00000000-0002-0000-0000-000001000000}">
      <formula1>#REF!</formula1>
    </dataValidation>
  </dataValidations>
  <pageMargins left="1.24722222222222" right="1.24722222222222" top="0.999305555555556" bottom="0.999305555555556" header="0.499305555555556" footer="0.499305555555556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技能!$D$1:$D$5</xm:f>
          </x14:formula1>
          <xm:sqref>L25:L26</xm:sqref>
        </x14:dataValidation>
        <x14:dataValidation type="list" allowBlank="1" showInputMessage="1" showErrorMessage="1" xr:uid="{6CF8A713-8E15-4BB3-B8E9-081D909AD19E}">
          <x14:formula1>
            <xm:f>技能!$B$2:$B$23</xm:f>
          </x14:formula1>
          <xm:sqref>N14 N16 P16 N18 P18 R18 T20 R20 P20 N20 N12 P12 P14 R12 R14 R16 T12 T14 T16 T18 V20 V18 V16 V14 V12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19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9" defaultRowHeight="14.25" x14ac:dyDescent="0.15"/>
  <cols>
    <col min="1" max="1" width="4.75" customWidth="1"/>
    <col min="2" max="3" width="20.625" customWidth="1"/>
    <col min="4" max="4" width="62.625" customWidth="1"/>
  </cols>
  <sheetData>
    <row r="1" spans="1:8" ht="16.5" x14ac:dyDescent="0.15">
      <c r="A1" s="11" t="s">
        <v>31</v>
      </c>
      <c r="B1" s="12" t="s">
        <v>33</v>
      </c>
      <c r="C1" s="12" t="s">
        <v>34</v>
      </c>
      <c r="D1" s="13" t="s">
        <v>32</v>
      </c>
      <c r="E1" s="6"/>
      <c r="F1" s="6"/>
      <c r="G1" s="6"/>
    </row>
    <row r="2" spans="1:8" ht="16.5" x14ac:dyDescent="0.15">
      <c r="A2" s="14">
        <v>1</v>
      </c>
      <c r="B2" s="15" t="s">
        <v>35</v>
      </c>
      <c r="C2" s="20" t="s">
        <v>36</v>
      </c>
      <c r="D2" s="16" t="s">
        <v>37</v>
      </c>
      <c r="E2" s="6"/>
      <c r="F2" s="6"/>
      <c r="G2" s="6"/>
    </row>
    <row r="3" spans="1:8" ht="16.5" x14ac:dyDescent="0.15">
      <c r="A3" s="17">
        <v>2</v>
      </c>
      <c r="B3" s="18" t="s">
        <v>38</v>
      </c>
      <c r="C3" s="21" t="s">
        <v>39</v>
      </c>
      <c r="D3" s="19" t="s">
        <v>40</v>
      </c>
      <c r="E3" s="6"/>
      <c r="F3" s="6"/>
      <c r="G3" s="6"/>
    </row>
    <row r="4" spans="1:8" ht="33" x14ac:dyDescent="0.15">
      <c r="A4" s="14">
        <v>3</v>
      </c>
      <c r="B4" s="15" t="s">
        <v>41</v>
      </c>
      <c r="C4" s="20" t="s">
        <v>39</v>
      </c>
      <c r="D4" s="16" t="s">
        <v>42</v>
      </c>
      <c r="E4" s="6"/>
      <c r="F4" s="6"/>
      <c r="G4" s="6"/>
    </row>
    <row r="5" spans="1:8" ht="16.5" x14ac:dyDescent="0.15">
      <c r="A5" s="17">
        <v>4</v>
      </c>
      <c r="B5" s="18" t="s">
        <v>43</v>
      </c>
      <c r="C5" s="21" t="s">
        <v>44</v>
      </c>
      <c r="D5" s="19" t="s">
        <v>45</v>
      </c>
      <c r="E5" s="6"/>
      <c r="F5" s="6"/>
      <c r="G5" s="6"/>
    </row>
    <row r="6" spans="1:8" ht="33" x14ac:dyDescent="0.15">
      <c r="A6" s="14">
        <v>5</v>
      </c>
      <c r="B6" s="15" t="s">
        <v>46</v>
      </c>
      <c r="C6" s="20" t="s">
        <v>47</v>
      </c>
      <c r="D6" s="16" t="s">
        <v>48</v>
      </c>
      <c r="E6" s="6"/>
      <c r="F6" s="6"/>
      <c r="G6" s="6"/>
    </row>
    <row r="7" spans="1:8" ht="16.5" x14ac:dyDescent="0.15">
      <c r="A7" s="17">
        <v>6</v>
      </c>
      <c r="B7" s="18" t="s">
        <v>49</v>
      </c>
      <c r="C7" s="21" t="s">
        <v>50</v>
      </c>
      <c r="D7" s="19" t="s">
        <v>51</v>
      </c>
      <c r="E7" s="6"/>
      <c r="F7" s="6"/>
      <c r="G7" s="6"/>
    </row>
    <row r="8" spans="1:8" ht="16.5" x14ac:dyDescent="0.15">
      <c r="A8" s="14">
        <v>7</v>
      </c>
      <c r="B8" s="15" t="s">
        <v>94</v>
      </c>
      <c r="C8" s="20" t="s">
        <v>95</v>
      </c>
      <c r="D8" s="16" t="s">
        <v>96</v>
      </c>
      <c r="E8" s="6"/>
      <c r="F8" s="6"/>
      <c r="G8" s="6"/>
    </row>
    <row r="9" spans="1:8" ht="16.5" x14ac:dyDescent="0.15">
      <c r="A9" s="17">
        <v>8</v>
      </c>
      <c r="B9" s="18"/>
      <c r="C9" s="21"/>
      <c r="D9" s="19"/>
      <c r="E9" s="6"/>
      <c r="F9" s="6"/>
      <c r="G9" s="6"/>
    </row>
    <row r="10" spans="1:8" ht="16.5" x14ac:dyDescent="0.15">
      <c r="A10" s="14"/>
      <c r="B10" s="15"/>
      <c r="C10" s="20"/>
      <c r="D10" s="16"/>
      <c r="E10" s="6"/>
      <c r="F10" s="6"/>
      <c r="G10" s="6"/>
    </row>
    <row r="11" spans="1:8" ht="16.5" x14ac:dyDescent="0.15">
      <c r="A11" s="17"/>
      <c r="B11" s="18"/>
      <c r="C11" s="21"/>
      <c r="D11" s="19"/>
      <c r="E11" s="6"/>
      <c r="F11" s="6"/>
      <c r="G11" s="6"/>
      <c r="H11" s="6"/>
    </row>
    <row r="12" spans="1:8" ht="16.5" x14ac:dyDescent="0.15">
      <c r="A12" s="14"/>
      <c r="B12" s="15"/>
      <c r="C12" s="20"/>
      <c r="D12" s="16"/>
      <c r="E12" s="6"/>
      <c r="F12" s="6"/>
      <c r="G12" s="6"/>
      <c r="H12" s="6"/>
    </row>
    <row r="13" spans="1:8" ht="16.5" x14ac:dyDescent="0.15">
      <c r="A13" s="17"/>
      <c r="B13" s="18"/>
      <c r="C13" s="21"/>
      <c r="D13" s="19"/>
      <c r="E13" s="6"/>
      <c r="F13" s="6"/>
      <c r="G13" s="6"/>
      <c r="H13" s="6"/>
    </row>
    <row r="14" spans="1:8" ht="16.5" x14ac:dyDescent="0.15">
      <c r="A14" s="6"/>
      <c r="B14" s="6"/>
      <c r="C14" s="6"/>
      <c r="D14" s="6"/>
      <c r="E14" s="6"/>
      <c r="F14" s="6"/>
      <c r="G14" s="6"/>
      <c r="H14" s="6"/>
    </row>
    <row r="15" spans="1:8" ht="16.5" x14ac:dyDescent="0.15">
      <c r="A15" s="6"/>
      <c r="B15" s="6"/>
      <c r="C15" s="6"/>
      <c r="D15" s="6"/>
      <c r="E15" s="6"/>
      <c r="F15" s="6"/>
      <c r="G15" s="6"/>
      <c r="H15" s="6"/>
    </row>
    <row r="16" spans="1:8" ht="16.5" x14ac:dyDescent="0.15">
      <c r="A16" s="6"/>
      <c r="B16" s="6"/>
      <c r="C16" s="6"/>
      <c r="D16" s="6"/>
      <c r="E16" s="6"/>
      <c r="F16" s="6"/>
      <c r="G16" s="6"/>
      <c r="H16" s="6"/>
    </row>
    <row r="17" spans="1:8" ht="16.5" x14ac:dyDescent="0.15">
      <c r="A17" s="6"/>
      <c r="B17" s="6"/>
      <c r="C17" s="6"/>
      <c r="D17" s="6"/>
      <c r="E17" s="6"/>
      <c r="F17" s="6"/>
      <c r="G17" s="6"/>
      <c r="H17" s="6"/>
    </row>
    <row r="18" spans="1:8" ht="16.5" x14ac:dyDescent="0.15">
      <c r="A18" s="6"/>
      <c r="B18" s="6"/>
      <c r="C18" s="6"/>
      <c r="D18" s="6"/>
      <c r="E18" s="6"/>
      <c r="F18" s="6"/>
      <c r="G18" s="6"/>
      <c r="H18" s="6"/>
    </row>
    <row r="19" spans="1:8" ht="16.5" x14ac:dyDescent="0.15">
      <c r="A19" s="6"/>
      <c r="B19" s="6"/>
      <c r="C19" s="6"/>
      <c r="D19" s="6"/>
      <c r="E19" s="6"/>
      <c r="F19" s="6"/>
      <c r="G19" s="6"/>
      <c r="H19" s="6"/>
    </row>
    <row r="20" spans="1:8" ht="16.5" x14ac:dyDescent="0.15">
      <c r="A20" s="6"/>
      <c r="B20" s="6"/>
      <c r="C20" s="6"/>
      <c r="D20" s="6"/>
      <c r="E20" s="6"/>
      <c r="F20" s="6"/>
      <c r="G20" s="6"/>
      <c r="H20" s="6"/>
    </row>
    <row r="21" spans="1:8" ht="16.5" x14ac:dyDescent="0.15">
      <c r="A21" s="6"/>
      <c r="B21" s="6"/>
      <c r="C21" s="6"/>
      <c r="D21" s="6"/>
      <c r="E21" s="6"/>
      <c r="F21" s="6"/>
      <c r="G21" s="6"/>
      <c r="H21" s="6"/>
    </row>
    <row r="22" spans="1:8" ht="16.5" x14ac:dyDescent="0.15">
      <c r="A22" s="6"/>
      <c r="B22" s="6"/>
      <c r="C22" s="6"/>
      <c r="D22" s="6"/>
      <c r="E22" s="6"/>
      <c r="F22" s="6"/>
      <c r="G22" s="6"/>
      <c r="H22" s="6"/>
    </row>
    <row r="23" spans="1:8" ht="16.5" x14ac:dyDescent="0.15">
      <c r="A23" s="6"/>
      <c r="B23" s="6"/>
      <c r="C23" s="6"/>
      <c r="D23" s="6"/>
      <c r="E23" s="6"/>
      <c r="F23" s="6"/>
      <c r="G23" s="6"/>
      <c r="H23" s="6"/>
    </row>
    <row r="24" spans="1:8" ht="16.5" x14ac:dyDescent="0.15">
      <c r="A24" s="6"/>
      <c r="B24" s="6"/>
      <c r="C24" s="6"/>
      <c r="D24" s="6"/>
      <c r="E24" s="6"/>
      <c r="F24" s="6"/>
      <c r="G24" s="6"/>
      <c r="H24" s="6"/>
    </row>
    <row r="25" spans="1:8" ht="16.5" x14ac:dyDescent="0.15">
      <c r="A25" s="6"/>
      <c r="B25" s="6"/>
      <c r="C25" s="6"/>
      <c r="D25" s="6"/>
      <c r="E25" s="6"/>
      <c r="F25" s="6"/>
      <c r="G25" s="6"/>
      <c r="H25" s="6"/>
    </row>
    <row r="26" spans="1:8" ht="16.5" x14ac:dyDescent="0.15">
      <c r="A26" s="6"/>
      <c r="B26" s="6"/>
      <c r="C26" s="6"/>
      <c r="D26" s="6"/>
      <c r="E26" s="6"/>
      <c r="F26" s="6"/>
      <c r="G26" s="6"/>
      <c r="H26" s="6"/>
    </row>
    <row r="27" spans="1:8" ht="16.5" x14ac:dyDescent="0.15">
      <c r="A27" s="6"/>
      <c r="B27" s="6"/>
      <c r="C27" s="6"/>
      <c r="D27" s="6"/>
      <c r="E27" s="6"/>
      <c r="F27" s="6"/>
      <c r="G27" s="6"/>
      <c r="H27" s="6"/>
    </row>
    <row r="28" spans="1:8" ht="16.5" x14ac:dyDescent="0.15">
      <c r="A28" s="6"/>
      <c r="B28" s="6"/>
      <c r="C28" s="6"/>
      <c r="D28" s="6"/>
      <c r="E28" s="6"/>
      <c r="F28" s="6"/>
      <c r="G28" s="6"/>
      <c r="H28" s="6"/>
    </row>
    <row r="29" spans="1:8" ht="16.5" x14ac:dyDescent="0.15">
      <c r="A29" s="6"/>
      <c r="B29" s="6"/>
      <c r="C29" s="6"/>
      <c r="D29" s="6"/>
      <c r="E29" s="6"/>
      <c r="F29" s="6"/>
      <c r="G29" s="6"/>
      <c r="H29" s="6"/>
    </row>
    <row r="30" spans="1:8" ht="16.5" x14ac:dyDescent="0.15">
      <c r="A30" s="6"/>
      <c r="B30" s="6"/>
      <c r="C30" s="6"/>
      <c r="D30" s="6"/>
      <c r="E30" s="6"/>
      <c r="F30" s="6"/>
      <c r="G30" s="6"/>
      <c r="H30" s="6"/>
    </row>
    <row r="31" spans="1:8" ht="16.5" x14ac:dyDescent="0.15">
      <c r="A31" s="6"/>
      <c r="B31" s="6"/>
      <c r="C31" s="6"/>
      <c r="D31" s="6"/>
      <c r="E31" s="6"/>
      <c r="F31" s="6"/>
      <c r="G31" s="6"/>
      <c r="H31" s="6"/>
    </row>
    <row r="32" spans="1:8" ht="16.5" x14ac:dyDescent="0.15">
      <c r="A32" s="6"/>
      <c r="B32" s="6"/>
      <c r="C32" s="6"/>
      <c r="D32" s="6"/>
      <c r="E32" s="6"/>
      <c r="F32" s="6"/>
      <c r="G32" s="6"/>
      <c r="H32" s="6"/>
    </row>
    <row r="33" spans="1:8" ht="16.5" x14ac:dyDescent="0.15">
      <c r="A33" s="6"/>
      <c r="B33" s="6"/>
      <c r="C33" s="6"/>
      <c r="D33" s="6"/>
      <c r="E33" s="6"/>
      <c r="F33" s="6"/>
      <c r="G33" s="6"/>
      <c r="H33" s="6"/>
    </row>
    <row r="34" spans="1:8" ht="16.5" x14ac:dyDescent="0.15">
      <c r="A34" s="6"/>
      <c r="B34" s="6"/>
      <c r="C34" s="6"/>
      <c r="D34" s="6"/>
      <c r="E34" s="6"/>
      <c r="F34" s="6"/>
      <c r="G34" s="6"/>
      <c r="H34" s="6"/>
    </row>
    <row r="35" spans="1:8" ht="16.5" x14ac:dyDescent="0.15">
      <c r="A35" s="6"/>
      <c r="B35" s="6"/>
      <c r="C35" s="6"/>
      <c r="D35" s="6"/>
      <c r="E35" s="6"/>
      <c r="F35" s="6"/>
      <c r="G35" s="6"/>
      <c r="H35" s="6"/>
    </row>
    <row r="36" spans="1:8" ht="16.5" x14ac:dyDescent="0.15">
      <c r="A36" s="6"/>
      <c r="B36" s="6"/>
      <c r="C36" s="6"/>
      <c r="D36" s="6"/>
      <c r="E36" s="6"/>
      <c r="F36" s="6"/>
      <c r="G36" s="6"/>
      <c r="H36" s="6"/>
    </row>
    <row r="37" spans="1:8" ht="16.5" x14ac:dyDescent="0.15">
      <c r="A37" s="6"/>
      <c r="B37" s="6"/>
      <c r="C37" s="6"/>
      <c r="D37" s="6"/>
      <c r="E37" s="6"/>
      <c r="F37" s="6"/>
      <c r="G37" s="6"/>
      <c r="H37" s="6"/>
    </row>
    <row r="38" spans="1:8" ht="16.5" x14ac:dyDescent="0.15">
      <c r="A38" s="6"/>
      <c r="B38" s="6"/>
      <c r="C38" s="6"/>
      <c r="D38" s="6"/>
      <c r="E38" s="6"/>
      <c r="F38" s="6"/>
      <c r="G38" s="6"/>
      <c r="H38" s="6"/>
    </row>
    <row r="39" spans="1:8" ht="16.5" x14ac:dyDescent="0.15">
      <c r="A39" s="6"/>
      <c r="B39" s="6"/>
      <c r="C39" s="6"/>
      <c r="D39" s="6"/>
      <c r="E39" s="6"/>
      <c r="F39" s="6"/>
      <c r="G39" s="6"/>
      <c r="H39" s="6"/>
    </row>
    <row r="40" spans="1:8" ht="16.5" x14ac:dyDescent="0.15">
      <c r="A40" s="6"/>
      <c r="B40" s="6"/>
      <c r="C40" s="6"/>
      <c r="D40" s="6"/>
      <c r="E40" s="6"/>
      <c r="F40" s="6"/>
      <c r="G40" s="6"/>
      <c r="H40" s="6"/>
    </row>
    <row r="41" spans="1:8" ht="16.5" x14ac:dyDescent="0.15">
      <c r="A41" s="6"/>
      <c r="B41" s="6"/>
      <c r="C41" s="6"/>
      <c r="D41" s="6"/>
      <c r="E41" s="6"/>
      <c r="F41" s="6"/>
      <c r="G41" s="6"/>
      <c r="H41" s="6"/>
    </row>
    <row r="42" spans="1:8" ht="16.5" x14ac:dyDescent="0.15">
      <c r="A42" s="6"/>
      <c r="B42" s="6"/>
      <c r="C42" s="6"/>
      <c r="D42" s="6"/>
      <c r="E42" s="6"/>
      <c r="F42" s="6"/>
      <c r="G42" s="6"/>
      <c r="H42" s="6"/>
    </row>
    <row r="43" spans="1:8" ht="16.5" x14ac:dyDescent="0.15">
      <c r="A43" s="6"/>
      <c r="B43" s="6"/>
      <c r="C43" s="6"/>
      <c r="D43" s="6"/>
      <c r="E43" s="6"/>
      <c r="F43" s="6"/>
      <c r="G43" s="6"/>
      <c r="H43" s="6"/>
    </row>
    <row r="44" spans="1:8" ht="16.5" x14ac:dyDescent="0.15">
      <c r="A44" s="6"/>
      <c r="B44" s="6"/>
      <c r="C44" s="6"/>
      <c r="D44" s="6"/>
      <c r="E44" s="6"/>
      <c r="F44" s="6"/>
      <c r="G44" s="6"/>
      <c r="H44" s="6"/>
    </row>
    <row r="45" spans="1:8" ht="16.5" x14ac:dyDescent="0.15">
      <c r="A45" s="6"/>
      <c r="B45" s="6"/>
      <c r="C45" s="6"/>
      <c r="D45" s="6"/>
      <c r="E45" s="6"/>
      <c r="F45" s="6"/>
      <c r="G45" s="6"/>
      <c r="H45" s="6"/>
    </row>
    <row r="46" spans="1:8" ht="16.5" x14ac:dyDescent="0.15">
      <c r="A46" s="6"/>
      <c r="B46" s="6"/>
      <c r="C46" s="6"/>
      <c r="D46" s="6"/>
      <c r="E46" s="6"/>
      <c r="F46" s="6"/>
      <c r="G46" s="6"/>
      <c r="H46" s="6"/>
    </row>
    <row r="47" spans="1:8" ht="16.5" x14ac:dyDescent="0.15">
      <c r="A47" s="6"/>
      <c r="B47" s="6"/>
      <c r="C47" s="6"/>
      <c r="D47" s="6"/>
      <c r="E47" s="6"/>
      <c r="F47" s="6"/>
      <c r="G47" s="6"/>
      <c r="H47" s="6"/>
    </row>
    <row r="48" spans="1:8" ht="16.5" x14ac:dyDescent="0.15">
      <c r="A48" s="6"/>
      <c r="B48" s="6"/>
      <c r="C48" s="6"/>
      <c r="D48" s="6"/>
      <c r="E48" s="6"/>
      <c r="F48" s="6"/>
      <c r="G48" s="6"/>
      <c r="H48" s="6"/>
    </row>
    <row r="49" spans="1:8" ht="16.5" x14ac:dyDescent="0.15">
      <c r="A49" s="6"/>
      <c r="B49" s="6"/>
      <c r="C49" s="6"/>
      <c r="D49" s="6"/>
      <c r="E49" s="6"/>
      <c r="F49" s="6"/>
      <c r="G49" s="6"/>
      <c r="H49" s="6"/>
    </row>
    <row r="50" spans="1:8" ht="16.5" x14ac:dyDescent="0.15">
      <c r="A50" s="6"/>
      <c r="B50" s="6"/>
      <c r="C50" s="6"/>
      <c r="D50" s="6"/>
      <c r="E50" s="6"/>
      <c r="F50" s="6"/>
      <c r="G50" s="6"/>
      <c r="H50" s="6"/>
    </row>
    <row r="51" spans="1:8" ht="16.5" x14ac:dyDescent="0.15">
      <c r="A51" s="6"/>
      <c r="B51" s="6"/>
      <c r="C51" s="6"/>
      <c r="D51" s="6"/>
      <c r="E51" s="6"/>
      <c r="F51" s="6"/>
      <c r="G51" s="6"/>
      <c r="H51" s="6"/>
    </row>
    <row r="52" spans="1:8" ht="16.5" x14ac:dyDescent="0.15">
      <c r="A52" s="6"/>
      <c r="B52" s="6"/>
      <c r="C52" s="6"/>
      <c r="D52" s="6"/>
      <c r="E52" s="6"/>
      <c r="F52" s="6"/>
      <c r="G52" s="6"/>
      <c r="H52" s="6"/>
    </row>
    <row r="53" spans="1:8" ht="16.5" x14ac:dyDescent="0.15">
      <c r="A53" s="6"/>
      <c r="B53" s="6"/>
      <c r="C53" s="6"/>
      <c r="D53" s="6"/>
      <c r="E53" s="6"/>
      <c r="F53" s="6"/>
      <c r="G53" s="6"/>
      <c r="H53" s="6"/>
    </row>
    <row r="54" spans="1:8" ht="16.5" x14ac:dyDescent="0.15">
      <c r="A54" s="6"/>
      <c r="B54" s="6"/>
      <c r="C54" s="6"/>
      <c r="D54" s="6"/>
      <c r="E54" s="6"/>
      <c r="F54" s="6"/>
      <c r="G54" s="6"/>
      <c r="H54" s="6"/>
    </row>
    <row r="55" spans="1:8" ht="16.5" x14ac:dyDescent="0.15">
      <c r="A55" s="6"/>
      <c r="B55" s="6"/>
      <c r="C55" s="6"/>
      <c r="D55" s="6"/>
      <c r="E55" s="6"/>
      <c r="F55" s="6"/>
      <c r="G55" s="6"/>
      <c r="H55" s="6"/>
    </row>
    <row r="56" spans="1:8" ht="16.5" x14ac:dyDescent="0.15">
      <c r="A56" s="6"/>
      <c r="B56" s="6"/>
      <c r="C56" s="6"/>
      <c r="D56" s="6"/>
      <c r="E56" s="6"/>
      <c r="F56" s="6"/>
      <c r="G56" s="6"/>
      <c r="H56" s="6"/>
    </row>
    <row r="57" spans="1:8" ht="16.5" x14ac:dyDescent="0.15">
      <c r="A57" s="6"/>
      <c r="B57" s="6"/>
      <c r="C57" s="6"/>
      <c r="D57" s="6"/>
      <c r="E57" s="6"/>
      <c r="F57" s="6"/>
      <c r="G57" s="6"/>
      <c r="H57" s="4"/>
    </row>
    <row r="58" spans="1:8" ht="16.5" x14ac:dyDescent="0.15">
      <c r="A58" s="6"/>
      <c r="B58" s="6"/>
      <c r="C58" s="6"/>
      <c r="D58" s="6"/>
      <c r="E58" s="6"/>
      <c r="F58" s="6"/>
      <c r="G58" s="6"/>
      <c r="H58" s="4"/>
    </row>
    <row r="59" spans="1:8" ht="16.5" x14ac:dyDescent="0.15">
      <c r="A59" s="6"/>
      <c r="B59" s="6"/>
      <c r="C59" s="6"/>
      <c r="D59" s="6"/>
      <c r="E59" s="6"/>
      <c r="F59" s="6"/>
      <c r="G59" s="6"/>
      <c r="H59" s="4"/>
    </row>
    <row r="60" spans="1:8" ht="16.5" x14ac:dyDescent="0.15">
      <c r="A60" s="6"/>
      <c r="B60" s="6"/>
      <c r="C60" s="6"/>
      <c r="D60" s="6"/>
      <c r="E60" s="6"/>
      <c r="F60" s="6"/>
      <c r="G60" s="6"/>
      <c r="H60" s="4"/>
    </row>
    <row r="61" spans="1:8" ht="16.5" x14ac:dyDescent="0.15">
      <c r="A61" s="6"/>
      <c r="B61" s="6"/>
      <c r="C61" s="6"/>
      <c r="D61" s="6"/>
      <c r="E61" s="6"/>
      <c r="F61" s="6"/>
      <c r="G61" s="6"/>
      <c r="H61" s="4"/>
    </row>
    <row r="62" spans="1:8" ht="16.5" x14ac:dyDescent="0.15">
      <c r="A62" s="6"/>
      <c r="B62" s="6"/>
      <c r="C62" s="6"/>
      <c r="D62" s="6"/>
      <c r="E62" s="6"/>
      <c r="F62" s="6"/>
      <c r="G62" s="6"/>
      <c r="H62" s="4"/>
    </row>
    <row r="63" spans="1:8" ht="16.5" x14ac:dyDescent="0.15">
      <c r="A63" s="6"/>
      <c r="B63" s="6"/>
      <c r="C63" s="6"/>
      <c r="D63" s="6"/>
      <c r="E63" s="6"/>
      <c r="F63" s="6"/>
      <c r="G63" s="6"/>
      <c r="H63" s="4"/>
    </row>
    <row r="64" spans="1:8" ht="16.5" x14ac:dyDescent="0.15">
      <c r="A64" s="6"/>
      <c r="B64" s="6"/>
      <c r="C64" s="6"/>
      <c r="D64" s="6"/>
      <c r="E64" s="6"/>
      <c r="F64" s="6"/>
      <c r="G64" s="6"/>
      <c r="H64" s="4"/>
    </row>
    <row r="65" spans="1:8" ht="16.5" x14ac:dyDescent="0.15">
      <c r="A65" s="6"/>
      <c r="B65" s="6"/>
      <c r="C65" s="6"/>
      <c r="D65" s="6"/>
      <c r="E65" s="6"/>
      <c r="F65" s="6"/>
      <c r="G65" s="6"/>
      <c r="H65" s="4"/>
    </row>
    <row r="66" spans="1:8" ht="16.5" x14ac:dyDescent="0.15">
      <c r="A66" s="6"/>
      <c r="B66" s="6"/>
      <c r="C66" s="6"/>
      <c r="D66" s="6"/>
      <c r="E66" s="6"/>
      <c r="F66" s="6"/>
      <c r="G66" s="6"/>
      <c r="H66" s="4"/>
    </row>
    <row r="67" spans="1:8" ht="16.5" x14ac:dyDescent="0.15">
      <c r="A67" s="6"/>
      <c r="B67" s="6"/>
      <c r="C67" s="6"/>
      <c r="D67" s="6"/>
      <c r="E67" s="6"/>
      <c r="F67" s="6"/>
      <c r="G67" s="6"/>
      <c r="H67" s="4"/>
    </row>
    <row r="68" spans="1:8" ht="16.5" x14ac:dyDescent="0.15">
      <c r="A68" s="6"/>
      <c r="B68" s="6"/>
      <c r="C68" s="6"/>
      <c r="D68" s="6"/>
      <c r="E68" s="6"/>
      <c r="F68" s="6"/>
      <c r="G68" s="6"/>
      <c r="H68" s="4"/>
    </row>
    <row r="69" spans="1:8" ht="16.5" x14ac:dyDescent="0.15">
      <c r="A69" s="6"/>
      <c r="B69" s="6"/>
      <c r="C69" s="6"/>
      <c r="D69" s="6"/>
      <c r="E69" s="6"/>
      <c r="F69" s="6"/>
      <c r="G69" s="6"/>
      <c r="H69" s="4"/>
    </row>
    <row r="70" spans="1:8" ht="16.5" x14ac:dyDescent="0.15">
      <c r="A70" s="6"/>
      <c r="B70" s="6"/>
      <c r="C70" s="6"/>
      <c r="D70" s="6"/>
      <c r="E70" s="6"/>
      <c r="F70" s="6"/>
      <c r="G70" s="6"/>
      <c r="H70" s="4"/>
    </row>
    <row r="71" spans="1:8" ht="16.5" x14ac:dyDescent="0.15">
      <c r="A71" s="6"/>
      <c r="B71" s="6"/>
      <c r="C71" s="6"/>
      <c r="D71" s="6"/>
      <c r="E71" s="6"/>
      <c r="F71" s="6"/>
      <c r="G71" s="6"/>
      <c r="H71" s="4"/>
    </row>
    <row r="72" spans="1:8" ht="16.5" x14ac:dyDescent="0.15">
      <c r="A72" s="6"/>
      <c r="B72" s="6"/>
      <c r="C72" s="6"/>
      <c r="D72" s="6"/>
      <c r="E72" s="6"/>
      <c r="F72" s="6"/>
      <c r="G72" s="6"/>
      <c r="H72" s="4"/>
    </row>
    <row r="73" spans="1:8" ht="16.5" x14ac:dyDescent="0.15">
      <c r="A73" s="6"/>
      <c r="B73" s="6"/>
      <c r="C73" s="6"/>
      <c r="D73" s="6"/>
      <c r="E73" s="6"/>
      <c r="F73" s="6"/>
      <c r="G73" s="6"/>
      <c r="H73" s="4"/>
    </row>
    <row r="74" spans="1:8" ht="16.5" x14ac:dyDescent="0.15">
      <c r="A74" s="6"/>
      <c r="B74" s="6"/>
      <c r="C74" s="6"/>
      <c r="D74" s="6"/>
      <c r="E74" s="6"/>
      <c r="F74" s="6"/>
      <c r="G74" s="6"/>
      <c r="H74" s="4"/>
    </row>
    <row r="75" spans="1:8" ht="16.5" x14ac:dyDescent="0.15">
      <c r="A75" s="6"/>
      <c r="B75" s="6"/>
      <c r="C75" s="6"/>
      <c r="D75" s="6"/>
      <c r="E75" s="6"/>
      <c r="F75" s="6"/>
      <c r="G75" s="6"/>
      <c r="H75" s="4"/>
    </row>
    <row r="76" spans="1:8" ht="16.5" x14ac:dyDescent="0.15">
      <c r="A76" s="6"/>
      <c r="B76" s="6"/>
      <c r="C76" s="6"/>
      <c r="D76" s="6"/>
      <c r="E76" s="6"/>
      <c r="F76" s="6"/>
      <c r="G76" s="6"/>
      <c r="H76" s="4"/>
    </row>
    <row r="77" spans="1:8" ht="16.5" x14ac:dyDescent="0.15">
      <c r="A77" s="6"/>
      <c r="B77" s="6"/>
      <c r="C77" s="6"/>
      <c r="D77" s="6"/>
      <c r="E77" s="6"/>
      <c r="F77" s="6"/>
      <c r="G77" s="6"/>
      <c r="H77" s="4"/>
    </row>
    <row r="78" spans="1:8" ht="16.5" x14ac:dyDescent="0.15">
      <c r="A78" s="6"/>
      <c r="B78" s="6"/>
      <c r="C78" s="6"/>
      <c r="D78" s="6"/>
      <c r="E78" s="6"/>
      <c r="F78" s="6"/>
      <c r="G78" s="6"/>
      <c r="H78" s="4"/>
    </row>
    <row r="79" spans="1:8" ht="16.5" x14ac:dyDescent="0.15">
      <c r="A79" s="6"/>
      <c r="B79" s="6"/>
      <c r="C79" s="6"/>
      <c r="D79" s="6"/>
      <c r="E79" s="6"/>
      <c r="F79" s="6"/>
      <c r="G79" s="6"/>
      <c r="H79" s="4"/>
    </row>
    <row r="80" spans="1:8" ht="16.5" x14ac:dyDescent="0.15">
      <c r="A80" s="6"/>
      <c r="B80" s="6"/>
      <c r="C80" s="6"/>
      <c r="D80" s="6"/>
      <c r="E80" s="6"/>
      <c r="F80" s="6"/>
      <c r="G80" s="6"/>
      <c r="H80" s="4"/>
    </row>
    <row r="81" spans="1:8" ht="16.5" x14ac:dyDescent="0.15">
      <c r="A81" s="6"/>
      <c r="B81" s="6"/>
      <c r="C81" s="6"/>
      <c r="D81" s="6"/>
      <c r="E81" s="6"/>
      <c r="F81" s="6"/>
      <c r="G81" s="6"/>
      <c r="H81" s="4"/>
    </row>
    <row r="82" spans="1:8" ht="16.5" x14ac:dyDescent="0.15">
      <c r="A82" s="6"/>
      <c r="B82" s="6"/>
      <c r="C82" s="6"/>
      <c r="D82" s="6"/>
      <c r="E82" s="6"/>
      <c r="F82" s="6"/>
      <c r="G82" s="6"/>
      <c r="H82" s="4"/>
    </row>
    <row r="83" spans="1:8" ht="16.5" x14ac:dyDescent="0.15">
      <c r="A83" s="6"/>
      <c r="B83" s="6"/>
      <c r="C83" s="6"/>
      <c r="D83" s="6"/>
      <c r="E83" s="6"/>
      <c r="F83" s="6"/>
      <c r="G83" s="6"/>
      <c r="H83" s="4"/>
    </row>
    <row r="84" spans="1:8" ht="16.5" x14ac:dyDescent="0.15">
      <c r="A84" s="6"/>
      <c r="B84" s="6"/>
      <c r="C84" s="6"/>
      <c r="D84" s="6"/>
      <c r="E84" s="6"/>
      <c r="F84" s="6"/>
      <c r="G84" s="6"/>
      <c r="H84" s="6"/>
    </row>
    <row r="85" spans="1:8" ht="16.5" x14ac:dyDescent="0.15">
      <c r="A85" s="6"/>
      <c r="B85" s="6"/>
      <c r="C85" s="6"/>
      <c r="D85" s="6"/>
      <c r="E85" s="6"/>
      <c r="F85" s="6"/>
      <c r="G85" s="6"/>
      <c r="H85" s="6"/>
    </row>
    <row r="86" spans="1:8" ht="16.5" x14ac:dyDescent="0.15">
      <c r="A86" s="6"/>
      <c r="B86" s="6"/>
      <c r="C86" s="6"/>
      <c r="D86" s="6"/>
      <c r="E86" s="6"/>
      <c r="F86" s="6"/>
      <c r="G86" s="6"/>
      <c r="H86" s="6"/>
    </row>
    <row r="87" spans="1:8" ht="16.5" x14ac:dyDescent="0.15">
      <c r="A87" s="6"/>
      <c r="B87" s="6"/>
      <c r="C87" s="6"/>
      <c r="D87" s="6"/>
      <c r="E87" s="6"/>
      <c r="F87" s="6"/>
      <c r="G87" s="6"/>
      <c r="H87" s="6"/>
    </row>
    <row r="88" spans="1:8" ht="16.5" x14ac:dyDescent="0.15">
      <c r="A88" s="6"/>
      <c r="B88" s="6"/>
      <c r="C88" s="6"/>
      <c r="D88" s="6"/>
      <c r="E88" s="6"/>
      <c r="F88" s="6"/>
      <c r="G88" s="6"/>
      <c r="H88" s="6"/>
    </row>
    <row r="89" spans="1:8" ht="16.5" x14ac:dyDescent="0.15">
      <c r="A89" s="6"/>
      <c r="B89" s="6"/>
      <c r="C89" s="6"/>
      <c r="D89" s="6"/>
      <c r="E89" s="6"/>
      <c r="F89" s="6"/>
      <c r="G89" s="6"/>
      <c r="H89" s="6"/>
    </row>
    <row r="90" spans="1:8" ht="16.5" x14ac:dyDescent="0.15">
      <c r="A90" s="6"/>
      <c r="B90" s="6"/>
      <c r="C90" s="6"/>
      <c r="D90" s="6"/>
      <c r="E90" s="6"/>
      <c r="F90" s="6"/>
      <c r="G90" s="6"/>
      <c r="H90" s="6"/>
    </row>
    <row r="91" spans="1:8" ht="16.5" x14ac:dyDescent="0.15">
      <c r="A91" s="6"/>
      <c r="B91" s="6"/>
      <c r="C91" s="6"/>
      <c r="D91" s="6"/>
      <c r="E91" s="6"/>
      <c r="F91" s="6"/>
      <c r="G91" s="6"/>
      <c r="H91" s="6"/>
    </row>
    <row r="92" spans="1:8" ht="16.5" x14ac:dyDescent="0.15">
      <c r="A92" s="6"/>
      <c r="B92" s="6"/>
      <c r="C92" s="6"/>
      <c r="D92" s="6"/>
      <c r="E92" s="6"/>
      <c r="F92" s="6"/>
      <c r="G92" s="6"/>
      <c r="H92" s="6"/>
    </row>
    <row r="93" spans="1:8" ht="16.5" x14ac:dyDescent="0.15">
      <c r="A93" s="6"/>
      <c r="B93" s="6"/>
      <c r="C93" s="6"/>
      <c r="D93" s="6"/>
      <c r="E93" s="6"/>
      <c r="F93" s="6"/>
      <c r="G93" s="6"/>
      <c r="H93" s="6"/>
    </row>
    <row r="94" spans="1:8" ht="16.5" x14ac:dyDescent="0.15">
      <c r="A94" s="6"/>
      <c r="B94" s="6"/>
      <c r="C94" s="6"/>
      <c r="D94" s="6"/>
      <c r="E94" s="6"/>
      <c r="F94" s="6"/>
      <c r="G94" s="6"/>
      <c r="H94" s="6"/>
    </row>
    <row r="95" spans="1:8" ht="16.5" x14ac:dyDescent="0.15">
      <c r="A95" s="6"/>
      <c r="B95" s="6"/>
      <c r="C95" s="6"/>
      <c r="D95" s="6"/>
      <c r="E95" s="6"/>
      <c r="F95" s="6"/>
      <c r="G95" s="6"/>
      <c r="H95" s="6"/>
    </row>
    <row r="96" spans="1:8" ht="16.5" x14ac:dyDescent="0.15">
      <c r="A96" s="6"/>
      <c r="B96" s="6"/>
      <c r="C96" s="6"/>
      <c r="D96" s="6"/>
      <c r="E96" s="6"/>
      <c r="F96" s="6"/>
      <c r="G96" s="6"/>
      <c r="H96" s="6"/>
    </row>
    <row r="97" spans="1:8" ht="16.5" x14ac:dyDescent="0.15">
      <c r="A97" s="6"/>
      <c r="B97" s="6"/>
      <c r="C97" s="6"/>
      <c r="D97" s="6"/>
      <c r="E97" s="6"/>
      <c r="F97" s="6"/>
      <c r="G97" s="6"/>
      <c r="H97" s="6"/>
    </row>
    <row r="98" spans="1:8" ht="16.5" x14ac:dyDescent="0.15">
      <c r="A98" s="6"/>
      <c r="B98" s="6"/>
      <c r="C98" s="6"/>
      <c r="D98" s="6"/>
      <c r="E98" s="6"/>
      <c r="F98" s="6"/>
      <c r="G98" s="6"/>
      <c r="H98" s="6"/>
    </row>
    <row r="99" spans="1:8" ht="16.5" x14ac:dyDescent="0.15">
      <c r="A99" s="6"/>
      <c r="B99" s="6"/>
      <c r="C99" s="6"/>
      <c r="D99" s="6"/>
      <c r="E99" s="6"/>
      <c r="F99" s="6"/>
      <c r="G99" s="6"/>
      <c r="H99" s="6"/>
    </row>
    <row r="100" spans="1:8" ht="16.5" x14ac:dyDescent="0.15">
      <c r="A100" s="6"/>
      <c r="B100" s="6"/>
      <c r="C100" s="6"/>
      <c r="D100" s="6"/>
      <c r="E100" s="6"/>
      <c r="F100" s="6"/>
      <c r="G100" s="6"/>
      <c r="H100" s="6"/>
    </row>
    <row r="101" spans="1:8" ht="16.5" x14ac:dyDescent="0.15">
      <c r="A101" s="6"/>
      <c r="B101" s="6"/>
      <c r="C101" s="6"/>
      <c r="D101" s="6"/>
      <c r="E101" s="6"/>
      <c r="F101" s="6"/>
      <c r="G101" s="6"/>
      <c r="H101" s="6"/>
    </row>
    <row r="102" spans="1:8" ht="16.5" x14ac:dyDescent="0.15">
      <c r="A102" s="6"/>
      <c r="B102" s="6"/>
      <c r="C102" s="6"/>
      <c r="D102" s="6"/>
      <c r="E102" s="6"/>
      <c r="F102" s="6"/>
      <c r="G102" s="6"/>
      <c r="H102" s="6"/>
    </row>
    <row r="103" spans="1:8" ht="16.5" x14ac:dyDescent="0.15">
      <c r="A103" s="6"/>
      <c r="B103" s="6"/>
      <c r="C103" s="6"/>
      <c r="D103" s="6"/>
      <c r="E103" s="6"/>
      <c r="F103" s="6"/>
      <c r="G103" s="6"/>
      <c r="H103" s="6"/>
    </row>
    <row r="104" spans="1:8" ht="16.5" x14ac:dyDescent="0.15">
      <c r="A104" s="6"/>
      <c r="B104" s="6"/>
      <c r="C104" s="6"/>
      <c r="D104" s="6"/>
      <c r="E104" s="6"/>
      <c r="F104" s="6"/>
      <c r="G104" s="6"/>
      <c r="H104" s="6"/>
    </row>
    <row r="105" spans="1:8" ht="16.5" x14ac:dyDescent="0.15">
      <c r="A105" s="6"/>
      <c r="B105" s="6"/>
      <c r="C105" s="6"/>
      <c r="D105" s="6"/>
      <c r="E105" s="6"/>
      <c r="F105" s="6"/>
      <c r="G105" s="6"/>
      <c r="H105" s="6"/>
    </row>
    <row r="106" spans="1:8" ht="16.5" x14ac:dyDescent="0.15">
      <c r="A106" s="6"/>
      <c r="B106" s="6"/>
      <c r="C106" s="6"/>
      <c r="D106" s="6"/>
      <c r="E106" s="6"/>
      <c r="F106" s="6"/>
      <c r="G106" s="6"/>
      <c r="H106" s="6"/>
    </row>
    <row r="107" spans="1:8" ht="16.5" x14ac:dyDescent="0.15">
      <c r="A107" s="6"/>
      <c r="B107" s="6"/>
      <c r="C107" s="6"/>
      <c r="D107" s="6"/>
      <c r="E107" s="6"/>
      <c r="F107" s="6"/>
      <c r="G107" s="6"/>
      <c r="H107" s="6"/>
    </row>
    <row r="108" spans="1:8" ht="16.5" x14ac:dyDescent="0.15">
      <c r="A108" s="6"/>
      <c r="B108" s="6"/>
      <c r="C108" s="6"/>
      <c r="D108" s="6"/>
      <c r="E108" s="6"/>
      <c r="F108" s="6"/>
      <c r="G108" s="6"/>
      <c r="H108" s="6"/>
    </row>
    <row r="109" spans="1:8" ht="16.5" x14ac:dyDescent="0.15">
      <c r="A109" s="6"/>
      <c r="B109" s="6"/>
      <c r="C109" s="6"/>
      <c r="D109" s="6"/>
      <c r="E109" s="6"/>
      <c r="F109" s="6"/>
      <c r="G109" s="6"/>
      <c r="H109" s="6"/>
    </row>
    <row r="110" spans="1:8" ht="16.5" x14ac:dyDescent="0.15">
      <c r="A110" s="6"/>
      <c r="B110" s="6"/>
      <c r="C110" s="6"/>
      <c r="D110" s="6"/>
      <c r="E110" s="6"/>
      <c r="F110" s="6"/>
      <c r="G110" s="6"/>
      <c r="H110" s="6"/>
    </row>
    <row r="111" spans="1:8" ht="16.5" x14ac:dyDescent="0.15">
      <c r="A111" s="6"/>
      <c r="B111" s="6"/>
      <c r="C111" s="6"/>
      <c r="D111" s="6"/>
      <c r="E111" s="6"/>
      <c r="F111" s="6"/>
      <c r="G111" s="6"/>
      <c r="H111" s="6"/>
    </row>
    <row r="112" spans="1:8" ht="16.5" x14ac:dyDescent="0.15">
      <c r="A112" s="6"/>
      <c r="B112" s="6"/>
      <c r="C112" s="6"/>
      <c r="D112" s="6"/>
      <c r="E112" s="6"/>
      <c r="F112" s="6"/>
      <c r="G112" s="6"/>
      <c r="H112" s="6"/>
    </row>
    <row r="113" spans="1:8" ht="16.5" x14ac:dyDescent="0.15">
      <c r="A113" s="6"/>
      <c r="B113" s="6"/>
      <c r="C113" s="6"/>
      <c r="D113" s="6"/>
      <c r="E113" s="6"/>
      <c r="F113" s="6"/>
      <c r="G113" s="6"/>
      <c r="H113" s="6"/>
    </row>
    <row r="114" spans="1:8" ht="16.5" x14ac:dyDescent="0.15">
      <c r="A114" s="6"/>
      <c r="B114" s="6"/>
      <c r="C114" s="6"/>
      <c r="D114" s="6"/>
      <c r="E114" s="6"/>
      <c r="F114" s="6"/>
      <c r="G114" s="6"/>
      <c r="H114" s="6"/>
    </row>
    <row r="115" spans="1:8" ht="16.5" x14ac:dyDescent="0.15">
      <c r="A115" s="6"/>
      <c r="B115" s="6"/>
      <c r="C115" s="6"/>
      <c r="D115" s="6"/>
      <c r="E115" s="6"/>
      <c r="F115" s="6"/>
      <c r="G115" s="6"/>
      <c r="H115" s="6"/>
    </row>
    <row r="116" spans="1:8" ht="16.5" x14ac:dyDescent="0.15">
      <c r="A116" s="6"/>
      <c r="B116" s="6"/>
      <c r="C116" s="6"/>
      <c r="D116" s="6"/>
      <c r="E116" s="6"/>
      <c r="F116" s="6"/>
      <c r="G116" s="6"/>
      <c r="H116" s="6"/>
    </row>
    <row r="117" spans="1:8" ht="16.5" x14ac:dyDescent="0.15">
      <c r="H117" s="6"/>
    </row>
    <row r="118" spans="1:8" ht="16.5" x14ac:dyDescent="0.15">
      <c r="A118" s="5"/>
      <c r="B118" s="6"/>
      <c r="C118" s="6"/>
      <c r="D118" s="7"/>
      <c r="E118" s="5"/>
      <c r="F118" s="5"/>
      <c r="G118" s="5"/>
      <c r="H118" s="6"/>
    </row>
    <row r="119" spans="1:8" ht="16.5" x14ac:dyDescent="0.15">
      <c r="A119" s="5"/>
      <c r="B119" s="6"/>
      <c r="C119" s="6"/>
      <c r="D119" s="7"/>
      <c r="E119" s="5"/>
      <c r="F119" s="5"/>
      <c r="G119" s="5"/>
      <c r="H119" s="6"/>
    </row>
  </sheetData>
  <sheetProtection selectLockedCells="1"/>
  <phoneticPr fontId="17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2151-A83F-4AD9-942C-387249FBF4B3}">
  <dimension ref="A1:E23"/>
  <sheetViews>
    <sheetView workbookViewId="0">
      <pane ySplit="1" topLeftCell="A2" activePane="bottomLeft" state="frozen"/>
      <selection pane="bottomLeft" activeCell="E1" sqref="E1"/>
    </sheetView>
  </sheetViews>
  <sheetFormatPr defaultRowHeight="14.25" x14ac:dyDescent="0.15"/>
  <cols>
    <col min="1" max="1" width="4.625" customWidth="1"/>
    <col min="2" max="2" width="12.625" customWidth="1"/>
    <col min="3" max="3" width="85.625" customWidth="1"/>
  </cols>
  <sheetData>
    <row r="1" spans="1:5" ht="16.5" x14ac:dyDescent="0.15">
      <c r="A1" s="11" t="s">
        <v>31</v>
      </c>
      <c r="B1" s="12" t="s">
        <v>33</v>
      </c>
      <c r="C1" s="13" t="s">
        <v>70</v>
      </c>
      <c r="D1" s="8">
        <v>1</v>
      </c>
      <c r="E1" s="9" t="str">
        <f>"setu."&amp;IF(主表!N12="","",主表!N12&amp;":"&amp;5&amp;"|")&amp;IF(主表!P12="","",主表!P12&amp;":"&amp;5&amp;"|")&amp;IF(主表!R12="","",主表!R12&amp;":"&amp;5&amp;"|")&amp;IF(主表!T12="","",主表!T12&amp;":"&amp;5&amp;"|")&amp;IF(主表!V12="","",主表!V12&amp;":"&amp;5&amp;"|")&amp;IF(主表!N14="","",主表!N14&amp;":"&amp;4&amp;"|")&amp;IF(主表!P14="","",主表!P14&amp;":"&amp;4&amp;"|")&amp;IF(主表!R14="","",主表!R14&amp;":"&amp;4&amp;"|")&amp;IF(主表!T14="","",主表!T14&amp;":"&amp;4&amp;"|")&amp;IF(主表!V14="","",主表!V14&amp;":"&amp;4&amp;"|")&amp;IF(主表!N16="","",主表!N16&amp;":"&amp;3&amp;"|")&amp;IF(主表!P16="","",主表!P16&amp;":"&amp;3&amp;"|")&amp;IF(主表!R16="","",主表!R16&amp;":"&amp;3&amp;"|")&amp;IF(主表!T16="","",主表!T16&amp;":"&amp;3&amp;"|")&amp;IF(主表!V16="","",主表!V16&amp;":"&amp;3&amp;"|")&amp;IF(主表!N18="","",主表!N18&amp;":"&amp;2&amp;"|")&amp;IF(主表!P18="","",主表!P18&amp;":"&amp;2&amp;"|")&amp;IF(主表!R18="","",主表!R18&amp;":"&amp;2&amp;"|")&amp;IF(主表!T18="","",主表!T18&amp;":"&amp;2&amp;"|")&amp;IF(主表!V18="","",主表!V18&amp;":"&amp;2&amp;"|")&amp;IF(主表!N20="","",主表!N20&amp;":"&amp;1&amp;"|")&amp;IF(主表!P20="","",主表!P20&amp;":"&amp;1&amp;"|")&amp;IF(主表!R20="","",主表!R20&amp;":"&amp;1&amp;"|")&amp;IF(主表!T20="","",主表!T20&amp;":"&amp;1&amp;"|")&amp;IF(主表!V20="","",主表!V20&amp;":"&amp;1&amp;"|")&amp;IF(主表!L25="","","机师等级"&amp;":"&amp;主表!L25&amp;"|")&amp;"-"&amp;IF(主表!O5="","","命运点"&amp;":"&amp;主表!O5&amp;"|")&amp;IF(主表!D29="","","经济压力"&amp;":"&amp;主表!D29&amp;"|")</f>
        <v>setu.-经济压力:3|</v>
      </c>
    </row>
    <row r="2" spans="1:5" ht="33" x14ac:dyDescent="0.15">
      <c r="A2" s="14">
        <v>1</v>
      </c>
      <c r="B2" s="15" t="s">
        <v>52</v>
      </c>
      <c r="C2" s="16" t="s">
        <v>83</v>
      </c>
      <c r="D2" s="8">
        <v>2</v>
      </c>
      <c r="E2" s="10"/>
    </row>
    <row r="3" spans="1:5" ht="16.5" x14ac:dyDescent="0.15">
      <c r="A3" s="17">
        <v>2</v>
      </c>
      <c r="B3" s="18" t="s">
        <v>53</v>
      </c>
      <c r="C3" s="19" t="s">
        <v>86</v>
      </c>
      <c r="D3" s="8">
        <v>3</v>
      </c>
      <c r="E3" s="10"/>
    </row>
    <row r="4" spans="1:5" ht="16.5" x14ac:dyDescent="0.15">
      <c r="A4" s="14">
        <v>3</v>
      </c>
      <c r="B4" s="15" t="s">
        <v>54</v>
      </c>
      <c r="C4" s="16" t="s">
        <v>89</v>
      </c>
      <c r="D4" s="8">
        <v>4</v>
      </c>
      <c r="E4" s="10"/>
    </row>
    <row r="5" spans="1:5" ht="16.5" x14ac:dyDescent="0.15">
      <c r="A5" s="17">
        <v>4</v>
      </c>
      <c r="B5" s="18" t="s">
        <v>55</v>
      </c>
      <c r="C5" s="19" t="s">
        <v>85</v>
      </c>
      <c r="D5" s="8">
        <v>5</v>
      </c>
      <c r="E5" s="10"/>
    </row>
    <row r="6" spans="1:5" ht="33" x14ac:dyDescent="0.15">
      <c r="A6" s="14">
        <v>5</v>
      </c>
      <c r="B6" s="15" t="s">
        <v>56</v>
      </c>
      <c r="C6" s="16" t="s">
        <v>74</v>
      </c>
      <c r="D6" s="10"/>
      <c r="E6" s="10"/>
    </row>
    <row r="7" spans="1:5" ht="49.5" x14ac:dyDescent="0.15">
      <c r="A7" s="17">
        <v>6</v>
      </c>
      <c r="B7" s="18" t="s">
        <v>57</v>
      </c>
      <c r="C7" s="19" t="s">
        <v>72</v>
      </c>
    </row>
    <row r="8" spans="1:5" ht="16.5" x14ac:dyDescent="0.15">
      <c r="A8" s="14">
        <v>7</v>
      </c>
      <c r="B8" s="15" t="s">
        <v>58</v>
      </c>
      <c r="C8" s="16" t="s">
        <v>73</v>
      </c>
    </row>
    <row r="9" spans="1:5" ht="16.5" x14ac:dyDescent="0.15">
      <c r="A9" s="17">
        <v>8</v>
      </c>
      <c r="B9" s="18" t="s">
        <v>59</v>
      </c>
      <c r="C9" s="19" t="s">
        <v>75</v>
      </c>
    </row>
    <row r="10" spans="1:5" ht="16.5" x14ac:dyDescent="0.15">
      <c r="A10" s="14">
        <v>9</v>
      </c>
      <c r="B10" s="15" t="s">
        <v>60</v>
      </c>
      <c r="C10" s="16" t="s">
        <v>76</v>
      </c>
    </row>
    <row r="11" spans="1:5" ht="16.5" x14ac:dyDescent="0.15">
      <c r="A11" s="17">
        <v>10</v>
      </c>
      <c r="B11" s="18" t="s">
        <v>61</v>
      </c>
      <c r="C11" s="19" t="s">
        <v>88</v>
      </c>
    </row>
    <row r="12" spans="1:5" ht="16.5" x14ac:dyDescent="0.15">
      <c r="A12" s="14">
        <v>11</v>
      </c>
      <c r="B12" s="15" t="s">
        <v>62</v>
      </c>
      <c r="C12" s="16" t="s">
        <v>79</v>
      </c>
    </row>
    <row r="13" spans="1:5" ht="16.5" x14ac:dyDescent="0.15">
      <c r="A13" s="17">
        <v>12</v>
      </c>
      <c r="B13" s="18" t="s">
        <v>63</v>
      </c>
      <c r="C13" s="19" t="s">
        <v>80</v>
      </c>
    </row>
    <row r="14" spans="1:5" ht="33" x14ac:dyDescent="0.15">
      <c r="A14" s="14">
        <v>13</v>
      </c>
      <c r="B14" s="15" t="s">
        <v>64</v>
      </c>
      <c r="C14" s="16" t="s">
        <v>81</v>
      </c>
    </row>
    <row r="15" spans="1:5" ht="16.5" x14ac:dyDescent="0.15">
      <c r="A15" s="17">
        <v>14</v>
      </c>
      <c r="B15" s="18" t="s">
        <v>65</v>
      </c>
      <c r="C15" s="19" t="s">
        <v>82</v>
      </c>
    </row>
    <row r="16" spans="1:5" ht="16.5" x14ac:dyDescent="0.15">
      <c r="A16" s="14">
        <v>15</v>
      </c>
      <c r="B16" s="15" t="s">
        <v>66</v>
      </c>
      <c r="C16" s="16" t="s">
        <v>87</v>
      </c>
    </row>
    <row r="17" spans="1:3" ht="16.5" x14ac:dyDescent="0.15">
      <c r="A17" s="17">
        <v>16</v>
      </c>
      <c r="B17" s="18" t="s">
        <v>67</v>
      </c>
      <c r="C17" s="19" t="s">
        <v>84</v>
      </c>
    </row>
    <row r="18" spans="1:3" ht="16.5" x14ac:dyDescent="0.15">
      <c r="A18" s="14">
        <v>17</v>
      </c>
      <c r="B18" s="15" t="s">
        <v>68</v>
      </c>
      <c r="C18" s="16" t="s">
        <v>90</v>
      </c>
    </row>
    <row r="19" spans="1:3" ht="16.5" x14ac:dyDescent="0.15">
      <c r="A19" s="17">
        <v>18</v>
      </c>
      <c r="B19" s="18" t="s">
        <v>69</v>
      </c>
      <c r="C19" s="19" t="s">
        <v>91</v>
      </c>
    </row>
    <row r="20" spans="1:3" ht="16.5" x14ac:dyDescent="0.15">
      <c r="A20" s="14">
        <v>19</v>
      </c>
      <c r="B20" s="15" t="s">
        <v>77</v>
      </c>
      <c r="C20" s="16" t="s">
        <v>78</v>
      </c>
    </row>
    <row r="21" spans="1:3" ht="16.5" x14ac:dyDescent="0.15">
      <c r="A21" s="17"/>
      <c r="B21" s="18"/>
      <c r="C21" s="19"/>
    </row>
    <row r="22" spans="1:3" ht="16.5" x14ac:dyDescent="0.15">
      <c r="A22" s="14"/>
      <c r="B22" s="15"/>
      <c r="C22" s="16"/>
    </row>
    <row r="23" spans="1:3" ht="16.5" x14ac:dyDescent="0.15">
      <c r="A23" s="17"/>
      <c r="B23" s="18"/>
      <c r="C23" s="19"/>
    </row>
  </sheetData>
  <sheetProtection sheet="1" objects="1" scenarios="1" selectLockedCells="1"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主表</vt:lpstr>
      <vt:lpstr>特技</vt:lpstr>
      <vt:lpstr>技能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Zhaoxun</cp:lastModifiedBy>
  <cp:revision>1</cp:revision>
  <dcterms:created xsi:type="dcterms:W3CDTF">2017-05-05T10:15:00Z</dcterms:created>
  <dcterms:modified xsi:type="dcterms:W3CDTF">2019-07-16T04:22:47Z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